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3.2026\"/>
    </mc:Choice>
  </mc:AlternateContent>
  <xr:revisionPtr revIDLastSave="0" documentId="13_ncr:1_{2ADE1021-732D-4240-8898-F984A2B2AE53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16.3" sheetId="8" state="hidden" r:id="rId6"/>
    <sheet name="Data" sheetId="9" state="hidden" r:id="rId7"/>
  </sheets>
  <definedNames>
    <definedName name="_xlnm.Print_Area" localSheetId="5">'16.3'!$A$1:$P$19</definedName>
    <definedName name="_xlnm.Print_Area" localSheetId="1">'KCK-OTO'!$A$1:$S$59</definedName>
    <definedName name="_xlnm.Print_Area" localSheetId="4">KCNTT!$A$1:$T$35,KCNTT!$A$37:$T$75</definedName>
    <definedName name="_xlnm.Print_Area" localSheetId="2">KĐLẠNH!$A$1:$S$41</definedName>
    <definedName name="_xlnm.Print_Area" localSheetId="3">KKT!$A$1:$S$24</definedName>
    <definedName name="_xlnm.Print_Area" localSheetId="0">tkbieu!$A$1:$X$110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Q27" i="2" l="1"/>
  <c r="A3" i="7" l="1"/>
  <c r="A3" i="5"/>
  <c r="K3" i="4"/>
  <c r="A3" i="4"/>
  <c r="K37" i="2"/>
  <c r="A37" i="2"/>
  <c r="C5" i="5"/>
  <c r="F5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D10" i="5"/>
  <c r="E10" i="5"/>
  <c r="F10" i="5"/>
  <c r="G10" i="5"/>
  <c r="H10" i="5"/>
  <c r="I10" i="5"/>
  <c r="D11" i="5"/>
  <c r="E11" i="5"/>
  <c r="F11" i="5"/>
  <c r="G11" i="5"/>
  <c r="H11" i="5"/>
  <c r="I11" i="5"/>
  <c r="D13" i="5"/>
  <c r="E13" i="5"/>
  <c r="F13" i="5"/>
  <c r="G13" i="5"/>
  <c r="H13" i="5"/>
  <c r="I13" i="5"/>
  <c r="D14" i="5"/>
  <c r="E14" i="5"/>
  <c r="F14" i="5"/>
  <c r="G14" i="5"/>
  <c r="H14" i="5"/>
  <c r="I14" i="5"/>
  <c r="D15" i="5"/>
  <c r="E15" i="5"/>
  <c r="F15" i="5"/>
  <c r="G15" i="5"/>
  <c r="H15" i="5"/>
  <c r="I15" i="5"/>
  <c r="D16" i="5"/>
  <c r="E16" i="5"/>
  <c r="F16" i="5"/>
  <c r="G16" i="5"/>
  <c r="H16" i="5"/>
  <c r="I16" i="5"/>
  <c r="D17" i="5"/>
  <c r="E17" i="5"/>
  <c r="F17" i="5"/>
  <c r="G17" i="5"/>
  <c r="H17" i="5"/>
  <c r="I17" i="5"/>
  <c r="H10" i="4"/>
  <c r="C9" i="8" l="1"/>
  <c r="G19" i="8" l="1"/>
  <c r="F10" i="8" l="1"/>
  <c r="H25" i="7" l="1"/>
  <c r="H26" i="7"/>
  <c r="F33" i="7" l="1"/>
  <c r="G49" i="7" l="1"/>
  <c r="D8" i="8" l="1"/>
  <c r="N26" i="2" l="1"/>
  <c r="N27" i="2"/>
  <c r="S109" i="1"/>
  <c r="D14" i="7" l="1"/>
  <c r="D15" i="7"/>
  <c r="D16" i="7"/>
  <c r="S8" i="7"/>
  <c r="S9" i="7"/>
  <c r="S10" i="7"/>
  <c r="S11" i="7"/>
  <c r="D59" i="7"/>
  <c r="D60" i="7"/>
  <c r="R42" i="7"/>
  <c r="R43" i="7"/>
  <c r="H27" i="7" l="1"/>
  <c r="H28" i="7"/>
  <c r="V7" i="1" l="1"/>
  <c r="M109" i="1" l="1"/>
  <c r="C56" i="7" l="1"/>
  <c r="F56" i="7"/>
  <c r="D58" i="7"/>
  <c r="E58" i="7"/>
  <c r="F58" i="7"/>
  <c r="G58" i="7"/>
  <c r="H58" i="7"/>
  <c r="I58" i="7"/>
  <c r="E59" i="7"/>
  <c r="F59" i="7"/>
  <c r="G59" i="7"/>
  <c r="H59" i="7"/>
  <c r="I59" i="7"/>
  <c r="E60" i="7"/>
  <c r="F60" i="7"/>
  <c r="G60" i="7"/>
  <c r="H60" i="7"/>
  <c r="I60" i="7"/>
  <c r="D61" i="7"/>
  <c r="E61" i="7"/>
  <c r="F61" i="7"/>
  <c r="G61" i="7"/>
  <c r="H61" i="7"/>
  <c r="I61" i="7"/>
  <c r="D62" i="7"/>
  <c r="E62" i="7"/>
  <c r="F62" i="7"/>
  <c r="G62" i="7"/>
  <c r="H62" i="7"/>
  <c r="I62" i="7"/>
  <c r="D64" i="7"/>
  <c r="E64" i="7"/>
  <c r="F64" i="7"/>
  <c r="G64" i="7"/>
  <c r="H64" i="7"/>
  <c r="I64" i="7"/>
  <c r="D65" i="7"/>
  <c r="E65" i="7"/>
  <c r="F65" i="7"/>
  <c r="G65" i="7"/>
  <c r="H65" i="7"/>
  <c r="I65" i="7"/>
  <c r="D66" i="7"/>
  <c r="E66" i="7"/>
  <c r="F66" i="7"/>
  <c r="G66" i="7"/>
  <c r="H66" i="7"/>
  <c r="I66" i="7"/>
  <c r="D67" i="7"/>
  <c r="E67" i="7"/>
  <c r="F67" i="7"/>
  <c r="G67" i="7"/>
  <c r="H67" i="7"/>
  <c r="I67" i="7"/>
  <c r="D68" i="7"/>
  <c r="E68" i="7"/>
  <c r="F68" i="7"/>
  <c r="G68" i="7"/>
  <c r="H68" i="7"/>
  <c r="I68" i="7"/>
  <c r="C22" i="4"/>
  <c r="F22" i="4"/>
  <c r="D24" i="4"/>
  <c r="E24" i="4"/>
  <c r="F24" i="4"/>
  <c r="G24" i="4"/>
  <c r="H24" i="4"/>
  <c r="I24" i="4"/>
  <c r="D25" i="4"/>
  <c r="E25" i="4"/>
  <c r="F25" i="4"/>
  <c r="G25" i="4"/>
  <c r="H25" i="4"/>
  <c r="I25" i="4"/>
  <c r="D26" i="4"/>
  <c r="E26" i="4"/>
  <c r="F26" i="4"/>
  <c r="G26" i="4"/>
  <c r="H26" i="4"/>
  <c r="I26" i="4"/>
  <c r="D27" i="4"/>
  <c r="E27" i="4"/>
  <c r="F27" i="4"/>
  <c r="G27" i="4"/>
  <c r="H27" i="4"/>
  <c r="I27" i="4"/>
  <c r="D28" i="4"/>
  <c r="E28" i="4"/>
  <c r="F28" i="4"/>
  <c r="G28" i="4"/>
  <c r="H28" i="4"/>
  <c r="I28" i="4"/>
  <c r="D30" i="4"/>
  <c r="E30" i="4"/>
  <c r="F30" i="4"/>
  <c r="G30" i="4"/>
  <c r="H30" i="4"/>
  <c r="I30" i="4"/>
  <c r="D31" i="4"/>
  <c r="E31" i="4"/>
  <c r="F31" i="4"/>
  <c r="G31" i="4"/>
  <c r="H31" i="4"/>
  <c r="I31" i="4"/>
  <c r="D32" i="4"/>
  <c r="E32" i="4"/>
  <c r="F32" i="4"/>
  <c r="G32" i="4"/>
  <c r="H32" i="4"/>
  <c r="I32" i="4"/>
  <c r="D33" i="4"/>
  <c r="E33" i="4"/>
  <c r="F33" i="4"/>
  <c r="G33" i="4"/>
  <c r="H33" i="4"/>
  <c r="I33" i="4"/>
  <c r="D34" i="4"/>
  <c r="E34" i="4"/>
  <c r="F34" i="4"/>
  <c r="G34" i="4"/>
  <c r="H34" i="4"/>
  <c r="I34" i="4"/>
  <c r="C39" i="2"/>
  <c r="F39" i="2"/>
  <c r="M39" i="2"/>
  <c r="P39" i="2"/>
  <c r="D41" i="2"/>
  <c r="E41" i="2"/>
  <c r="F41" i="2"/>
  <c r="G41" i="2"/>
  <c r="H41" i="2"/>
  <c r="I41" i="2"/>
  <c r="N41" i="2"/>
  <c r="O41" i="2"/>
  <c r="P41" i="2"/>
  <c r="Q41" i="2"/>
  <c r="R41" i="2"/>
  <c r="S41" i="2"/>
  <c r="D42" i="2"/>
  <c r="E42" i="2"/>
  <c r="F42" i="2"/>
  <c r="G42" i="2"/>
  <c r="H42" i="2"/>
  <c r="I42" i="2"/>
  <c r="N42" i="2"/>
  <c r="O42" i="2"/>
  <c r="P42" i="2"/>
  <c r="Q42" i="2"/>
  <c r="R42" i="2"/>
  <c r="S42" i="2"/>
  <c r="D43" i="2"/>
  <c r="E43" i="2"/>
  <c r="F43" i="2"/>
  <c r="G43" i="2"/>
  <c r="H43" i="2"/>
  <c r="I43" i="2"/>
  <c r="N43" i="2"/>
  <c r="O43" i="2"/>
  <c r="P43" i="2"/>
  <c r="Q43" i="2"/>
  <c r="R43" i="2"/>
  <c r="S43" i="2"/>
  <c r="D44" i="2"/>
  <c r="E44" i="2"/>
  <c r="F44" i="2"/>
  <c r="G44" i="2"/>
  <c r="H44" i="2"/>
  <c r="I44" i="2"/>
  <c r="N44" i="2"/>
  <c r="O44" i="2"/>
  <c r="P44" i="2"/>
  <c r="Q44" i="2"/>
  <c r="R44" i="2"/>
  <c r="S44" i="2"/>
  <c r="D45" i="2"/>
  <c r="E45" i="2"/>
  <c r="F45" i="2"/>
  <c r="G45" i="2"/>
  <c r="H45" i="2"/>
  <c r="I45" i="2"/>
  <c r="N45" i="2"/>
  <c r="O45" i="2"/>
  <c r="P45" i="2"/>
  <c r="Q45" i="2"/>
  <c r="R45" i="2"/>
  <c r="S45" i="2"/>
  <c r="D47" i="2"/>
  <c r="E47" i="2"/>
  <c r="F47" i="2"/>
  <c r="G47" i="2"/>
  <c r="H47" i="2"/>
  <c r="I47" i="2"/>
  <c r="N47" i="2"/>
  <c r="O47" i="2"/>
  <c r="P47" i="2"/>
  <c r="Q47" i="2"/>
  <c r="R47" i="2"/>
  <c r="S47" i="2"/>
  <c r="D48" i="2"/>
  <c r="E48" i="2"/>
  <c r="F48" i="2"/>
  <c r="G48" i="2"/>
  <c r="H48" i="2"/>
  <c r="I48" i="2"/>
  <c r="N48" i="2"/>
  <c r="O48" i="2"/>
  <c r="P48" i="2"/>
  <c r="Q48" i="2"/>
  <c r="R48" i="2"/>
  <c r="S48" i="2"/>
  <c r="D49" i="2"/>
  <c r="E49" i="2"/>
  <c r="F49" i="2"/>
  <c r="G49" i="2"/>
  <c r="H49" i="2"/>
  <c r="I49" i="2"/>
  <c r="N49" i="2"/>
  <c r="O49" i="2"/>
  <c r="P49" i="2"/>
  <c r="Q49" i="2"/>
  <c r="R49" i="2"/>
  <c r="S49" i="2"/>
  <c r="D50" i="2"/>
  <c r="E50" i="2"/>
  <c r="F50" i="2"/>
  <c r="G50" i="2"/>
  <c r="H50" i="2"/>
  <c r="I50" i="2"/>
  <c r="N50" i="2"/>
  <c r="O50" i="2"/>
  <c r="P50" i="2"/>
  <c r="Q50" i="2"/>
  <c r="R50" i="2"/>
  <c r="S50" i="2"/>
  <c r="D51" i="2"/>
  <c r="E51" i="2"/>
  <c r="F51" i="2"/>
  <c r="G51" i="2"/>
  <c r="H51" i="2"/>
  <c r="I51" i="2"/>
  <c r="N51" i="2"/>
  <c r="O51" i="2"/>
  <c r="P51" i="2"/>
  <c r="Q51" i="2"/>
  <c r="R51" i="2"/>
  <c r="S51" i="2"/>
  <c r="M5" i="9"/>
  <c r="M4" i="9"/>
  <c r="T51" i="7"/>
  <c r="S51" i="7"/>
  <c r="R51" i="7"/>
  <c r="Q51" i="7"/>
  <c r="P51" i="7"/>
  <c r="O51" i="7"/>
  <c r="I51" i="7"/>
  <c r="H51" i="7"/>
  <c r="G51" i="7"/>
  <c r="F51" i="7"/>
  <c r="E51" i="7"/>
  <c r="D51" i="7"/>
  <c r="T50" i="7"/>
  <c r="S50" i="7"/>
  <c r="R50" i="7"/>
  <c r="Q50" i="7"/>
  <c r="P50" i="7"/>
  <c r="O50" i="7"/>
  <c r="I50" i="7"/>
  <c r="H50" i="7"/>
  <c r="G50" i="7"/>
  <c r="F50" i="7"/>
  <c r="E50" i="7"/>
  <c r="D50" i="7"/>
  <c r="T49" i="7"/>
  <c r="S49" i="7"/>
  <c r="R49" i="7"/>
  <c r="Q49" i="7"/>
  <c r="P49" i="7"/>
  <c r="O49" i="7"/>
  <c r="I49" i="7"/>
  <c r="H49" i="7"/>
  <c r="F49" i="7"/>
  <c r="E49" i="7"/>
  <c r="D49" i="7"/>
  <c r="T48" i="7"/>
  <c r="S48" i="7"/>
  <c r="R48" i="7"/>
  <c r="Q48" i="7"/>
  <c r="P48" i="7"/>
  <c r="O48" i="7"/>
  <c r="I48" i="7"/>
  <c r="H48" i="7"/>
  <c r="G48" i="7"/>
  <c r="F48" i="7"/>
  <c r="E48" i="7"/>
  <c r="D48" i="7"/>
  <c r="T47" i="7"/>
  <c r="S47" i="7"/>
  <c r="R47" i="7"/>
  <c r="Q47" i="7"/>
  <c r="P47" i="7"/>
  <c r="O47" i="7"/>
  <c r="I47" i="7"/>
  <c r="H47" i="7"/>
  <c r="G47" i="7"/>
  <c r="F47" i="7"/>
  <c r="E47" i="7"/>
  <c r="D47" i="7"/>
  <c r="T45" i="7"/>
  <c r="S45" i="7"/>
  <c r="R45" i="7"/>
  <c r="Q45" i="7"/>
  <c r="P45" i="7"/>
  <c r="O45" i="7"/>
  <c r="I45" i="7"/>
  <c r="H45" i="7"/>
  <c r="G45" i="7"/>
  <c r="F45" i="7"/>
  <c r="E45" i="7"/>
  <c r="D45" i="7"/>
  <c r="T44" i="7"/>
  <c r="S44" i="7"/>
  <c r="R44" i="7"/>
  <c r="Q44" i="7"/>
  <c r="P44" i="7"/>
  <c r="O44" i="7"/>
  <c r="I44" i="7"/>
  <c r="H44" i="7"/>
  <c r="G44" i="7"/>
  <c r="F44" i="7"/>
  <c r="E44" i="7"/>
  <c r="D44" i="7"/>
  <c r="T43" i="7"/>
  <c r="S43" i="7"/>
  <c r="Q43" i="7"/>
  <c r="P43" i="7"/>
  <c r="O43" i="7"/>
  <c r="I43" i="7"/>
  <c r="H43" i="7"/>
  <c r="G43" i="7"/>
  <c r="F43" i="7"/>
  <c r="E43" i="7"/>
  <c r="D43" i="7"/>
  <c r="T42" i="7"/>
  <c r="S42" i="7"/>
  <c r="Q42" i="7"/>
  <c r="P42" i="7"/>
  <c r="O42" i="7"/>
  <c r="I42" i="7"/>
  <c r="H42" i="7"/>
  <c r="G42" i="7"/>
  <c r="F42" i="7"/>
  <c r="E42" i="7"/>
  <c r="D42" i="7"/>
  <c r="T41" i="7"/>
  <c r="S41" i="7"/>
  <c r="R41" i="7"/>
  <c r="Q41" i="7"/>
  <c r="P41" i="7"/>
  <c r="O41" i="7"/>
  <c r="I41" i="7"/>
  <c r="H41" i="7"/>
  <c r="G41" i="7"/>
  <c r="F41" i="7"/>
  <c r="E41" i="7"/>
  <c r="D41" i="7"/>
  <c r="Q39" i="7"/>
  <c r="N39" i="7"/>
  <c r="F39" i="7"/>
  <c r="C39" i="7"/>
  <c r="I34" i="7"/>
  <c r="H34" i="7"/>
  <c r="G34" i="7"/>
  <c r="F34" i="7"/>
  <c r="E34" i="7"/>
  <c r="D34" i="7"/>
  <c r="I33" i="7"/>
  <c r="H33" i="7"/>
  <c r="G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G28" i="7"/>
  <c r="F28" i="7"/>
  <c r="E28" i="7"/>
  <c r="D28" i="7"/>
  <c r="I27" i="7"/>
  <c r="G27" i="7"/>
  <c r="F27" i="7"/>
  <c r="E27" i="7"/>
  <c r="D27" i="7"/>
  <c r="I26" i="7"/>
  <c r="G26" i="7"/>
  <c r="F26" i="7"/>
  <c r="E26" i="7"/>
  <c r="D26" i="7"/>
  <c r="I25" i="7"/>
  <c r="G25" i="7"/>
  <c r="F25" i="7"/>
  <c r="E25" i="7"/>
  <c r="D25" i="7"/>
  <c r="I24" i="7"/>
  <c r="H24" i="7"/>
  <c r="G24" i="7"/>
  <c r="F24" i="7"/>
  <c r="E24" i="7"/>
  <c r="D24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T15" i="7"/>
  <c r="S15" i="7"/>
  <c r="R15" i="7"/>
  <c r="Q15" i="7"/>
  <c r="P15" i="7"/>
  <c r="O15" i="7"/>
  <c r="I15" i="7"/>
  <c r="H15" i="7"/>
  <c r="G15" i="7"/>
  <c r="F15" i="7"/>
  <c r="E15" i="7"/>
  <c r="T14" i="7"/>
  <c r="S14" i="7"/>
  <c r="R14" i="7"/>
  <c r="Q14" i="7"/>
  <c r="P14" i="7"/>
  <c r="O14" i="7"/>
  <c r="I14" i="7"/>
  <c r="H14" i="7"/>
  <c r="G14" i="7"/>
  <c r="F14" i="7"/>
  <c r="E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R11" i="7"/>
  <c r="Q11" i="7"/>
  <c r="P11" i="7"/>
  <c r="O11" i="7"/>
  <c r="I11" i="7"/>
  <c r="H11" i="7"/>
  <c r="G11" i="7"/>
  <c r="F11" i="7"/>
  <c r="E11" i="7"/>
  <c r="D11" i="7"/>
  <c r="T10" i="7"/>
  <c r="R10" i="7"/>
  <c r="Q10" i="7"/>
  <c r="P10" i="7"/>
  <c r="O10" i="7"/>
  <c r="I10" i="7"/>
  <c r="H10" i="7"/>
  <c r="G10" i="7"/>
  <c r="F10" i="7"/>
  <c r="E10" i="7"/>
  <c r="D10" i="7"/>
  <c r="T9" i="7"/>
  <c r="R9" i="7"/>
  <c r="Q9" i="7"/>
  <c r="P9" i="7"/>
  <c r="O9" i="7"/>
  <c r="I9" i="7"/>
  <c r="H9" i="7"/>
  <c r="G9" i="7"/>
  <c r="F9" i="7"/>
  <c r="E9" i="7"/>
  <c r="D9" i="7"/>
  <c r="T8" i="7"/>
  <c r="R8" i="7"/>
  <c r="Q8" i="7"/>
  <c r="P8" i="7"/>
  <c r="O8" i="7"/>
  <c r="I8" i="7"/>
  <c r="H8" i="7"/>
  <c r="G8" i="7"/>
  <c r="F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D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P27" i="2"/>
  <c r="O27" i="2"/>
  <c r="I27" i="2"/>
  <c r="H27" i="2"/>
  <c r="G27" i="2"/>
  <c r="F27" i="2"/>
  <c r="E27" i="2"/>
  <c r="D27" i="2"/>
  <c r="S26" i="2"/>
  <c r="R26" i="2"/>
  <c r="Q26" i="2"/>
  <c r="P26" i="2"/>
  <c r="O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T110" i="1"/>
  <c r="S110" i="1"/>
  <c r="R110" i="1"/>
  <c r="Q110" i="1"/>
  <c r="P110" i="1"/>
  <c r="N110" i="1"/>
  <c r="M110" i="1"/>
  <c r="O110" i="1"/>
  <c r="L110" i="1"/>
  <c r="K110" i="1"/>
  <c r="J110" i="1"/>
  <c r="I110" i="1"/>
  <c r="H110" i="1"/>
  <c r="G110" i="1"/>
  <c r="F110" i="1"/>
  <c r="E110" i="1"/>
  <c r="T109" i="1"/>
  <c r="R109" i="1"/>
  <c r="Q109" i="1"/>
  <c r="P109" i="1"/>
  <c r="N109" i="1"/>
  <c r="O109" i="1"/>
  <c r="L109" i="1"/>
  <c r="K109" i="1"/>
  <c r="J109" i="1"/>
  <c r="I109" i="1"/>
  <c r="H109" i="1"/>
  <c r="G109" i="1"/>
  <c r="AA107" i="1"/>
  <c r="AA100" i="1"/>
  <c r="AA93" i="1"/>
  <c r="AA92" i="1"/>
  <c r="AA86" i="1"/>
  <c r="AA85" i="1"/>
  <c r="AA79" i="1"/>
  <c r="AA78" i="1"/>
  <c r="AA72" i="1"/>
  <c r="AA71" i="1"/>
  <c r="AA65" i="1"/>
  <c r="AA64" i="1"/>
  <c r="AA58" i="1"/>
  <c r="AA57" i="1"/>
  <c r="AA51" i="1"/>
  <c r="AA50" i="1"/>
  <c r="AA44" i="1"/>
  <c r="AA43" i="1"/>
  <c r="AA37" i="1"/>
  <c r="AA36" i="1"/>
  <c r="AA30" i="1"/>
  <c r="AA29" i="1"/>
  <c r="AA23" i="1"/>
  <c r="AA22" i="1"/>
  <c r="AA16" i="1"/>
  <c r="AA15" i="1"/>
  <c r="AA10" i="1"/>
  <c r="K3" i="2"/>
  <c r="K20" i="2" l="1"/>
  <c r="A20" i="4" l="1"/>
  <c r="A20" i="7" l="1"/>
  <c r="A37" i="7" s="1"/>
  <c r="A54" i="7" s="1"/>
  <c r="L3" i="7"/>
  <c r="L37" i="7" l="1"/>
</calcChain>
</file>

<file path=xl/sharedStrings.xml><?xml version="1.0" encoding="utf-8"?>
<sst xmlns="http://schemas.openxmlformats.org/spreadsheetml/2006/main" count="2739" uniqueCount="1211">
  <si>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</si>
  <si>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</si>
  <si>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</si>
  <si>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</si>
  <si>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</si>
  <si>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</si>
  <si>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</si>
  <si>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</si>
  <si>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</si>
  <si>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</si>
  <si>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</si>
  <si>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</si>
  <si>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</si>
  <si>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</si>
  <si>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</si>
  <si>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</si>
  <si>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</si>
  <si>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</si>
  <si>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</si>
  <si>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</si>
  <si>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</si>
  <si>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</si>
  <si>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HỒNG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</si>
  <si>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</si>
  <si>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</si>
  <si>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</si>
  <si>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</si>
  <si>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</si>
  <si>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</si>
  <si>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</si>
  <si>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</si>
  <si>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</si>
  <si>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T24CK1</t>
  </si>
  <si>
    <t>C24CK1</t>
  </si>
  <si>
    <t>T24KTML1</t>
  </si>
  <si>
    <t>C24KTML1</t>
  </si>
  <si>
    <t>C24LRMT1</t>
  </si>
  <si>
    <t>C24DC1</t>
  </si>
  <si>
    <t>T24KT1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</si>
  <si>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</si>
  <si>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</si>
  <si>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</si>
  <si>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</si>
  <si>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</si>
  <si>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</si>
  <si>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</si>
  <si>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</si>
  <si>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</si>
  <si>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</si>
  <si>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</si>
  <si>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</si>
  <si>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</si>
  <si>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</si>
  <si>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</si>
  <si>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</si>
  <si>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</si>
  <si>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</si>
  <si>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</si>
  <si>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</si>
  <si>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</si>
  <si>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</si>
  <si>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</si>
  <si>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</si>
  <si>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</si>
  <si>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</si>
  <si>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</si>
  <si>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</si>
  <si>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</si>
  <si>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</si>
  <si>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</si>
  <si>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</si>
  <si>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</si>
  <si>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</si>
  <si>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</si>
  <si>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</si>
  <si>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</si>
  <si>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</si>
  <si>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</si>
  <si>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</si>
  <si>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</si>
  <si>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</si>
  <si>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</si>
  <si>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</si>
  <si>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</si>
  <si>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</si>
  <si>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</si>
  <si>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</si>
  <si>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</si>
  <si>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</si>
  <si>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</si>
  <si>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</si>
  <si>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</si>
  <si>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</si>
  <si>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</si>
  <si>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</si>
  <si>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</si>
  <si>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</si>
  <si>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</si>
  <si>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</si>
  <si>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</si>
  <si>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</si>
  <si>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</si>
  <si>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</si>
  <si>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</si>
  <si>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</si>
  <si>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</si>
  <si>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</si>
  <si>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</si>
  <si>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</si>
  <si>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</si>
  <si>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</si>
  <si>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</si>
  <si>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</si>
  <si>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</si>
  <si>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</si>
  <si>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</si>
  <si>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</si>
  <si>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</si>
  <si>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</si>
  <si>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</si>
  <si>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</si>
  <si>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</si>
  <si>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</si>
  <si>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</si>
  <si>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</si>
  <si>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</si>
  <si>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</si>
  <si>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</si>
  <si>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</si>
  <si>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</si>
  <si>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</si>
  <si>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</si>
  <si>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</si>
  <si>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</si>
  <si>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</si>
  <si>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</si>
  <si>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</si>
  <si>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</si>
  <si>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</si>
  <si>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</si>
  <si>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</si>
  <si>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</si>
  <si>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</si>
  <si>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</si>
  <si>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</si>
  <si>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</si>
  <si>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</si>
  <si>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</si>
  <si>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</si>
  <si>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</si>
  <si>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</si>
  <si>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</si>
  <si>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</si>
  <si>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</si>
  <si>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</si>
  <si>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</si>
  <si>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</si>
  <si>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</si>
  <si>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</si>
  <si>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</si>
  <si>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</si>
  <si>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</si>
  <si>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</si>
  <si>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</si>
  <si>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</si>
  <si>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</si>
  <si>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</si>
  <si>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</si>
  <si>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</si>
  <si>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</si>
  <si>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</si>
  <si>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</si>
  <si>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</si>
  <si>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</si>
  <si>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</si>
  <si>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</si>
  <si>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</si>
  <si>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</si>
  <si>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</si>
  <si>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</si>
  <si>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</si>
  <si>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</si>
  <si>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</si>
  <si>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</si>
  <si>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</si>
  <si>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</si>
  <si>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</si>
  <si>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</si>
  <si>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</si>
  <si>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</si>
  <si>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</si>
  <si>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</si>
  <si>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</si>
  <si>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</si>
  <si>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</si>
  <si>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</si>
  <si>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</si>
  <si>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</si>
  <si>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</si>
  <si>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</si>
  <si>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</si>
  <si>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</si>
  <si>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</si>
  <si>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</si>
  <si>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</si>
  <si>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</si>
  <si>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</si>
  <si>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</si>
  <si>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</si>
  <si>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</si>
  <si>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</si>
  <si>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</si>
  <si>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</si>
  <si>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</si>
  <si>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</si>
  <si>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</si>
  <si>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</si>
  <si>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</si>
  <si>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</si>
  <si>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</si>
  <si>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</si>
  <si>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</si>
  <si>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</si>
  <si>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</si>
  <si>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</si>
  <si>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</si>
  <si>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</si>
  <si>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</si>
  <si>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</si>
  <si>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</si>
  <si>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</si>
  <si>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</si>
  <si>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</si>
  <si>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</si>
  <si>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</si>
  <si>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</si>
  <si>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</si>
  <si>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</si>
  <si>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</si>
  <si>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</si>
  <si>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</si>
  <si>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</si>
  <si>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</si>
  <si>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</si>
  <si>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</si>
  <si>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</si>
  <si>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</si>
  <si>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</si>
  <si>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</si>
  <si>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</si>
  <si>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</si>
  <si>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</si>
  <si>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</si>
  <si>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</si>
  <si>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</si>
  <si>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</si>
  <si>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</si>
  <si>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</si>
  <si>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</si>
  <si>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</si>
  <si>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</si>
  <si>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</si>
  <si>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</si>
  <si>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</si>
  <si>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</si>
  <si>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</si>
  <si>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</si>
  <si>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</si>
  <si>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</si>
  <si>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</si>
  <si>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</si>
  <si>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</si>
  <si>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</si>
  <si>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</si>
  <si>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</si>
  <si>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</si>
  <si>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</si>
  <si>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</si>
  <si>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</si>
  <si>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</si>
  <si>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</si>
  <si>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</si>
  <si>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</si>
  <si>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</si>
  <si>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</si>
  <si>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</si>
  <si>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</si>
  <si>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</si>
  <si>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</si>
  <si>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</si>
  <si>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</si>
  <si>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</si>
  <si>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</si>
  <si>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</si>
  <si>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</si>
  <si>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</si>
  <si>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</si>
  <si>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</si>
  <si>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</si>
  <si>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</si>
  <si>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</si>
  <si>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</si>
  <si>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</si>
  <si>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</si>
  <si>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</si>
  <si>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</si>
  <si>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</si>
  <si>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</si>
  <si>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</si>
  <si>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</si>
  <si>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</si>
  <si>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</si>
  <si>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</si>
  <si>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</si>
  <si>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</si>
  <si>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</si>
  <si>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</si>
  <si>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</si>
  <si>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</si>
  <si>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</si>
  <si>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</si>
  <si>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</si>
  <si>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</si>
  <si>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</si>
  <si>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</si>
  <si>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</si>
  <si>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</si>
  <si>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</si>
  <si>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</si>
  <si>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</si>
  <si>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</si>
  <si>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</si>
  <si>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</si>
  <si>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</si>
  <si>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</si>
  <si>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</si>
  <si>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</si>
  <si>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</si>
  <si>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</si>
  <si>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</si>
  <si>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</si>
  <si>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</si>
  <si>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</si>
  <si>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</si>
  <si>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</si>
  <si>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</si>
  <si>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</si>
  <si>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</si>
  <si>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</si>
  <si>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</si>
  <si>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</si>
  <si>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</si>
  <si>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</si>
  <si>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</si>
  <si>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</si>
  <si>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</si>
  <si>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</si>
  <si>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</si>
  <si>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</si>
  <si>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</si>
  <si>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</si>
  <si>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</si>
  <si>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</si>
  <si>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</si>
  <si>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</si>
  <si>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</si>
  <si>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</si>
  <si>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</si>
  <si>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</si>
  <si>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</si>
  <si>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</si>
  <si>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</si>
  <si>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</si>
  <si>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</si>
  <si>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</si>
  <si>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</si>
  <si>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</si>
  <si>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</si>
  <si>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</si>
  <si>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</si>
  <si>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</si>
  <si>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</si>
  <si>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</si>
  <si>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</si>
  <si>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</si>
  <si>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</si>
  <si>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</si>
  <si>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</si>
  <si>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</si>
  <si>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</si>
  <si>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</si>
  <si>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</si>
  <si>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</si>
  <si>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</si>
  <si>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</si>
  <si>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</si>
  <si>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</si>
  <si>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</si>
  <si>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</si>
  <si>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</si>
  <si>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</si>
  <si>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</si>
  <si>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</si>
  <si>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</si>
  <si>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</si>
  <si>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</si>
  <si>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</si>
  <si>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</si>
  <si>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</si>
  <si>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</si>
  <si>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</si>
  <si>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</si>
  <si>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</si>
  <si>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</si>
  <si>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</si>
  <si>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</si>
  <si>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</si>
  <si>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</si>
  <si>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</si>
  <si>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</si>
  <si>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</si>
  <si>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</si>
  <si>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</si>
  <si>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</si>
  <si>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</si>
  <si>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</si>
  <si>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</si>
  <si>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</si>
  <si>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</si>
  <si>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</si>
  <si>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</si>
  <si>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</si>
  <si>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</si>
  <si>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</si>
  <si>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</si>
  <si>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</si>
  <si>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</si>
  <si>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</si>
  <si>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</si>
  <si>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</si>
  <si>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</si>
  <si>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</si>
  <si>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</si>
  <si>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</si>
  <si>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</si>
  <si>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</si>
  <si>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</si>
  <si>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</si>
  <si>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</si>
  <si>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</si>
  <si>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</si>
  <si>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</si>
  <si>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</si>
  <si>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</si>
  <si>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</si>
  <si>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</si>
  <si>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</si>
  <si>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</si>
  <si>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</si>
  <si>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</si>
  <si>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</si>
  <si>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</si>
  <si>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</si>
  <si>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</si>
  <si>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</si>
  <si>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</si>
  <si>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</si>
  <si>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</si>
  <si>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</si>
  <si>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</si>
  <si>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</si>
  <si>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</si>
  <si>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</si>
  <si>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</si>
  <si>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</si>
  <si>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</si>
  <si>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</si>
  <si>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</si>
  <si>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</si>
  <si>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</si>
  <si>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</si>
  <si>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</si>
  <si>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</si>
  <si>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</si>
  <si>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</si>
  <si>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</si>
  <si>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</si>
  <si>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</si>
  <si>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</si>
  <si>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</si>
  <si>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</si>
  <si>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</si>
  <si>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</si>
  <si>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</si>
  <si>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</si>
  <si>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</si>
  <si>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</si>
  <si>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</si>
  <si>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</si>
  <si>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</si>
  <si>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</si>
  <si>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</si>
  <si>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</si>
  <si>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</si>
  <si>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</si>
  <si>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</si>
  <si>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</si>
  <si>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</si>
  <si>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</si>
  <si>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</si>
  <si>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</si>
  <si>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</si>
  <si>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</si>
  <si>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</si>
  <si>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</si>
  <si>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</si>
  <si>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</si>
  <si>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</si>
  <si>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</si>
  <si>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</si>
  <si>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</si>
  <si>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</si>
  <si>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</si>
  <si>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</si>
  <si>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</si>
  <si>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</si>
  <si>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</si>
  <si>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</si>
  <si>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</si>
  <si>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</si>
  <si>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</si>
  <si>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</si>
  <si>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</si>
  <si>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</si>
  <si>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</si>
  <si>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</si>
  <si>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</si>
  <si>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</si>
  <si>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</si>
  <si>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</si>
  <si>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</si>
  <si>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</si>
  <si>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</si>
  <si>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</si>
  <si>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</si>
  <si>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</si>
  <si>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</si>
  <si>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</si>
  <si>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</si>
  <si>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</si>
  <si>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</si>
  <si>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</si>
  <si>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</si>
  <si>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</si>
  <si>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</si>
  <si>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</si>
  <si>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</si>
  <si>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</si>
  <si>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</si>
  <si>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</si>
  <si>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</si>
  <si>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</si>
  <si>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</si>
  <si>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</si>
  <si>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</si>
  <si>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</si>
  <si>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</si>
  <si>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</si>
  <si>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</si>
  <si>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</si>
  <si>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</si>
  <si>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</si>
  <si>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</si>
  <si>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</si>
  <si>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</si>
  <si>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</si>
  <si>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</si>
  <si>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</si>
  <si>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</si>
  <si>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</si>
  <si>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</si>
  <si>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</si>
  <si>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</si>
  <si>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</si>
  <si>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</si>
  <si>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</si>
  <si>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</si>
  <si>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</si>
  <si>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</si>
  <si>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</si>
  <si>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</si>
  <si>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</si>
  <si>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</si>
  <si>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</si>
  <si>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</si>
  <si>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</si>
  <si>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</si>
  <si>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</si>
  <si>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</si>
  <si>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</si>
  <si>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</si>
  <si>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</si>
  <si>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</si>
  <si>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</si>
  <si>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</si>
  <si>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</si>
  <si>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</si>
  <si>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</si>
  <si>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</si>
  <si>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</si>
  <si>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</si>
  <si>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</si>
  <si>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</si>
  <si>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</si>
  <si>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</si>
  <si>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</si>
  <si>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</si>
  <si>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</si>
  <si>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</si>
  <si>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</si>
  <si>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</si>
  <si>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</si>
  <si>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</si>
  <si>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</si>
  <si>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</si>
  <si>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</si>
  <si>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</si>
  <si>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</si>
  <si>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</si>
  <si>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</si>
  <si>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</si>
  <si>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</si>
  <si>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</si>
  <si>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</si>
  <si>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</si>
  <si>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</si>
  <si>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</si>
  <si>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</si>
  <si>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</si>
  <si>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</si>
  <si>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</si>
  <si>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</si>
  <si>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</si>
  <si>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</si>
  <si>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</si>
  <si>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</si>
  <si>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</si>
  <si>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</si>
  <si>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</si>
  <si>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</si>
  <si>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</si>
  <si>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</si>
  <si>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</si>
  <si>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</si>
  <si>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</si>
  <si>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</si>
  <si>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</si>
  <si>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</si>
  <si>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</si>
  <si>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</si>
  <si>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</si>
  <si>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</si>
  <si>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</si>
  <si>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</si>
  <si>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</si>
  <si>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</si>
  <si>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</si>
  <si>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</si>
  <si>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</si>
  <si>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</si>
  <si>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</si>
  <si>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</si>
  <si>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</si>
  <si>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</si>
  <si>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</si>
  <si>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</si>
  <si>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</si>
  <si>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</si>
  <si>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</si>
  <si>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</si>
  <si>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</si>
  <si>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</si>
  <si>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</si>
  <si>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</si>
  <si>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</si>
  <si>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</si>
  <si>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</si>
  <si>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</si>
  <si>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</si>
  <si>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</si>
  <si>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</si>
  <si>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</si>
  <si>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</si>
  <si>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</si>
  <si>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</si>
  <si>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</si>
  <si>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</si>
  <si>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</si>
  <si>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</si>
  <si>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</si>
  <si>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</si>
  <si>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</si>
  <si>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</si>
  <si>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</si>
  <si>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</si>
  <si>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</si>
  <si>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</si>
  <si>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</si>
  <si>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</si>
  <si>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</si>
  <si>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</si>
  <si>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</si>
  <si>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</si>
  <si>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</si>
  <si>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</si>
  <si>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</si>
  <si>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</si>
  <si>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</si>
  <si>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</si>
  <si>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</si>
  <si>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</si>
  <si>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</si>
  <si>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</si>
  <si>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</si>
  <si>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</si>
  <si>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</si>
  <si>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</si>
  <si>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</si>
  <si>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</si>
  <si>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</si>
  <si>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</si>
  <si>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</si>
  <si>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</si>
  <si>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</si>
  <si>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</si>
  <si>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</si>
  <si>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</si>
  <si>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</si>
  <si>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</si>
  <si>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</si>
  <si>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</si>
  <si>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</si>
  <si>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</si>
  <si>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</si>
  <si>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</si>
  <si>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</si>
  <si>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</si>
  <si>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</si>
  <si>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</si>
  <si>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</si>
  <si>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</si>
  <si>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</si>
  <si>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</si>
  <si>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</si>
  <si>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</si>
  <si>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</si>
  <si>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</si>
  <si>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</si>
  <si>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</si>
  <si>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</si>
  <si>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</si>
  <si>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</si>
  <si>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</si>
  <si>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</si>
  <si>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</si>
  <si>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</si>
  <si>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</si>
  <si>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</si>
  <si>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</si>
  <si>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</si>
  <si>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</si>
  <si>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</si>
  <si>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</si>
  <si>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</si>
  <si>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</si>
  <si>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</si>
  <si>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</si>
  <si>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</si>
  <si>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</si>
  <si>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</si>
  <si>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</si>
  <si>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</si>
  <si>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</si>
  <si>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</si>
  <si>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</si>
  <si>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</si>
  <si>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</si>
  <si>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</si>
  <si>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</si>
  <si>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</si>
  <si>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</si>
  <si>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</si>
  <si>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</si>
  <si>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</si>
  <si>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</si>
  <si>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</si>
  <si>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</si>
  <si>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</si>
  <si>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</si>
  <si>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</si>
  <si>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</si>
  <si>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</si>
  <si>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</si>
  <si>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</si>
  <si>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</si>
  <si>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</si>
  <si>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</si>
  <si>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</si>
  <si>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</si>
  <si>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</si>
  <si>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</si>
  <si>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</si>
  <si>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</si>
  <si>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</si>
  <si>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</si>
  <si>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</si>
  <si>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</si>
  <si>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</si>
  <si>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</si>
  <si>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</si>
  <si>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</si>
  <si>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</si>
  <si>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</si>
  <si>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</si>
  <si>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</si>
  <si>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</si>
  <si>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</si>
  <si>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</si>
  <si>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</si>
  <si>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</si>
  <si>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</si>
  <si>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</si>
  <si>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</si>
  <si>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</si>
  <si>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</si>
  <si>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</si>
  <si>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</si>
  <si>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</si>
  <si>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</si>
  <si>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</si>
  <si>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</si>
  <si>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</si>
  <si>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</si>
  <si>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</si>
  <si>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</si>
  <si>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</si>
  <si>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</si>
  <si>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</si>
  <si>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</si>
  <si>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</si>
  <si>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</si>
  <si>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</si>
  <si>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</si>
  <si>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</si>
  <si>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</si>
  <si>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</si>
  <si>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</si>
  <si>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</si>
  <si>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</si>
  <si>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</si>
  <si>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</si>
  <si>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</si>
  <si>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</si>
  <si>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</si>
  <si>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</si>
  <si>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</si>
  <si>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</si>
  <si>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</si>
  <si>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</si>
  <si>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</si>
  <si>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</si>
  <si>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</si>
  <si>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</si>
  <si>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</si>
  <si>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</si>
  <si>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</si>
  <si>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</si>
  <si>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</si>
  <si>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</si>
  <si>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</si>
  <si>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</si>
  <si>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</si>
  <si>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</si>
  <si>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</si>
  <si>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</si>
  <si>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</si>
  <si>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</si>
  <si>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</si>
  <si>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</si>
  <si>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</si>
  <si>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</si>
  <si>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</si>
  <si>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</si>
  <si>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</si>
  <si>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</si>
  <si>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</si>
  <si>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</si>
  <si>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</si>
  <si>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</si>
  <si>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</si>
  <si>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</si>
  <si>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</si>
  <si>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</si>
  <si>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</si>
  <si>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</si>
  <si>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</si>
  <si>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</si>
  <si>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</si>
  <si>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</si>
  <si>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</si>
  <si>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</si>
  <si>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</si>
  <si>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</si>
  <si>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</si>
  <si>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</si>
  <si>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</si>
  <si>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</si>
  <si>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</si>
  <si>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</si>
  <si>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</si>
  <si>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</si>
  <si>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</si>
  <si>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</si>
  <si>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</si>
  <si>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</si>
  <si>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</si>
  <si>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</si>
  <si>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</si>
  <si>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</si>
  <si>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</si>
  <si>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</si>
  <si>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</si>
  <si>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</si>
  <si>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</si>
  <si>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</si>
  <si>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</si>
  <si>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</si>
  <si>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</si>
  <si>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</si>
  <si>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</si>
  <si>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</si>
  <si>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</si>
  <si>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</si>
  <si>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</si>
  <si>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</si>
  <si>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</si>
  <si>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</si>
  <si>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</si>
  <si>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</si>
  <si>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</si>
  <si>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</si>
  <si>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</si>
  <si>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</si>
  <si>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</si>
  <si>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</si>
  <si>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</si>
  <si>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</si>
  <si>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</si>
  <si>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</si>
  <si>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</si>
  <si>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</si>
  <si>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</si>
  <si>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</si>
  <si>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</si>
  <si>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</si>
  <si>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</si>
  <si>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</si>
  <si>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</si>
  <si>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</si>
  <si>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</si>
  <si>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</si>
  <si>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</si>
  <si>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</si>
  <si>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</si>
  <si>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</si>
  <si>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</si>
  <si>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</si>
  <si>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</si>
  <si>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</si>
  <si>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</si>
  <si>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</si>
  <si>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</si>
  <si>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</si>
  <si>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</si>
  <si>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</si>
  <si>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</si>
  <si>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</si>
  <si>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</si>
  <si>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</si>
  <si>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</si>
  <si>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</si>
  <si>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</si>
  <si>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</si>
  <si>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</si>
  <si>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</si>
  <si>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</si>
  <si>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</si>
  <si>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</si>
  <si>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</si>
  <si>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</si>
  <si>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</si>
  <si>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</si>
  <si>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</si>
  <si>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</si>
  <si>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</si>
  <si>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</si>
  <si>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</si>
  <si>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</si>
  <si>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</si>
  <si>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</si>
  <si>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</si>
  <si>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</si>
  <si>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</si>
  <si>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</si>
  <si>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</si>
  <si>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</si>
  <si>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</si>
  <si>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</si>
  <si>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</si>
  <si>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</si>
  <si>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</si>
  <si>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</si>
  <si>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</si>
  <si>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</si>
  <si>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</si>
  <si>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</si>
  <si>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</si>
  <si>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</si>
  <si>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</si>
  <si>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</si>
  <si>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</si>
  <si>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</si>
  <si>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</si>
  <si>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</si>
  <si>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</si>
  <si>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</si>
  <si>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</si>
  <si>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</si>
  <si>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</si>
  <si>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ĐIỆN VÀ ĐIỆN LẠNH</t>
  </si>
  <si>
    <t>ÔN THI TỐT NGHIỆP</t>
  </si>
  <si>
    <t>ÁP DỤNG TỪ NGÀY 03/9 ĐẾN 30/9/2025</t>
  </si>
  <si>
    <t>L12</t>
  </si>
  <si>
    <t>L11</t>
  </si>
  <si>
    <t>Tổng số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</si>
  <si>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</si>
  <si>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L10</t>
  </si>
  <si>
    <t>TTGDTX</t>
  </si>
  <si>
    <t>HỌC VHPT</t>
  </si>
  <si>
    <t>THEO TKB</t>
  </si>
  <si>
    <t>KHOA ĐIỆN VÀ ĐIỆN LẠNH</t>
  </si>
  <si>
    <t>Chủ Nhật
18/01</t>
  </si>
  <si>
    <t>26/01-</t>
  </si>
  <si>
    <t>T. A. HẢI</t>
  </si>
  <si>
    <t>B105</t>
  </si>
  <si>
    <t>TT, T.KẾ SƠ BỘ</t>
  </si>
  <si>
    <t>HT ĐHKK</t>
  </si>
  <si>
    <t>T. TH. SƠN</t>
  </si>
  <si>
    <t>KẾ TOÁN</t>
  </si>
  <si>
    <t>C. H. OANH</t>
  </si>
  <si>
    <t>PHẦN MỀM</t>
  </si>
  <si>
    <t>KIỂM TOÁN</t>
  </si>
  <si>
    <t>T. DUY</t>
  </si>
  <si>
    <t>MÔ PHỎNG</t>
  </si>
  <si>
    <t>BDSC KHUNG</t>
  </si>
  <si>
    <t>GẦM Ô TÔ 2</t>
  </si>
  <si>
    <t>B012</t>
  </si>
  <si>
    <t>T. DŨNG</t>
  </si>
  <si>
    <t>CHẤN ĐOÁN</t>
  </si>
  <si>
    <t>B007</t>
  </si>
  <si>
    <t>NĂNG LƯỢNG MỚI</t>
  </si>
  <si>
    <t>TRÊN Ô TÔ</t>
  </si>
  <si>
    <t>BDSC HT ĐIỀU</t>
  </si>
  <si>
    <t>KHIỂN ĐC DIESEL</t>
  </si>
  <si>
    <t>T. LÂN</t>
  </si>
  <si>
    <t>T. THỊNH</t>
  </si>
  <si>
    <t>T. V. HẢI</t>
  </si>
  <si>
    <t>VẬN HÀNH</t>
  </si>
  <si>
    <t>PHAY CNC 1</t>
  </si>
  <si>
    <t>B003 - CNC</t>
  </si>
  <si>
    <t>T. TIÊN</t>
  </si>
  <si>
    <t>TRANG BỊ ĐIỆN</t>
  </si>
  <si>
    <t>TRG CÁC TBCK</t>
  </si>
  <si>
    <t>B017</t>
  </si>
  <si>
    <t>T. M. TUẤN</t>
  </si>
  <si>
    <t>MÀI MP, MÀI TRÒN</t>
  </si>
  <si>
    <t>B003</t>
  </si>
  <si>
    <t>TRUYỀN ĐỘNG</t>
  </si>
  <si>
    <t>T. NGHI</t>
  </si>
  <si>
    <t>HÀN</t>
  </si>
  <si>
    <t>B005</t>
  </si>
  <si>
    <t>T. TRƯƠNG</t>
  </si>
  <si>
    <t>NG, MÀI CÔN NG</t>
  </si>
  <si>
    <t>TT, T.KẾ HT</t>
  </si>
  <si>
    <t>MÁY LẠNH</t>
  </si>
  <si>
    <t>B009</t>
  </si>
  <si>
    <t>L.ĐẶT, HT ĐHKK</t>
  </si>
  <si>
    <t>TRUNG TÂM</t>
  </si>
  <si>
    <t>26/04-</t>
  </si>
  <si>
    <t>L.ĐẶT HT</t>
  </si>
  <si>
    <t>L.ĐẶT HT ĐHKK</t>
  </si>
  <si>
    <t>TỰ ĐỘNG HÓA</t>
  </si>
  <si>
    <t>T. C. SƠN</t>
  </si>
  <si>
    <t>04/02-</t>
  </si>
  <si>
    <t>ĐIỀU KHIỂN LT</t>
  </si>
  <si>
    <t>SC MÁY TÍNH</t>
  </si>
  <si>
    <t>A302</t>
  </si>
  <si>
    <t>T. NHỰT</t>
  </si>
  <si>
    <t>SC MÀN HÌNH</t>
  </si>
  <si>
    <t>MÁY TÍNH</t>
  </si>
  <si>
    <t>CS THIẾT KẾ</t>
  </si>
  <si>
    <t>MẠNG LAN</t>
  </si>
  <si>
    <t>A312</t>
  </si>
  <si>
    <t>T. HIẾU</t>
  </si>
  <si>
    <t>A112 (PM1)</t>
  </si>
  <si>
    <t>T. QUÂN</t>
  </si>
  <si>
    <t>C. DIỆU</t>
  </si>
  <si>
    <t>02/02-</t>
  </si>
  <si>
    <t>XDHT NHẬN DIỆN</t>
  </si>
  <si>
    <t>A103 (PM6)</t>
  </si>
  <si>
    <t>C. B. NGỌC</t>
  </si>
  <si>
    <t>SERVER</t>
  </si>
  <si>
    <t>T. PHONG</t>
  </si>
  <si>
    <t>WINDOWS FORM</t>
  </si>
  <si>
    <t>A102-1 (PM5.1)</t>
  </si>
  <si>
    <t>C. HÂN</t>
  </si>
  <si>
    <t>Q.TRỊ MẠNG</t>
  </si>
  <si>
    <t>WINDOWS SERVER</t>
  </si>
  <si>
    <t>T.KẾ BAO BÌ</t>
  </si>
  <si>
    <t>NHÃN MÁC</t>
  </si>
  <si>
    <t>C. ÂU</t>
  </si>
  <si>
    <t>THIẾT KẾ</t>
  </si>
  <si>
    <t>TRANG WEB</t>
  </si>
  <si>
    <t>C. OANH</t>
  </si>
  <si>
    <t>KỸ XẢO VIDEO</t>
  </si>
  <si>
    <t>VỚI AFTER EFFECTS</t>
  </si>
  <si>
    <t>C. KHANH</t>
  </si>
  <si>
    <t>T. KẾ VÀ X. DỰNG</t>
  </si>
  <si>
    <t>VIDEO QUẢNG CÁO</t>
  </si>
  <si>
    <t>A102 (PM5)</t>
  </si>
  <si>
    <t>QUẢN LÝ DỰ ÁN</t>
  </si>
  <si>
    <t xml:space="preserve">LẬP TRÌNH </t>
  </si>
  <si>
    <t>TYPESCRIPT</t>
  </si>
  <si>
    <t>T. BẢO</t>
  </si>
  <si>
    <t>C. S. MAI</t>
  </si>
  <si>
    <t>T. NGÀ</t>
  </si>
  <si>
    <t>23/02-</t>
  </si>
  <si>
    <t>T. PHI</t>
  </si>
  <si>
    <t>PORTFOLIO</t>
  </si>
  <si>
    <t>ỨNG DỤNG CN AI</t>
  </si>
  <si>
    <t>TRONG THIẾT KẾ</t>
  </si>
  <si>
    <t>BT VIDEO VỚI</t>
  </si>
  <si>
    <t>ADOBE PREMIERE CB</t>
  </si>
  <si>
    <t>T. TRÍ</t>
  </si>
  <si>
    <t>T. TÀI</t>
  </si>
  <si>
    <t>A111 (PM3)</t>
  </si>
  <si>
    <t>CÔNG NGHỆ IOT</t>
  </si>
  <si>
    <t>T. P. HOÀNG</t>
  </si>
  <si>
    <t>T. THOẠI (T. HUYNH)</t>
  </si>
  <si>
    <t>LẬP TRÌNH PLC</t>
  </si>
  <si>
    <t>T. P. NAM</t>
  </si>
  <si>
    <t>A305</t>
  </si>
  <si>
    <t>T. CÔNG</t>
  </si>
  <si>
    <t>C. MI</t>
  </si>
  <si>
    <t>B003-CNC</t>
  </si>
  <si>
    <t>MÁY CẮT &amp; MÁY ĐK</t>
  </si>
  <si>
    <t>THEO CT SỐ</t>
  </si>
  <si>
    <t>T. Y. LONG</t>
  </si>
  <si>
    <t>VẼ VÀ TK TRÊN</t>
  </si>
  <si>
    <t>MT NÂNG CAO</t>
  </si>
  <si>
    <t>B013</t>
  </si>
  <si>
    <t>T. PHÚC</t>
  </si>
  <si>
    <t>TIỆN CÔN</t>
  </si>
  <si>
    <t>NHÂN VẬT 3D</t>
  </si>
  <si>
    <t>LẬP TRÌNH WEB</t>
  </si>
  <si>
    <t>VỚI PHP</t>
  </si>
  <si>
    <t>THƯƠNG MẠI</t>
  </si>
  <si>
    <t>T. THUẤN</t>
  </si>
  <si>
    <t>02/3-</t>
  </si>
  <si>
    <t>LẮP ĐẶT HT</t>
  </si>
  <si>
    <t>MÁT LẠNH CN</t>
  </si>
  <si>
    <t>C004</t>
  </si>
  <si>
    <t>T. HUYNH</t>
  </si>
  <si>
    <t>AD ĐẾN 16/3</t>
  </si>
  <si>
    <t>A003</t>
  </si>
  <si>
    <t>Sáu
13/3</t>
  </si>
  <si>
    <t>Bảy
14/3</t>
  </si>
  <si>
    <t>09/3-</t>
  </si>
  <si>
    <t>ĐHKK</t>
  </si>
  <si>
    <t>BDSC HỆ THỐNG</t>
  </si>
  <si>
    <t>QUẢNG CÁO</t>
  </si>
  <si>
    <t>C. NGỌC</t>
  </si>
  <si>
    <t xml:space="preserve">DỰNG HÌNH </t>
  </si>
  <si>
    <t>A102 (PM2)</t>
  </si>
  <si>
    <t>LỊCH THEO DÕI PHÒNG HỌC: 16/3/2026</t>
  </si>
  <si>
    <t>Hai 
16/3</t>
  </si>
  <si>
    <t>Ba 
17/3</t>
  </si>
  <si>
    <t>Tư 
18/3</t>
  </si>
  <si>
    <t>Năm
19/3</t>
  </si>
  <si>
    <t>THỨ HAI
16/3</t>
  </si>
  <si>
    <t>THỨ BA
17/3</t>
  </si>
  <si>
    <t>THỨ TƯ
18/3</t>
  </si>
  <si>
    <t>THỨ NĂM
19/3</t>
  </si>
  <si>
    <t>THỨ SÁU
20/3</t>
  </si>
  <si>
    <t>THỨ BẢY
21/3</t>
  </si>
  <si>
    <t>ÁP DỤNG TỪ NGÀY 16/3 ĐẾN 31/3/2026</t>
  </si>
  <si>
    <t>17/3-</t>
  </si>
  <si>
    <t>ĐIỀU KHIỂN HT</t>
  </si>
  <si>
    <t>16/3-</t>
  </si>
  <si>
    <t>T.KẾ BỘ ẤN PHẨM</t>
  </si>
  <si>
    <t>VĂN PHÒNG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</si>
</sst>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20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name val="Times New Roman"/>
      <family val="1"/>
    </font>
    <font>
      <sz val="12"/>
      <color rgb="FF000000"/>
      <name val="Times New Roman"/>
      <family val="1"/>
    </font>
    <font>
      <b/>
      <sz val="7"/>
      <color theme="0"/>
      <name val="Times New Roman"/>
      <family val="1"/>
    </font>
    <font>
      <sz val="7"/>
      <color rgb="FF0000FF"/>
      <name val="Arial"/>
      <family val="2"/>
    </font>
    <font>
      <sz val="7"/>
      <color rgb="FF0000FF"/>
      <name val="Times New Roman"/>
      <family val="1"/>
    </font>
    <font>
      <sz val="15"/>
      <color rgb="FF000000"/>
      <name val="Arial"/>
      <family val="2"/>
      <scheme val="minor"/>
    </font>
    <font>
      <sz val="15"/>
      <color rgb="FF00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6" tint="0.59999389629810485"/>
        <bgColor theme="0"/>
      </patternFill>
    </fill>
  </fills>
  <borders count="1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theme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773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89" xfId="0" applyFont="1" applyBorder="1" applyAlignment="1">
      <alignment horizontal="center" vertical="center"/>
    </xf>
    <xf numFmtId="0" fontId="27" fillId="0" borderId="89" xfId="0" applyFont="1" applyBorder="1" applyAlignment="1">
      <alignment vertical="center"/>
    </xf>
    <xf numFmtId="0" fontId="28" fillId="0" borderId="89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30" fillId="0" borderId="89" xfId="0" applyFont="1" applyBorder="1" applyAlignment="1">
      <alignment vertical="center"/>
    </xf>
    <xf numFmtId="0" fontId="29" fillId="0" borderId="8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1" fillId="8" borderId="90" xfId="0" applyFont="1" applyFill="1" applyBorder="1" applyAlignment="1">
      <alignment horizontal="center" vertical="center"/>
    </xf>
    <xf numFmtId="0" fontId="31" fillId="8" borderId="91" xfId="0" applyFont="1" applyFill="1" applyBorder="1" applyAlignment="1">
      <alignment horizontal="center" vertical="center"/>
    </xf>
    <xf numFmtId="0" fontId="29" fillId="8" borderId="92" xfId="0" applyFont="1" applyFill="1" applyBorder="1" applyAlignment="1">
      <alignment horizontal="center" vertical="center"/>
    </xf>
    <xf numFmtId="0" fontId="29" fillId="8" borderId="91" xfId="0" applyFont="1" applyFill="1" applyBorder="1" applyAlignment="1">
      <alignment horizontal="center" vertical="center"/>
    </xf>
    <xf numFmtId="0" fontId="29" fillId="8" borderId="93" xfId="0" applyFont="1" applyFill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31" fillId="8" borderId="94" xfId="0" applyFont="1" applyFill="1" applyBorder="1" applyAlignment="1">
      <alignment horizontal="center" vertical="center"/>
    </xf>
    <xf numFmtId="0" fontId="30" fillId="0" borderId="95" xfId="0" applyFont="1" applyBorder="1"/>
    <xf numFmtId="0" fontId="31" fillId="8" borderId="97" xfId="0" applyFont="1" applyFill="1" applyBorder="1" applyAlignment="1">
      <alignment horizontal="center" vertical="center"/>
    </xf>
    <xf numFmtId="0" fontId="32" fillId="8" borderId="97" xfId="0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/>
    </xf>
    <xf numFmtId="164" fontId="33" fillId="0" borderId="75" xfId="0" applyNumberFormat="1" applyFont="1" applyBorder="1" applyAlignment="1">
      <alignment horizontal="center" vertical="center"/>
    </xf>
    <xf numFmtId="0" fontId="31" fillId="8" borderId="102" xfId="0" applyFont="1" applyFill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1" fillId="8" borderId="105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4" fillId="2" borderId="98" xfId="0" applyNumberFormat="1" applyFont="1" applyFill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164" fontId="33" fillId="23" borderId="69" xfId="0" applyNumberFormat="1" applyFont="1" applyFill="1" applyBorder="1" applyAlignment="1">
      <alignment horizontal="center" vertical="center"/>
    </xf>
    <xf numFmtId="0" fontId="31" fillId="8" borderId="98" xfId="0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5" fillId="23" borderId="98" xfId="0" applyNumberFormat="1" applyFont="1" applyFill="1" applyBorder="1" applyAlignment="1">
      <alignment horizontal="center" vertical="center"/>
    </xf>
    <xf numFmtId="164" fontId="35" fillId="23" borderId="69" xfId="0" applyNumberFormat="1" applyFont="1" applyFill="1" applyBorder="1" applyAlignment="1">
      <alignment horizontal="center" vertical="center" wrapText="1"/>
    </xf>
    <xf numFmtId="0" fontId="31" fillId="8" borderId="106" xfId="0" applyFont="1" applyFill="1" applyBorder="1" applyAlignment="1">
      <alignment horizontal="center" vertical="center"/>
    </xf>
    <xf numFmtId="0" fontId="32" fillId="8" borderId="106" xfId="0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 wrapText="1"/>
    </xf>
    <xf numFmtId="164" fontId="33" fillId="2" borderId="106" xfId="0" applyNumberFormat="1" applyFont="1" applyFill="1" applyBorder="1" applyAlignment="1">
      <alignment horizontal="center" vertical="center"/>
    </xf>
    <xf numFmtId="0" fontId="36" fillId="2" borderId="102" xfId="0" applyFont="1" applyFill="1" applyBorder="1" applyAlignment="1">
      <alignment horizontal="center" vertical="center"/>
    </xf>
    <xf numFmtId="0" fontId="32" fillId="0" borderId="109" xfId="0" applyFont="1" applyBorder="1" applyAlignment="1">
      <alignment horizontal="center" vertical="center" wrapText="1"/>
    </xf>
    <xf numFmtId="0" fontId="37" fillId="2" borderId="110" xfId="0" applyFont="1" applyFill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1" xfId="0" applyFont="1" applyFill="1" applyBorder="1" applyAlignment="1">
      <alignment horizontal="center" vertical="center" wrapText="1"/>
    </xf>
    <xf numFmtId="16" fontId="40" fillId="2" borderId="110" xfId="0" applyNumberFormat="1" applyFont="1" applyFill="1" applyBorder="1" applyAlignment="1">
      <alignment horizontal="center" vertical="center" wrapText="1"/>
    </xf>
    <xf numFmtId="0" fontId="41" fillId="2" borderId="112" xfId="0" applyFont="1" applyFill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164" fontId="33" fillId="2" borderId="105" xfId="0" applyNumberFormat="1" applyFont="1" applyFill="1" applyBorder="1" applyAlignment="1">
      <alignment horizontal="center" vertical="center" wrapText="1"/>
    </xf>
    <xf numFmtId="164" fontId="33" fillId="23" borderId="105" xfId="0" applyNumberFormat="1" applyFont="1" applyFill="1" applyBorder="1" applyAlignment="1">
      <alignment horizontal="center" vertical="center"/>
    </xf>
    <xf numFmtId="164" fontId="33" fillId="2" borderId="10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105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 wrapText="1"/>
    </xf>
    <xf numFmtId="164" fontId="35" fillId="2" borderId="10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106" xfId="0" applyNumberFormat="1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/>
    </xf>
    <xf numFmtId="164" fontId="33" fillId="2" borderId="107" xfId="0" applyNumberFormat="1" applyFont="1" applyFill="1" applyBorder="1" applyAlignment="1">
      <alignment horizontal="center" vertical="center"/>
    </xf>
    <xf numFmtId="0" fontId="31" fillId="0" borderId="116" xfId="0" applyFont="1" applyBorder="1" applyAlignment="1">
      <alignment horizontal="center" vertical="center"/>
    </xf>
    <xf numFmtId="0" fontId="43" fillId="12" borderId="117" xfId="0" applyFont="1" applyFill="1" applyBorder="1" applyAlignment="1">
      <alignment horizontal="center" vertical="center" wrapText="1"/>
    </xf>
    <xf numFmtId="0" fontId="32" fillId="2" borderId="117" xfId="0" applyFont="1" applyFill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12" borderId="117" xfId="0" applyFont="1" applyFill="1" applyBorder="1" applyAlignment="1">
      <alignment horizontal="center" vertical="center"/>
    </xf>
    <xf numFmtId="164" fontId="33" fillId="2" borderId="118" xfId="0" applyNumberFormat="1" applyFont="1" applyFill="1" applyBorder="1" applyAlignment="1">
      <alignment horizontal="center" vertical="center"/>
    </xf>
    <xf numFmtId="0" fontId="45" fillId="12" borderId="11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6" fillId="2" borderId="120" xfId="0" applyFont="1" applyFill="1" applyBorder="1" applyAlignment="1">
      <alignment horizontal="center" vertical="center" wrapText="1"/>
    </xf>
    <xf numFmtId="0" fontId="44" fillId="12" borderId="120" xfId="0" applyFont="1" applyFill="1" applyBorder="1" applyAlignment="1">
      <alignment horizontal="center" vertical="center" wrapText="1"/>
    </xf>
    <xf numFmtId="0" fontId="33" fillId="12" borderId="120" xfId="0" applyFont="1" applyFill="1" applyBorder="1" applyAlignment="1">
      <alignment horizontal="center" vertical="center"/>
    </xf>
    <xf numFmtId="0" fontId="47" fillId="12" borderId="121" xfId="0" applyFont="1" applyFill="1" applyBorder="1" applyAlignment="1">
      <alignment horizontal="center" vertical="center" wrapText="1"/>
    </xf>
    <xf numFmtId="0" fontId="31" fillId="24" borderId="90" xfId="0" applyFont="1" applyFill="1" applyBorder="1" applyAlignment="1">
      <alignment horizontal="center" vertical="center"/>
    </xf>
    <xf numFmtId="0" fontId="31" fillId="24" borderId="91" xfId="0" applyFont="1" applyFill="1" applyBorder="1" applyAlignment="1">
      <alignment horizontal="center" vertical="center"/>
    </xf>
    <xf numFmtId="0" fontId="29" fillId="24" borderId="92" xfId="0" applyFont="1" applyFill="1" applyBorder="1" applyAlignment="1">
      <alignment horizontal="center" vertical="center"/>
    </xf>
    <xf numFmtId="0" fontId="29" fillId="24" borderId="91" xfId="0" applyFont="1" applyFill="1" applyBorder="1" applyAlignment="1">
      <alignment horizontal="center" vertical="center"/>
    </xf>
    <xf numFmtId="0" fontId="29" fillId="24" borderId="6" xfId="0" applyFont="1" applyFill="1" applyBorder="1" applyAlignment="1">
      <alignment horizontal="center" vertical="center"/>
    </xf>
    <xf numFmtId="0" fontId="29" fillId="24" borderId="93" xfId="0" applyFont="1" applyFill="1" applyBorder="1" applyAlignment="1">
      <alignment horizontal="center" vertical="center"/>
    </xf>
    <xf numFmtId="0" fontId="31" fillId="24" borderId="97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1" fillId="24" borderId="102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1" fillId="24" borderId="105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0" fontId="31" fillId="24" borderId="98" xfId="0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1" fillId="24" borderId="106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 wrapText="1"/>
    </xf>
    <xf numFmtId="164" fontId="33" fillId="2" borderId="107" xfId="0" applyNumberFormat="1" applyFont="1" applyFill="1" applyBorder="1" applyAlignment="1">
      <alignment horizontal="center" vertical="center" wrapText="1"/>
    </xf>
    <xf numFmtId="0" fontId="48" fillId="0" borderId="110" xfId="0" applyFont="1" applyBorder="1" applyAlignment="1">
      <alignment horizontal="center" vertical="center" wrapText="1"/>
    </xf>
    <xf numFmtId="0" fontId="49" fillId="2" borderId="112" xfId="0" applyFont="1" applyFill="1" applyBorder="1" applyAlignment="1">
      <alignment horizontal="center" vertical="center" wrapText="1"/>
    </xf>
    <xf numFmtId="164" fontId="33" fillId="2" borderId="122" xfId="0" applyNumberFormat="1" applyFont="1" applyFill="1" applyBorder="1" applyAlignment="1">
      <alignment horizontal="center" vertical="center"/>
    </xf>
    <xf numFmtId="0" fontId="19" fillId="0" borderId="123" xfId="0" applyFont="1" applyBorder="1"/>
    <xf numFmtId="0" fontId="30" fillId="0" borderId="0" xfId="0" applyFont="1" applyAlignment="1">
      <alignment vertical="center"/>
    </xf>
    <xf numFmtId="164" fontId="33" fillId="2" borderId="99" xfId="0" applyNumberFormat="1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 wrapText="1"/>
    </xf>
    <xf numFmtId="164" fontId="34" fillId="12" borderId="98" xfId="0" applyNumberFormat="1" applyFont="1" applyFill="1" applyBorder="1" applyAlignment="1">
      <alignment horizontal="center" vertical="center"/>
    </xf>
    <xf numFmtId="0" fontId="51" fillId="2" borderId="119" xfId="0" applyFont="1" applyFill="1" applyBorder="1" applyAlignment="1">
      <alignment horizontal="center" vertical="center" wrapText="1"/>
    </xf>
    <xf numFmtId="0" fontId="30" fillId="0" borderId="0" xfId="0" applyFont="1"/>
    <xf numFmtId="0" fontId="52" fillId="0" borderId="89" xfId="0" applyFont="1" applyBorder="1" applyAlignment="1">
      <alignment vertical="center"/>
    </xf>
    <xf numFmtId="0" fontId="53" fillId="0" borderId="89" xfId="0" applyFont="1" applyBorder="1" applyAlignment="1">
      <alignment horizontal="center" vertical="center"/>
    </xf>
    <xf numFmtId="0" fontId="32" fillId="2" borderId="102" xfId="0" applyFont="1" applyFill="1" applyBorder="1" applyAlignment="1">
      <alignment horizontal="center" vertical="center" wrapText="1"/>
    </xf>
    <xf numFmtId="0" fontId="54" fillId="2" borderId="111" xfId="0" applyFont="1" applyFill="1" applyBorder="1" applyAlignment="1">
      <alignment vertical="center" wrapText="1"/>
    </xf>
    <xf numFmtId="0" fontId="55" fillId="2" borderId="125" xfId="0" applyFont="1" applyFill="1" applyBorder="1" applyAlignment="1">
      <alignment horizontal="center" vertical="center" wrapText="1"/>
    </xf>
    <xf numFmtId="0" fontId="56" fillId="12" borderId="11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3" fillId="0" borderId="116" xfId="0" applyFont="1" applyBorder="1" applyAlignment="1">
      <alignment horizontal="center" vertical="center"/>
    </xf>
    <xf numFmtId="0" fontId="32" fillId="12" borderId="120" xfId="0" applyFont="1" applyFill="1" applyBorder="1" applyAlignment="1">
      <alignment horizontal="center" vertical="center"/>
    </xf>
    <xf numFmtId="0" fontId="33" fillId="12" borderId="121" xfId="0" applyFont="1" applyFill="1" applyBorder="1" applyAlignment="1">
      <alignment horizontal="center" vertical="center"/>
    </xf>
    <xf numFmtId="0" fontId="23" fillId="0" borderId="0" xfId="0" applyFont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26" xfId="0" applyNumberFormat="1" applyFont="1" applyFill="1" applyBorder="1" applyAlignment="1">
      <alignment horizontal="center" vertical="center"/>
    </xf>
    <xf numFmtId="164" fontId="33" fillId="2" borderId="97" xfId="0" applyNumberFormat="1" applyFont="1" applyFill="1" applyBorder="1" applyAlignment="1">
      <alignment horizontal="center" vertical="center"/>
    </xf>
    <xf numFmtId="164" fontId="33" fillId="0" borderId="127" xfId="0" applyNumberFormat="1" applyFont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 wrapText="1"/>
    </xf>
    <xf numFmtId="164" fontId="35" fillId="2" borderId="126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2" borderId="128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8" fillId="2" borderId="120" xfId="0" applyFont="1" applyFill="1" applyBorder="1" applyAlignment="1">
      <alignment horizontal="left" vertical="center" wrapText="1"/>
    </xf>
    <xf numFmtId="164" fontId="34" fillId="2" borderId="126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9" fillId="0" borderId="89" xfId="0" quotePrefix="1" applyFont="1" applyBorder="1" applyAlignment="1">
      <alignment horizontal="right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3" fillId="2" borderId="120" xfId="0" applyFont="1" applyFill="1" applyBorder="1" applyAlignment="1">
      <alignment horizontal="center" vertical="center"/>
    </xf>
    <xf numFmtId="0" fontId="59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95" xfId="0" applyFont="1" applyBorder="1" applyAlignment="1">
      <alignment horizontal="center" vertical="center"/>
    </xf>
    <xf numFmtId="164" fontId="34" fillId="12" borderId="98" xfId="0" applyNumberFormat="1" applyFont="1" applyFill="1" applyBorder="1" applyAlignment="1">
      <alignment horizontal="center" vertical="center" wrapText="1"/>
    </xf>
    <xf numFmtId="0" fontId="62" fillId="2" borderId="118" xfId="0" applyFont="1" applyFill="1" applyBorder="1" applyAlignment="1">
      <alignment vertical="center" wrapText="1"/>
    </xf>
    <xf numFmtId="0" fontId="63" fillId="12" borderId="120" xfId="0" applyFont="1" applyFill="1" applyBorder="1" applyAlignment="1">
      <alignment horizontal="left" vertical="center" wrapText="1"/>
    </xf>
    <xf numFmtId="164" fontId="33" fillId="0" borderId="95" xfId="0" applyNumberFormat="1" applyFont="1" applyBorder="1" applyAlignment="1">
      <alignment horizontal="center" vertical="center"/>
    </xf>
    <xf numFmtId="0" fontId="50" fillId="2" borderId="10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/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0" fontId="44" fillId="12" borderId="11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textRotation="90"/>
    </xf>
    <xf numFmtId="164" fontId="34" fillId="0" borderId="0" xfId="0" applyNumberFormat="1" applyFont="1" applyAlignment="1">
      <alignment horizontal="center" vertical="center" wrapText="1"/>
    </xf>
    <xf numFmtId="164" fontId="64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6" fillId="0" borderId="0" xfId="0" applyNumberFormat="1" applyFont="1" applyAlignment="1">
      <alignment horizontal="center" vertical="center"/>
    </xf>
    <xf numFmtId="0" fontId="69" fillId="12" borderId="121" xfId="0" applyFont="1" applyFill="1" applyBorder="1" applyAlignment="1">
      <alignment horizontal="center" vertical="center" wrapText="1"/>
    </xf>
    <xf numFmtId="164" fontId="33" fillId="2" borderId="126" xfId="0" applyNumberFormat="1" applyFont="1" applyFill="1" applyBorder="1" applyAlignment="1">
      <alignment horizontal="center" vertical="center" wrapText="1"/>
    </xf>
    <xf numFmtId="0" fontId="70" fillId="0" borderId="111" xfId="0" applyFont="1" applyBorder="1" applyAlignment="1">
      <alignment horizontal="center" vertical="center" wrapText="1"/>
    </xf>
    <xf numFmtId="0" fontId="50" fillId="2" borderId="125" xfId="0" applyFont="1" applyFill="1" applyBorder="1" applyAlignment="1">
      <alignment horizontal="center" vertical="center"/>
    </xf>
    <xf numFmtId="0" fontId="71" fillId="2" borderId="111" xfId="0" applyFont="1" applyFill="1" applyBorder="1" applyAlignment="1">
      <alignment horizontal="center" vertical="center" wrapText="1"/>
    </xf>
    <xf numFmtId="164" fontId="34" fillId="12" borderId="126" xfId="0" applyNumberFormat="1" applyFont="1" applyFill="1" applyBorder="1" applyAlignment="1">
      <alignment horizontal="center" vertical="center"/>
    </xf>
    <xf numFmtId="0" fontId="68" fillId="12" borderId="120" xfId="0" applyFont="1" applyFill="1" applyBorder="1" applyAlignment="1">
      <alignment horizontal="center" vertical="center" wrapText="1"/>
    </xf>
    <xf numFmtId="0" fontId="72" fillId="0" borderId="116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 wrapText="1"/>
    </xf>
    <xf numFmtId="164" fontId="67" fillId="0" borderId="117" xfId="0" applyNumberFormat="1" applyFont="1" applyBorder="1" applyAlignment="1">
      <alignment horizontal="center" vertical="center" wrapText="1"/>
    </xf>
    <xf numFmtId="0" fontId="74" fillId="12" borderId="117" xfId="0" applyFont="1" applyFill="1" applyBorder="1" applyAlignment="1">
      <alignment horizontal="center" vertical="center" wrapText="1"/>
    </xf>
    <xf numFmtId="0" fontId="75" fillId="12" borderId="120" xfId="0" applyFont="1" applyFill="1" applyBorder="1" applyAlignment="1">
      <alignment horizontal="center" vertical="center" wrapText="1"/>
    </xf>
    <xf numFmtId="0" fontId="76" fillId="12" borderId="119" xfId="0" applyFont="1" applyFill="1" applyBorder="1" applyAlignment="1">
      <alignment horizontal="center" vertical="center" wrapText="1"/>
    </xf>
    <xf numFmtId="0" fontId="31" fillId="0" borderId="89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77" fillId="0" borderId="0" xfId="0" applyNumberFormat="1" applyFont="1" applyAlignment="1">
      <alignment horizontal="center" vertical="center" wrapText="1"/>
    </xf>
    <xf numFmtId="0" fontId="78" fillId="0" borderId="0" xfId="0" applyFont="1" applyAlignment="1">
      <alignment horizontal="center"/>
    </xf>
    <xf numFmtId="0" fontId="61" fillId="0" borderId="0" xfId="0" applyFont="1"/>
    <xf numFmtId="0" fontId="65" fillId="12" borderId="117" xfId="0" applyFont="1" applyFill="1" applyBorder="1" applyAlignment="1">
      <alignment horizontal="center" vertical="center" wrapText="1"/>
    </xf>
    <xf numFmtId="0" fontId="80" fillId="0" borderId="116" xfId="0" applyFont="1" applyBorder="1" applyAlignment="1">
      <alignment horizontal="center" vertical="center"/>
    </xf>
    <xf numFmtId="0" fontId="81" fillId="0" borderId="116" xfId="0" applyFont="1" applyBorder="1" applyAlignment="1">
      <alignment horizontal="center" vertical="center"/>
    </xf>
    <xf numFmtId="0" fontId="65" fillId="2" borderId="102" xfId="0" applyFont="1" applyFill="1" applyBorder="1" applyAlignment="1">
      <alignment horizontal="center" vertical="center" wrapText="1"/>
    </xf>
    <xf numFmtId="0" fontId="82" fillId="2" borderId="118" xfId="0" applyFont="1" applyFill="1" applyBorder="1" applyAlignment="1">
      <alignment vertical="center" wrapText="1"/>
    </xf>
    <xf numFmtId="0" fontId="79" fillId="2" borderId="111" xfId="0" applyFont="1" applyFill="1" applyBorder="1" applyAlignment="1">
      <alignment horizontal="center" vertical="center" wrapText="1"/>
    </xf>
    <xf numFmtId="0" fontId="83" fillId="2" borderId="125" xfId="0" applyFont="1" applyFill="1" applyBorder="1" applyAlignment="1">
      <alignment horizontal="center" vertical="center" wrapText="1"/>
    </xf>
    <xf numFmtId="164" fontId="33" fillId="2" borderId="132" xfId="0" applyNumberFormat="1" applyFont="1" applyFill="1" applyBorder="1" applyAlignment="1">
      <alignment horizontal="center" vertical="center"/>
    </xf>
    <xf numFmtId="0" fontId="50" fillId="12" borderId="120" xfId="0" applyFont="1" applyFill="1" applyBorder="1" applyAlignment="1">
      <alignment horizontal="center" vertical="center"/>
    </xf>
    <xf numFmtId="0" fontId="65" fillId="12" borderId="119" xfId="0" applyFont="1" applyFill="1" applyBorder="1" applyAlignment="1">
      <alignment horizontal="center" vertical="center" wrapText="1"/>
    </xf>
    <xf numFmtId="0" fontId="44" fillId="0" borderId="95" xfId="0" applyFont="1" applyBorder="1" applyAlignment="1">
      <alignment horizontal="center" vertical="center" wrapText="1"/>
    </xf>
    <xf numFmtId="0" fontId="61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88" fillId="15" borderId="110" xfId="0" applyNumberFormat="1" applyFont="1" applyFill="1" applyBorder="1" applyAlignment="1">
      <alignment horizontal="center" vertical="center"/>
    </xf>
    <xf numFmtId="49" fontId="87" fillId="15" borderId="110" xfId="0" applyNumberFormat="1" applyFont="1" applyFill="1" applyBorder="1" applyAlignment="1">
      <alignment horizontal="center" vertical="center"/>
    </xf>
    <xf numFmtId="49" fontId="89" fillId="7" borderId="110" xfId="0" applyNumberFormat="1" applyFont="1" applyFill="1" applyBorder="1" applyAlignment="1">
      <alignment horizontal="center" vertical="center"/>
    </xf>
    <xf numFmtId="49" fontId="90" fillId="7" borderId="110" xfId="0" applyNumberFormat="1" applyFont="1" applyFill="1" applyBorder="1" applyAlignment="1">
      <alignment horizontal="center" vertical="center"/>
    </xf>
    <xf numFmtId="49" fontId="87" fillId="7" borderId="110" xfId="0" applyNumberFormat="1" applyFont="1" applyFill="1" applyBorder="1" applyAlignment="1">
      <alignment horizontal="center" vertical="center"/>
    </xf>
    <xf numFmtId="49" fontId="91" fillId="7" borderId="110" xfId="0" applyNumberFormat="1" applyFont="1" applyFill="1" applyBorder="1" applyAlignment="1">
      <alignment horizontal="center" vertical="center"/>
    </xf>
    <xf numFmtId="0" fontId="92" fillId="7" borderId="138" xfId="0" applyFont="1" applyFill="1" applyBorder="1" applyAlignment="1">
      <alignment horizontal="center" vertical="center" wrapText="1"/>
    </xf>
    <xf numFmtId="0" fontId="92" fillId="7" borderId="139" xfId="0" applyFont="1" applyFill="1" applyBorder="1" applyAlignment="1">
      <alignment horizontal="center" vertical="center" wrapText="1"/>
    </xf>
    <xf numFmtId="49" fontId="93" fillId="7" borderId="97" xfId="0" applyNumberFormat="1" applyFont="1" applyFill="1" applyBorder="1" applyAlignment="1">
      <alignment horizontal="center" vertical="center"/>
    </xf>
    <xf numFmtId="49" fontId="92" fillId="7" borderId="97" xfId="0" applyNumberFormat="1" applyFont="1" applyFill="1" applyBorder="1" applyAlignment="1">
      <alignment horizontal="center" vertical="center"/>
    </xf>
    <xf numFmtId="49" fontId="92" fillId="7" borderId="110" xfId="0" applyNumberFormat="1" applyFont="1" applyFill="1" applyBorder="1" applyAlignment="1">
      <alignment horizontal="center" vertical="center"/>
    </xf>
    <xf numFmtId="49" fontId="92" fillId="7" borderId="106" xfId="0" applyNumberFormat="1" applyFont="1" applyFill="1" applyBorder="1" applyAlignment="1">
      <alignment horizontal="center" vertical="center"/>
    </xf>
    <xf numFmtId="49" fontId="94" fillId="7" borderId="110" xfId="0" applyNumberFormat="1" applyFont="1" applyFill="1" applyBorder="1" applyAlignment="1">
      <alignment horizontal="center" vertical="center" wrapText="1"/>
    </xf>
    <xf numFmtId="49" fontId="94" fillId="7" borderId="139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95" fillId="12" borderId="97" xfId="0" applyFont="1" applyFill="1" applyBorder="1" applyAlignment="1">
      <alignment horizontal="center" vertical="center"/>
    </xf>
    <xf numFmtId="0" fontId="11" fillId="2" borderId="110" xfId="0" applyFont="1" applyFill="1" applyBorder="1" applyAlignment="1">
      <alignment horizontal="center" vertical="center" wrapText="1"/>
    </xf>
    <xf numFmtId="0" fontId="95" fillId="12" borderId="143" xfId="0" applyFont="1" applyFill="1" applyBorder="1" applyAlignment="1">
      <alignment horizontal="center" vertical="center"/>
    </xf>
    <xf numFmtId="0" fontId="96" fillId="2" borderId="145" xfId="0" applyFont="1" applyFill="1" applyBorder="1" applyAlignment="1">
      <alignment horizontal="center" vertical="center" wrapText="1"/>
    </xf>
    <xf numFmtId="0" fontId="11" fillId="2" borderId="145" xfId="0" applyFont="1" applyFill="1" applyBorder="1" applyAlignment="1">
      <alignment horizontal="center" vertical="center" wrapText="1"/>
    </xf>
    <xf numFmtId="0" fontId="11" fillId="2" borderId="143" xfId="0" applyFont="1" applyFill="1" applyBorder="1" applyAlignment="1">
      <alignment horizontal="center" vertical="center" wrapText="1"/>
    </xf>
    <xf numFmtId="0" fontId="95" fillId="12" borderId="147" xfId="0" applyFont="1" applyFill="1" applyBorder="1" applyAlignment="1">
      <alignment horizontal="center" vertical="center"/>
    </xf>
    <xf numFmtId="0" fontId="11" fillId="2" borderId="106" xfId="0" applyFont="1" applyFill="1" applyBorder="1" applyAlignment="1">
      <alignment horizontal="center" vertical="center" wrapText="1"/>
    </xf>
    <xf numFmtId="0" fontId="96" fillId="2" borderId="147" xfId="0" applyFont="1" applyFill="1" applyBorder="1" applyAlignment="1">
      <alignment horizontal="center" vertical="center" wrapText="1"/>
    </xf>
    <xf numFmtId="0" fontId="95" fillId="2" borderId="145" xfId="0" applyFont="1" applyFill="1" applyBorder="1" applyAlignment="1">
      <alignment horizontal="center" vertical="center"/>
    </xf>
    <xf numFmtId="0" fontId="95" fillId="2" borderId="148" xfId="0" applyFont="1" applyFill="1" applyBorder="1" applyAlignment="1">
      <alignment horizontal="center" vertical="center"/>
    </xf>
    <xf numFmtId="0" fontId="11" fillId="2" borderId="147" xfId="0" applyFont="1" applyFill="1" applyBorder="1" applyAlignment="1">
      <alignment horizontal="center" vertical="center" wrapText="1"/>
    </xf>
    <xf numFmtId="0" fontId="95" fillId="2" borderId="147" xfId="0" applyFont="1" applyFill="1" applyBorder="1" applyAlignment="1">
      <alignment horizontal="center" vertical="center"/>
    </xf>
    <xf numFmtId="0" fontId="95" fillId="2" borderId="149" xfId="0" applyFont="1" applyFill="1" applyBorder="1" applyAlignment="1">
      <alignment horizontal="center" vertical="center"/>
    </xf>
    <xf numFmtId="0" fontId="95" fillId="12" borderId="106" xfId="0" applyFont="1" applyFill="1" applyBorder="1" applyAlignment="1">
      <alignment horizontal="center" vertical="center"/>
    </xf>
    <xf numFmtId="0" fontId="19" fillId="0" borderId="150" xfId="0" applyFont="1" applyBorder="1"/>
    <xf numFmtId="0" fontId="30" fillId="0" borderId="150" xfId="0" applyFont="1" applyBorder="1"/>
    <xf numFmtId="0" fontId="30" fillId="0" borderId="151" xfId="0" applyFont="1" applyBorder="1"/>
    <xf numFmtId="0" fontId="19" fillId="0" borderId="151" xfId="0" applyFont="1" applyBorder="1"/>
    <xf numFmtId="0" fontId="30" fillId="0" borderId="0" xfId="0" quotePrefix="1" applyFont="1"/>
    <xf numFmtId="0" fontId="97" fillId="0" borderId="0" xfId="0" applyFont="1"/>
    <xf numFmtId="0" fontId="29" fillId="0" borderId="0" xfId="0" applyFont="1"/>
    <xf numFmtId="0" fontId="98" fillId="0" borderId="0" xfId="0" quotePrefix="1" applyFont="1"/>
    <xf numFmtId="0" fontId="98" fillId="0" borderId="0" xfId="0" applyFont="1"/>
    <xf numFmtId="0" fontId="30" fillId="15" borderId="4" xfId="0" applyFont="1" applyFill="1" applyBorder="1"/>
    <xf numFmtId="0" fontId="29" fillId="7" borderId="4" xfId="0" applyFont="1" applyFill="1" applyBorder="1"/>
    <xf numFmtId="0" fontId="104" fillId="0" borderId="0" xfId="0" applyFont="1"/>
    <xf numFmtId="0" fontId="2" fillId="0" borderId="20" xfId="0" applyFont="1" applyBorder="1"/>
    <xf numFmtId="164" fontId="33" fillId="33" borderId="99" xfId="0" applyNumberFormat="1" applyFont="1" applyFill="1" applyBorder="1" applyAlignment="1">
      <alignment horizontal="center" vertical="center"/>
    </xf>
    <xf numFmtId="164" fontId="33" fillId="33" borderId="103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33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3" fillId="33" borderId="98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/>
    </xf>
    <xf numFmtId="164" fontId="35" fillId="33" borderId="98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 wrapText="1"/>
    </xf>
    <xf numFmtId="164" fontId="33" fillId="33" borderId="105" xfId="0" applyNumberFormat="1" applyFont="1" applyFill="1" applyBorder="1" applyAlignment="1">
      <alignment horizontal="center" vertical="center"/>
    </xf>
    <xf numFmtId="164" fontId="33" fillId="33" borderId="98" xfId="0" applyNumberFormat="1" applyFont="1" applyFill="1" applyBorder="1" applyAlignment="1">
      <alignment horizontal="center" vertical="center" wrapText="1"/>
    </xf>
    <xf numFmtId="164" fontId="35" fillId="34" borderId="103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 wrapText="1"/>
    </xf>
    <xf numFmtId="164" fontId="33" fillId="33" borderId="69" xfId="0" applyNumberFormat="1" applyFont="1" applyFill="1" applyBorder="1" applyAlignment="1">
      <alignment horizontal="center" vertical="center"/>
    </xf>
    <xf numFmtId="164" fontId="35" fillId="33" borderId="69" xfId="0" applyNumberFormat="1" applyFont="1" applyFill="1" applyBorder="1" applyAlignment="1">
      <alignment horizontal="center" vertical="center" wrapText="1"/>
    </xf>
    <xf numFmtId="0" fontId="84" fillId="34" borderId="120" xfId="0" applyFont="1" applyFill="1" applyBorder="1" applyAlignment="1">
      <alignment horizontal="left" vertical="center" wrapText="1"/>
    </xf>
    <xf numFmtId="0" fontId="85" fillId="34" borderId="112" xfId="0" applyFont="1" applyFill="1" applyBorder="1" applyAlignment="1">
      <alignment horizontal="left" vertical="center" wrapText="1"/>
    </xf>
    <xf numFmtId="0" fontId="4" fillId="0" borderId="158" xfId="0" applyFont="1" applyBorder="1" applyAlignment="1">
      <alignment horizontal="center"/>
    </xf>
    <xf numFmtId="0" fontId="27" fillId="0" borderId="89" xfId="0" applyFont="1" applyBorder="1"/>
    <xf numFmtId="164" fontId="106" fillId="2" borderId="97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106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/>
    </xf>
    <xf numFmtId="0" fontId="107" fillId="2" borderId="145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08" fillId="2" borderId="10" xfId="0" applyFont="1" applyFill="1" applyBorder="1" applyAlignment="1">
      <alignment horizontal="center" vertical="center"/>
    </xf>
    <xf numFmtId="0" fontId="108" fillId="2" borderId="11" xfId="0" applyFont="1" applyFill="1" applyBorder="1" applyAlignment="1">
      <alignment horizontal="center" vertical="center"/>
    </xf>
    <xf numFmtId="0" fontId="108" fillId="2" borderId="157" xfId="0" applyFont="1" applyFill="1" applyBorder="1" applyAlignment="1">
      <alignment horizontal="center" vertical="center"/>
    </xf>
    <xf numFmtId="0" fontId="108" fillId="2" borderId="9" xfId="0" applyFont="1" applyFill="1" applyBorder="1" applyAlignment="1">
      <alignment horizontal="center"/>
    </xf>
    <xf numFmtId="0" fontId="108" fillId="2" borderId="156" xfId="0" applyFont="1" applyFill="1" applyBorder="1" applyAlignment="1">
      <alignment horizontal="center"/>
    </xf>
    <xf numFmtId="0" fontId="108" fillId="2" borderId="12" xfId="0" applyFont="1" applyFill="1" applyBorder="1" applyAlignment="1">
      <alignment horizontal="center"/>
    </xf>
    <xf numFmtId="0" fontId="108" fillId="2" borderId="155" xfId="0" applyFont="1" applyFill="1" applyBorder="1" applyAlignment="1">
      <alignment horizontal="center"/>
    </xf>
    <xf numFmtId="0" fontId="15" fillId="36" borderId="161" xfId="0" applyFont="1" applyFill="1" applyBorder="1" applyAlignment="1">
      <alignment horizontal="center" vertical="center" wrapText="1"/>
    </xf>
    <xf numFmtId="0" fontId="107" fillId="37" borderId="144" xfId="0" applyFont="1" applyFill="1" applyBorder="1" applyAlignment="1">
      <alignment horizontal="center" vertical="center" wrapText="1"/>
    </xf>
    <xf numFmtId="0" fontId="107" fillId="38" borderId="131" xfId="0" applyFont="1" applyFill="1" applyBorder="1" applyAlignment="1">
      <alignment horizontal="center" vertical="center" wrapText="1"/>
    </xf>
    <xf numFmtId="0" fontId="107" fillId="39" borderId="143" xfId="0" applyFont="1" applyFill="1" applyBorder="1" applyAlignment="1">
      <alignment horizontal="center" vertical="center" wrapText="1"/>
    </xf>
    <xf numFmtId="164" fontId="33" fillId="2" borderId="162" xfId="0" applyNumberFormat="1" applyFont="1" applyFill="1" applyBorder="1" applyAlignment="1">
      <alignment horizontal="center" vertical="center"/>
    </xf>
    <xf numFmtId="0" fontId="107" fillId="40" borderId="144" xfId="0" applyFont="1" applyFill="1" applyBorder="1" applyAlignment="1">
      <alignment horizontal="center" vertical="center" wrapText="1"/>
    </xf>
    <xf numFmtId="0" fontId="96" fillId="41" borderId="131" xfId="0" applyFont="1" applyFill="1" applyBorder="1" applyAlignment="1">
      <alignment horizontal="center" vertical="center" wrapText="1"/>
    </xf>
    <xf numFmtId="0" fontId="13" fillId="36" borderId="129" xfId="0" applyFont="1" applyFill="1" applyBorder="1" applyAlignment="1">
      <alignment horizontal="center" vertical="center"/>
    </xf>
    <xf numFmtId="0" fontId="13" fillId="36" borderId="129" xfId="0" applyFont="1" applyFill="1" applyBorder="1" applyAlignment="1">
      <alignment horizontal="center" vertical="center" wrapText="1"/>
    </xf>
    <xf numFmtId="0" fontId="16" fillId="36" borderId="129" xfId="0" applyFont="1" applyFill="1" applyBorder="1" applyAlignment="1">
      <alignment horizontal="center" vertical="center"/>
    </xf>
    <xf numFmtId="0" fontId="19" fillId="0" borderId="95" xfId="0" applyFont="1" applyBorder="1"/>
    <xf numFmtId="164" fontId="106" fillId="2" borderId="98" xfId="0" applyNumberFormat="1" applyFont="1" applyFill="1" applyBorder="1" applyAlignment="1">
      <alignment horizontal="center" vertical="center"/>
    </xf>
    <xf numFmtId="164" fontId="106" fillId="2" borderId="103" xfId="0" applyNumberFormat="1" applyFont="1" applyFill="1" applyBorder="1" applyAlignment="1">
      <alignment horizontal="center" vertical="center"/>
    </xf>
    <xf numFmtId="0" fontId="15" fillId="36" borderId="160" xfId="0" applyFont="1" applyFill="1" applyBorder="1" applyAlignment="1">
      <alignment horizontal="center" vertical="center" wrapText="1"/>
    </xf>
    <xf numFmtId="0" fontId="16" fillId="36" borderId="129" xfId="0" applyFont="1" applyFill="1" applyBorder="1" applyAlignment="1">
      <alignment horizontal="center" vertical="center" wrapText="1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29" xfId="0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164" fontId="34" fillId="34" borderId="98" xfId="0" applyNumberFormat="1" applyFont="1" applyFill="1" applyBorder="1" applyAlignment="1">
      <alignment horizontal="center" vertical="center"/>
    </xf>
    <xf numFmtId="0" fontId="111" fillId="0" borderId="0" xfId="0" applyFont="1"/>
    <xf numFmtId="0" fontId="17" fillId="36" borderId="75" xfId="0" applyFont="1" applyFill="1" applyBorder="1" applyAlignment="1">
      <alignment horizontal="center" vertical="center" wrapText="1"/>
    </xf>
    <xf numFmtId="16" fontId="112" fillId="2" borderId="130" xfId="0" applyNumberFormat="1" applyFont="1" applyFill="1" applyBorder="1" applyAlignment="1">
      <alignment horizontal="center" vertical="center" wrapText="1"/>
    </xf>
    <xf numFmtId="16" fontId="13" fillId="41" borderId="27" xfId="0" applyNumberFormat="1" applyFont="1" applyFill="1" applyBorder="1" applyAlignment="1">
      <alignment horizontal="center" vertical="center" wrapText="1"/>
    </xf>
    <xf numFmtId="0" fontId="13" fillId="41" borderId="39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 wrapText="1"/>
    </xf>
    <xf numFmtId="0" fontId="15" fillId="41" borderId="160" xfId="0" applyFont="1" applyFill="1" applyBorder="1" applyAlignment="1">
      <alignment horizontal="center" vertical="center" wrapText="1"/>
    </xf>
    <xf numFmtId="0" fontId="16" fillId="41" borderId="40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/>
    </xf>
    <xf numFmtId="0" fontId="13" fillId="41" borderId="66" xfId="0" applyFont="1" applyFill="1" applyBorder="1" applyAlignment="1">
      <alignment horizontal="center" vertical="center" wrapText="1"/>
    </xf>
    <xf numFmtId="0" fontId="13" fillId="41" borderId="27" xfId="0" applyFont="1" applyFill="1" applyBorder="1" applyAlignment="1">
      <alignment horizontal="center" vertical="center" wrapText="1"/>
    </xf>
    <xf numFmtId="0" fontId="15" fillId="41" borderId="40" xfId="0" applyFont="1" applyFill="1" applyBorder="1" applyAlignment="1">
      <alignment horizontal="center" vertical="center" wrapText="1"/>
    </xf>
    <xf numFmtId="0" fontId="13" fillId="41" borderId="55" xfId="0" applyFont="1" applyFill="1" applyBorder="1" applyAlignment="1">
      <alignment horizontal="center" vertical="center" wrapText="1"/>
    </xf>
    <xf numFmtId="164" fontId="106" fillId="2" borderId="103" xfId="0" applyNumberFormat="1" applyFont="1" applyFill="1" applyBorder="1" applyAlignment="1">
      <alignment horizontal="center" vertical="center" wrapText="1"/>
    </xf>
    <xf numFmtId="0" fontId="13" fillId="41" borderId="129" xfId="0" applyFont="1" applyFill="1" applyBorder="1" applyAlignment="1">
      <alignment horizontal="center" vertical="center"/>
    </xf>
    <xf numFmtId="0" fontId="13" fillId="41" borderId="129" xfId="0" applyFont="1" applyFill="1" applyBorder="1" applyAlignment="1">
      <alignment horizontal="center" vertical="center" wrapText="1"/>
    </xf>
    <xf numFmtId="0" fontId="16" fillId="41" borderId="129" xfId="0" applyFont="1" applyFill="1" applyBorder="1" applyAlignment="1">
      <alignment horizontal="center" vertical="center"/>
    </xf>
    <xf numFmtId="0" fontId="16" fillId="41" borderId="40" xfId="0" applyFont="1" applyFill="1" applyBorder="1" applyAlignment="1">
      <alignment horizontal="center" vertical="center" wrapText="1"/>
    </xf>
    <xf numFmtId="0" fontId="16" fillId="41" borderId="129" xfId="0" applyFont="1" applyFill="1" applyBorder="1" applyAlignment="1">
      <alignment horizontal="center" vertical="center" wrapText="1"/>
    </xf>
    <xf numFmtId="0" fontId="13" fillId="41" borderId="75" xfId="0" applyFont="1" applyFill="1" applyBorder="1" applyAlignment="1">
      <alignment horizontal="center" vertical="center"/>
    </xf>
    <xf numFmtId="164" fontId="34" fillId="34" borderId="103" xfId="0" applyNumberFormat="1" applyFont="1" applyFill="1" applyBorder="1" applyAlignment="1">
      <alignment horizontal="center" vertical="center"/>
    </xf>
    <xf numFmtId="0" fontId="17" fillId="41" borderId="56" xfId="0" applyFont="1" applyFill="1" applyBorder="1" applyAlignment="1">
      <alignment horizontal="center" vertical="center" wrapText="1"/>
    </xf>
    <xf numFmtId="0" fontId="13" fillId="41" borderId="54" xfId="0" applyFont="1" applyFill="1" applyBorder="1" applyAlignment="1">
      <alignment horizontal="center" vertical="center" wrapText="1"/>
    </xf>
    <xf numFmtId="0" fontId="13" fillId="41" borderId="57" xfId="0" applyFont="1" applyFill="1" applyBorder="1" applyAlignment="1">
      <alignment horizontal="center" vertical="center" wrapText="1"/>
    </xf>
    <xf numFmtId="0" fontId="17" fillId="41" borderId="58" xfId="0" applyFont="1" applyFill="1" applyBorder="1" applyAlignment="1">
      <alignment horizontal="center" vertical="center" wrapText="1"/>
    </xf>
    <xf numFmtId="0" fontId="17" fillId="41" borderId="54" xfId="0" applyFont="1" applyFill="1" applyBorder="1" applyAlignment="1">
      <alignment horizontal="center" vertical="center" wrapText="1"/>
    </xf>
    <xf numFmtId="0" fontId="13" fillId="41" borderId="67" xfId="0" applyFont="1" applyFill="1" applyBorder="1" applyAlignment="1">
      <alignment horizontal="center" vertical="center" wrapText="1"/>
    </xf>
    <xf numFmtId="0" fontId="29" fillId="24" borderId="163" xfId="0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6" borderId="84" xfId="0" applyFont="1" applyFill="1" applyBorder="1" applyAlignment="1">
      <alignment horizontal="center" vertical="center" wrapText="1"/>
    </xf>
    <xf numFmtId="0" fontId="13" fillId="36" borderId="164" xfId="0" applyFont="1" applyFill="1" applyBorder="1" applyAlignment="1">
      <alignment horizontal="center" vertical="center"/>
    </xf>
    <xf numFmtId="0" fontId="113" fillId="41" borderId="40" xfId="0" applyFont="1" applyFill="1" applyBorder="1" applyAlignment="1">
      <alignment horizontal="center" vertical="center" wrapText="1"/>
    </xf>
    <xf numFmtId="0" fontId="114" fillId="0" borderId="0" xfId="0" applyFont="1"/>
    <xf numFmtId="0" fontId="38" fillId="2" borderId="165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/>
    </xf>
    <xf numFmtId="0" fontId="113" fillId="36" borderId="27" xfId="0" applyFont="1" applyFill="1" applyBorder="1" applyAlignment="1">
      <alignment horizontal="center" vertical="center" wrapText="1"/>
    </xf>
    <xf numFmtId="16" fontId="113" fillId="41" borderId="27" xfId="0" applyNumberFormat="1" applyFont="1" applyFill="1" applyBorder="1" applyAlignment="1">
      <alignment horizontal="center" vertical="center" wrapText="1"/>
    </xf>
    <xf numFmtId="16" fontId="113" fillId="36" borderId="27" xfId="0" applyNumberFormat="1" applyFont="1" applyFill="1" applyBorder="1" applyAlignment="1">
      <alignment horizontal="center" vertical="center" wrapText="1"/>
    </xf>
    <xf numFmtId="0" fontId="113" fillId="36" borderId="40" xfId="0" applyFont="1" applyFill="1" applyBorder="1" applyAlignment="1">
      <alignment horizontal="center" vertical="center"/>
    </xf>
    <xf numFmtId="0" fontId="113" fillId="36" borderId="40" xfId="0" applyFont="1" applyFill="1" applyBorder="1" applyAlignment="1">
      <alignment horizontal="center" vertical="center" wrapText="1"/>
    </xf>
    <xf numFmtId="0" fontId="113" fillId="36" borderId="129" xfId="0" applyFont="1" applyFill="1" applyBorder="1" applyAlignment="1">
      <alignment horizontal="center" vertical="center"/>
    </xf>
    <xf numFmtId="0" fontId="113" fillId="41" borderId="39" xfId="0" applyFont="1" applyFill="1" applyBorder="1" applyAlignment="1">
      <alignment horizontal="center" vertical="center"/>
    </xf>
    <xf numFmtId="0" fontId="113" fillId="36" borderId="39" xfId="0" applyFont="1" applyFill="1" applyBorder="1" applyAlignment="1">
      <alignment horizontal="center" vertical="center"/>
    </xf>
    <xf numFmtId="0" fontId="113" fillId="36" borderId="41" xfId="0" applyFont="1" applyFill="1" applyBorder="1" applyAlignment="1">
      <alignment horizontal="center" vertical="center" wrapText="1"/>
    </xf>
    <xf numFmtId="0" fontId="113" fillId="41" borderId="129" xfId="0" applyFont="1" applyFill="1" applyBorder="1" applyAlignment="1">
      <alignment horizontal="center" vertical="center" wrapText="1"/>
    </xf>
    <xf numFmtId="0" fontId="113" fillId="36" borderId="129" xfId="0" applyFont="1" applyFill="1" applyBorder="1" applyAlignment="1">
      <alignment horizontal="center" vertical="center" wrapText="1"/>
    </xf>
    <xf numFmtId="0" fontId="113" fillId="41" borderId="129" xfId="0" applyFont="1" applyFill="1" applyBorder="1" applyAlignment="1">
      <alignment horizontal="center" vertical="center"/>
    </xf>
    <xf numFmtId="0" fontId="113" fillId="36" borderId="75" xfId="0" applyFont="1" applyFill="1" applyBorder="1" applyAlignment="1">
      <alignment horizontal="center" vertical="center"/>
    </xf>
    <xf numFmtId="0" fontId="113" fillId="36" borderId="56" xfId="0" applyFont="1" applyFill="1" applyBorder="1" applyAlignment="1">
      <alignment horizontal="center" vertical="center" wrapText="1"/>
    </xf>
    <xf numFmtId="0" fontId="113" fillId="36" borderId="57" xfId="0" applyFont="1" applyFill="1" applyBorder="1" applyAlignment="1">
      <alignment horizontal="center" vertical="center" wrapText="1"/>
    </xf>
    <xf numFmtId="0" fontId="113" fillId="36" borderId="54" xfId="0" applyFont="1" applyFill="1" applyBorder="1" applyAlignment="1">
      <alignment horizontal="center" vertical="center" wrapText="1"/>
    </xf>
    <xf numFmtId="0" fontId="113" fillId="41" borderId="27" xfId="0" applyFont="1" applyFill="1" applyBorder="1" applyAlignment="1">
      <alignment horizontal="center" vertical="center" wrapText="1"/>
    </xf>
    <xf numFmtId="0" fontId="113" fillId="41" borderId="41" xfId="0" applyFont="1" applyFill="1" applyBorder="1" applyAlignment="1">
      <alignment horizontal="center" vertical="center" wrapText="1"/>
    </xf>
    <xf numFmtId="0" fontId="113" fillId="41" borderId="40" xfId="0" applyFont="1" applyFill="1" applyBorder="1" applyAlignment="1">
      <alignment horizontal="center" vertical="center"/>
    </xf>
    <xf numFmtId="164" fontId="106" fillId="33" borderId="99" xfId="0" applyNumberFormat="1" applyFont="1" applyFill="1" applyBorder="1" applyAlignment="1">
      <alignment horizontal="center" vertical="center"/>
    </xf>
    <xf numFmtId="164" fontId="106" fillId="33" borderId="103" xfId="0" applyNumberFormat="1" applyFont="1" applyFill="1" applyBorder="1" applyAlignment="1">
      <alignment horizontal="center" vertical="center"/>
    </xf>
    <xf numFmtId="0" fontId="107" fillId="2" borderId="131" xfId="0" applyFont="1" applyFill="1" applyBorder="1" applyAlignment="1">
      <alignment horizontal="center" vertical="center" wrapText="1"/>
    </xf>
    <xf numFmtId="0" fontId="107" fillId="40" borderId="143" xfId="0" applyFont="1" applyFill="1" applyBorder="1" applyAlignment="1">
      <alignment horizontal="center" vertical="center" wrapText="1"/>
    </xf>
    <xf numFmtId="0" fontId="96" fillId="2" borderId="143" xfId="0" applyFont="1" applyFill="1" applyBorder="1" applyAlignment="1">
      <alignment horizontal="center" vertical="center" wrapText="1"/>
    </xf>
    <xf numFmtId="0" fontId="11" fillId="2" borderId="131" xfId="0" applyFont="1" applyFill="1" applyBorder="1" applyAlignment="1">
      <alignment horizontal="center" vertical="center" wrapText="1"/>
    </xf>
    <xf numFmtId="0" fontId="95" fillId="2" borderId="131" xfId="0" applyFont="1" applyFill="1" applyBorder="1" applyAlignment="1">
      <alignment horizontal="center" vertical="center"/>
    </xf>
    <xf numFmtId="0" fontId="96" fillId="2" borderId="131" xfId="0" applyFont="1" applyFill="1" applyBorder="1" applyAlignment="1">
      <alignment horizontal="center" vertical="center" wrapText="1"/>
    </xf>
    <xf numFmtId="164" fontId="106" fillId="23" borderId="98" xfId="0" applyNumberFormat="1" applyFont="1" applyFill="1" applyBorder="1" applyAlignment="1">
      <alignment horizontal="center" vertical="center"/>
    </xf>
    <xf numFmtId="164" fontId="106" fillId="23" borderId="98" xfId="0" applyNumberFormat="1" applyFont="1" applyFill="1" applyBorder="1" applyAlignment="1">
      <alignment horizontal="center" vertical="center" wrapText="1"/>
    </xf>
    <xf numFmtId="164" fontId="106" fillId="23" borderId="69" xfId="0" applyNumberFormat="1" applyFont="1" applyFill="1" applyBorder="1" applyAlignment="1">
      <alignment horizontal="center" vertical="center"/>
    </xf>
    <xf numFmtId="164" fontId="106" fillId="12" borderId="103" xfId="0" applyNumberFormat="1" applyFont="1" applyFill="1" applyBorder="1" applyAlignment="1">
      <alignment horizontal="center" vertical="center"/>
    </xf>
    <xf numFmtId="164" fontId="106" fillId="2" borderId="107" xfId="0" applyNumberFormat="1" applyFont="1" applyFill="1" applyBorder="1" applyAlignment="1">
      <alignment horizontal="center" vertical="center"/>
    </xf>
    <xf numFmtId="0" fontId="107" fillId="2" borderId="143" xfId="0" applyFont="1" applyFill="1" applyBorder="1" applyAlignment="1">
      <alignment horizontal="center" vertical="center" wrapText="1"/>
    </xf>
    <xf numFmtId="0" fontId="45" fillId="34" borderId="119" xfId="0" applyFont="1" applyFill="1" applyBorder="1" applyAlignment="1">
      <alignment horizontal="center" vertical="center" wrapText="1"/>
    </xf>
    <xf numFmtId="0" fontId="96" fillId="2" borderId="142" xfId="0" applyFont="1" applyFill="1" applyBorder="1" applyAlignment="1">
      <alignment horizontal="center" vertical="center" wrapText="1"/>
    </xf>
    <xf numFmtId="0" fontId="107" fillId="2" borderId="144" xfId="0" applyFont="1" applyFill="1" applyBorder="1" applyAlignment="1">
      <alignment horizontal="center" vertical="center" wrapText="1"/>
    </xf>
    <xf numFmtId="164" fontId="106" fillId="2" borderId="105" xfId="0" applyNumberFormat="1" applyFont="1" applyFill="1" applyBorder="1" applyAlignment="1">
      <alignment horizontal="center" vertical="center" wrapText="1"/>
    </xf>
    <xf numFmtId="164" fontId="33" fillId="33" borderId="107" xfId="0" applyNumberFormat="1" applyFont="1" applyFill="1" applyBorder="1" applyAlignment="1">
      <alignment horizontal="center" vertical="center"/>
    </xf>
    <xf numFmtId="0" fontId="107" fillId="41" borderId="147" xfId="0" applyFont="1" applyFill="1" applyBorder="1" applyAlignment="1">
      <alignment horizontal="center" vertical="center" wrapText="1"/>
    </xf>
    <xf numFmtId="0" fontId="48" fillId="0" borderId="141" xfId="0" applyFont="1" applyBorder="1" applyAlignment="1">
      <alignment horizontal="center" vertical="center" wrapText="1"/>
    </xf>
    <xf numFmtId="164" fontId="106" fillId="2" borderId="166" xfId="0" applyNumberFormat="1" applyFont="1" applyFill="1" applyBorder="1" applyAlignment="1">
      <alignment horizontal="center" vertical="center"/>
    </xf>
    <xf numFmtId="164" fontId="106" fillId="2" borderId="105" xfId="0" applyNumberFormat="1" applyFont="1" applyFill="1" applyBorder="1" applyAlignment="1">
      <alignment horizontal="center" vertical="center"/>
    </xf>
    <xf numFmtId="164" fontId="33" fillId="2" borderId="166" xfId="0" applyNumberFormat="1" applyFont="1" applyFill="1" applyBorder="1" applyAlignment="1">
      <alignment horizontal="center" vertical="center"/>
    </xf>
    <xf numFmtId="0" fontId="37" fillId="2" borderId="141" xfId="0" applyFont="1" applyFill="1" applyBorder="1" applyAlignment="1">
      <alignment horizontal="center" vertical="center" wrapText="1"/>
    </xf>
    <xf numFmtId="0" fontId="96" fillId="42" borderId="145" xfId="0" applyFont="1" applyFill="1" applyBorder="1" applyAlignment="1">
      <alignment horizontal="center" vertical="center" wrapText="1"/>
    </xf>
    <xf numFmtId="0" fontId="96" fillId="42" borderId="147" xfId="0" applyFont="1" applyFill="1" applyBorder="1" applyAlignment="1">
      <alignment horizontal="center" vertical="center" wrapText="1"/>
    </xf>
    <xf numFmtId="0" fontId="10" fillId="7" borderId="88" xfId="0" applyFont="1" applyFill="1" applyBorder="1" applyAlignment="1">
      <alignment horizontal="center" vertical="center"/>
    </xf>
    <xf numFmtId="164" fontId="33" fillId="0" borderId="167" xfId="0" applyNumberFormat="1" applyFont="1" applyBorder="1" applyAlignment="1">
      <alignment horizontal="center" vertical="center"/>
    </xf>
    <xf numFmtId="164" fontId="33" fillId="2" borderId="168" xfId="0" applyNumberFormat="1" applyFont="1" applyFill="1" applyBorder="1" applyAlignment="1">
      <alignment horizontal="center" vertical="center"/>
    </xf>
    <xf numFmtId="0" fontId="37" fillId="2" borderId="165" xfId="0" applyFont="1" applyFill="1" applyBorder="1" applyAlignment="1">
      <alignment horizontal="center" vertical="center" wrapText="1"/>
    </xf>
    <xf numFmtId="0" fontId="96" fillId="41" borderId="110" xfId="0" applyFont="1" applyFill="1" applyBorder="1" applyAlignment="1">
      <alignment horizontal="center" vertical="center" wrapText="1"/>
    </xf>
    <xf numFmtId="0" fontId="107" fillId="39" borderId="145" xfId="0" applyFont="1" applyFill="1" applyBorder="1" applyAlignment="1">
      <alignment horizontal="center" vertical="center" wrapText="1"/>
    </xf>
    <xf numFmtId="0" fontId="11" fillId="43" borderId="169" xfId="0" applyFont="1" applyFill="1" applyBorder="1" applyAlignment="1">
      <alignment horizontal="center" vertical="center" wrapText="1"/>
    </xf>
    <xf numFmtId="0" fontId="113" fillId="36" borderId="47" xfId="0" applyFont="1" applyFill="1" applyBorder="1" applyAlignment="1">
      <alignment horizontal="center" vertical="center" wrapText="1"/>
    </xf>
    <xf numFmtId="164" fontId="106" fillId="2" borderId="126" xfId="0" applyNumberFormat="1" applyFont="1" applyFill="1" applyBorder="1" applyAlignment="1">
      <alignment horizontal="center" vertical="center"/>
    </xf>
    <xf numFmtId="0" fontId="107" fillId="2" borderId="142" xfId="0" applyFont="1" applyFill="1" applyBorder="1" applyAlignment="1">
      <alignment horizontal="center" vertical="center" wrapText="1"/>
    </xf>
    <xf numFmtId="0" fontId="107" fillId="2" borderId="110" xfId="0" applyFont="1" applyFill="1" applyBorder="1" applyAlignment="1">
      <alignment horizontal="center" vertical="center" wrapText="1"/>
    </xf>
    <xf numFmtId="0" fontId="13" fillId="41" borderId="164" xfId="0" applyFont="1" applyFill="1" applyBorder="1" applyAlignment="1">
      <alignment horizontal="center" vertical="center"/>
    </xf>
    <xf numFmtId="0" fontId="96" fillId="2" borderId="144" xfId="0" applyFont="1" applyFill="1" applyBorder="1" applyAlignment="1">
      <alignment horizontal="center" vertical="center" wrapText="1"/>
    </xf>
    <xf numFmtId="0" fontId="107" fillId="41" borderId="110" xfId="0" applyFont="1" applyFill="1" applyBorder="1" applyAlignment="1">
      <alignment horizontal="center" vertical="center" wrapText="1"/>
    </xf>
    <xf numFmtId="0" fontId="15" fillId="41" borderId="129" xfId="0" applyFont="1" applyFill="1" applyBorder="1" applyAlignment="1">
      <alignment horizontal="center" vertical="center" wrapText="1"/>
    </xf>
    <xf numFmtId="0" fontId="115" fillId="2" borderId="147" xfId="0" applyFont="1" applyFill="1" applyBorder="1" applyAlignment="1">
      <alignment horizontal="center" vertical="center" wrapText="1"/>
    </xf>
    <xf numFmtId="0" fontId="115" fillId="2" borderId="145" xfId="0" applyFont="1" applyFill="1" applyBorder="1" applyAlignment="1">
      <alignment horizontal="center" vertical="center" wrapText="1"/>
    </xf>
    <xf numFmtId="0" fontId="11" fillId="42" borderId="110" xfId="0" applyFont="1" applyFill="1" applyBorder="1" applyAlignment="1">
      <alignment horizontal="center" vertical="center" wrapText="1"/>
    </xf>
    <xf numFmtId="0" fontId="11" fillId="42" borderId="145" xfId="0" applyFont="1" applyFill="1" applyBorder="1" applyAlignment="1">
      <alignment horizontal="center" vertical="center" wrapText="1"/>
    </xf>
    <xf numFmtId="0" fontId="96" fillId="42" borderId="131" xfId="0" applyFont="1" applyFill="1" applyBorder="1" applyAlignment="1">
      <alignment horizontal="center" vertical="center" wrapText="1"/>
    </xf>
    <xf numFmtId="0" fontId="107" fillId="41" borderId="131" xfId="0" applyFont="1" applyFill="1" applyBorder="1" applyAlignment="1">
      <alignment horizontal="center" vertical="center" wrapText="1"/>
    </xf>
    <xf numFmtId="0" fontId="107" fillId="2" borderId="147" xfId="0" applyFont="1" applyFill="1" applyBorder="1" applyAlignment="1">
      <alignment horizontal="center" vertical="center" wrapText="1"/>
    </xf>
    <xf numFmtId="0" fontId="107" fillId="34" borderId="143" xfId="0" applyFont="1" applyFill="1" applyBorder="1" applyAlignment="1">
      <alignment horizontal="center" vertical="center" wrapText="1"/>
    </xf>
    <xf numFmtId="0" fontId="116" fillId="2" borderId="111" xfId="0" applyFont="1" applyFill="1" applyBorder="1" applyAlignment="1">
      <alignment horizontal="center" vertical="center" wrapText="1"/>
    </xf>
    <xf numFmtId="0" fontId="117" fillId="0" borderId="117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/>
    </xf>
    <xf numFmtId="0" fontId="118" fillId="0" borderId="0" xfId="0" applyFont="1"/>
    <xf numFmtId="0" fontId="119" fillId="0" borderId="0" xfId="0" applyFont="1"/>
    <xf numFmtId="0" fontId="12" fillId="20" borderId="83" xfId="0" applyFont="1" applyFill="1" applyBorder="1" applyAlignment="1">
      <alignment horizontal="center" vertical="center" textRotation="90" wrapText="1"/>
    </xf>
    <xf numFmtId="0" fontId="110" fillId="0" borderId="83" xfId="0" applyFont="1" applyBorder="1"/>
    <xf numFmtId="0" fontId="13" fillId="0" borderId="32" xfId="0" applyFont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3" fillId="2" borderId="32" xfId="0" applyFont="1" applyFill="1" applyBorder="1" applyAlignment="1">
      <alignment horizontal="center" vertical="center" wrapText="1"/>
    </xf>
    <xf numFmtId="0" fontId="14" fillId="12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2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2" fillId="0" borderId="64" xfId="0" applyFont="1" applyBorder="1"/>
    <xf numFmtId="0" fontId="14" fillId="16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" fillId="7" borderId="25" xfId="0" applyFont="1" applyFill="1" applyBorder="1" applyAlignment="1">
      <alignment horizontal="center" vertical="center" textRotation="90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10" fillId="0" borderId="64" xfId="0" applyFont="1" applyBorder="1"/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2" fillId="0" borderId="152" xfId="0" applyFont="1" applyBorder="1"/>
    <xf numFmtId="0" fontId="2" fillId="0" borderId="36" xfId="0" applyFont="1" applyBorder="1"/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0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59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3" fillId="7" borderId="32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12" fillId="14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12" fillId="20" borderId="77" xfId="0" applyFont="1" applyFill="1" applyBorder="1" applyAlignment="1">
      <alignment horizontal="center" vertical="center" textRotation="90" wrapText="1"/>
    </xf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25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22" fillId="0" borderId="0" xfId="0" applyFont="1" applyAlignment="1">
      <alignment horizontal="center" vertical="center"/>
    </xf>
    <xf numFmtId="0" fontId="0" fillId="0" borderId="0" xfId="0"/>
    <xf numFmtId="0" fontId="23" fillId="0" borderId="0" xfId="0" applyFont="1" applyAlignment="1">
      <alignment horizontal="center" vertical="center" wrapText="1"/>
    </xf>
    <xf numFmtId="0" fontId="105" fillId="0" borderId="0" xfId="0" applyFont="1" applyAlignment="1">
      <alignment horizontal="center"/>
    </xf>
    <xf numFmtId="0" fontId="28" fillId="24" borderId="96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08" xfId="0" applyFont="1" applyBorder="1"/>
    <xf numFmtId="0" fontId="28" fillId="24" borderId="114" xfId="0" applyFont="1" applyFill="1" applyBorder="1" applyAlignment="1">
      <alignment horizontal="center" vertical="center" textRotation="90"/>
    </xf>
    <xf numFmtId="0" fontId="2" fillId="0" borderId="115" xfId="0" applyFont="1" applyBorder="1"/>
    <xf numFmtId="0" fontId="26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8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8" fillId="8" borderId="96" xfId="0" applyFont="1" applyFill="1" applyBorder="1" applyAlignment="1">
      <alignment horizontal="center" vertical="center" textRotation="90"/>
    </xf>
    <xf numFmtId="0" fontId="28" fillId="8" borderId="114" xfId="0" applyFont="1" applyFill="1" applyBorder="1" applyAlignment="1">
      <alignment horizontal="center" vertical="center" textRotation="90"/>
    </xf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6" fillId="0" borderId="89" xfId="0" applyFont="1" applyBorder="1" applyAlignment="1">
      <alignment horizontal="left" vertical="center"/>
    </xf>
    <xf numFmtId="0" fontId="118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8" fillId="24" borderId="124" xfId="0" applyFont="1" applyFill="1" applyBorder="1" applyAlignment="1">
      <alignment horizontal="center" vertical="center" textRotation="90"/>
    </xf>
    <xf numFmtId="0" fontId="28" fillId="24" borderId="108" xfId="0" applyFont="1" applyFill="1" applyBorder="1" applyAlignment="1">
      <alignment horizontal="center" vertical="center" textRotation="90"/>
    </xf>
    <xf numFmtId="0" fontId="28" fillId="24" borderId="115" xfId="0" applyFont="1" applyFill="1" applyBorder="1" applyAlignment="1">
      <alignment horizontal="center" vertical="center" textRotation="90"/>
    </xf>
    <xf numFmtId="0" fontId="7" fillId="30" borderId="146" xfId="0" applyFont="1" applyFill="1" applyBorder="1" applyAlignment="1">
      <alignment horizontal="center" vertical="center" wrapText="1"/>
    </xf>
    <xf numFmtId="0" fontId="2" fillId="0" borderId="145" xfId="0" applyFont="1" applyBorder="1"/>
    <xf numFmtId="0" fontId="86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6" fillId="12" borderId="133" xfId="0" applyFont="1" applyFill="1" applyBorder="1" applyAlignment="1">
      <alignment horizontal="center" vertical="center"/>
    </xf>
    <xf numFmtId="0" fontId="2" fillId="0" borderId="134" xfId="0" applyFont="1" applyBorder="1"/>
    <xf numFmtId="0" fontId="2" fillId="0" borderId="135" xfId="0" applyFont="1" applyBorder="1"/>
    <xf numFmtId="0" fontId="7" fillId="7" borderId="136" xfId="0" applyFont="1" applyFill="1" applyBorder="1" applyAlignment="1">
      <alignment horizontal="center" vertical="center"/>
    </xf>
    <xf numFmtId="0" fontId="2" fillId="0" borderId="137" xfId="0" applyFont="1" applyBorder="1"/>
    <xf numFmtId="0" fontId="87" fillId="15" borderId="136" xfId="0" applyFont="1" applyFill="1" applyBorder="1" applyAlignment="1">
      <alignment horizontal="center" vertical="center"/>
    </xf>
    <xf numFmtId="0" fontId="87" fillId="7" borderId="136" xfId="0" applyFont="1" applyFill="1" applyBorder="1" applyAlignment="1">
      <alignment horizontal="center" vertical="center" wrapText="1"/>
    </xf>
    <xf numFmtId="0" fontId="94" fillId="7" borderId="136" xfId="0" applyFont="1" applyFill="1" applyBorder="1" applyAlignment="1">
      <alignment horizontal="center" vertical="center" wrapText="1"/>
    </xf>
    <xf numFmtId="0" fontId="2" fillId="0" borderId="140" xfId="0" applyFont="1" applyBorder="1"/>
    <xf numFmtId="0" fontId="7" fillId="25" borderId="141" xfId="0" applyFont="1" applyFill="1" applyBorder="1" applyAlignment="1">
      <alignment horizontal="center" vertical="center" wrapText="1"/>
    </xf>
    <xf numFmtId="0" fontId="7" fillId="25" borderId="145" xfId="0" applyFont="1" applyFill="1" applyBorder="1" applyAlignment="1">
      <alignment horizontal="center" vertical="center" wrapText="1"/>
    </xf>
    <xf numFmtId="0" fontId="7" fillId="26" borderId="146" xfId="0" applyFont="1" applyFill="1" applyBorder="1" applyAlignment="1">
      <alignment horizontal="center" vertical="center" wrapText="1"/>
    </xf>
    <xf numFmtId="0" fontId="7" fillId="26" borderId="145" xfId="0" applyFont="1" applyFill="1" applyBorder="1" applyAlignment="1">
      <alignment horizontal="center" vertical="center" wrapText="1"/>
    </xf>
    <xf numFmtId="0" fontId="7" fillId="27" borderId="146" xfId="0" applyFont="1" applyFill="1" applyBorder="1" applyAlignment="1">
      <alignment horizontal="center" vertical="center" wrapText="1"/>
    </xf>
    <xf numFmtId="0" fontId="7" fillId="27" borderId="145" xfId="0" applyFont="1" applyFill="1" applyBorder="1" applyAlignment="1">
      <alignment horizontal="center" vertical="center" wrapText="1"/>
    </xf>
    <xf numFmtId="0" fontId="7" fillId="28" borderId="146" xfId="0" applyFont="1" applyFill="1" applyBorder="1" applyAlignment="1">
      <alignment horizontal="center" vertical="center" wrapText="1"/>
    </xf>
    <xf numFmtId="0" fontId="7" fillId="28" borderId="145" xfId="0" applyFont="1" applyFill="1" applyBorder="1" applyAlignment="1">
      <alignment horizontal="center" vertical="center" wrapText="1"/>
    </xf>
    <xf numFmtId="0" fontId="7" fillId="29" borderId="146" xfId="0" applyFont="1" applyFill="1" applyBorder="1" applyAlignment="1">
      <alignment horizontal="center" vertical="center" wrapText="1"/>
    </xf>
    <xf numFmtId="0" fontId="7" fillId="29" borderId="145" xfId="0" applyFont="1" applyFill="1" applyBorder="1" applyAlignment="1">
      <alignment horizontal="center" vertical="center" wrapText="1"/>
    </xf>
    <xf numFmtId="0" fontId="7" fillId="7" borderId="146" xfId="0" applyFont="1" applyFill="1" applyBorder="1" applyAlignment="1">
      <alignment horizontal="center" vertical="center" wrapText="1"/>
    </xf>
    <xf numFmtId="0" fontId="7" fillId="7" borderId="14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6" fillId="7" borderId="32" xfId="0" applyFont="1" applyFill="1" applyBorder="1" applyAlignment="1">
      <alignment horizontal="center" vertical="center"/>
    </xf>
    <xf numFmtId="0" fontId="99" fillId="31" borderId="32" xfId="0" applyFont="1" applyFill="1" applyBorder="1" applyAlignment="1">
      <alignment horizontal="center" vertical="center"/>
    </xf>
    <xf numFmtId="0" fontId="99" fillId="5" borderId="32" xfId="0" applyFont="1" applyFill="1" applyBorder="1" applyAlignment="1">
      <alignment horizontal="center" vertical="center"/>
    </xf>
    <xf numFmtId="0" fontId="100" fillId="6" borderId="153" xfId="0" applyFont="1" applyFill="1" applyBorder="1" applyAlignment="1">
      <alignment horizontal="center" vertical="center"/>
    </xf>
    <xf numFmtId="0" fontId="2" fillId="0" borderId="154" xfId="0" applyFont="1" applyBorder="1"/>
    <xf numFmtId="0" fontId="35" fillId="27" borderId="153" xfId="0" applyFont="1" applyFill="1" applyBorder="1" applyAlignment="1">
      <alignment horizontal="center" vertical="center"/>
    </xf>
    <xf numFmtId="0" fontId="101" fillId="12" borderId="153" xfId="0" applyFont="1" applyFill="1" applyBorder="1" applyAlignment="1">
      <alignment horizontal="center" vertical="center"/>
    </xf>
    <xf numFmtId="0" fontId="33" fillId="32" borderId="15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952501</xdr:colOff>
      <xdr:row>0</xdr:row>
      <xdr:rowOff>0</xdr:rowOff>
    </xdr:from>
    <xdr:ext cx="21390428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29001" y="0"/>
          <a:ext cx="21390428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5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24 CẬP NHẬT TỪ NGÀY 16/3</a:t>
          </a:r>
          <a:r>
            <a:rPr lang="en-US" sz="45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31/3/2026</a:t>
          </a:r>
          <a:endParaRPr sz="45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1000"/>
  <sheetViews>
    <sheetView zoomScale="70" zoomScaleNormal="70" workbookViewId="0">
      <pane xSplit="1" ySplit="10" topLeftCell="G91" activePane="bottomRight" state="frozen"/>
      <selection pane="topRight" activeCell="B1" sqref="B1"/>
      <selection pane="bottomLeft" activeCell="A11" sqref="A11"/>
      <selection pane="bottomRight" activeCell="N81" sqref="N81:N86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20" width="20.5703125" customWidth="1"/>
    <col min="21" max="21" width="16.5703125" customWidth="1"/>
    <col min="22" max="22" width="5.5703125" customWidth="1"/>
    <col min="23" max="23" width="5.7109375" customWidth="1"/>
    <col min="24" max="24" width="8.28515625" customWidth="1"/>
    <col min="25" max="25" width="9.140625" hidden="1" customWidth="1"/>
    <col min="26" max="26" width="1.85546875" hidden="1" customWidth="1"/>
    <col min="27" max="27" width="4.42578125" customWidth="1"/>
    <col min="28" max="32" width="9.140625" customWidth="1"/>
  </cols>
  <sheetData>
    <row r="1" spans="1:32" ht="12.75" customHeight="1" x14ac:dyDescent="0.2">
      <c r="A1" s="464" t="s">
        <v>0</v>
      </c>
      <c r="B1" s="511"/>
      <c r="C1" s="511"/>
      <c r="D1" s="5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3"/>
      <c r="Y1" s="4"/>
      <c r="Z1" s="4"/>
      <c r="AA1" s="5"/>
      <c r="AB1" s="4"/>
      <c r="AC1" s="4"/>
      <c r="AD1" s="4"/>
      <c r="AE1" s="4"/>
      <c r="AF1" s="4"/>
    </row>
    <row r="2" spans="1:32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3"/>
      <c r="Y2" s="4"/>
      <c r="Z2" s="4"/>
      <c r="AA2" s="5"/>
      <c r="AB2" s="4"/>
      <c r="AC2" s="4"/>
      <c r="AD2" s="4"/>
      <c r="AE2" s="4"/>
      <c r="AF2" s="4"/>
    </row>
    <row r="3" spans="1:32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4"/>
      <c r="Z3" s="4"/>
      <c r="AA3" s="5"/>
      <c r="AB3" s="4"/>
      <c r="AC3" s="4"/>
      <c r="AD3" s="4"/>
      <c r="AE3" s="4"/>
      <c r="AF3" s="4"/>
    </row>
    <row r="4" spans="1:32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511"/>
      <c r="Q4" s="511"/>
      <c r="R4" s="511"/>
      <c r="S4" s="511"/>
      <c r="T4" s="511"/>
      <c r="U4" s="511"/>
      <c r="V4" s="511"/>
      <c r="W4" s="511"/>
      <c r="X4" s="512"/>
      <c r="Y4" s="4"/>
      <c r="Z4" s="4"/>
      <c r="AA4" s="5"/>
      <c r="AB4" s="4"/>
      <c r="AC4" s="4"/>
      <c r="AD4" s="4"/>
      <c r="AE4" s="4"/>
      <c r="AF4" s="4"/>
    </row>
    <row r="5" spans="1:32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9"/>
      <c r="O5" s="8"/>
      <c r="P5" s="9"/>
      <c r="Q5" s="9"/>
      <c r="R5" s="9"/>
      <c r="S5" s="9"/>
      <c r="T5" s="9"/>
      <c r="U5" s="2"/>
      <c r="V5" s="2"/>
      <c r="W5" s="2"/>
      <c r="X5" s="7"/>
      <c r="Y5" s="4"/>
      <c r="Z5" s="4"/>
      <c r="AA5" s="5"/>
      <c r="AB5" s="4"/>
      <c r="AC5" s="4"/>
      <c r="AD5" s="4"/>
      <c r="AE5" s="4"/>
      <c r="AF5" s="4"/>
    </row>
    <row r="6" spans="1:32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3"/>
      <c r="O6" s="12"/>
      <c r="P6" s="13"/>
      <c r="Q6" s="13"/>
      <c r="R6" s="13"/>
      <c r="S6" s="13"/>
      <c r="T6" s="13"/>
      <c r="U6" s="11"/>
      <c r="V6" s="11"/>
      <c r="W6" s="11"/>
      <c r="X6" s="10"/>
      <c r="Y6" s="4"/>
      <c r="Z6" s="4"/>
      <c r="AA6" s="5"/>
      <c r="AB6" s="4"/>
      <c r="AC6" s="4"/>
      <c r="AD6" s="4"/>
      <c r="AE6" s="4"/>
      <c r="AF6" s="4"/>
    </row>
    <row r="7" spans="1:32" ht="15" customHeight="1" thickTop="1" x14ac:dyDescent="0.25">
      <c r="A7" s="14"/>
      <c r="B7" s="15"/>
      <c r="C7" s="16"/>
      <c r="D7" s="17" t="s">
        <v>2</v>
      </c>
      <c r="E7" s="516">
        <v>15</v>
      </c>
      <c r="F7" s="516">
        <v>19</v>
      </c>
      <c r="G7" s="513">
        <v>14</v>
      </c>
      <c r="H7" s="514">
        <v>11</v>
      </c>
      <c r="I7" s="516">
        <v>6</v>
      </c>
      <c r="J7" s="516">
        <v>12</v>
      </c>
      <c r="K7" s="516">
        <v>17</v>
      </c>
      <c r="L7" s="516">
        <v>10</v>
      </c>
      <c r="M7" s="516">
        <v>15</v>
      </c>
      <c r="N7" s="518">
        <v>10</v>
      </c>
      <c r="O7" s="516">
        <v>6</v>
      </c>
      <c r="P7" s="517">
        <v>18</v>
      </c>
      <c r="Q7" s="515">
        <v>15</v>
      </c>
      <c r="R7" s="515">
        <v>16</v>
      </c>
      <c r="S7" s="519">
        <v>12</v>
      </c>
      <c r="T7" s="519">
        <v>19</v>
      </c>
      <c r="U7" s="15" t="s">
        <v>1044</v>
      </c>
      <c r="V7" s="15">
        <f>SUM(E7:T7)</f>
        <v>215</v>
      </c>
      <c r="W7" s="15"/>
      <c r="X7" s="18"/>
      <c r="Y7" s="19"/>
      <c r="Z7" s="19"/>
      <c r="AA7" s="5"/>
      <c r="AB7" s="4"/>
    </row>
    <row r="8" spans="1:32" ht="17.25" customHeight="1" thickBot="1" x14ac:dyDescent="0.3">
      <c r="A8" s="687"/>
      <c r="B8" s="688"/>
      <c r="C8" s="678"/>
      <c r="D8" s="21" t="s">
        <v>3</v>
      </c>
      <c r="E8" s="693" t="s">
        <v>4</v>
      </c>
      <c r="F8" s="694"/>
      <c r="G8" s="694"/>
      <c r="H8" s="694"/>
      <c r="I8" s="694"/>
      <c r="J8" s="695"/>
      <c r="K8" s="691" t="s">
        <v>1050</v>
      </c>
      <c r="L8" s="691"/>
      <c r="M8" s="692"/>
      <c r="N8" s="645" t="s">
        <v>5</v>
      </c>
      <c r="O8" s="689" t="s">
        <v>6</v>
      </c>
      <c r="P8" s="689"/>
      <c r="Q8" s="689"/>
      <c r="R8" s="689"/>
      <c r="S8" s="689"/>
      <c r="T8" s="690"/>
      <c r="U8" s="459"/>
      <c r="V8" s="459"/>
      <c r="W8" s="459"/>
      <c r="X8" s="459"/>
      <c r="Y8" s="459"/>
      <c r="Z8" s="459"/>
      <c r="AA8" s="478"/>
      <c r="AB8" s="4"/>
      <c r="AC8" s="20"/>
      <c r="AD8" s="20"/>
      <c r="AE8" s="20"/>
      <c r="AF8" s="20"/>
    </row>
    <row r="9" spans="1:32" ht="22.5" customHeight="1" thickTop="1" thickBot="1" x14ac:dyDescent="0.25">
      <c r="A9" s="677" t="s">
        <v>7</v>
      </c>
      <c r="B9" s="678"/>
      <c r="C9" s="676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14</v>
      </c>
      <c r="J9" s="24" t="s">
        <v>15</v>
      </c>
      <c r="K9" s="25" t="s">
        <v>17</v>
      </c>
      <c r="L9" s="25" t="s">
        <v>16</v>
      </c>
      <c r="M9" s="25" t="s">
        <v>17</v>
      </c>
      <c r="N9" s="26" t="s">
        <v>19</v>
      </c>
      <c r="O9" s="27" t="s">
        <v>18</v>
      </c>
      <c r="P9" s="27" t="s">
        <v>21</v>
      </c>
      <c r="Q9" s="27" t="s">
        <v>23</v>
      </c>
      <c r="R9" s="27" t="s">
        <v>22</v>
      </c>
      <c r="S9" s="28" t="s">
        <v>24</v>
      </c>
      <c r="T9" s="28" t="s">
        <v>20</v>
      </c>
      <c r="U9" s="686" t="s">
        <v>25</v>
      </c>
      <c r="V9" s="676" t="s">
        <v>8</v>
      </c>
      <c r="W9" s="677" t="s">
        <v>7</v>
      </c>
      <c r="X9" s="678"/>
      <c r="Y9" s="29"/>
      <c r="Z9" s="29"/>
      <c r="AA9" s="30"/>
      <c r="AB9" s="29"/>
      <c r="AC9" s="29"/>
      <c r="AD9" s="29"/>
      <c r="AE9" s="29"/>
      <c r="AF9" s="29"/>
    </row>
    <row r="10" spans="1:32" ht="22.5" customHeight="1" thickTop="1" thickBot="1" x14ac:dyDescent="0.25">
      <c r="A10" s="679" t="s">
        <v>26</v>
      </c>
      <c r="B10" s="652"/>
      <c r="C10" s="656"/>
      <c r="D10" s="32" t="s">
        <v>27</v>
      </c>
      <c r="E10" s="23" t="s">
        <v>28</v>
      </c>
      <c r="F10" s="23" t="s">
        <v>29</v>
      </c>
      <c r="G10" s="23" t="s">
        <v>30</v>
      </c>
      <c r="H10" s="23" t="s">
        <v>31</v>
      </c>
      <c r="I10" s="24" t="s">
        <v>32</v>
      </c>
      <c r="J10" s="24" t="s">
        <v>33</v>
      </c>
      <c r="K10" s="33" t="s">
        <v>34</v>
      </c>
      <c r="L10" s="33" t="s">
        <v>35</v>
      </c>
      <c r="M10" s="33" t="s">
        <v>37</v>
      </c>
      <c r="N10" s="34" t="s">
        <v>38</v>
      </c>
      <c r="O10" s="35" t="s">
        <v>36</v>
      </c>
      <c r="P10" s="35" t="s">
        <v>39</v>
      </c>
      <c r="Q10" s="35" t="s">
        <v>40</v>
      </c>
      <c r="R10" s="35" t="s">
        <v>41</v>
      </c>
      <c r="S10" s="35" t="s">
        <v>42</v>
      </c>
      <c r="T10" s="35" t="s">
        <v>43</v>
      </c>
      <c r="U10" s="678"/>
      <c r="V10" s="656"/>
      <c r="W10" s="36"/>
      <c r="X10" s="36" t="s">
        <v>26</v>
      </c>
      <c r="Y10" s="37"/>
      <c r="Z10" s="37"/>
      <c r="AA10" s="38">
        <f>COUNTA(I10:O10)</f>
        <v>7</v>
      </c>
      <c r="AB10" s="37"/>
      <c r="AC10" s="37"/>
      <c r="AD10" s="37"/>
      <c r="AE10" s="37"/>
      <c r="AF10" s="37"/>
    </row>
    <row r="11" spans="1:32" ht="21.75" customHeight="1" thickTop="1" thickBot="1" x14ac:dyDescent="0.25">
      <c r="A11" s="680" t="s">
        <v>1199</v>
      </c>
      <c r="B11" s="39" t="s">
        <v>44</v>
      </c>
      <c r="C11" s="40"/>
      <c r="D11" s="41"/>
      <c r="E11" s="485"/>
      <c r="F11" s="485"/>
      <c r="G11" s="549" t="s">
        <v>1052</v>
      </c>
      <c r="H11" s="549" t="s">
        <v>1052</v>
      </c>
      <c r="I11" s="590" t="s">
        <v>1052</v>
      </c>
      <c r="J11" s="542" t="s">
        <v>1146</v>
      </c>
      <c r="K11" s="549"/>
      <c r="L11" s="542" t="s">
        <v>1178</v>
      </c>
      <c r="M11" s="549" t="s">
        <v>1052</v>
      </c>
      <c r="N11" s="542" t="s">
        <v>1052</v>
      </c>
      <c r="O11" s="549"/>
      <c r="P11" s="542" t="s">
        <v>1117</v>
      </c>
      <c r="Q11" s="549" t="s">
        <v>1146</v>
      </c>
      <c r="R11" s="542" t="s">
        <v>1146</v>
      </c>
      <c r="S11" s="575" t="s">
        <v>1117</v>
      </c>
      <c r="T11" s="542" t="s">
        <v>1208</v>
      </c>
      <c r="U11" s="42"/>
      <c r="V11" s="43"/>
      <c r="W11" s="42"/>
      <c r="X11" s="680" t="s">
        <v>45</v>
      </c>
      <c r="Y11" s="44"/>
      <c r="Z11" s="44"/>
      <c r="AA11" s="45"/>
      <c r="AB11" s="46"/>
      <c r="AC11" s="46"/>
      <c r="AD11" s="46"/>
      <c r="AE11" s="46"/>
      <c r="AF11" s="46"/>
    </row>
    <row r="12" spans="1:32" ht="22.5" customHeight="1" thickTop="1" x14ac:dyDescent="0.2">
      <c r="A12" s="670"/>
      <c r="B12" s="682" t="s">
        <v>46</v>
      </c>
      <c r="C12" s="47">
        <v>1</v>
      </c>
      <c r="D12" s="48" t="s">
        <v>47</v>
      </c>
      <c r="E12" s="487"/>
      <c r="F12" s="487"/>
      <c r="G12" s="592" t="s">
        <v>1072</v>
      </c>
      <c r="H12" s="554" t="s">
        <v>1064</v>
      </c>
      <c r="I12" s="592" t="s">
        <v>269</v>
      </c>
      <c r="J12" s="543" t="s">
        <v>1077</v>
      </c>
      <c r="K12" s="592"/>
      <c r="L12" s="543" t="s">
        <v>1179</v>
      </c>
      <c r="M12" s="543" t="s">
        <v>1099</v>
      </c>
      <c r="N12" s="543" t="s">
        <v>1058</v>
      </c>
      <c r="O12" s="544"/>
      <c r="P12" s="543" t="s">
        <v>75</v>
      </c>
      <c r="Q12" s="580" t="s">
        <v>691</v>
      </c>
      <c r="R12" s="543" t="s">
        <v>1149</v>
      </c>
      <c r="S12" s="580" t="s">
        <v>1141</v>
      </c>
      <c r="T12" s="580" t="s">
        <v>1209</v>
      </c>
      <c r="U12" s="48" t="s">
        <v>47</v>
      </c>
      <c r="V12" s="53">
        <v>1</v>
      </c>
      <c r="W12" s="654"/>
      <c r="X12" s="655"/>
      <c r="Y12" s="54"/>
      <c r="Z12" s="54"/>
      <c r="AA12" s="55"/>
      <c r="AB12" s="54"/>
      <c r="AC12" s="54"/>
      <c r="AD12" s="54"/>
      <c r="AE12" s="54"/>
      <c r="AF12" s="54"/>
    </row>
    <row r="13" spans="1:32" ht="22.5" customHeight="1" thickBot="1" x14ac:dyDescent="0.25">
      <c r="A13" s="670"/>
      <c r="B13" s="655"/>
      <c r="C13" s="56">
        <v>2</v>
      </c>
      <c r="D13" s="57" t="s">
        <v>49</v>
      </c>
      <c r="E13" s="490"/>
      <c r="F13" s="488"/>
      <c r="G13" s="592" t="s">
        <v>1073</v>
      </c>
      <c r="H13" s="553" t="s">
        <v>1065</v>
      </c>
      <c r="I13" s="570" t="s">
        <v>1087</v>
      </c>
      <c r="J13" s="544" t="s">
        <v>74</v>
      </c>
      <c r="K13" s="570"/>
      <c r="L13" s="554" t="s">
        <v>1180</v>
      </c>
      <c r="M13" s="554" t="s">
        <v>1101</v>
      </c>
      <c r="N13" s="591" t="s">
        <v>1063</v>
      </c>
      <c r="O13" s="544"/>
      <c r="P13" s="544" t="s">
        <v>1123</v>
      </c>
      <c r="Q13" s="570" t="s">
        <v>1148</v>
      </c>
      <c r="R13" s="544" t="s">
        <v>1150</v>
      </c>
      <c r="S13" s="583" t="s">
        <v>1142</v>
      </c>
      <c r="T13" s="570" t="s">
        <v>1210</v>
      </c>
      <c r="U13" s="57" t="s">
        <v>49</v>
      </c>
      <c r="V13" s="60">
        <v>2</v>
      </c>
      <c r="W13" s="655"/>
      <c r="X13" s="655"/>
      <c r="Y13" s="54"/>
      <c r="Z13" s="54"/>
      <c r="AA13" s="55"/>
      <c r="AB13" s="54"/>
      <c r="AC13" s="54"/>
      <c r="AD13" s="54"/>
      <c r="AE13" s="54"/>
      <c r="AF13" s="54"/>
    </row>
    <row r="14" spans="1:32" ht="24" customHeight="1" thickTop="1" x14ac:dyDescent="0.2">
      <c r="A14" s="670"/>
      <c r="B14" s="655"/>
      <c r="C14" s="61">
        <v>3</v>
      </c>
      <c r="D14" s="48" t="s">
        <v>51</v>
      </c>
      <c r="E14" s="491"/>
      <c r="F14" s="491"/>
      <c r="G14" s="545"/>
      <c r="H14" s="545"/>
      <c r="I14" s="545"/>
      <c r="J14" s="545"/>
      <c r="K14" s="545"/>
      <c r="L14" s="545"/>
      <c r="M14" s="545" t="s">
        <v>1183</v>
      </c>
      <c r="N14" s="545"/>
      <c r="O14" s="544"/>
      <c r="P14" s="545"/>
      <c r="Q14" s="545"/>
      <c r="R14" s="545"/>
      <c r="S14" s="533"/>
      <c r="T14" s="545"/>
      <c r="U14" s="48" t="s">
        <v>51</v>
      </c>
      <c r="V14" s="53">
        <v>3</v>
      </c>
      <c r="W14" s="655"/>
      <c r="X14" s="655"/>
      <c r="Y14" s="54"/>
      <c r="Z14" s="54"/>
      <c r="AA14" s="55"/>
      <c r="AB14" s="54"/>
      <c r="AC14" s="54"/>
      <c r="AD14" s="54"/>
      <c r="AE14" s="54"/>
      <c r="AF14" s="54"/>
    </row>
    <row r="15" spans="1:32" ht="22.5" customHeight="1" thickBot="1" x14ac:dyDescent="0.25">
      <c r="A15" s="670"/>
      <c r="B15" s="655"/>
      <c r="C15" s="63">
        <v>4</v>
      </c>
      <c r="D15" s="64" t="s">
        <v>52</v>
      </c>
      <c r="E15" s="494"/>
      <c r="F15" s="494"/>
      <c r="G15" s="546" t="s">
        <v>1069</v>
      </c>
      <c r="H15" s="555" t="s">
        <v>1066</v>
      </c>
      <c r="I15" s="556" t="s">
        <v>1086</v>
      </c>
      <c r="J15" s="546" t="s">
        <v>1164</v>
      </c>
      <c r="K15" s="546"/>
      <c r="L15" s="555" t="s">
        <v>1181</v>
      </c>
      <c r="M15" s="555" t="s">
        <v>1161</v>
      </c>
      <c r="N15" s="556" t="s">
        <v>161</v>
      </c>
      <c r="O15" s="556"/>
      <c r="P15" s="556" t="s">
        <v>1124</v>
      </c>
      <c r="Q15" s="546" t="s">
        <v>1114</v>
      </c>
      <c r="R15" s="546" t="s">
        <v>70</v>
      </c>
      <c r="S15" s="555" t="s">
        <v>1139</v>
      </c>
      <c r="T15" s="546" t="s">
        <v>1119</v>
      </c>
      <c r="U15" s="64" t="s">
        <v>52</v>
      </c>
      <c r="V15" s="60">
        <v>4</v>
      </c>
      <c r="W15" s="655"/>
      <c r="X15" s="655"/>
      <c r="Y15" s="54"/>
      <c r="Z15" s="54"/>
      <c r="AA15" s="55">
        <f>COUNTA(E15:O15)</f>
        <v>7</v>
      </c>
      <c r="AB15" s="54"/>
      <c r="AC15" s="54"/>
      <c r="AD15" s="54"/>
      <c r="AE15" s="54"/>
      <c r="AF15" s="54"/>
    </row>
    <row r="16" spans="1:32" ht="22.5" customHeight="1" thickTop="1" thickBot="1" x14ac:dyDescent="0.25">
      <c r="A16" s="670"/>
      <c r="B16" s="655"/>
      <c r="C16" s="63">
        <v>5</v>
      </c>
      <c r="D16" s="66" t="s">
        <v>56</v>
      </c>
      <c r="E16" s="495"/>
      <c r="F16" s="495"/>
      <c r="G16" s="547" t="s">
        <v>1074</v>
      </c>
      <c r="H16" s="554" t="s">
        <v>1076</v>
      </c>
      <c r="I16" s="547" t="s">
        <v>1088</v>
      </c>
      <c r="J16" s="547" t="s">
        <v>1080</v>
      </c>
      <c r="K16" s="547"/>
      <c r="L16" s="553" t="s">
        <v>1182</v>
      </c>
      <c r="M16" s="553" t="s">
        <v>1102</v>
      </c>
      <c r="N16" s="547" t="s">
        <v>1059</v>
      </c>
      <c r="O16" s="547"/>
      <c r="P16" s="631" t="s">
        <v>1125</v>
      </c>
      <c r="Q16" s="547" t="s">
        <v>1147</v>
      </c>
      <c r="R16" s="631" t="s">
        <v>23</v>
      </c>
      <c r="S16" s="553" t="s">
        <v>1143</v>
      </c>
      <c r="T16" s="547" t="s">
        <v>1133</v>
      </c>
      <c r="U16" s="66" t="s">
        <v>56</v>
      </c>
      <c r="V16" s="53">
        <v>5</v>
      </c>
      <c r="W16" s="655"/>
      <c r="X16" s="655"/>
      <c r="Y16" s="54"/>
      <c r="Z16" s="54"/>
      <c r="AA16" s="55">
        <f>COUNTA(E16:O16)</f>
        <v>7</v>
      </c>
      <c r="AB16" s="54"/>
      <c r="AC16" s="54"/>
      <c r="AD16" s="54"/>
      <c r="AE16" s="54"/>
      <c r="AF16" s="54"/>
    </row>
    <row r="17" spans="1:32" ht="22.5" hidden="1" customHeight="1" thickTop="1" thickBot="1" x14ac:dyDescent="0.25">
      <c r="A17" s="670"/>
      <c r="B17" s="656"/>
      <c r="C17" s="67"/>
      <c r="D17" s="68"/>
      <c r="E17" s="496"/>
      <c r="F17" s="497"/>
      <c r="G17" s="560"/>
      <c r="H17" s="560"/>
      <c r="I17" s="560"/>
      <c r="J17" s="544"/>
      <c r="K17" s="551"/>
      <c r="L17" s="562"/>
      <c r="M17" s="561"/>
      <c r="N17" s="560"/>
      <c r="O17" s="563"/>
      <c r="P17" s="560"/>
      <c r="Q17" s="560"/>
      <c r="R17" s="560"/>
      <c r="S17" s="561"/>
      <c r="T17" s="561"/>
      <c r="U17" s="72" t="s">
        <v>57</v>
      </c>
      <c r="V17" s="73">
        <v>6</v>
      </c>
      <c r="W17" s="656"/>
      <c r="X17" s="655"/>
      <c r="Y17" s="54"/>
      <c r="Z17" s="54"/>
      <c r="AA17" s="55"/>
      <c r="AB17" s="54"/>
      <c r="AC17" s="54"/>
      <c r="AD17" s="54"/>
      <c r="AE17" s="54"/>
      <c r="AF17" s="54"/>
    </row>
    <row r="18" spans="1:32" ht="22.5" customHeight="1" thickTop="1" thickBot="1" x14ac:dyDescent="0.25">
      <c r="A18" s="670"/>
      <c r="B18" s="650" t="s">
        <v>44</v>
      </c>
      <c r="C18" s="651"/>
      <c r="D18" s="652"/>
      <c r="E18" s="485"/>
      <c r="F18" s="485"/>
      <c r="G18" s="549" t="s">
        <v>1187</v>
      </c>
      <c r="H18" s="549" t="s">
        <v>1052</v>
      </c>
      <c r="I18" s="549" t="s">
        <v>1052</v>
      </c>
      <c r="J18" s="542" t="s">
        <v>1146</v>
      </c>
      <c r="K18" s="574" t="s">
        <v>1098</v>
      </c>
      <c r="L18" s="542" t="s">
        <v>1178</v>
      </c>
      <c r="M18" s="549" t="s">
        <v>1052</v>
      </c>
      <c r="N18" s="542" t="s">
        <v>1052</v>
      </c>
      <c r="O18" s="485" t="s">
        <v>1117</v>
      </c>
      <c r="P18" s="542" t="s">
        <v>1117</v>
      </c>
      <c r="Q18" s="542" t="s">
        <v>1146</v>
      </c>
      <c r="R18" s="549" t="s">
        <v>1146</v>
      </c>
      <c r="S18" s="575" t="s">
        <v>1117</v>
      </c>
      <c r="T18" s="590" t="s">
        <v>1146</v>
      </c>
      <c r="U18" s="653" t="s">
        <v>58</v>
      </c>
      <c r="V18" s="651"/>
      <c r="W18" s="652"/>
      <c r="X18" s="655"/>
      <c r="Y18" s="74"/>
      <c r="Z18" s="74"/>
      <c r="AA18" s="45"/>
      <c r="AB18" s="75"/>
      <c r="AC18" s="75"/>
      <c r="AD18" s="75"/>
      <c r="AE18" s="75"/>
      <c r="AF18" s="76"/>
    </row>
    <row r="19" spans="1:32" ht="22.5" customHeight="1" thickTop="1" x14ac:dyDescent="0.2">
      <c r="A19" s="670"/>
      <c r="B19" s="683" t="s">
        <v>59</v>
      </c>
      <c r="C19" s="47">
        <v>6</v>
      </c>
      <c r="D19" s="48" t="s">
        <v>60</v>
      </c>
      <c r="E19" s="490"/>
      <c r="F19" s="487"/>
      <c r="G19" s="592" t="s">
        <v>1189</v>
      </c>
      <c r="H19" s="554" t="s">
        <v>1064</v>
      </c>
      <c r="I19" s="544" t="s">
        <v>1081</v>
      </c>
      <c r="J19" s="543" t="s">
        <v>1077</v>
      </c>
      <c r="K19" s="577" t="s">
        <v>1100</v>
      </c>
      <c r="L19" s="543" t="s">
        <v>1179</v>
      </c>
      <c r="M19" s="543" t="s">
        <v>1099</v>
      </c>
      <c r="N19" s="543" t="s">
        <v>1058</v>
      </c>
      <c r="O19" s="527" t="s">
        <v>1126</v>
      </c>
      <c r="P19" s="543" t="s">
        <v>75</v>
      </c>
      <c r="Q19" s="543" t="s">
        <v>1149</v>
      </c>
      <c r="R19" s="580" t="s">
        <v>691</v>
      </c>
      <c r="S19" s="580" t="s">
        <v>1141</v>
      </c>
      <c r="T19" s="580" t="s">
        <v>1131</v>
      </c>
      <c r="U19" s="48" t="s">
        <v>60</v>
      </c>
      <c r="V19" s="53">
        <v>6</v>
      </c>
      <c r="W19" s="684" t="s">
        <v>59</v>
      </c>
      <c r="X19" s="655"/>
      <c r="Y19" s="54"/>
      <c r="Z19" s="54"/>
      <c r="AA19" s="55"/>
      <c r="AB19" s="54"/>
      <c r="AC19" s="54"/>
      <c r="AD19" s="54"/>
      <c r="AE19" s="54"/>
      <c r="AF19" s="54"/>
    </row>
    <row r="20" spans="1:32" ht="22.5" customHeight="1" thickBot="1" x14ac:dyDescent="0.25">
      <c r="A20" s="670"/>
      <c r="B20" s="655"/>
      <c r="C20" s="77">
        <v>7</v>
      </c>
      <c r="D20" s="57" t="s">
        <v>65</v>
      </c>
      <c r="E20" s="501"/>
      <c r="F20" s="488"/>
      <c r="G20" s="592" t="s">
        <v>1188</v>
      </c>
      <c r="H20" s="553" t="s">
        <v>1065</v>
      </c>
      <c r="I20" s="544" t="s">
        <v>1082</v>
      </c>
      <c r="J20" s="544" t="s">
        <v>74</v>
      </c>
      <c r="K20" s="578" t="s">
        <v>1097</v>
      </c>
      <c r="L20" s="554" t="s">
        <v>1180</v>
      </c>
      <c r="M20" s="554" t="s">
        <v>1101</v>
      </c>
      <c r="N20" s="591" t="s">
        <v>1063</v>
      </c>
      <c r="O20" s="528" t="s">
        <v>1127</v>
      </c>
      <c r="P20" s="544" t="s">
        <v>1123</v>
      </c>
      <c r="Q20" s="544" t="s">
        <v>1150</v>
      </c>
      <c r="R20" s="570" t="s">
        <v>1148</v>
      </c>
      <c r="S20" s="583" t="s">
        <v>1142</v>
      </c>
      <c r="T20" s="570" t="s">
        <v>1132</v>
      </c>
      <c r="U20" s="57" t="s">
        <v>65</v>
      </c>
      <c r="V20" s="60">
        <v>7</v>
      </c>
      <c r="W20" s="655"/>
      <c r="X20" s="655"/>
      <c r="Y20" s="54"/>
      <c r="Z20" s="54"/>
      <c r="AA20" s="55"/>
      <c r="AB20" s="54"/>
      <c r="AC20" s="54"/>
      <c r="AD20" s="54"/>
      <c r="AE20" s="54"/>
      <c r="AF20" s="54"/>
    </row>
    <row r="21" spans="1:32" ht="23.25" customHeight="1" thickTop="1" x14ac:dyDescent="0.2">
      <c r="A21" s="670"/>
      <c r="B21" s="655"/>
      <c r="C21" s="47">
        <v>8</v>
      </c>
      <c r="D21" s="48" t="s">
        <v>68</v>
      </c>
      <c r="E21" s="501"/>
      <c r="F21" s="491"/>
      <c r="G21" s="545"/>
      <c r="H21" s="545"/>
      <c r="I21" s="545"/>
      <c r="J21" s="545"/>
      <c r="K21" s="533"/>
      <c r="L21" s="545"/>
      <c r="M21" s="545"/>
      <c r="N21" s="545"/>
      <c r="O21" s="536"/>
      <c r="P21" s="545"/>
      <c r="Q21" s="545"/>
      <c r="R21" s="545"/>
      <c r="S21" s="533"/>
      <c r="T21" s="545"/>
      <c r="U21" s="48" t="s">
        <v>68</v>
      </c>
      <c r="V21" s="53">
        <v>8</v>
      </c>
      <c r="W21" s="655"/>
      <c r="X21" s="655"/>
      <c r="Y21" s="54"/>
      <c r="Z21" s="54"/>
      <c r="AA21" s="55"/>
      <c r="AB21" s="54"/>
      <c r="AC21" s="54"/>
      <c r="AD21" s="54"/>
      <c r="AE21" s="54"/>
      <c r="AF21" s="54"/>
    </row>
    <row r="22" spans="1:32" ht="22.5" customHeight="1" thickBot="1" x14ac:dyDescent="0.25">
      <c r="A22" s="670"/>
      <c r="B22" s="655"/>
      <c r="C22" s="63">
        <v>9</v>
      </c>
      <c r="D22" s="66" t="s">
        <v>69</v>
      </c>
      <c r="E22" s="494"/>
      <c r="F22" s="494"/>
      <c r="G22" s="546" t="s">
        <v>1069</v>
      </c>
      <c r="H22" s="555" t="s">
        <v>1066</v>
      </c>
      <c r="I22" s="556" t="s">
        <v>1083</v>
      </c>
      <c r="J22" s="546" t="s">
        <v>1164</v>
      </c>
      <c r="K22" s="494" t="s">
        <v>1054</v>
      </c>
      <c r="L22" s="555" t="s">
        <v>1181</v>
      </c>
      <c r="M22" s="555" t="s">
        <v>1161</v>
      </c>
      <c r="N22" s="556" t="s">
        <v>160</v>
      </c>
      <c r="O22" s="534" t="s">
        <v>1155</v>
      </c>
      <c r="P22" s="556" t="s">
        <v>1124</v>
      </c>
      <c r="Q22" s="546" t="s">
        <v>70</v>
      </c>
      <c r="R22" s="546" t="s">
        <v>1114</v>
      </c>
      <c r="S22" s="555" t="s">
        <v>1139</v>
      </c>
      <c r="T22" s="546" t="s">
        <v>1119</v>
      </c>
      <c r="U22" s="66" t="s">
        <v>69</v>
      </c>
      <c r="V22" s="60">
        <v>9</v>
      </c>
      <c r="W22" s="655"/>
      <c r="X22" s="655"/>
      <c r="Y22" s="54"/>
      <c r="Z22" s="54"/>
      <c r="AA22" s="55">
        <f>COUNTA(E22:O22)</f>
        <v>9</v>
      </c>
      <c r="AB22" s="54"/>
      <c r="AC22" s="54"/>
      <c r="AD22" s="54"/>
      <c r="AE22" s="54"/>
      <c r="AF22" s="54"/>
    </row>
    <row r="23" spans="1:32" ht="25.5" customHeight="1" thickTop="1" thickBot="1" x14ac:dyDescent="0.25">
      <c r="A23" s="670"/>
      <c r="B23" s="655"/>
      <c r="C23" s="63">
        <v>10</v>
      </c>
      <c r="D23" s="66" t="s">
        <v>71</v>
      </c>
      <c r="E23" s="495"/>
      <c r="F23" s="495"/>
      <c r="G23" s="547" t="s">
        <v>1074</v>
      </c>
      <c r="H23" s="554" t="s">
        <v>1076</v>
      </c>
      <c r="I23" s="547" t="s">
        <v>1084</v>
      </c>
      <c r="J23" s="547" t="s">
        <v>1080</v>
      </c>
      <c r="K23" s="489" t="s">
        <v>1053</v>
      </c>
      <c r="L23" s="553" t="s">
        <v>1182</v>
      </c>
      <c r="M23" s="553" t="s">
        <v>1102</v>
      </c>
      <c r="N23" s="547" t="s">
        <v>1059</v>
      </c>
      <c r="O23" s="586" t="s">
        <v>1122</v>
      </c>
      <c r="P23" s="631" t="s">
        <v>1125</v>
      </c>
      <c r="Q23" s="631" t="s">
        <v>23</v>
      </c>
      <c r="R23" s="547" t="s">
        <v>1147</v>
      </c>
      <c r="S23" s="553" t="s">
        <v>1143</v>
      </c>
      <c r="T23" s="547" t="s">
        <v>1133</v>
      </c>
      <c r="U23" s="66" t="s">
        <v>71</v>
      </c>
      <c r="V23" s="53">
        <v>10</v>
      </c>
      <c r="W23" s="655"/>
      <c r="X23" s="655"/>
      <c r="Y23" s="54"/>
      <c r="Z23" s="54"/>
      <c r="AA23" s="55">
        <f>COUNTA(E23:O23)</f>
        <v>9</v>
      </c>
      <c r="AB23" s="54"/>
      <c r="AC23" s="54"/>
      <c r="AD23" s="54"/>
      <c r="AE23" s="54"/>
      <c r="AF23" s="54"/>
    </row>
    <row r="24" spans="1:32" ht="25.5" hidden="1" customHeight="1" thickTop="1" thickBot="1" x14ac:dyDescent="0.25">
      <c r="A24" s="681"/>
      <c r="B24" s="656"/>
      <c r="C24" s="78"/>
      <c r="D24" s="79"/>
      <c r="E24" s="496"/>
      <c r="F24" s="496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72" t="s">
        <v>72</v>
      </c>
      <c r="V24" s="80">
        <v>12</v>
      </c>
      <c r="W24" s="658"/>
      <c r="X24" s="656"/>
      <c r="Y24" s="54"/>
      <c r="Z24" s="54"/>
      <c r="AA24" s="55"/>
      <c r="AB24" s="54"/>
      <c r="AC24" s="54"/>
      <c r="AD24" s="54"/>
      <c r="AE24" s="54"/>
      <c r="AF24" s="54"/>
    </row>
    <row r="25" spans="1:32" ht="25.5" customHeight="1" thickTop="1" thickBot="1" x14ac:dyDescent="0.25">
      <c r="A25" s="669" t="s">
        <v>1200</v>
      </c>
      <c r="B25" s="653" t="s">
        <v>44</v>
      </c>
      <c r="C25" s="651"/>
      <c r="D25" s="652"/>
      <c r="E25" s="485"/>
      <c r="F25" s="486"/>
      <c r="G25" s="542"/>
      <c r="H25" s="542"/>
      <c r="I25" s="549"/>
      <c r="J25" s="549" t="s">
        <v>1146</v>
      </c>
      <c r="K25" s="542"/>
      <c r="L25" s="542"/>
      <c r="M25" s="549" t="s">
        <v>1206</v>
      </c>
      <c r="N25" s="542"/>
      <c r="O25" s="485" t="s">
        <v>1052</v>
      </c>
      <c r="P25" s="542"/>
      <c r="Q25" s="542"/>
      <c r="R25" s="542"/>
      <c r="S25" s="486" t="s">
        <v>1146</v>
      </c>
      <c r="T25" s="486" t="s">
        <v>1146</v>
      </c>
      <c r="U25" s="653" t="s">
        <v>58</v>
      </c>
      <c r="V25" s="651"/>
      <c r="W25" s="652"/>
      <c r="X25" s="685" t="s">
        <v>73</v>
      </c>
      <c r="Y25" s="74"/>
      <c r="Z25" s="74"/>
      <c r="AA25" s="45"/>
      <c r="AB25" s="75"/>
      <c r="AC25" s="75"/>
      <c r="AD25" s="75"/>
      <c r="AE25" s="75"/>
      <c r="AF25" s="75"/>
    </row>
    <row r="26" spans="1:32" ht="23.25" customHeight="1" thickTop="1" x14ac:dyDescent="0.2">
      <c r="A26" s="670"/>
      <c r="B26" s="666" t="s">
        <v>46</v>
      </c>
      <c r="C26" s="81">
        <v>1</v>
      </c>
      <c r="D26" s="82" t="s">
        <v>47</v>
      </c>
      <c r="E26" s="489"/>
      <c r="F26" s="489"/>
      <c r="G26" s="547" t="s">
        <v>1048</v>
      </c>
      <c r="H26" s="547" t="s">
        <v>1048</v>
      </c>
      <c r="I26" s="547" t="s">
        <v>1048</v>
      </c>
      <c r="J26" s="554" t="s">
        <v>1165</v>
      </c>
      <c r="K26" s="547" t="s">
        <v>1048</v>
      </c>
      <c r="L26" s="543"/>
      <c r="M26" s="543" t="s">
        <v>1207</v>
      </c>
      <c r="N26" s="547" t="s">
        <v>1048</v>
      </c>
      <c r="O26" s="487" t="s">
        <v>1105</v>
      </c>
      <c r="P26" s="553" t="s">
        <v>1048</v>
      </c>
      <c r="Q26" s="547" t="s">
        <v>1048</v>
      </c>
      <c r="R26" s="547" t="s">
        <v>1048</v>
      </c>
      <c r="S26" s="581" t="s">
        <v>64</v>
      </c>
      <c r="T26" s="581" t="s">
        <v>1192</v>
      </c>
      <c r="U26" s="82" t="s">
        <v>47</v>
      </c>
      <c r="V26" s="83">
        <v>1</v>
      </c>
      <c r="W26" s="654" t="s">
        <v>46</v>
      </c>
      <c r="X26" s="655"/>
      <c r="Y26" s="54"/>
      <c r="Z26" s="54"/>
      <c r="AA26" s="55"/>
      <c r="AB26" s="54"/>
      <c r="AC26" s="54"/>
      <c r="AD26" s="54"/>
      <c r="AE26" s="54"/>
      <c r="AF26" s="54"/>
    </row>
    <row r="27" spans="1:32" ht="22.5" customHeight="1" thickBot="1" x14ac:dyDescent="0.25">
      <c r="A27" s="670"/>
      <c r="B27" s="655"/>
      <c r="C27" s="84">
        <v>2</v>
      </c>
      <c r="D27" s="85" t="s">
        <v>49</v>
      </c>
      <c r="E27" s="488"/>
      <c r="F27" s="488"/>
      <c r="G27" s="544" t="s">
        <v>1049</v>
      </c>
      <c r="H27" s="544" t="s">
        <v>1049</v>
      </c>
      <c r="I27" s="544" t="s">
        <v>1049</v>
      </c>
      <c r="J27" s="627" t="s">
        <v>1166</v>
      </c>
      <c r="K27" s="544" t="s">
        <v>1049</v>
      </c>
      <c r="L27" s="554"/>
      <c r="M27" s="554" t="s">
        <v>268</v>
      </c>
      <c r="N27" s="544" t="s">
        <v>1049</v>
      </c>
      <c r="O27" s="528" t="s">
        <v>76</v>
      </c>
      <c r="P27" s="554" t="s">
        <v>1049</v>
      </c>
      <c r="Q27" s="544" t="s">
        <v>1049</v>
      </c>
      <c r="R27" s="544" t="s">
        <v>1049</v>
      </c>
      <c r="S27" s="584" t="s">
        <v>1121</v>
      </c>
      <c r="T27" s="584" t="s">
        <v>1173</v>
      </c>
      <c r="U27" s="85" t="s">
        <v>49</v>
      </c>
      <c r="V27" s="86">
        <v>2</v>
      </c>
      <c r="W27" s="655"/>
      <c r="X27" s="655"/>
      <c r="Y27" s="54"/>
      <c r="Z27" s="54"/>
      <c r="AA27" s="55"/>
      <c r="AB27" s="54"/>
      <c r="AC27" s="54"/>
      <c r="AD27" s="54"/>
      <c r="AE27" s="54"/>
      <c r="AF27" s="54"/>
    </row>
    <row r="28" spans="1:32" ht="24.75" customHeight="1" thickTop="1" x14ac:dyDescent="0.2">
      <c r="A28" s="670"/>
      <c r="B28" s="655"/>
      <c r="C28" s="87">
        <v>3</v>
      </c>
      <c r="D28" s="82" t="s">
        <v>51</v>
      </c>
      <c r="E28" s="488"/>
      <c r="F28" s="488"/>
      <c r="G28" s="544" t="s">
        <v>1047</v>
      </c>
      <c r="H28" s="544" t="s">
        <v>1047</v>
      </c>
      <c r="I28" s="544" t="s">
        <v>1047</v>
      </c>
      <c r="J28" s="634"/>
      <c r="K28" s="544" t="s">
        <v>1047</v>
      </c>
      <c r="L28" s="550"/>
      <c r="M28" s="545"/>
      <c r="N28" s="544" t="s">
        <v>1047</v>
      </c>
      <c r="O28" s="634"/>
      <c r="P28" s="554" t="s">
        <v>1047</v>
      </c>
      <c r="Q28" s="544" t="s">
        <v>1047</v>
      </c>
      <c r="R28" s="544" t="s">
        <v>1047</v>
      </c>
      <c r="S28" s="634"/>
      <c r="T28" s="634"/>
      <c r="U28" s="82" t="s">
        <v>51</v>
      </c>
      <c r="V28" s="83">
        <v>3</v>
      </c>
      <c r="W28" s="655"/>
      <c r="X28" s="655"/>
      <c r="Y28" s="54"/>
      <c r="Z28" s="54"/>
      <c r="AA28" s="55"/>
      <c r="AB28" s="54"/>
      <c r="AC28" s="54"/>
      <c r="AD28" s="54"/>
      <c r="AE28" s="54"/>
      <c r="AF28" s="54"/>
    </row>
    <row r="29" spans="1:32" ht="22.5" customHeight="1" thickBot="1" x14ac:dyDescent="0.25">
      <c r="A29" s="670"/>
      <c r="B29" s="655"/>
      <c r="C29" s="88">
        <v>4</v>
      </c>
      <c r="D29" s="89" t="s">
        <v>52</v>
      </c>
      <c r="E29" s="489"/>
      <c r="F29" s="494"/>
      <c r="G29" s="634"/>
      <c r="H29" s="634"/>
      <c r="I29" s="634"/>
      <c r="J29" s="555" t="s">
        <v>55</v>
      </c>
      <c r="K29" s="634"/>
      <c r="L29" s="555"/>
      <c r="M29" s="555" t="s">
        <v>1161</v>
      </c>
      <c r="N29" s="634"/>
      <c r="O29" s="529" t="s">
        <v>1106</v>
      </c>
      <c r="P29" s="634"/>
      <c r="Q29" s="634"/>
      <c r="R29" s="634"/>
      <c r="S29" s="534" t="s">
        <v>1155</v>
      </c>
      <c r="T29" s="534" t="s">
        <v>1114</v>
      </c>
      <c r="U29" s="89" t="s">
        <v>52</v>
      </c>
      <c r="V29" s="86">
        <v>4</v>
      </c>
      <c r="W29" s="655"/>
      <c r="X29" s="655"/>
      <c r="Y29" s="54"/>
      <c r="Z29" s="54"/>
      <c r="AA29" s="55">
        <f>COUNTA(E29:O29)</f>
        <v>3</v>
      </c>
      <c r="AB29" s="54"/>
      <c r="AC29" s="54"/>
      <c r="AD29" s="54"/>
      <c r="AE29" s="54"/>
      <c r="AF29" s="54"/>
    </row>
    <row r="30" spans="1:32" ht="22.5" customHeight="1" thickTop="1" thickBot="1" x14ac:dyDescent="0.25">
      <c r="A30" s="670"/>
      <c r="B30" s="655"/>
      <c r="C30" s="88">
        <v>5</v>
      </c>
      <c r="D30" s="90" t="s">
        <v>56</v>
      </c>
      <c r="E30" s="489"/>
      <c r="F30" s="489"/>
      <c r="G30" s="547"/>
      <c r="H30" s="547"/>
      <c r="I30" s="547"/>
      <c r="J30" s="553" t="s">
        <v>1167</v>
      </c>
      <c r="K30" s="547"/>
      <c r="L30" s="553"/>
      <c r="M30" s="553" t="s">
        <v>1102</v>
      </c>
      <c r="N30" s="547"/>
      <c r="O30" s="527" t="s">
        <v>1107</v>
      </c>
      <c r="P30" s="553"/>
      <c r="Q30" s="547"/>
      <c r="R30" s="547"/>
      <c r="S30" s="527" t="s">
        <v>1122</v>
      </c>
      <c r="T30" s="527" t="s">
        <v>23</v>
      </c>
      <c r="U30" s="90" t="s">
        <v>56</v>
      </c>
      <c r="V30" s="83">
        <v>5</v>
      </c>
      <c r="W30" s="655"/>
      <c r="X30" s="655"/>
      <c r="Y30" s="54"/>
      <c r="Z30" s="54"/>
      <c r="AA30" s="55">
        <f>COUNTA(E30:O30)</f>
        <v>3</v>
      </c>
      <c r="AB30" s="54"/>
      <c r="AC30" s="54"/>
      <c r="AD30" s="54"/>
      <c r="AE30" s="54"/>
      <c r="AF30" s="54"/>
    </row>
    <row r="31" spans="1:32" ht="21.75" hidden="1" customHeight="1" thickTop="1" thickBot="1" x14ac:dyDescent="0.25">
      <c r="A31" s="670"/>
      <c r="B31" s="655"/>
      <c r="C31" s="91"/>
      <c r="D31" s="92"/>
      <c r="E31" s="489"/>
      <c r="F31" s="489"/>
      <c r="G31" s="547"/>
      <c r="H31" s="547"/>
      <c r="I31" s="547"/>
      <c r="J31" s="548"/>
      <c r="K31" s="547"/>
      <c r="L31" s="548"/>
      <c r="M31" s="509"/>
      <c r="N31" s="547"/>
      <c r="O31" s="564"/>
      <c r="P31" s="553"/>
      <c r="Q31" s="547"/>
      <c r="R31" s="547"/>
      <c r="S31" s="548"/>
      <c r="T31" s="565"/>
      <c r="U31" s="92" t="s">
        <v>57</v>
      </c>
      <c r="V31" s="93">
        <v>6</v>
      </c>
      <c r="W31" s="656"/>
      <c r="X31" s="655"/>
      <c r="Y31" s="54"/>
      <c r="Z31" s="54"/>
      <c r="AA31" s="55"/>
      <c r="AB31" s="54"/>
      <c r="AC31" s="54"/>
      <c r="AD31" s="54"/>
      <c r="AE31" s="54"/>
      <c r="AF31" s="54"/>
    </row>
    <row r="32" spans="1:32" ht="22.5" customHeight="1" thickTop="1" thickBot="1" x14ac:dyDescent="0.25">
      <c r="A32" s="670"/>
      <c r="B32" s="653" t="s">
        <v>44</v>
      </c>
      <c r="C32" s="651"/>
      <c r="D32" s="652"/>
      <c r="E32" s="486"/>
      <c r="F32" s="486"/>
      <c r="G32" s="549"/>
      <c r="H32" s="549"/>
      <c r="I32" s="549"/>
      <c r="J32" s="486"/>
      <c r="K32" s="549"/>
      <c r="L32" s="542"/>
      <c r="M32" s="549" t="s">
        <v>1206</v>
      </c>
      <c r="N32" s="549"/>
      <c r="O32" s="485" t="s">
        <v>1052</v>
      </c>
      <c r="P32" s="542"/>
      <c r="Q32" s="542"/>
      <c r="R32" s="542"/>
      <c r="S32" s="486" t="s">
        <v>1146</v>
      </c>
      <c r="T32" s="486" t="s">
        <v>1146</v>
      </c>
      <c r="U32" s="653" t="s">
        <v>58</v>
      </c>
      <c r="V32" s="651"/>
      <c r="W32" s="652"/>
      <c r="X32" s="655"/>
      <c r="Y32" s="74"/>
      <c r="Z32" s="74"/>
      <c r="AA32" s="45"/>
      <c r="AB32" s="75"/>
      <c r="AC32" s="75"/>
      <c r="AD32" s="75"/>
      <c r="AE32" s="75"/>
      <c r="AF32" s="75"/>
    </row>
    <row r="33" spans="1:34" ht="22.5" customHeight="1" thickTop="1" x14ac:dyDescent="0.2">
      <c r="A33" s="670"/>
      <c r="B33" s="663" t="s">
        <v>59</v>
      </c>
      <c r="C33" s="81">
        <v>6</v>
      </c>
      <c r="D33" s="82" t="s">
        <v>60</v>
      </c>
      <c r="E33" s="489"/>
      <c r="F33" s="489"/>
      <c r="G33" s="547" t="s">
        <v>1048</v>
      </c>
      <c r="H33" s="547" t="s">
        <v>1048</v>
      </c>
      <c r="I33" s="547" t="s">
        <v>1048</v>
      </c>
      <c r="J33" s="527"/>
      <c r="K33" s="547" t="s">
        <v>1048</v>
      </c>
      <c r="L33" s="543"/>
      <c r="M33" s="543" t="s">
        <v>1207</v>
      </c>
      <c r="N33" s="547" t="s">
        <v>1048</v>
      </c>
      <c r="O33" s="487" t="s">
        <v>1105</v>
      </c>
      <c r="P33" s="553" t="s">
        <v>1048</v>
      </c>
      <c r="Q33" s="547" t="s">
        <v>1048</v>
      </c>
      <c r="R33" s="547" t="s">
        <v>1048</v>
      </c>
      <c r="S33" s="581" t="s">
        <v>75</v>
      </c>
      <c r="T33" s="581" t="s">
        <v>1192</v>
      </c>
      <c r="U33" s="94" t="s">
        <v>60</v>
      </c>
      <c r="V33" s="83">
        <v>6</v>
      </c>
      <c r="W33" s="657" t="s">
        <v>59</v>
      </c>
      <c r="X33" s="655"/>
      <c r="Y33" s="95"/>
      <c r="Z33" s="95"/>
      <c r="AA33" s="55"/>
      <c r="AB33" s="95"/>
      <c r="AC33" s="95"/>
      <c r="AD33" s="95"/>
      <c r="AE33" s="95"/>
      <c r="AF33" s="95"/>
    </row>
    <row r="34" spans="1:34" ht="22.5" customHeight="1" thickBot="1" x14ac:dyDescent="0.25">
      <c r="A34" s="670"/>
      <c r="B34" s="655"/>
      <c r="C34" s="96">
        <v>7</v>
      </c>
      <c r="D34" s="85" t="s">
        <v>65</v>
      </c>
      <c r="E34" s="488"/>
      <c r="F34" s="488"/>
      <c r="G34" s="544" t="s">
        <v>1049</v>
      </c>
      <c r="H34" s="544" t="s">
        <v>1049</v>
      </c>
      <c r="I34" s="544" t="s">
        <v>1049</v>
      </c>
      <c r="J34" s="509"/>
      <c r="K34" s="544" t="s">
        <v>1049</v>
      </c>
      <c r="L34" s="554"/>
      <c r="M34" s="554" t="s">
        <v>268</v>
      </c>
      <c r="N34" s="544" t="s">
        <v>1049</v>
      </c>
      <c r="O34" s="528" t="s">
        <v>76</v>
      </c>
      <c r="P34" s="554" t="s">
        <v>1049</v>
      </c>
      <c r="Q34" s="544" t="s">
        <v>1049</v>
      </c>
      <c r="R34" s="544" t="s">
        <v>1049</v>
      </c>
      <c r="S34" s="584" t="s">
        <v>1123</v>
      </c>
      <c r="T34" s="584" t="s">
        <v>1173</v>
      </c>
      <c r="U34" s="97" t="s">
        <v>65</v>
      </c>
      <c r="V34" s="86">
        <v>7</v>
      </c>
      <c r="W34" s="655"/>
      <c r="X34" s="655"/>
      <c r="Y34" s="54"/>
      <c r="Z34" s="54"/>
      <c r="AA34" s="55"/>
      <c r="AB34" s="54"/>
      <c r="AC34" s="54"/>
      <c r="AD34" s="54"/>
      <c r="AE34" s="54"/>
      <c r="AF34" s="54"/>
    </row>
    <row r="35" spans="1:34" ht="24" customHeight="1" thickTop="1" x14ac:dyDescent="0.2">
      <c r="A35" s="670"/>
      <c r="B35" s="655"/>
      <c r="C35" s="81">
        <v>8</v>
      </c>
      <c r="D35" s="82" t="s">
        <v>68</v>
      </c>
      <c r="E35" s="488"/>
      <c r="F35" s="488"/>
      <c r="G35" s="544" t="s">
        <v>1047</v>
      </c>
      <c r="H35" s="544" t="s">
        <v>1047</v>
      </c>
      <c r="I35" s="544" t="s">
        <v>1047</v>
      </c>
      <c r="J35" s="520"/>
      <c r="K35" s="544" t="s">
        <v>1047</v>
      </c>
      <c r="L35" s="550"/>
      <c r="M35" s="545"/>
      <c r="N35" s="544" t="s">
        <v>1047</v>
      </c>
      <c r="O35" s="634"/>
      <c r="P35" s="554" t="s">
        <v>1047</v>
      </c>
      <c r="Q35" s="544" t="s">
        <v>1047</v>
      </c>
      <c r="R35" s="544" t="s">
        <v>1047</v>
      </c>
      <c r="S35" s="634"/>
      <c r="T35" s="634"/>
      <c r="U35" s="94" t="s">
        <v>68</v>
      </c>
      <c r="V35" s="83">
        <v>8</v>
      </c>
      <c r="W35" s="655"/>
      <c r="X35" s="655"/>
      <c r="Y35" s="54"/>
      <c r="Z35" s="54"/>
      <c r="AA35" s="55"/>
      <c r="AB35" s="54"/>
      <c r="AC35" s="54"/>
      <c r="AD35" s="54"/>
      <c r="AE35" s="54"/>
      <c r="AF35" s="54"/>
    </row>
    <row r="36" spans="1:34" ht="23.25" customHeight="1" thickBot="1" x14ac:dyDescent="0.25">
      <c r="A36" s="670"/>
      <c r="B36" s="655"/>
      <c r="C36" s="88">
        <v>9</v>
      </c>
      <c r="D36" s="90" t="s">
        <v>69</v>
      </c>
      <c r="E36" s="489"/>
      <c r="F36" s="494"/>
      <c r="G36" s="634"/>
      <c r="H36" s="634"/>
      <c r="I36" s="634"/>
      <c r="J36" s="534"/>
      <c r="K36" s="634"/>
      <c r="L36" s="555"/>
      <c r="M36" s="555" t="s">
        <v>1161</v>
      </c>
      <c r="N36" s="634"/>
      <c r="O36" s="529" t="s">
        <v>1106</v>
      </c>
      <c r="P36" s="634"/>
      <c r="Q36" s="634"/>
      <c r="R36" s="634"/>
      <c r="S36" s="529" t="s">
        <v>1124</v>
      </c>
      <c r="T36" s="534" t="s">
        <v>1114</v>
      </c>
      <c r="U36" s="98" t="s">
        <v>69</v>
      </c>
      <c r="V36" s="86">
        <v>9</v>
      </c>
      <c r="W36" s="655"/>
      <c r="X36" s="655"/>
      <c r="Y36" s="54"/>
      <c r="Z36" s="54"/>
      <c r="AA36" s="55">
        <f>COUNTA(E36:O36)</f>
        <v>2</v>
      </c>
      <c r="AB36" s="54"/>
      <c r="AC36" s="54"/>
      <c r="AD36" s="54"/>
      <c r="AE36" s="54"/>
      <c r="AF36" s="54"/>
    </row>
    <row r="37" spans="1:34" ht="22.5" customHeight="1" thickTop="1" thickBot="1" x14ac:dyDescent="0.25">
      <c r="A37" s="670"/>
      <c r="B37" s="655"/>
      <c r="C37" s="88">
        <v>5</v>
      </c>
      <c r="D37" s="90" t="s">
        <v>56</v>
      </c>
      <c r="E37" s="488"/>
      <c r="F37" s="489"/>
      <c r="G37" s="544"/>
      <c r="H37" s="544"/>
      <c r="I37" s="547"/>
      <c r="J37" s="527"/>
      <c r="K37" s="544"/>
      <c r="L37" s="553"/>
      <c r="M37" s="553" t="s">
        <v>1102</v>
      </c>
      <c r="N37" s="544"/>
      <c r="O37" s="527" t="s">
        <v>1107</v>
      </c>
      <c r="P37" s="554"/>
      <c r="Q37" s="544"/>
      <c r="R37" s="544"/>
      <c r="S37" s="527" t="s">
        <v>1125</v>
      </c>
      <c r="T37" s="527" t="s">
        <v>23</v>
      </c>
      <c r="U37" s="90" t="s">
        <v>56</v>
      </c>
      <c r="V37" s="83">
        <v>5</v>
      </c>
      <c r="W37" s="655"/>
      <c r="X37" s="655"/>
      <c r="Y37" s="54"/>
      <c r="Z37" s="54"/>
      <c r="AA37" s="55">
        <f>COUNTA(E37:O37)</f>
        <v>2</v>
      </c>
      <c r="AB37" s="54"/>
      <c r="AC37" s="54"/>
      <c r="AD37" s="54"/>
      <c r="AE37" s="54"/>
      <c r="AF37" s="54"/>
    </row>
    <row r="38" spans="1:34" ht="19.5" hidden="1" customHeight="1" thickTop="1" thickBot="1" x14ac:dyDescent="0.25">
      <c r="A38" s="670"/>
      <c r="B38" s="658"/>
      <c r="C38" s="91"/>
      <c r="D38" s="92"/>
      <c r="E38" s="496"/>
      <c r="F38" s="496"/>
      <c r="G38" s="504"/>
      <c r="H38" s="499"/>
      <c r="I38" s="504"/>
      <c r="J38" s="496"/>
      <c r="K38" s="504"/>
      <c r="L38" s="496"/>
      <c r="M38" s="496"/>
      <c r="N38" s="504"/>
      <c r="O38" s="496"/>
      <c r="P38" s="504"/>
      <c r="Q38" s="504"/>
      <c r="R38" s="504"/>
      <c r="S38" s="496"/>
      <c r="T38" s="496"/>
      <c r="U38" s="92" t="s">
        <v>72</v>
      </c>
      <c r="V38" s="93">
        <v>12</v>
      </c>
      <c r="W38" s="658"/>
      <c r="X38" s="658"/>
      <c r="Y38" s="54"/>
      <c r="Z38" s="54"/>
      <c r="AA38" s="55"/>
      <c r="AB38" s="54"/>
      <c r="AC38" s="54"/>
      <c r="AD38" s="54"/>
      <c r="AE38" s="54"/>
      <c r="AF38" s="54"/>
    </row>
    <row r="39" spans="1:34" ht="20.25" customHeight="1" thickTop="1" thickBot="1" x14ac:dyDescent="0.25">
      <c r="A39" s="671" t="s">
        <v>1201</v>
      </c>
      <c r="B39" s="653" t="s">
        <v>44</v>
      </c>
      <c r="C39" s="651"/>
      <c r="D39" s="652"/>
      <c r="E39" s="486"/>
      <c r="F39" s="486"/>
      <c r="G39" s="549" t="s">
        <v>1052</v>
      </c>
      <c r="H39" s="549" t="s">
        <v>1052</v>
      </c>
      <c r="I39" s="486" t="s">
        <v>1052</v>
      </c>
      <c r="J39" s="549" t="s">
        <v>1146</v>
      </c>
      <c r="K39" s="486"/>
      <c r="L39" s="486"/>
      <c r="M39" s="486" t="s">
        <v>1103</v>
      </c>
      <c r="N39" s="549" t="s">
        <v>1052</v>
      </c>
      <c r="O39" s="485" t="s">
        <v>1052</v>
      </c>
      <c r="P39" s="542" t="s">
        <v>1117</v>
      </c>
      <c r="Q39" s="485" t="s">
        <v>1117</v>
      </c>
      <c r="R39" s="574" t="s">
        <v>1146</v>
      </c>
      <c r="S39" s="486" t="s">
        <v>1146</v>
      </c>
      <c r="T39" s="486"/>
      <c r="U39" s="653" t="s">
        <v>58</v>
      </c>
      <c r="V39" s="651"/>
      <c r="W39" s="652"/>
      <c r="X39" s="704" t="s">
        <v>82</v>
      </c>
      <c r="Y39" s="74"/>
      <c r="Z39" s="74"/>
      <c r="AA39" s="45"/>
      <c r="AB39" s="75"/>
      <c r="AC39" s="75"/>
      <c r="AD39" s="75"/>
      <c r="AE39" s="75"/>
      <c r="AF39" s="75"/>
    </row>
    <row r="40" spans="1:34" ht="27.75" customHeight="1" thickTop="1" x14ac:dyDescent="0.2">
      <c r="A40" s="670"/>
      <c r="B40" s="664" t="s">
        <v>46</v>
      </c>
      <c r="C40" s="99">
        <v>1</v>
      </c>
      <c r="D40" s="100" t="s">
        <v>47</v>
      </c>
      <c r="E40" s="489"/>
      <c r="F40" s="489"/>
      <c r="G40" s="554" t="s">
        <v>1068</v>
      </c>
      <c r="H40" s="554" t="s">
        <v>1068</v>
      </c>
      <c r="I40" s="489" t="s">
        <v>1085</v>
      </c>
      <c r="J40" s="554" t="s">
        <v>1168</v>
      </c>
      <c r="K40" s="577"/>
      <c r="L40" s="579"/>
      <c r="M40" s="527" t="s">
        <v>1104</v>
      </c>
      <c r="N40" s="544" t="s">
        <v>1060</v>
      </c>
      <c r="O40" s="527" t="s">
        <v>1108</v>
      </c>
      <c r="P40" s="543" t="s">
        <v>75</v>
      </c>
      <c r="Q40" s="543" t="s">
        <v>1118</v>
      </c>
      <c r="R40" s="581" t="s">
        <v>1151</v>
      </c>
      <c r="S40" s="487" t="s">
        <v>1174</v>
      </c>
      <c r="T40" s="581"/>
      <c r="U40" s="100" t="s">
        <v>47</v>
      </c>
      <c r="V40" s="101">
        <v>1</v>
      </c>
      <c r="W40" s="654" t="s">
        <v>46</v>
      </c>
      <c r="X40" s="655"/>
      <c r="Y40" s="54"/>
      <c r="Z40" s="54"/>
      <c r="AA40" s="55"/>
      <c r="AB40" s="54"/>
      <c r="AC40" s="54"/>
      <c r="AD40" s="54"/>
      <c r="AE40" s="54"/>
      <c r="AF40" s="54"/>
    </row>
    <row r="41" spans="1:34" ht="27.75" customHeight="1" thickBot="1" x14ac:dyDescent="0.25">
      <c r="A41" s="670"/>
      <c r="B41" s="655"/>
      <c r="C41" s="102">
        <v>2</v>
      </c>
      <c r="D41" s="103" t="s">
        <v>49</v>
      </c>
      <c r="E41" s="488"/>
      <c r="F41" s="490"/>
      <c r="G41" s="553" t="s">
        <v>83</v>
      </c>
      <c r="H41" s="553" t="s">
        <v>83</v>
      </c>
      <c r="I41" s="489" t="s">
        <v>1092</v>
      </c>
      <c r="J41" s="627" t="s">
        <v>1169</v>
      </c>
      <c r="K41" s="578"/>
      <c r="L41" s="584"/>
      <c r="M41" s="528" t="s">
        <v>515</v>
      </c>
      <c r="N41" s="544" t="s">
        <v>1058</v>
      </c>
      <c r="O41" s="528" t="s">
        <v>1109</v>
      </c>
      <c r="P41" s="544" t="s">
        <v>1123</v>
      </c>
      <c r="Q41" s="544" t="s">
        <v>77</v>
      </c>
      <c r="R41" s="577" t="s">
        <v>1152</v>
      </c>
      <c r="S41" s="528" t="s">
        <v>1175</v>
      </c>
      <c r="T41" s="584"/>
      <c r="U41" s="104" t="s">
        <v>49</v>
      </c>
      <c r="V41" s="105">
        <v>2</v>
      </c>
      <c r="W41" s="655"/>
      <c r="X41" s="655"/>
      <c r="Y41" s="54"/>
      <c r="Z41" s="54"/>
      <c r="AA41" s="55"/>
      <c r="AB41" s="54"/>
      <c r="AC41" s="54"/>
      <c r="AD41" s="54"/>
      <c r="AE41" s="54"/>
      <c r="AF41" s="54"/>
    </row>
    <row r="42" spans="1:34" ht="23.25" customHeight="1" thickTop="1" x14ac:dyDescent="0.2">
      <c r="A42" s="670"/>
      <c r="B42" s="655"/>
      <c r="C42" s="106">
        <v>3</v>
      </c>
      <c r="D42" s="100" t="s">
        <v>51</v>
      </c>
      <c r="E42" s="488"/>
      <c r="F42" s="488"/>
      <c r="G42" s="550"/>
      <c r="H42" s="550"/>
      <c r="I42" s="492"/>
      <c r="J42" s="492"/>
      <c r="K42" s="533"/>
      <c r="L42" s="533"/>
      <c r="M42" s="509"/>
      <c r="N42" s="545"/>
      <c r="O42" s="528"/>
      <c r="P42" s="545"/>
      <c r="Q42" s="488"/>
      <c r="R42" s="533"/>
      <c r="S42" s="536"/>
      <c r="T42" s="533"/>
      <c r="U42" s="107" t="s">
        <v>51</v>
      </c>
      <c r="V42" s="101">
        <v>3</v>
      </c>
      <c r="W42" s="655"/>
      <c r="X42" s="655"/>
      <c r="Y42" s="54"/>
      <c r="Z42" s="54"/>
      <c r="AA42" s="55"/>
      <c r="AB42" s="54"/>
      <c r="AC42" s="54"/>
      <c r="AD42" s="54"/>
      <c r="AE42" s="54"/>
      <c r="AF42" s="54"/>
    </row>
    <row r="43" spans="1:34" ht="22.5" customHeight="1" thickBot="1" x14ac:dyDescent="0.25">
      <c r="A43" s="670"/>
      <c r="B43" s="655"/>
      <c r="C43" s="108">
        <v>4</v>
      </c>
      <c r="D43" s="109" t="s">
        <v>52</v>
      </c>
      <c r="E43" s="494"/>
      <c r="F43" s="494"/>
      <c r="G43" s="555" t="s">
        <v>1069</v>
      </c>
      <c r="H43" s="555" t="s">
        <v>1066</v>
      </c>
      <c r="I43" s="494" t="s">
        <v>1086</v>
      </c>
      <c r="J43" s="555" t="s">
        <v>1170</v>
      </c>
      <c r="K43" s="494"/>
      <c r="L43" s="529"/>
      <c r="M43" s="529" t="s">
        <v>1083</v>
      </c>
      <c r="N43" s="556" t="s">
        <v>1112</v>
      </c>
      <c r="O43" s="529" t="s">
        <v>1106</v>
      </c>
      <c r="P43" s="534" t="s">
        <v>1114</v>
      </c>
      <c r="Q43" s="494" t="s">
        <v>1119</v>
      </c>
      <c r="R43" s="494" t="s">
        <v>70</v>
      </c>
      <c r="S43" s="529" t="s">
        <v>1124</v>
      </c>
      <c r="T43" s="534"/>
      <c r="U43" s="110" t="s">
        <v>52</v>
      </c>
      <c r="V43" s="105">
        <v>4</v>
      </c>
      <c r="W43" s="655"/>
      <c r="X43" s="655"/>
      <c r="Y43" s="54"/>
      <c r="Z43" s="54"/>
      <c r="AA43" s="55">
        <f>COUNTA(E43:O43)</f>
        <v>7</v>
      </c>
      <c r="AB43" s="54"/>
      <c r="AC43" s="54"/>
      <c r="AD43" s="54"/>
      <c r="AE43" s="54"/>
      <c r="AF43" s="54"/>
    </row>
    <row r="44" spans="1:34" ht="22.5" customHeight="1" thickTop="1" thickBot="1" x14ac:dyDescent="0.25">
      <c r="A44" s="670"/>
      <c r="B44" s="655"/>
      <c r="C44" s="108">
        <v>5</v>
      </c>
      <c r="D44" s="111" t="s">
        <v>56</v>
      </c>
      <c r="E44" s="489"/>
      <c r="F44" s="489"/>
      <c r="G44" s="554" t="s">
        <v>12</v>
      </c>
      <c r="H44" s="554" t="s">
        <v>1075</v>
      </c>
      <c r="I44" s="489" t="s">
        <v>14</v>
      </c>
      <c r="J44" s="553" t="s">
        <v>1171</v>
      </c>
      <c r="K44" s="489"/>
      <c r="L44" s="527"/>
      <c r="M44" s="527" t="s">
        <v>1084</v>
      </c>
      <c r="N44" s="547" t="s">
        <v>13</v>
      </c>
      <c r="O44" s="527" t="s">
        <v>18</v>
      </c>
      <c r="P44" s="631" t="s">
        <v>1125</v>
      </c>
      <c r="Q44" s="569" t="s">
        <v>1120</v>
      </c>
      <c r="R44" s="489" t="s">
        <v>1153</v>
      </c>
      <c r="S44" s="527" t="s">
        <v>1154</v>
      </c>
      <c r="T44" s="527"/>
      <c r="U44" s="112" t="s">
        <v>56</v>
      </c>
      <c r="V44" s="101">
        <v>5</v>
      </c>
      <c r="W44" s="655"/>
      <c r="X44" s="655"/>
      <c r="Y44" s="54"/>
      <c r="Z44" s="54"/>
      <c r="AA44" s="55">
        <f>COUNTA(E44:O44)</f>
        <v>7</v>
      </c>
      <c r="AB44" s="54"/>
      <c r="AC44" s="54"/>
      <c r="AD44" s="54"/>
      <c r="AE44" s="54"/>
      <c r="AF44" s="54"/>
    </row>
    <row r="45" spans="1:34" ht="22.5" hidden="1" customHeight="1" thickTop="1" thickBot="1" x14ac:dyDescent="0.25">
      <c r="A45" s="670"/>
      <c r="B45" s="656"/>
      <c r="C45" s="108"/>
      <c r="D45" s="111"/>
      <c r="E45" s="496"/>
      <c r="F45" s="496"/>
      <c r="G45" s="551"/>
      <c r="H45" s="551"/>
      <c r="I45" s="497"/>
      <c r="J45" s="528"/>
      <c r="K45" s="498"/>
      <c r="L45" s="562"/>
      <c r="M45" s="509"/>
      <c r="N45" s="497"/>
      <c r="O45" s="496"/>
      <c r="P45" s="497"/>
      <c r="Q45" s="497"/>
      <c r="R45" s="498"/>
      <c r="S45" s="488"/>
      <c r="T45" s="503"/>
      <c r="U45" s="113" t="s">
        <v>57</v>
      </c>
      <c r="V45" s="114">
        <v>6</v>
      </c>
      <c r="W45" s="658"/>
      <c r="X45" s="655"/>
      <c r="Y45" s="54"/>
      <c r="Z45" s="54"/>
      <c r="AA45" s="55"/>
      <c r="AB45" s="54"/>
      <c r="AC45" s="54"/>
      <c r="AD45" s="54"/>
      <c r="AE45" s="54"/>
      <c r="AF45" s="54"/>
    </row>
    <row r="46" spans="1:34" ht="22.5" customHeight="1" thickTop="1" thickBot="1" x14ac:dyDescent="0.25">
      <c r="A46" s="670"/>
      <c r="B46" s="653" t="s">
        <v>44</v>
      </c>
      <c r="C46" s="651"/>
      <c r="D46" s="652"/>
      <c r="E46" s="486"/>
      <c r="F46" s="486"/>
      <c r="G46" s="549" t="s">
        <v>1052</v>
      </c>
      <c r="H46" s="549" t="s">
        <v>1052</v>
      </c>
      <c r="I46" s="486" t="s">
        <v>1052</v>
      </c>
      <c r="J46" s="549" t="s">
        <v>1146</v>
      </c>
      <c r="K46" s="574" t="s">
        <v>1098</v>
      </c>
      <c r="L46" s="486" t="s">
        <v>1052</v>
      </c>
      <c r="M46" s="486" t="s">
        <v>1103</v>
      </c>
      <c r="N46" s="549" t="s">
        <v>1052</v>
      </c>
      <c r="O46" s="485" t="s">
        <v>1052</v>
      </c>
      <c r="P46" s="542" t="s">
        <v>1117</v>
      </c>
      <c r="Q46" s="485" t="s">
        <v>1117</v>
      </c>
      <c r="R46" s="485"/>
      <c r="S46" s="486" t="s">
        <v>1146</v>
      </c>
      <c r="T46" s="486"/>
      <c r="U46" s="653" t="s">
        <v>58</v>
      </c>
      <c r="V46" s="651"/>
      <c r="W46" s="652"/>
      <c r="X46" s="655"/>
      <c r="Y46" s="74"/>
      <c r="Z46" s="74"/>
      <c r="AA46" s="45"/>
      <c r="AB46" s="75"/>
      <c r="AC46" s="75"/>
      <c r="AD46" s="75"/>
      <c r="AE46" s="75"/>
      <c r="AF46" s="75"/>
    </row>
    <row r="47" spans="1:34" ht="23.25" customHeight="1" thickTop="1" x14ac:dyDescent="0.2">
      <c r="A47" s="670"/>
      <c r="B47" s="665" t="s">
        <v>59</v>
      </c>
      <c r="C47" s="99">
        <v>6</v>
      </c>
      <c r="D47" s="100" t="s">
        <v>60</v>
      </c>
      <c r="E47" s="489"/>
      <c r="F47" s="489"/>
      <c r="G47" s="554" t="s">
        <v>1068</v>
      </c>
      <c r="H47" s="554" t="s">
        <v>1068</v>
      </c>
      <c r="I47" s="489" t="s">
        <v>1085</v>
      </c>
      <c r="J47" s="554" t="s">
        <v>1168</v>
      </c>
      <c r="K47" s="577" t="s">
        <v>1100</v>
      </c>
      <c r="L47" s="579" t="s">
        <v>1055</v>
      </c>
      <c r="M47" s="527" t="s">
        <v>1104</v>
      </c>
      <c r="N47" s="544" t="s">
        <v>1060</v>
      </c>
      <c r="O47" s="527" t="s">
        <v>1108</v>
      </c>
      <c r="P47" s="543" t="s">
        <v>75</v>
      </c>
      <c r="Q47" s="543" t="s">
        <v>1118</v>
      </c>
      <c r="R47" s="543"/>
      <c r="S47" s="487" t="s">
        <v>1174</v>
      </c>
      <c r="T47" s="581"/>
      <c r="U47" s="107" t="s">
        <v>60</v>
      </c>
      <c r="V47" s="101">
        <v>6</v>
      </c>
      <c r="W47" s="705" t="s">
        <v>59</v>
      </c>
      <c r="X47" s="655"/>
      <c r="Y47" s="54"/>
      <c r="Z47" s="54"/>
      <c r="AA47" s="55"/>
      <c r="AB47" s="54"/>
      <c r="AC47" s="54"/>
      <c r="AD47" s="54"/>
      <c r="AE47" s="54"/>
      <c r="AF47" s="54"/>
      <c r="AG47" s="115"/>
      <c r="AH47" s="115"/>
    </row>
    <row r="48" spans="1:34" ht="22.5" customHeight="1" thickBot="1" x14ac:dyDescent="0.25">
      <c r="A48" s="670"/>
      <c r="B48" s="655"/>
      <c r="C48" s="116">
        <v>7</v>
      </c>
      <c r="D48" s="103" t="s">
        <v>65</v>
      </c>
      <c r="E48" s="488"/>
      <c r="F48" s="490"/>
      <c r="G48" s="553" t="s">
        <v>83</v>
      </c>
      <c r="H48" s="553" t="s">
        <v>83</v>
      </c>
      <c r="I48" s="489" t="s">
        <v>1092</v>
      </c>
      <c r="J48" s="627" t="s">
        <v>1169</v>
      </c>
      <c r="K48" s="578" t="s">
        <v>1097</v>
      </c>
      <c r="L48" s="584" t="s">
        <v>1056</v>
      </c>
      <c r="M48" s="528" t="s">
        <v>515</v>
      </c>
      <c r="N48" s="544" t="s">
        <v>1058</v>
      </c>
      <c r="O48" s="528" t="s">
        <v>1109</v>
      </c>
      <c r="P48" s="544" t="s">
        <v>1123</v>
      </c>
      <c r="Q48" s="544" t="s">
        <v>77</v>
      </c>
      <c r="R48" s="544"/>
      <c r="S48" s="528" t="s">
        <v>1175</v>
      </c>
      <c r="T48" s="584"/>
      <c r="U48" s="104" t="s">
        <v>65</v>
      </c>
      <c r="V48" s="105">
        <v>7</v>
      </c>
      <c r="W48" s="655"/>
      <c r="X48" s="655"/>
      <c r="Y48" s="54"/>
      <c r="Z48" s="54"/>
      <c r="AA48" s="55"/>
      <c r="AB48" s="54"/>
      <c r="AC48" s="54"/>
      <c r="AD48" s="54"/>
      <c r="AE48" s="54"/>
      <c r="AF48" s="54"/>
    </row>
    <row r="49" spans="1:32" ht="22.5" customHeight="1" thickTop="1" x14ac:dyDescent="0.2">
      <c r="A49" s="670"/>
      <c r="B49" s="655"/>
      <c r="C49" s="99">
        <v>8</v>
      </c>
      <c r="D49" s="100" t="s">
        <v>68</v>
      </c>
      <c r="E49" s="488"/>
      <c r="F49" s="488"/>
      <c r="G49" s="550"/>
      <c r="H49" s="550"/>
      <c r="I49" s="492"/>
      <c r="J49" s="492"/>
      <c r="K49" s="533"/>
      <c r="L49" s="533"/>
      <c r="M49" s="509"/>
      <c r="N49" s="545"/>
      <c r="O49" s="528"/>
      <c r="P49" s="545"/>
      <c r="Q49" s="488"/>
      <c r="R49" s="488"/>
      <c r="S49" s="536"/>
      <c r="T49" s="533"/>
      <c r="U49" s="107" t="s">
        <v>68</v>
      </c>
      <c r="V49" s="101">
        <v>8</v>
      </c>
      <c r="W49" s="655"/>
      <c r="X49" s="655"/>
      <c r="Y49" s="54"/>
      <c r="Z49" s="54"/>
      <c r="AA49" s="55"/>
      <c r="AB49" s="54"/>
      <c r="AC49" s="54"/>
      <c r="AD49" s="54"/>
      <c r="AE49" s="54"/>
      <c r="AF49" s="54"/>
    </row>
    <row r="50" spans="1:32" ht="23.25" customHeight="1" thickBot="1" x14ac:dyDescent="0.25">
      <c r="A50" s="670"/>
      <c r="B50" s="655"/>
      <c r="C50" s="108">
        <v>9</v>
      </c>
      <c r="D50" s="111" t="s">
        <v>69</v>
      </c>
      <c r="E50" s="494"/>
      <c r="F50" s="494"/>
      <c r="G50" s="555" t="s">
        <v>1069</v>
      </c>
      <c r="H50" s="555" t="s">
        <v>1066</v>
      </c>
      <c r="I50" s="494" t="s">
        <v>1086</v>
      </c>
      <c r="J50" s="555" t="s">
        <v>1170</v>
      </c>
      <c r="K50" s="494" t="s">
        <v>1054</v>
      </c>
      <c r="L50" s="529" t="s">
        <v>1184</v>
      </c>
      <c r="M50" s="529" t="s">
        <v>1083</v>
      </c>
      <c r="N50" s="556" t="s">
        <v>1112</v>
      </c>
      <c r="O50" s="529" t="s">
        <v>1106</v>
      </c>
      <c r="P50" s="534" t="s">
        <v>1114</v>
      </c>
      <c r="Q50" s="494" t="s">
        <v>1119</v>
      </c>
      <c r="R50" s="494"/>
      <c r="S50" s="529" t="s">
        <v>1124</v>
      </c>
      <c r="T50" s="534"/>
      <c r="U50" s="112" t="s">
        <v>69</v>
      </c>
      <c r="V50" s="105">
        <v>9</v>
      </c>
      <c r="W50" s="655"/>
      <c r="X50" s="655"/>
      <c r="Y50" s="54"/>
      <c r="Z50" s="54"/>
      <c r="AA50" s="55">
        <f>COUNTA(E50:O50)</f>
        <v>9</v>
      </c>
      <c r="AB50" s="54"/>
      <c r="AC50" s="54"/>
      <c r="AD50" s="54"/>
      <c r="AE50" s="54"/>
      <c r="AF50" s="54"/>
    </row>
    <row r="51" spans="1:32" ht="22.5" customHeight="1" thickTop="1" thickBot="1" x14ac:dyDescent="0.25">
      <c r="A51" s="670"/>
      <c r="B51" s="655"/>
      <c r="C51" s="108">
        <v>10</v>
      </c>
      <c r="D51" s="111" t="s">
        <v>71</v>
      </c>
      <c r="E51" s="569"/>
      <c r="F51" s="569"/>
      <c r="G51" s="554" t="s">
        <v>12</v>
      </c>
      <c r="H51" s="554" t="s">
        <v>1075</v>
      </c>
      <c r="I51" s="489" t="s">
        <v>14</v>
      </c>
      <c r="J51" s="553" t="s">
        <v>1171</v>
      </c>
      <c r="K51" s="489" t="s">
        <v>1053</v>
      </c>
      <c r="L51" s="527" t="s">
        <v>1057</v>
      </c>
      <c r="M51" s="527" t="s">
        <v>1084</v>
      </c>
      <c r="N51" s="547" t="s">
        <v>13</v>
      </c>
      <c r="O51" s="527" t="s">
        <v>18</v>
      </c>
      <c r="P51" s="631" t="s">
        <v>1125</v>
      </c>
      <c r="Q51" s="569" t="s">
        <v>1120</v>
      </c>
      <c r="R51" s="569"/>
      <c r="S51" s="527" t="s">
        <v>1154</v>
      </c>
      <c r="T51" s="527"/>
      <c r="U51" s="117" t="s">
        <v>71</v>
      </c>
      <c r="V51" s="101">
        <v>10</v>
      </c>
      <c r="W51" s="655"/>
      <c r="X51" s="655"/>
      <c r="Y51" s="54"/>
      <c r="Z51" s="54"/>
      <c r="AA51" s="55">
        <f>COUNTA(E51:O51)</f>
        <v>9</v>
      </c>
      <c r="AB51" s="54"/>
      <c r="AC51" s="54"/>
      <c r="AD51" s="54"/>
      <c r="AE51" s="54"/>
      <c r="AF51" s="54"/>
    </row>
    <row r="52" spans="1:32" ht="22.5" hidden="1" customHeight="1" thickTop="1" thickBot="1" x14ac:dyDescent="0.25">
      <c r="A52" s="670"/>
      <c r="B52" s="656"/>
      <c r="C52" s="567"/>
      <c r="D52" s="118"/>
      <c r="E52" s="500"/>
      <c r="F52" s="500"/>
      <c r="G52" s="568"/>
      <c r="H52" s="497"/>
      <c r="I52" s="568"/>
      <c r="J52" s="500"/>
      <c r="K52" s="568"/>
      <c r="L52" s="500"/>
      <c r="M52" s="500"/>
      <c r="N52" s="568"/>
      <c r="O52" s="500"/>
      <c r="P52" s="568"/>
      <c r="Q52" s="568"/>
      <c r="R52" s="568"/>
      <c r="S52" s="500"/>
      <c r="T52" s="500"/>
      <c r="U52" s="118" t="s">
        <v>72</v>
      </c>
      <c r="V52" s="105">
        <v>12</v>
      </c>
      <c r="W52" s="656"/>
      <c r="X52" s="658"/>
      <c r="Y52" s="54"/>
      <c r="Z52" s="54"/>
      <c r="AA52" s="55"/>
      <c r="AB52" s="54"/>
      <c r="AC52" s="54"/>
      <c r="AD52" s="54"/>
      <c r="AE52" s="54"/>
      <c r="AF52" s="54"/>
    </row>
    <row r="53" spans="1:32" ht="24" customHeight="1" thickTop="1" thickBot="1" x14ac:dyDescent="0.25">
      <c r="A53" s="672" t="s">
        <v>1202</v>
      </c>
      <c r="B53" s="653" t="s">
        <v>44</v>
      </c>
      <c r="C53" s="674"/>
      <c r="D53" s="675"/>
      <c r="E53" s="485"/>
      <c r="F53" s="486"/>
      <c r="G53" s="485"/>
      <c r="H53" s="486"/>
      <c r="I53" s="486"/>
      <c r="J53" s="486" t="s">
        <v>1146</v>
      </c>
      <c r="K53" s="485"/>
      <c r="L53" s="486" t="s">
        <v>1052</v>
      </c>
      <c r="M53" s="486"/>
      <c r="N53" s="485"/>
      <c r="O53" s="485" t="s">
        <v>1117</v>
      </c>
      <c r="P53" s="485"/>
      <c r="Q53" s="485"/>
      <c r="R53" s="485"/>
      <c r="S53" s="486" t="s">
        <v>1117</v>
      </c>
      <c r="T53" s="486" t="s">
        <v>1187</v>
      </c>
      <c r="U53" s="653" t="s">
        <v>58</v>
      </c>
      <c r="V53" s="674"/>
      <c r="W53" s="675"/>
      <c r="X53" s="708" t="s">
        <v>86</v>
      </c>
      <c r="Y53" s="74"/>
      <c r="Z53" s="74"/>
      <c r="AA53" s="45"/>
      <c r="AB53" s="75"/>
      <c r="AC53" s="75"/>
      <c r="AD53" s="75"/>
      <c r="AE53" s="75"/>
      <c r="AF53" s="75"/>
    </row>
    <row r="54" spans="1:32" ht="25.5" customHeight="1" thickTop="1" x14ac:dyDescent="0.2">
      <c r="A54" s="670"/>
      <c r="B54" s="666" t="s">
        <v>46</v>
      </c>
      <c r="C54" s="119">
        <v>1</v>
      </c>
      <c r="D54" s="120" t="s">
        <v>47</v>
      </c>
      <c r="E54" s="489"/>
      <c r="F54" s="489"/>
      <c r="G54" s="547" t="s">
        <v>1048</v>
      </c>
      <c r="H54" s="547" t="s">
        <v>1048</v>
      </c>
      <c r="I54" s="547" t="s">
        <v>1048</v>
      </c>
      <c r="J54" s="527" t="s">
        <v>1089</v>
      </c>
      <c r="K54" s="547" t="s">
        <v>1048</v>
      </c>
      <c r="L54" s="579" t="s">
        <v>1055</v>
      </c>
      <c r="M54" s="527"/>
      <c r="N54" s="547" t="s">
        <v>1048</v>
      </c>
      <c r="O54" s="527" t="s">
        <v>1126</v>
      </c>
      <c r="P54" s="547" t="s">
        <v>1048</v>
      </c>
      <c r="Q54" s="547" t="s">
        <v>1048</v>
      </c>
      <c r="R54" s="547" t="s">
        <v>1048</v>
      </c>
      <c r="S54" s="581" t="s">
        <v>1140</v>
      </c>
      <c r="T54" s="581" t="s">
        <v>1131</v>
      </c>
      <c r="U54" s="120" t="s">
        <v>47</v>
      </c>
      <c r="V54" s="121">
        <v>1</v>
      </c>
      <c r="W54" s="710" t="s">
        <v>46</v>
      </c>
      <c r="X54" s="658"/>
      <c r="Y54" s="54"/>
      <c r="Z54" s="54"/>
      <c r="AA54" s="55"/>
      <c r="AB54" s="54"/>
      <c r="AC54" s="54"/>
      <c r="AD54" s="54"/>
      <c r="AE54" s="54"/>
      <c r="AF54" s="54"/>
    </row>
    <row r="55" spans="1:32" ht="25.5" customHeight="1" thickBot="1" x14ac:dyDescent="0.25">
      <c r="A55" s="670"/>
      <c r="B55" s="655"/>
      <c r="C55" s="122">
        <v>2</v>
      </c>
      <c r="D55" s="123" t="s">
        <v>49</v>
      </c>
      <c r="E55" s="488"/>
      <c r="F55" s="488"/>
      <c r="G55" s="544" t="s">
        <v>1049</v>
      </c>
      <c r="H55" s="544" t="s">
        <v>1049</v>
      </c>
      <c r="I55" s="544" t="s">
        <v>1049</v>
      </c>
      <c r="J55" s="509" t="s">
        <v>76</v>
      </c>
      <c r="K55" s="544" t="s">
        <v>1049</v>
      </c>
      <c r="L55" s="584" t="s">
        <v>1056</v>
      </c>
      <c r="M55" s="528"/>
      <c r="N55" s="544" t="s">
        <v>1049</v>
      </c>
      <c r="O55" s="528" t="s">
        <v>1127</v>
      </c>
      <c r="P55" s="544" t="s">
        <v>1049</v>
      </c>
      <c r="Q55" s="544" t="s">
        <v>1049</v>
      </c>
      <c r="R55" s="544" t="s">
        <v>1049</v>
      </c>
      <c r="S55" s="584" t="s">
        <v>1060</v>
      </c>
      <c r="T55" s="584" t="s">
        <v>1190</v>
      </c>
      <c r="U55" s="123" t="s">
        <v>49</v>
      </c>
      <c r="V55" s="124">
        <v>2</v>
      </c>
      <c r="W55" s="655"/>
      <c r="X55" s="658"/>
      <c r="Y55" s="54"/>
      <c r="Z55" s="54"/>
      <c r="AA55" s="55"/>
      <c r="AB55" s="54"/>
      <c r="AC55" s="54"/>
      <c r="AD55" s="54"/>
      <c r="AE55" s="54"/>
      <c r="AF55" s="54"/>
    </row>
    <row r="56" spans="1:32" ht="19.5" customHeight="1" thickTop="1" x14ac:dyDescent="0.2">
      <c r="A56" s="670"/>
      <c r="B56" s="655"/>
      <c r="C56" s="125">
        <v>3</v>
      </c>
      <c r="D56" s="120" t="s">
        <v>51</v>
      </c>
      <c r="E56" s="488"/>
      <c r="F56" s="488"/>
      <c r="G56" s="544" t="s">
        <v>1047</v>
      </c>
      <c r="H56" s="544" t="s">
        <v>1047</v>
      </c>
      <c r="I56" s="544" t="s">
        <v>1047</v>
      </c>
      <c r="J56" s="533"/>
      <c r="K56" s="544" t="s">
        <v>1047</v>
      </c>
      <c r="L56" s="533"/>
      <c r="M56" s="533"/>
      <c r="N56" s="544" t="s">
        <v>1047</v>
      </c>
      <c r="O56" s="536"/>
      <c r="P56" s="544" t="s">
        <v>1047</v>
      </c>
      <c r="Q56" s="544" t="s">
        <v>1047</v>
      </c>
      <c r="R56" s="544" t="s">
        <v>1047</v>
      </c>
      <c r="S56" s="533"/>
      <c r="T56" s="533"/>
      <c r="U56" s="120" t="s">
        <v>51</v>
      </c>
      <c r="V56" s="121">
        <v>3</v>
      </c>
      <c r="W56" s="655"/>
      <c r="X56" s="658"/>
      <c r="Y56" s="54"/>
      <c r="Z56" s="54"/>
      <c r="AA56" s="55"/>
      <c r="AB56" s="54"/>
      <c r="AC56" s="54"/>
      <c r="AD56" s="54"/>
      <c r="AE56" s="54"/>
      <c r="AF56" s="54"/>
    </row>
    <row r="57" spans="1:32" ht="22.5" customHeight="1" thickBot="1" x14ac:dyDescent="0.25">
      <c r="A57" s="670"/>
      <c r="B57" s="655"/>
      <c r="C57" s="126">
        <v>4</v>
      </c>
      <c r="D57" s="127" t="s">
        <v>52</v>
      </c>
      <c r="E57" s="489"/>
      <c r="F57" s="494"/>
      <c r="G57" s="573" t="s">
        <v>1</v>
      </c>
      <c r="H57" s="573" t="s">
        <v>1</v>
      </c>
      <c r="I57" s="573" t="s">
        <v>1</v>
      </c>
      <c r="J57" s="534" t="s">
        <v>1090</v>
      </c>
      <c r="K57" s="573" t="s">
        <v>1</v>
      </c>
      <c r="L57" s="529" t="s">
        <v>1184</v>
      </c>
      <c r="M57" s="529"/>
      <c r="N57" s="573" t="s">
        <v>1</v>
      </c>
      <c r="O57" s="534" t="s">
        <v>1155</v>
      </c>
      <c r="P57" s="546"/>
      <c r="Q57" s="546"/>
      <c r="R57" s="546"/>
      <c r="S57" s="534" t="s">
        <v>1139</v>
      </c>
      <c r="T57" s="534" t="s">
        <v>1114</v>
      </c>
      <c r="U57" s="128" t="s">
        <v>52</v>
      </c>
      <c r="V57" s="129">
        <v>4</v>
      </c>
      <c r="W57" s="655"/>
      <c r="X57" s="658"/>
      <c r="Y57" s="130"/>
      <c r="Z57" s="130"/>
      <c r="AA57" s="55">
        <f>COUNTA(E57:O57)</f>
        <v>8</v>
      </c>
      <c r="AB57" s="130"/>
      <c r="AC57" s="130"/>
      <c r="AD57" s="130"/>
      <c r="AE57" s="130"/>
      <c r="AF57" s="130"/>
    </row>
    <row r="58" spans="1:32" ht="22.5" customHeight="1" thickTop="1" thickBot="1" x14ac:dyDescent="0.25">
      <c r="A58" s="670"/>
      <c r="B58" s="655"/>
      <c r="C58" s="126">
        <v>5</v>
      </c>
      <c r="D58" s="131" t="s">
        <v>56</v>
      </c>
      <c r="E58" s="489"/>
      <c r="F58" s="489"/>
      <c r="G58" s="489"/>
      <c r="H58" s="489"/>
      <c r="I58" s="489"/>
      <c r="J58" s="527" t="s">
        <v>1091</v>
      </c>
      <c r="K58" s="489"/>
      <c r="L58" s="527" t="s">
        <v>1057</v>
      </c>
      <c r="M58" s="527"/>
      <c r="N58" s="489"/>
      <c r="O58" s="586" t="s">
        <v>1122</v>
      </c>
      <c r="P58" s="489"/>
      <c r="Q58" s="489"/>
      <c r="R58" s="489"/>
      <c r="S58" s="527" t="s">
        <v>1062</v>
      </c>
      <c r="T58" s="527" t="s">
        <v>1191</v>
      </c>
      <c r="U58" s="131" t="s">
        <v>56</v>
      </c>
      <c r="V58" s="121">
        <v>5</v>
      </c>
      <c r="W58" s="655"/>
      <c r="X58" s="658"/>
      <c r="Y58" s="54"/>
      <c r="Z58" s="54"/>
      <c r="AA58" s="55">
        <f>COUNTA(E58:O58)</f>
        <v>3</v>
      </c>
      <c r="AB58" s="54"/>
      <c r="AC58" s="54"/>
      <c r="AD58" s="54"/>
      <c r="AE58" s="54"/>
      <c r="AF58" s="54"/>
    </row>
    <row r="59" spans="1:32" ht="24" hidden="1" customHeight="1" thickTop="1" thickBot="1" x14ac:dyDescent="0.25">
      <c r="A59" s="670"/>
      <c r="B59" s="656"/>
      <c r="C59" s="124"/>
      <c r="D59" s="132"/>
      <c r="E59" s="489"/>
      <c r="F59" s="489"/>
      <c r="G59" s="489"/>
      <c r="H59" s="489"/>
      <c r="I59" s="489"/>
      <c r="J59" s="505"/>
      <c r="K59" s="489"/>
      <c r="L59" s="528"/>
      <c r="M59" s="509"/>
      <c r="N59" s="489"/>
      <c r="O59" s="540"/>
      <c r="P59" s="527"/>
      <c r="Q59" s="489"/>
      <c r="R59" s="489"/>
      <c r="S59" s="490"/>
      <c r="T59" s="496"/>
      <c r="U59" s="133" t="s">
        <v>57</v>
      </c>
      <c r="V59" s="134">
        <v>6</v>
      </c>
      <c r="W59" s="656"/>
      <c r="X59" s="658"/>
      <c r="Y59" s="54"/>
      <c r="Z59" s="54"/>
      <c r="AA59" s="55"/>
      <c r="AB59" s="54"/>
      <c r="AC59" s="54"/>
      <c r="AD59" s="54"/>
      <c r="AE59" s="54"/>
      <c r="AF59" s="54"/>
    </row>
    <row r="60" spans="1:32" ht="21" customHeight="1" thickTop="1" thickBot="1" x14ac:dyDescent="0.25">
      <c r="A60" s="670"/>
      <c r="B60" s="653" t="s">
        <v>44</v>
      </c>
      <c r="C60" s="651"/>
      <c r="D60" s="652"/>
      <c r="E60" s="486"/>
      <c r="F60" s="486"/>
      <c r="G60" s="574"/>
      <c r="H60" s="574"/>
      <c r="I60" s="574"/>
      <c r="J60" s="486" t="s">
        <v>1146</v>
      </c>
      <c r="K60" s="574"/>
      <c r="L60" s="575" t="s">
        <v>1052</v>
      </c>
      <c r="M60" s="574"/>
      <c r="N60" s="574"/>
      <c r="O60" s="485" t="s">
        <v>1146</v>
      </c>
      <c r="P60" s="485"/>
      <c r="Q60" s="576"/>
      <c r="R60" s="576"/>
      <c r="S60" s="576" t="s">
        <v>1146</v>
      </c>
      <c r="T60" s="486" t="s">
        <v>1187</v>
      </c>
      <c r="U60" s="653" t="s">
        <v>58</v>
      </c>
      <c r="V60" s="651"/>
      <c r="W60" s="652"/>
      <c r="X60" s="658"/>
      <c r="Y60" s="74"/>
      <c r="Z60" s="74"/>
      <c r="AA60" s="45"/>
      <c r="AB60" s="75"/>
      <c r="AC60" s="75"/>
      <c r="AD60" s="75"/>
      <c r="AE60" s="75"/>
      <c r="AF60" s="75"/>
    </row>
    <row r="61" spans="1:32" ht="22.5" customHeight="1" thickTop="1" x14ac:dyDescent="0.2">
      <c r="A61" s="670"/>
      <c r="B61" s="667" t="s">
        <v>59</v>
      </c>
      <c r="C61" s="119">
        <v>6</v>
      </c>
      <c r="D61" s="120" t="s">
        <v>60</v>
      </c>
      <c r="E61" s="489"/>
      <c r="F61" s="489"/>
      <c r="G61" s="547" t="s">
        <v>1048</v>
      </c>
      <c r="H61" s="547" t="s">
        <v>1048</v>
      </c>
      <c r="I61" s="547" t="s">
        <v>1048</v>
      </c>
      <c r="J61" s="527" t="s">
        <v>1089</v>
      </c>
      <c r="K61" s="547" t="s">
        <v>1048</v>
      </c>
      <c r="L61" s="580" t="s">
        <v>1093</v>
      </c>
      <c r="M61" s="579"/>
      <c r="N61" s="547" t="s">
        <v>1048</v>
      </c>
      <c r="O61" s="527" t="s">
        <v>702</v>
      </c>
      <c r="P61" s="547" t="s">
        <v>1048</v>
      </c>
      <c r="Q61" s="547" t="s">
        <v>1048</v>
      </c>
      <c r="R61" s="547" t="s">
        <v>1048</v>
      </c>
      <c r="S61" s="581" t="s">
        <v>1176</v>
      </c>
      <c r="T61" s="581" t="s">
        <v>1131</v>
      </c>
      <c r="U61" s="120" t="s">
        <v>60</v>
      </c>
      <c r="V61" s="121">
        <v>6</v>
      </c>
      <c r="W61" s="659" t="s">
        <v>59</v>
      </c>
      <c r="X61" s="658"/>
      <c r="Y61" s="54"/>
      <c r="Z61" s="54"/>
      <c r="AA61" s="55"/>
      <c r="AB61" s="54"/>
      <c r="AC61" s="54"/>
      <c r="AD61" s="54"/>
      <c r="AE61" s="54"/>
      <c r="AF61" s="54"/>
    </row>
    <row r="62" spans="1:32" ht="22.5" customHeight="1" thickBot="1" x14ac:dyDescent="0.25">
      <c r="A62" s="670"/>
      <c r="B62" s="655"/>
      <c r="C62" s="135">
        <v>7</v>
      </c>
      <c r="D62" s="123" t="s">
        <v>65</v>
      </c>
      <c r="E62" s="488"/>
      <c r="F62" s="488"/>
      <c r="G62" s="544" t="s">
        <v>1049</v>
      </c>
      <c r="H62" s="544" t="s">
        <v>1049</v>
      </c>
      <c r="I62" s="544" t="s">
        <v>1049</v>
      </c>
      <c r="J62" s="509" t="s">
        <v>76</v>
      </c>
      <c r="K62" s="544" t="s">
        <v>1049</v>
      </c>
      <c r="L62" s="583" t="s">
        <v>1094</v>
      </c>
      <c r="M62" s="584"/>
      <c r="N62" s="544" t="s">
        <v>1049</v>
      </c>
      <c r="O62" s="528" t="s">
        <v>1156</v>
      </c>
      <c r="P62" s="544" t="s">
        <v>1049</v>
      </c>
      <c r="Q62" s="544" t="s">
        <v>1049</v>
      </c>
      <c r="R62" s="544" t="s">
        <v>1049</v>
      </c>
      <c r="S62" s="584" t="s">
        <v>564</v>
      </c>
      <c r="T62" s="584" t="s">
        <v>1190</v>
      </c>
      <c r="U62" s="123" t="s">
        <v>65</v>
      </c>
      <c r="V62" s="124">
        <v>7</v>
      </c>
      <c r="W62" s="655"/>
      <c r="X62" s="658"/>
      <c r="Y62" s="54"/>
      <c r="Z62" s="54"/>
      <c r="AA62" s="55"/>
      <c r="AB62" s="54"/>
      <c r="AC62" s="54"/>
      <c r="AD62" s="54"/>
      <c r="AE62" s="54"/>
      <c r="AF62" s="54"/>
    </row>
    <row r="63" spans="1:32" ht="22.5" customHeight="1" thickTop="1" x14ac:dyDescent="0.2">
      <c r="A63" s="670"/>
      <c r="B63" s="655"/>
      <c r="C63" s="119">
        <v>8</v>
      </c>
      <c r="D63" s="120" t="s">
        <v>68</v>
      </c>
      <c r="E63" s="488"/>
      <c r="F63" s="488"/>
      <c r="G63" s="544" t="s">
        <v>1047</v>
      </c>
      <c r="H63" s="544" t="s">
        <v>1047</v>
      </c>
      <c r="I63" s="544" t="s">
        <v>1047</v>
      </c>
      <c r="J63" s="533"/>
      <c r="K63" s="544" t="s">
        <v>1047</v>
      </c>
      <c r="L63" s="533"/>
      <c r="M63" s="533"/>
      <c r="N63" s="544" t="s">
        <v>1047</v>
      </c>
      <c r="O63" s="536"/>
      <c r="P63" s="544" t="s">
        <v>1047</v>
      </c>
      <c r="Q63" s="544" t="s">
        <v>1047</v>
      </c>
      <c r="R63" s="544" t="s">
        <v>1047</v>
      </c>
      <c r="S63" s="533"/>
      <c r="T63" s="533"/>
      <c r="U63" s="120" t="s">
        <v>68</v>
      </c>
      <c r="V63" s="121">
        <v>8</v>
      </c>
      <c r="W63" s="655"/>
      <c r="X63" s="658"/>
      <c r="Y63" s="54"/>
      <c r="Z63" s="54"/>
      <c r="AA63" s="55"/>
      <c r="AB63" s="54"/>
      <c r="AC63" s="54"/>
      <c r="AD63" s="54"/>
      <c r="AE63" s="54"/>
      <c r="AF63" s="54"/>
    </row>
    <row r="64" spans="1:32" ht="22.5" customHeight="1" thickBot="1" x14ac:dyDescent="0.25">
      <c r="A64" s="670"/>
      <c r="B64" s="655"/>
      <c r="C64" s="126">
        <v>9</v>
      </c>
      <c r="D64" s="131" t="s">
        <v>69</v>
      </c>
      <c r="E64" s="494"/>
      <c r="F64" s="494"/>
      <c r="G64" s="573" t="s">
        <v>1</v>
      </c>
      <c r="H64" s="573" t="s">
        <v>1</v>
      </c>
      <c r="I64" s="573" t="s">
        <v>1</v>
      </c>
      <c r="J64" s="534" t="s">
        <v>1090</v>
      </c>
      <c r="K64" s="573" t="s">
        <v>1</v>
      </c>
      <c r="L64" s="529" t="s">
        <v>1184</v>
      </c>
      <c r="M64" s="529"/>
      <c r="N64" s="573" t="s">
        <v>1</v>
      </c>
      <c r="O64" s="534" t="s">
        <v>1112</v>
      </c>
      <c r="P64" s="546"/>
      <c r="Q64" s="573" t="s">
        <v>1</v>
      </c>
      <c r="R64" s="573" t="s">
        <v>1</v>
      </c>
      <c r="S64" s="534" t="s">
        <v>1193</v>
      </c>
      <c r="T64" s="534" t="s">
        <v>1114</v>
      </c>
      <c r="U64" s="131" t="s">
        <v>69</v>
      </c>
      <c r="V64" s="124">
        <v>9</v>
      </c>
      <c r="W64" s="655"/>
      <c r="X64" s="658"/>
      <c r="Y64" s="54"/>
      <c r="Z64" s="54"/>
      <c r="AA64" s="55">
        <f>COUNTA(E64:O64)</f>
        <v>8</v>
      </c>
      <c r="AB64" s="54"/>
      <c r="AC64" s="54"/>
      <c r="AD64" s="54"/>
      <c r="AE64" s="54"/>
      <c r="AF64" s="54"/>
    </row>
    <row r="65" spans="1:32" ht="22.5" customHeight="1" thickTop="1" thickBot="1" x14ac:dyDescent="0.25">
      <c r="A65" s="670"/>
      <c r="B65" s="655"/>
      <c r="C65" s="126">
        <v>10</v>
      </c>
      <c r="D65" s="131" t="s">
        <v>71</v>
      </c>
      <c r="E65" s="489"/>
      <c r="F65" s="489"/>
      <c r="G65" s="489"/>
      <c r="H65" s="489"/>
      <c r="I65" s="489"/>
      <c r="J65" s="527" t="s">
        <v>1091</v>
      </c>
      <c r="K65" s="489"/>
      <c r="L65" s="585" t="s">
        <v>1057</v>
      </c>
      <c r="M65" s="579"/>
      <c r="N65" s="489"/>
      <c r="O65" s="586" t="s">
        <v>1157</v>
      </c>
      <c r="P65" s="489"/>
      <c r="Q65" s="489"/>
      <c r="R65" s="489"/>
      <c r="S65" s="527" t="s">
        <v>1062</v>
      </c>
      <c r="T65" s="527" t="s">
        <v>1191</v>
      </c>
      <c r="U65" s="136" t="s">
        <v>71</v>
      </c>
      <c r="V65" s="121">
        <v>10</v>
      </c>
      <c r="W65" s="655"/>
      <c r="X65" s="658"/>
      <c r="Y65" s="54"/>
      <c r="Z65" s="54"/>
      <c r="AA65" s="55">
        <f>COUNTA(E65:O65)</f>
        <v>3</v>
      </c>
      <c r="AB65" s="54"/>
      <c r="AC65" s="54"/>
      <c r="AD65" s="54"/>
      <c r="AE65" s="54"/>
      <c r="AF65" s="54"/>
    </row>
    <row r="66" spans="1:32" ht="18" hidden="1" customHeight="1" thickTop="1" thickBot="1" x14ac:dyDescent="0.25">
      <c r="A66" s="670"/>
      <c r="B66" s="656"/>
      <c r="C66" s="124"/>
      <c r="D66" s="132"/>
      <c r="E66" s="499"/>
      <c r="F66" s="499"/>
      <c r="G66" s="587"/>
      <c r="H66" s="588"/>
      <c r="I66" s="587"/>
      <c r="J66" s="589"/>
      <c r="K66" s="587"/>
      <c r="L66" s="588"/>
      <c r="M66" s="588"/>
      <c r="N66" s="587"/>
      <c r="O66" s="589"/>
      <c r="P66" s="587"/>
      <c r="Q66" s="587"/>
      <c r="R66" s="587"/>
      <c r="S66" s="589"/>
      <c r="T66" s="589"/>
      <c r="U66" s="132" t="s">
        <v>72</v>
      </c>
      <c r="V66" s="124">
        <v>12</v>
      </c>
      <c r="W66" s="656"/>
      <c r="X66" s="658"/>
      <c r="Y66" s="54"/>
      <c r="Z66" s="54"/>
      <c r="AA66" s="55"/>
      <c r="AB66" s="54"/>
      <c r="AC66" s="54"/>
      <c r="AD66" s="54"/>
      <c r="AE66" s="54"/>
      <c r="AF66" s="54"/>
    </row>
    <row r="67" spans="1:32" ht="23.25" customHeight="1" thickTop="1" thickBot="1" x14ac:dyDescent="0.25">
      <c r="A67" s="673" t="s">
        <v>1203</v>
      </c>
      <c r="B67" s="653" t="s">
        <v>44</v>
      </c>
      <c r="C67" s="651"/>
      <c r="D67" s="652"/>
      <c r="E67" s="485"/>
      <c r="F67" s="486"/>
      <c r="G67" s="574" t="s">
        <v>1052</v>
      </c>
      <c r="H67" s="574" t="s">
        <v>1052</v>
      </c>
      <c r="I67" s="486" t="s">
        <v>1052</v>
      </c>
      <c r="J67" s="486" t="s">
        <v>1146</v>
      </c>
      <c r="K67" s="574"/>
      <c r="L67" s="575" t="s">
        <v>1052</v>
      </c>
      <c r="M67" s="549"/>
      <c r="N67" s="486"/>
      <c r="O67" s="590"/>
      <c r="P67" s="486" t="s">
        <v>1117</v>
      </c>
      <c r="Q67" s="486"/>
      <c r="R67" s="485" t="s">
        <v>1146</v>
      </c>
      <c r="S67" s="575"/>
      <c r="T67" s="486" t="s">
        <v>1117</v>
      </c>
      <c r="U67" s="653" t="s">
        <v>58</v>
      </c>
      <c r="V67" s="651"/>
      <c r="W67" s="652"/>
      <c r="X67" s="709" t="s">
        <v>90</v>
      </c>
      <c r="Y67" s="74"/>
      <c r="Z67" s="74"/>
      <c r="AA67" s="45"/>
      <c r="AB67" s="75"/>
      <c r="AC67" s="75"/>
      <c r="AD67" s="75"/>
      <c r="AE67" s="75"/>
      <c r="AF67" s="75"/>
    </row>
    <row r="68" spans="1:32" ht="21" customHeight="1" thickTop="1" x14ac:dyDescent="0.2">
      <c r="A68" s="670"/>
      <c r="B68" s="666" t="s">
        <v>46</v>
      </c>
      <c r="C68" s="137">
        <v>1</v>
      </c>
      <c r="D68" s="138" t="s">
        <v>47</v>
      </c>
      <c r="E68" s="487"/>
      <c r="F68" s="489"/>
      <c r="G68" s="577" t="s">
        <v>1070</v>
      </c>
      <c r="H68" s="577" t="s">
        <v>1070</v>
      </c>
      <c r="I68" s="489" t="s">
        <v>1077</v>
      </c>
      <c r="J68" s="489" t="s">
        <v>1172</v>
      </c>
      <c r="K68" s="577"/>
      <c r="L68" s="580" t="s">
        <v>1093</v>
      </c>
      <c r="M68" s="579"/>
      <c r="N68" s="489"/>
      <c r="O68" s="585"/>
      <c r="P68" s="584" t="s">
        <v>64</v>
      </c>
      <c r="Q68" s="581"/>
      <c r="R68" s="543" t="s">
        <v>1149</v>
      </c>
      <c r="S68" s="580"/>
      <c r="T68" s="527" t="s">
        <v>1134</v>
      </c>
      <c r="U68" s="139" t="s">
        <v>47</v>
      </c>
      <c r="V68" s="140">
        <v>1</v>
      </c>
      <c r="W68" s="710" t="s">
        <v>46</v>
      </c>
      <c r="X68" s="655"/>
      <c r="Y68" s="54"/>
      <c r="Z68" s="54"/>
      <c r="AA68" s="55"/>
      <c r="AB68" s="54"/>
      <c r="AC68" s="54"/>
      <c r="AD68" s="54"/>
      <c r="AE68" s="54"/>
      <c r="AF68" s="54"/>
    </row>
    <row r="69" spans="1:32" ht="21" customHeight="1" thickBot="1" x14ac:dyDescent="0.25">
      <c r="A69" s="670"/>
      <c r="B69" s="655"/>
      <c r="C69" s="141">
        <v>2</v>
      </c>
      <c r="D69" s="142" t="s">
        <v>49</v>
      </c>
      <c r="E69" s="490"/>
      <c r="F69" s="488"/>
      <c r="G69" s="578" t="s">
        <v>1071</v>
      </c>
      <c r="H69" s="578" t="s">
        <v>1071</v>
      </c>
      <c r="I69" s="489" t="s">
        <v>1078</v>
      </c>
      <c r="J69" s="489"/>
      <c r="K69" s="578"/>
      <c r="L69" s="583" t="s">
        <v>1094</v>
      </c>
      <c r="M69" s="584"/>
      <c r="N69" s="489"/>
      <c r="O69" s="570"/>
      <c r="P69" s="579" t="s">
        <v>1121</v>
      </c>
      <c r="Q69" s="578"/>
      <c r="R69" s="544" t="s">
        <v>1150</v>
      </c>
      <c r="S69" s="583"/>
      <c r="T69" s="528" t="s">
        <v>1135</v>
      </c>
      <c r="U69" s="143" t="s">
        <v>49</v>
      </c>
      <c r="V69" s="144">
        <v>2</v>
      </c>
      <c r="W69" s="655"/>
      <c r="X69" s="655"/>
      <c r="Y69" s="54"/>
      <c r="Z69" s="54"/>
      <c r="AA69" s="55"/>
      <c r="AB69" s="54"/>
      <c r="AC69" s="54"/>
      <c r="AD69" s="54"/>
      <c r="AE69" s="54"/>
      <c r="AF69" s="54"/>
    </row>
    <row r="70" spans="1:32" ht="27" customHeight="1" thickTop="1" x14ac:dyDescent="0.2">
      <c r="A70" s="670"/>
      <c r="B70" s="655"/>
      <c r="C70" s="145">
        <v>3</v>
      </c>
      <c r="D70" s="138" t="s">
        <v>51</v>
      </c>
      <c r="E70" s="488"/>
      <c r="F70" s="489"/>
      <c r="G70" s="533"/>
      <c r="H70" s="533"/>
      <c r="I70" s="492"/>
      <c r="J70" s="492"/>
      <c r="K70" s="533"/>
      <c r="L70" s="533"/>
      <c r="M70" s="533"/>
      <c r="N70" s="537"/>
      <c r="O70" s="533"/>
      <c r="P70" s="533"/>
      <c r="Q70" s="533"/>
      <c r="R70" s="488"/>
      <c r="S70" s="533"/>
      <c r="T70" s="528"/>
      <c r="U70" s="139" t="s">
        <v>51</v>
      </c>
      <c r="V70" s="140">
        <v>3</v>
      </c>
      <c r="W70" s="655"/>
      <c r="X70" s="655"/>
      <c r="Y70" s="54"/>
      <c r="Z70" s="54"/>
      <c r="AA70" s="55"/>
      <c r="AB70" s="54"/>
      <c r="AC70" s="54"/>
      <c r="AD70" s="54"/>
      <c r="AE70" s="54"/>
      <c r="AF70" s="54"/>
    </row>
    <row r="71" spans="1:32" ht="24" customHeight="1" thickBot="1" x14ac:dyDescent="0.25">
      <c r="A71" s="670"/>
      <c r="B71" s="655"/>
      <c r="C71" s="146" t="s">
        <v>92</v>
      </c>
      <c r="D71" s="147" t="s">
        <v>52</v>
      </c>
      <c r="E71" s="494"/>
      <c r="F71" s="494"/>
      <c r="G71" s="494" t="s">
        <v>54</v>
      </c>
      <c r="H71" s="494" t="s">
        <v>54</v>
      </c>
      <c r="I71" s="494" t="s">
        <v>1079</v>
      </c>
      <c r="J71" s="494" t="s">
        <v>1086</v>
      </c>
      <c r="K71" s="494"/>
      <c r="L71" s="555" t="s">
        <v>1184</v>
      </c>
      <c r="M71" s="529"/>
      <c r="N71" s="494"/>
      <c r="O71" s="557"/>
      <c r="P71" s="529" t="s">
        <v>1155</v>
      </c>
      <c r="Q71" s="529"/>
      <c r="R71" s="494" t="s">
        <v>70</v>
      </c>
      <c r="S71" s="555"/>
      <c r="T71" s="555" t="s">
        <v>1114</v>
      </c>
      <c r="U71" s="148" t="s">
        <v>52</v>
      </c>
      <c r="V71" s="144">
        <v>4</v>
      </c>
      <c r="W71" s="655"/>
      <c r="X71" s="655"/>
      <c r="Y71" s="95"/>
      <c r="Z71" s="95"/>
      <c r="AA71" s="55">
        <f>COUNTA(E71:O71)</f>
        <v>5</v>
      </c>
      <c r="AB71" s="95"/>
      <c r="AC71" s="95"/>
      <c r="AD71" s="95"/>
      <c r="AE71" s="95"/>
      <c r="AF71" s="95"/>
    </row>
    <row r="72" spans="1:32" ht="24" customHeight="1" thickTop="1" thickBot="1" x14ac:dyDescent="0.25">
      <c r="A72" s="670"/>
      <c r="B72" s="655"/>
      <c r="C72" s="146" t="s">
        <v>1</v>
      </c>
      <c r="D72" s="149" t="s">
        <v>56</v>
      </c>
      <c r="E72" s="495"/>
      <c r="F72" s="489"/>
      <c r="G72" s="489" t="s">
        <v>12</v>
      </c>
      <c r="H72" s="489" t="s">
        <v>12</v>
      </c>
      <c r="I72" s="489" t="s">
        <v>1080</v>
      </c>
      <c r="J72" s="489" t="s">
        <v>15</v>
      </c>
      <c r="K72" s="489"/>
      <c r="L72" s="585" t="s">
        <v>1057</v>
      </c>
      <c r="M72" s="527"/>
      <c r="N72" s="569"/>
      <c r="O72" s="558"/>
      <c r="P72" s="527" t="s">
        <v>1122</v>
      </c>
      <c r="Q72" s="489"/>
      <c r="R72" s="569" t="s">
        <v>23</v>
      </c>
      <c r="S72" s="553"/>
      <c r="T72" s="527" t="s">
        <v>1136</v>
      </c>
      <c r="U72" s="150" t="s">
        <v>56</v>
      </c>
      <c r="V72" s="140">
        <v>5</v>
      </c>
      <c r="W72" s="655"/>
      <c r="X72" s="655"/>
      <c r="Y72" s="54"/>
      <c r="Z72" s="54"/>
      <c r="AA72" s="55">
        <f>COUNTA(E72:O72)</f>
        <v>5</v>
      </c>
      <c r="AB72" s="54"/>
      <c r="AC72" s="54"/>
      <c r="AD72" s="54"/>
      <c r="AE72" s="54"/>
      <c r="AF72" s="54"/>
    </row>
    <row r="73" spans="1:32" ht="19.5" hidden="1" customHeight="1" thickTop="1" thickBot="1" x14ac:dyDescent="0.25">
      <c r="A73" s="670"/>
      <c r="B73" s="656"/>
      <c r="C73" s="144">
        <v>6</v>
      </c>
      <c r="D73" s="151" t="s">
        <v>57</v>
      </c>
      <c r="E73" s="500"/>
      <c r="F73" s="500"/>
      <c r="G73" s="498"/>
      <c r="H73" s="506"/>
      <c r="I73" s="499"/>
      <c r="J73" s="528"/>
      <c r="K73" s="498"/>
      <c r="L73" s="502"/>
      <c r="M73" s="502"/>
      <c r="N73" s="498"/>
      <c r="O73" s="563"/>
      <c r="P73" s="498"/>
      <c r="Q73" s="498"/>
      <c r="R73" s="498"/>
      <c r="S73" s="505"/>
      <c r="T73" s="496"/>
      <c r="U73" s="152" t="s">
        <v>57</v>
      </c>
      <c r="V73" s="153">
        <v>6</v>
      </c>
      <c r="W73" s="656"/>
      <c r="X73" s="655"/>
      <c r="Y73" s="54"/>
      <c r="Z73" s="54"/>
      <c r="AA73" s="55"/>
      <c r="AB73" s="54"/>
      <c r="AC73" s="54"/>
      <c r="AD73" s="54"/>
      <c r="AE73" s="54"/>
      <c r="AF73" s="54"/>
    </row>
    <row r="74" spans="1:32" ht="20.25" customHeight="1" thickTop="1" thickBot="1" x14ac:dyDescent="0.25">
      <c r="A74" s="670"/>
      <c r="B74" s="650" t="s">
        <v>44</v>
      </c>
      <c r="C74" s="651"/>
      <c r="D74" s="652"/>
      <c r="E74" s="485"/>
      <c r="F74" s="486"/>
      <c r="G74" s="576"/>
      <c r="H74" s="576"/>
      <c r="I74" s="576"/>
      <c r="J74" s="486" t="s">
        <v>1146</v>
      </c>
      <c r="K74" s="576"/>
      <c r="L74" s="486"/>
      <c r="M74" s="549"/>
      <c r="N74" s="576"/>
      <c r="O74" s="549" t="s">
        <v>1052</v>
      </c>
      <c r="P74" s="485"/>
      <c r="Q74" s="576"/>
      <c r="R74" s="576"/>
      <c r="S74" s="486" t="s">
        <v>1146</v>
      </c>
      <c r="T74" s="486"/>
      <c r="U74" s="653" t="s">
        <v>58</v>
      </c>
      <c r="V74" s="651"/>
      <c r="W74" s="652"/>
      <c r="X74" s="655"/>
      <c r="Y74" s="74"/>
      <c r="Z74" s="74"/>
      <c r="AA74" s="45"/>
      <c r="AB74" s="75"/>
      <c r="AC74" s="75"/>
      <c r="AD74" s="75"/>
      <c r="AE74" s="75"/>
      <c r="AF74" s="75"/>
    </row>
    <row r="75" spans="1:32" ht="21.75" customHeight="1" thickTop="1" x14ac:dyDescent="0.2">
      <c r="A75" s="670"/>
      <c r="B75" s="668" t="s">
        <v>59</v>
      </c>
      <c r="C75" s="137">
        <v>6</v>
      </c>
      <c r="D75" s="138" t="s">
        <v>60</v>
      </c>
      <c r="E75" s="489"/>
      <c r="F75" s="489"/>
      <c r="G75" s="547" t="s">
        <v>1048</v>
      </c>
      <c r="H75" s="547" t="s">
        <v>1048</v>
      </c>
      <c r="I75" s="547" t="s">
        <v>1048</v>
      </c>
      <c r="J75" s="489" t="s">
        <v>1172</v>
      </c>
      <c r="K75" s="547" t="s">
        <v>1048</v>
      </c>
      <c r="L75" s="579"/>
      <c r="M75" s="579"/>
      <c r="N75" s="547" t="s">
        <v>1048</v>
      </c>
      <c r="O75" s="581" t="s">
        <v>1110</v>
      </c>
      <c r="P75" s="547" t="s">
        <v>1048</v>
      </c>
      <c r="Q75" s="547" t="s">
        <v>1048</v>
      </c>
      <c r="R75" s="547" t="s">
        <v>1048</v>
      </c>
      <c r="S75" s="581" t="s">
        <v>75</v>
      </c>
      <c r="T75" s="581"/>
      <c r="U75" s="139" t="s">
        <v>60</v>
      </c>
      <c r="V75" s="140">
        <v>6</v>
      </c>
      <c r="W75" s="711" t="s">
        <v>59</v>
      </c>
      <c r="X75" s="655"/>
      <c r="Y75" s="54"/>
      <c r="Z75" s="54"/>
      <c r="AA75" s="55"/>
      <c r="AB75" s="54"/>
      <c r="AC75" s="54"/>
      <c r="AD75" s="54"/>
      <c r="AE75" s="54"/>
      <c r="AF75" s="54"/>
    </row>
    <row r="76" spans="1:32" ht="21" customHeight="1" thickBot="1" x14ac:dyDescent="0.25">
      <c r="A76" s="670"/>
      <c r="B76" s="655"/>
      <c r="C76" s="154">
        <v>7</v>
      </c>
      <c r="D76" s="142" t="s">
        <v>65</v>
      </c>
      <c r="E76" s="488"/>
      <c r="F76" s="488"/>
      <c r="G76" s="544" t="s">
        <v>1049</v>
      </c>
      <c r="H76" s="544" t="s">
        <v>1049</v>
      </c>
      <c r="I76" s="544" t="s">
        <v>1049</v>
      </c>
      <c r="J76" s="489"/>
      <c r="K76" s="544" t="s">
        <v>1049</v>
      </c>
      <c r="L76" s="584"/>
      <c r="M76" s="584"/>
      <c r="N76" s="544" t="s">
        <v>1049</v>
      </c>
      <c r="O76" s="584" t="s">
        <v>1111</v>
      </c>
      <c r="P76" s="544" t="s">
        <v>1049</v>
      </c>
      <c r="Q76" s="544" t="s">
        <v>1049</v>
      </c>
      <c r="R76" s="544" t="s">
        <v>1049</v>
      </c>
      <c r="S76" s="584" t="s">
        <v>1123</v>
      </c>
      <c r="T76" s="584"/>
      <c r="U76" s="143" t="s">
        <v>65</v>
      </c>
      <c r="V76" s="144">
        <v>7</v>
      </c>
      <c r="W76" s="655"/>
      <c r="X76" s="655"/>
      <c r="Y76" s="54"/>
      <c r="Z76" s="54"/>
      <c r="AA76" s="55"/>
      <c r="AB76" s="54"/>
      <c r="AC76" s="54"/>
      <c r="AD76" s="54"/>
      <c r="AE76" s="54"/>
      <c r="AF76" s="54"/>
    </row>
    <row r="77" spans="1:32" ht="23.25" customHeight="1" thickTop="1" x14ac:dyDescent="0.2">
      <c r="A77" s="670"/>
      <c r="B77" s="655"/>
      <c r="C77" s="137">
        <v>8</v>
      </c>
      <c r="D77" s="138" t="s">
        <v>68</v>
      </c>
      <c r="E77" s="488"/>
      <c r="F77" s="488"/>
      <c r="G77" s="544" t="s">
        <v>1047</v>
      </c>
      <c r="H77" s="544" t="s">
        <v>1047</v>
      </c>
      <c r="I77" s="544" t="s">
        <v>1047</v>
      </c>
      <c r="J77" s="492"/>
      <c r="K77" s="544" t="s">
        <v>1047</v>
      </c>
      <c r="L77" s="533"/>
      <c r="M77" s="533"/>
      <c r="N77" s="544" t="s">
        <v>1047</v>
      </c>
      <c r="O77" s="533"/>
      <c r="P77" s="544" t="s">
        <v>1047</v>
      </c>
      <c r="Q77" s="544" t="s">
        <v>1047</v>
      </c>
      <c r="R77" s="544" t="s">
        <v>1047</v>
      </c>
      <c r="S77" s="533"/>
      <c r="T77" s="533"/>
      <c r="U77" s="139" t="s">
        <v>68</v>
      </c>
      <c r="V77" s="140">
        <v>8</v>
      </c>
      <c r="W77" s="655"/>
      <c r="X77" s="655"/>
      <c r="Y77" s="54"/>
      <c r="Z77" s="54"/>
      <c r="AA77" s="55"/>
      <c r="AB77" s="54"/>
      <c r="AC77" s="54"/>
      <c r="AD77" s="54"/>
      <c r="AE77" s="54"/>
      <c r="AF77" s="54"/>
    </row>
    <row r="78" spans="1:32" ht="23.25" customHeight="1" thickBot="1" x14ac:dyDescent="0.25">
      <c r="A78" s="670"/>
      <c r="B78" s="655"/>
      <c r="C78" s="146">
        <v>9</v>
      </c>
      <c r="D78" s="149" t="s">
        <v>69</v>
      </c>
      <c r="E78" s="494"/>
      <c r="F78" s="494"/>
      <c r="G78" s="573" t="s">
        <v>1</v>
      </c>
      <c r="H78" s="573" t="s">
        <v>1</v>
      </c>
      <c r="I78" s="573" t="s">
        <v>1</v>
      </c>
      <c r="J78" s="494" t="s">
        <v>1086</v>
      </c>
      <c r="K78" s="573" t="s">
        <v>1</v>
      </c>
      <c r="L78" s="529"/>
      <c r="M78" s="529"/>
      <c r="N78" s="573" t="s">
        <v>1</v>
      </c>
      <c r="O78" s="529" t="s">
        <v>1112</v>
      </c>
      <c r="P78" s="546"/>
      <c r="Q78" s="573" t="s">
        <v>1</v>
      </c>
      <c r="R78" s="573" t="s">
        <v>1</v>
      </c>
      <c r="S78" s="555" t="s">
        <v>1139</v>
      </c>
      <c r="T78" s="534"/>
      <c r="U78" s="150" t="s">
        <v>69</v>
      </c>
      <c r="V78" s="144">
        <v>9</v>
      </c>
      <c r="W78" s="655"/>
      <c r="X78" s="655"/>
      <c r="Y78" s="54"/>
      <c r="Z78" s="54"/>
      <c r="AA78" s="55">
        <f>COUNTA(E78:O78)</f>
        <v>7</v>
      </c>
      <c r="AB78" s="54"/>
      <c r="AC78" s="54"/>
      <c r="AD78" s="54"/>
      <c r="AE78" s="54"/>
      <c r="AF78" s="54"/>
    </row>
    <row r="79" spans="1:32" ht="23.25" customHeight="1" thickTop="1" thickBot="1" x14ac:dyDescent="0.25">
      <c r="A79" s="670"/>
      <c r="B79" s="655"/>
      <c r="C79" s="146">
        <v>10</v>
      </c>
      <c r="D79" s="149" t="s">
        <v>71</v>
      </c>
      <c r="E79" s="489"/>
      <c r="F79" s="489"/>
      <c r="G79" s="489"/>
      <c r="H79" s="489"/>
      <c r="I79" s="489"/>
      <c r="J79" s="489" t="s">
        <v>15</v>
      </c>
      <c r="K79" s="489"/>
      <c r="L79" s="527"/>
      <c r="M79" s="527"/>
      <c r="N79" s="489"/>
      <c r="O79" s="527" t="s">
        <v>1113</v>
      </c>
      <c r="P79" s="489"/>
      <c r="Q79" s="489"/>
      <c r="R79" s="489"/>
      <c r="S79" s="553" t="s">
        <v>1125</v>
      </c>
      <c r="T79" s="527"/>
      <c r="U79" s="155" t="s">
        <v>71</v>
      </c>
      <c r="V79" s="140">
        <v>10</v>
      </c>
      <c r="W79" s="655"/>
      <c r="X79" s="655"/>
      <c r="Y79" s="54"/>
      <c r="Z79" s="54"/>
      <c r="AA79" s="55">
        <f>COUNTA(E79:O79)</f>
        <v>2</v>
      </c>
      <c r="AB79" s="54"/>
      <c r="AC79" s="54"/>
      <c r="AD79" s="54"/>
      <c r="AE79" s="54"/>
      <c r="AF79" s="54"/>
    </row>
    <row r="80" spans="1:32" ht="23.25" hidden="1" customHeight="1" thickTop="1" thickBot="1" x14ac:dyDescent="0.25">
      <c r="A80" s="670"/>
      <c r="B80" s="656"/>
      <c r="C80" s="144">
        <v>12</v>
      </c>
      <c r="D80" s="151" t="s">
        <v>72</v>
      </c>
      <c r="E80" s="503"/>
      <c r="F80" s="503"/>
      <c r="G80" s="504"/>
      <c r="H80" s="502"/>
      <c r="I80" s="504"/>
      <c r="J80" s="503"/>
      <c r="K80" s="504"/>
      <c r="L80" s="503"/>
      <c r="M80" s="535"/>
      <c r="N80" s="504"/>
      <c r="O80" s="503"/>
      <c r="P80" s="504"/>
      <c r="Q80" s="504"/>
      <c r="R80" s="504"/>
      <c r="S80" s="503"/>
      <c r="T80" s="503"/>
      <c r="U80" s="151" t="s">
        <v>72</v>
      </c>
      <c r="V80" s="144">
        <v>12</v>
      </c>
      <c r="W80" s="656"/>
      <c r="X80" s="658"/>
      <c r="Y80" s="54"/>
      <c r="Z80" s="54"/>
      <c r="AA80" s="55"/>
      <c r="AB80" s="54"/>
      <c r="AC80" s="54"/>
      <c r="AD80" s="54"/>
      <c r="AE80" s="54"/>
      <c r="AF80" s="54"/>
    </row>
    <row r="81" spans="1:34" ht="23.25" customHeight="1" thickTop="1" thickBot="1" x14ac:dyDescent="0.25">
      <c r="A81" s="648" t="s">
        <v>1204</v>
      </c>
      <c r="B81" s="650" t="s">
        <v>44</v>
      </c>
      <c r="C81" s="651"/>
      <c r="D81" s="652"/>
      <c r="E81" s="486"/>
      <c r="F81" s="486"/>
      <c r="G81" s="549" t="s">
        <v>1052</v>
      </c>
      <c r="H81" s="549" t="s">
        <v>1187</v>
      </c>
      <c r="I81" s="486" t="s">
        <v>1052</v>
      </c>
      <c r="J81" s="542" t="s">
        <v>1146</v>
      </c>
      <c r="K81" s="486"/>
      <c r="L81" s="485" t="s">
        <v>1052</v>
      </c>
      <c r="M81" s="549" t="s">
        <v>1146</v>
      </c>
      <c r="N81" s="542"/>
      <c r="O81" s="485"/>
      <c r="P81" s="486" t="s">
        <v>1146</v>
      </c>
      <c r="Q81" s="574"/>
      <c r="R81" s="485" t="s">
        <v>1117</v>
      </c>
      <c r="S81" s="549"/>
      <c r="T81" s="486" t="s">
        <v>1117</v>
      </c>
      <c r="U81" s="700" t="s">
        <v>58</v>
      </c>
      <c r="V81" s="651"/>
      <c r="W81" s="652"/>
      <c r="X81" s="706" t="s">
        <v>94</v>
      </c>
      <c r="Y81" s="75"/>
      <c r="Z81" s="75"/>
      <c r="AA81" s="45"/>
      <c r="AB81" s="75"/>
      <c r="AC81" s="75"/>
      <c r="AD81" s="75"/>
      <c r="AE81" s="75"/>
      <c r="AF81" s="75"/>
    </row>
    <row r="82" spans="1:34" ht="24.75" customHeight="1" thickTop="1" x14ac:dyDescent="0.2">
      <c r="A82" s="649"/>
      <c r="B82" s="664" t="s">
        <v>46</v>
      </c>
      <c r="C82" s="156">
        <v>1</v>
      </c>
      <c r="D82" s="157" t="s">
        <v>47</v>
      </c>
      <c r="E82" s="489"/>
      <c r="F82" s="489"/>
      <c r="G82" s="554" t="s">
        <v>1064</v>
      </c>
      <c r="H82" s="592" t="s">
        <v>1189</v>
      </c>
      <c r="I82" s="577" t="s">
        <v>1089</v>
      </c>
      <c r="J82" s="543" t="s">
        <v>1077</v>
      </c>
      <c r="K82" s="577"/>
      <c r="L82" s="579" t="s">
        <v>1096</v>
      </c>
      <c r="M82" s="579" t="s">
        <v>1159</v>
      </c>
      <c r="N82" s="543"/>
      <c r="O82" s="527"/>
      <c r="P82" s="579" t="s">
        <v>75</v>
      </c>
      <c r="Q82" s="581"/>
      <c r="R82" s="543" t="s">
        <v>1118</v>
      </c>
      <c r="S82" s="580"/>
      <c r="T82" s="527" t="s">
        <v>1137</v>
      </c>
      <c r="U82" s="158" t="s">
        <v>47</v>
      </c>
      <c r="V82" s="159">
        <v>1</v>
      </c>
      <c r="W82" s="654" t="s">
        <v>46</v>
      </c>
      <c r="X82" s="661"/>
      <c r="Y82" s="54"/>
      <c r="Z82" s="54"/>
      <c r="AA82" s="55"/>
      <c r="AB82" s="54"/>
      <c r="AC82" s="54"/>
      <c r="AD82" s="54"/>
      <c r="AE82" s="54"/>
      <c r="AF82" s="54"/>
    </row>
    <row r="83" spans="1:34" ht="20.25" customHeight="1" thickBot="1" x14ac:dyDescent="0.25">
      <c r="A83" s="649"/>
      <c r="B83" s="655"/>
      <c r="C83" s="160">
        <v>2</v>
      </c>
      <c r="D83" s="161" t="s">
        <v>49</v>
      </c>
      <c r="E83" s="488"/>
      <c r="F83" s="489"/>
      <c r="G83" s="553" t="s">
        <v>1065</v>
      </c>
      <c r="H83" s="592" t="s">
        <v>1188</v>
      </c>
      <c r="I83" s="582" t="s">
        <v>76</v>
      </c>
      <c r="J83" s="544" t="s">
        <v>74</v>
      </c>
      <c r="K83" s="578"/>
      <c r="L83" s="584" t="s">
        <v>1097</v>
      </c>
      <c r="M83" s="584"/>
      <c r="N83" s="591"/>
      <c r="O83" s="528"/>
      <c r="P83" s="579" t="s">
        <v>1142</v>
      </c>
      <c r="Q83" s="577"/>
      <c r="R83" s="544" t="s">
        <v>77</v>
      </c>
      <c r="S83" s="583"/>
      <c r="T83" s="528" t="s">
        <v>1138</v>
      </c>
      <c r="U83" s="162" t="s">
        <v>49</v>
      </c>
      <c r="V83" s="163">
        <v>2</v>
      </c>
      <c r="W83" s="655"/>
      <c r="X83" s="661"/>
      <c r="Y83" s="54"/>
      <c r="Z83" s="54"/>
      <c r="AA83" s="55"/>
      <c r="AB83" s="54"/>
      <c r="AC83" s="54"/>
      <c r="AD83" s="54"/>
      <c r="AE83" s="54"/>
      <c r="AF83" s="54"/>
    </row>
    <row r="84" spans="1:34" ht="22.5" customHeight="1" thickTop="1" x14ac:dyDescent="0.2">
      <c r="A84" s="649"/>
      <c r="B84" s="655"/>
      <c r="C84" s="164">
        <v>3</v>
      </c>
      <c r="D84" s="157" t="s">
        <v>51</v>
      </c>
      <c r="E84" s="488"/>
      <c r="F84" s="488"/>
      <c r="G84" s="550"/>
      <c r="H84" s="545"/>
      <c r="I84" s="533"/>
      <c r="J84" s="545"/>
      <c r="K84" s="533"/>
      <c r="L84" s="533"/>
      <c r="M84" s="533"/>
      <c r="N84" s="545"/>
      <c r="O84" s="536"/>
      <c r="P84" s="533"/>
      <c r="Q84" s="533"/>
      <c r="R84" s="488"/>
      <c r="S84" s="533"/>
      <c r="T84" s="528"/>
      <c r="U84" s="158" t="s">
        <v>51</v>
      </c>
      <c r="V84" s="165">
        <v>3</v>
      </c>
      <c r="W84" s="655"/>
      <c r="X84" s="661"/>
      <c r="Y84" s="54"/>
      <c r="Z84" s="54"/>
      <c r="AA84" s="55"/>
      <c r="AB84" s="54"/>
      <c r="AC84" s="54"/>
      <c r="AD84" s="54"/>
      <c r="AE84" s="54"/>
      <c r="AF84" s="54"/>
    </row>
    <row r="85" spans="1:34" ht="21" customHeight="1" thickBot="1" x14ac:dyDescent="0.25">
      <c r="A85" s="649"/>
      <c r="B85" s="655"/>
      <c r="C85" s="166">
        <v>4</v>
      </c>
      <c r="D85" s="167" t="s">
        <v>52</v>
      </c>
      <c r="E85" s="494"/>
      <c r="F85" s="494"/>
      <c r="G85" s="555" t="s">
        <v>1066</v>
      </c>
      <c r="H85" s="546" t="s">
        <v>1069</v>
      </c>
      <c r="I85" s="494" t="s">
        <v>1090</v>
      </c>
      <c r="J85" s="546" t="s">
        <v>1164</v>
      </c>
      <c r="K85" s="494"/>
      <c r="L85" s="529" t="s">
        <v>1095</v>
      </c>
      <c r="M85" s="529" t="s">
        <v>1161</v>
      </c>
      <c r="N85" s="556"/>
      <c r="O85" s="534"/>
      <c r="P85" s="555" t="s">
        <v>70</v>
      </c>
      <c r="Q85" s="494"/>
      <c r="R85" s="556" t="s">
        <v>1124</v>
      </c>
      <c r="S85" s="555"/>
      <c r="T85" s="534" t="s">
        <v>1114</v>
      </c>
      <c r="U85" s="168" t="s">
        <v>52</v>
      </c>
      <c r="V85" s="163">
        <v>4</v>
      </c>
      <c r="W85" s="655"/>
      <c r="X85" s="661"/>
      <c r="Y85" s="54"/>
      <c r="Z85" s="54"/>
      <c r="AA85" s="55">
        <f>COUNTA(E85:O85)</f>
        <v>6</v>
      </c>
      <c r="AB85" s="54"/>
      <c r="AC85" s="54"/>
      <c r="AD85" s="54"/>
      <c r="AE85" s="54"/>
      <c r="AF85" s="54"/>
    </row>
    <row r="86" spans="1:34" ht="21.75" customHeight="1" thickTop="1" thickBot="1" x14ac:dyDescent="0.25">
      <c r="A86" s="649"/>
      <c r="B86" s="655"/>
      <c r="C86" s="166">
        <v>5</v>
      </c>
      <c r="D86" s="169" t="s">
        <v>56</v>
      </c>
      <c r="E86" s="489"/>
      <c r="F86" s="489"/>
      <c r="G86" s="554" t="s">
        <v>1067</v>
      </c>
      <c r="H86" s="547" t="s">
        <v>1074</v>
      </c>
      <c r="I86" s="489" t="s">
        <v>1091</v>
      </c>
      <c r="J86" s="547" t="s">
        <v>1080</v>
      </c>
      <c r="K86" s="489"/>
      <c r="L86" s="527" t="s">
        <v>1158</v>
      </c>
      <c r="M86" s="527" t="s">
        <v>1160</v>
      </c>
      <c r="N86" s="547"/>
      <c r="O86" s="586"/>
      <c r="P86" s="527" t="s">
        <v>1154</v>
      </c>
      <c r="Q86" s="489"/>
      <c r="R86" s="569" t="s">
        <v>1120</v>
      </c>
      <c r="S86" s="554"/>
      <c r="T86" s="527" t="s">
        <v>1136</v>
      </c>
      <c r="U86" s="170" t="s">
        <v>56</v>
      </c>
      <c r="V86" s="165">
        <v>5</v>
      </c>
      <c r="W86" s="655"/>
      <c r="X86" s="661"/>
      <c r="Y86" s="54"/>
      <c r="Z86" s="54"/>
      <c r="AA86" s="55">
        <f>COUNTA(E86:O86)</f>
        <v>6</v>
      </c>
      <c r="AB86" s="54"/>
      <c r="AC86" s="54"/>
      <c r="AD86" s="54"/>
      <c r="AE86" s="54"/>
      <c r="AF86" s="54"/>
    </row>
    <row r="87" spans="1:34" ht="1.5" hidden="1" customHeight="1" thickTop="1" thickBot="1" x14ac:dyDescent="0.25">
      <c r="A87" s="649"/>
      <c r="B87" s="656"/>
      <c r="C87" s="163"/>
      <c r="D87" s="171"/>
      <c r="E87" s="500"/>
      <c r="F87" s="496"/>
      <c r="G87" s="551"/>
      <c r="H87" s="560"/>
      <c r="I87" s="497"/>
      <c r="J87" s="544"/>
      <c r="K87" s="498"/>
      <c r="L87" s="502"/>
      <c r="M87" s="502"/>
      <c r="N87" s="502"/>
      <c r="O87" s="528"/>
      <c r="P87" s="497"/>
      <c r="Q87" s="498"/>
      <c r="R87" s="497"/>
      <c r="S87" s="486"/>
      <c r="T87" s="500"/>
      <c r="U87" s="171" t="s">
        <v>57</v>
      </c>
      <c r="V87" s="163">
        <v>6</v>
      </c>
      <c r="W87" s="658"/>
      <c r="X87" s="661"/>
      <c r="Y87" s="54"/>
      <c r="Z87" s="54"/>
      <c r="AA87" s="55"/>
      <c r="AB87" s="54"/>
      <c r="AC87" s="54"/>
      <c r="AD87" s="54"/>
      <c r="AE87" s="54"/>
      <c r="AF87" s="54"/>
    </row>
    <row r="88" spans="1:34" ht="23.25" customHeight="1" thickTop="1" thickBot="1" x14ac:dyDescent="0.25">
      <c r="A88" s="649"/>
      <c r="B88" s="650" t="s">
        <v>44</v>
      </c>
      <c r="C88" s="651"/>
      <c r="D88" s="652"/>
      <c r="E88" s="486"/>
      <c r="F88" s="486"/>
      <c r="G88" s="549" t="s">
        <v>1052</v>
      </c>
      <c r="H88" s="549" t="s">
        <v>1187</v>
      </c>
      <c r="I88" s="486" t="s">
        <v>1052</v>
      </c>
      <c r="J88" s="542" t="s">
        <v>1146</v>
      </c>
      <c r="K88" s="574"/>
      <c r="L88" s="485" t="s">
        <v>1052</v>
      </c>
      <c r="M88" s="549" t="s">
        <v>1146</v>
      </c>
      <c r="N88" s="576" t="s">
        <v>1052</v>
      </c>
      <c r="O88" s="485"/>
      <c r="P88" s="486"/>
      <c r="Q88" s="574" t="s">
        <v>1146</v>
      </c>
      <c r="R88" s="485" t="s">
        <v>1117</v>
      </c>
      <c r="S88" s="590"/>
      <c r="T88" s="486" t="s">
        <v>1117</v>
      </c>
      <c r="U88" s="700" t="s">
        <v>58</v>
      </c>
      <c r="V88" s="651"/>
      <c r="W88" s="652"/>
      <c r="X88" s="661"/>
      <c r="Y88" s="75"/>
      <c r="Z88" s="75"/>
      <c r="AA88" s="45"/>
      <c r="AB88" s="75"/>
      <c r="AC88" s="75"/>
      <c r="AD88" s="75"/>
      <c r="AE88" s="75"/>
      <c r="AF88" s="75"/>
    </row>
    <row r="89" spans="1:34" ht="22.5" customHeight="1" thickTop="1" x14ac:dyDescent="0.2">
      <c r="A89" s="649"/>
      <c r="B89" s="698" t="s">
        <v>59</v>
      </c>
      <c r="C89" s="156">
        <v>6</v>
      </c>
      <c r="D89" s="157" t="s">
        <v>60</v>
      </c>
      <c r="E89" s="489"/>
      <c r="F89" s="489"/>
      <c r="G89" s="554" t="s">
        <v>1064</v>
      </c>
      <c r="H89" s="592" t="s">
        <v>1189</v>
      </c>
      <c r="I89" s="577" t="s">
        <v>1089</v>
      </c>
      <c r="J89" s="543" t="s">
        <v>1077</v>
      </c>
      <c r="K89" s="577"/>
      <c r="L89" s="579" t="s">
        <v>1096</v>
      </c>
      <c r="M89" s="579" t="s">
        <v>1159</v>
      </c>
      <c r="N89" s="581" t="s">
        <v>1061</v>
      </c>
      <c r="O89" s="527"/>
      <c r="P89" s="579"/>
      <c r="Q89" s="581" t="s">
        <v>1151</v>
      </c>
      <c r="R89" s="543" t="s">
        <v>1118</v>
      </c>
      <c r="S89" s="580"/>
      <c r="T89" s="581" t="s">
        <v>1128</v>
      </c>
      <c r="U89" s="172" t="s">
        <v>60</v>
      </c>
      <c r="V89" s="165">
        <v>6</v>
      </c>
      <c r="W89" s="707" t="s">
        <v>59</v>
      </c>
      <c r="X89" s="661"/>
      <c r="Y89" s="54"/>
      <c r="Z89" s="54"/>
      <c r="AA89" s="55"/>
      <c r="AB89" s="54"/>
      <c r="AC89" s="54"/>
      <c r="AD89" s="54"/>
      <c r="AE89" s="54"/>
      <c r="AF89" s="54"/>
    </row>
    <row r="90" spans="1:34" ht="24.75" customHeight="1" thickBot="1" x14ac:dyDescent="0.25">
      <c r="A90" s="649"/>
      <c r="B90" s="655"/>
      <c r="C90" s="173">
        <v>7</v>
      </c>
      <c r="D90" s="161" t="s">
        <v>65</v>
      </c>
      <c r="E90" s="488"/>
      <c r="F90" s="488"/>
      <c r="G90" s="553" t="s">
        <v>1065</v>
      </c>
      <c r="H90" s="592" t="s">
        <v>1188</v>
      </c>
      <c r="I90" s="582" t="s">
        <v>76</v>
      </c>
      <c r="J90" s="544" t="s">
        <v>74</v>
      </c>
      <c r="K90" s="578"/>
      <c r="L90" s="584" t="s">
        <v>1097</v>
      </c>
      <c r="M90" s="584"/>
      <c r="N90" s="578"/>
      <c r="O90" s="528"/>
      <c r="P90" s="579"/>
      <c r="Q90" s="577" t="s">
        <v>1152</v>
      </c>
      <c r="R90" s="544" t="s">
        <v>77</v>
      </c>
      <c r="S90" s="583"/>
      <c r="T90" s="584" t="s">
        <v>1129</v>
      </c>
      <c r="U90" s="174" t="s">
        <v>65</v>
      </c>
      <c r="V90" s="163">
        <v>7</v>
      </c>
      <c r="W90" s="655"/>
      <c r="X90" s="661"/>
      <c r="Y90" s="54"/>
      <c r="Z90" s="54"/>
      <c r="AA90" s="55"/>
      <c r="AB90" s="54"/>
      <c r="AC90" s="54"/>
      <c r="AD90" s="54"/>
      <c r="AE90" s="54"/>
      <c r="AF90" s="54"/>
    </row>
    <row r="91" spans="1:34" ht="22.5" customHeight="1" thickTop="1" x14ac:dyDescent="0.2">
      <c r="A91" s="649"/>
      <c r="B91" s="655"/>
      <c r="C91" s="156">
        <v>8</v>
      </c>
      <c r="D91" s="157" t="s">
        <v>68</v>
      </c>
      <c r="E91" s="488"/>
      <c r="F91" s="488"/>
      <c r="G91" s="550"/>
      <c r="H91" s="545"/>
      <c r="I91" s="533"/>
      <c r="J91" s="545"/>
      <c r="K91" s="533"/>
      <c r="L91" s="533"/>
      <c r="M91" s="533"/>
      <c r="N91" s="533"/>
      <c r="O91" s="536"/>
      <c r="P91" s="533"/>
      <c r="Q91" s="533"/>
      <c r="R91" s="488"/>
      <c r="S91" s="533"/>
      <c r="T91" s="533"/>
      <c r="U91" s="172" t="s">
        <v>68</v>
      </c>
      <c r="V91" s="165">
        <v>8</v>
      </c>
      <c r="W91" s="655"/>
      <c r="X91" s="661"/>
      <c r="Y91" s="54"/>
      <c r="Z91" s="54"/>
      <c r="AA91" s="55"/>
      <c r="AB91" s="54"/>
      <c r="AC91" s="54"/>
      <c r="AD91" s="54"/>
      <c r="AE91" s="54"/>
      <c r="AF91" s="54"/>
    </row>
    <row r="92" spans="1:34" ht="21" customHeight="1" thickBot="1" x14ac:dyDescent="0.25">
      <c r="A92" s="649"/>
      <c r="B92" s="655"/>
      <c r="C92" s="166">
        <v>9</v>
      </c>
      <c r="D92" s="169" t="s">
        <v>69</v>
      </c>
      <c r="E92" s="494"/>
      <c r="F92" s="494"/>
      <c r="G92" s="555" t="s">
        <v>1066</v>
      </c>
      <c r="H92" s="546" t="s">
        <v>1069</v>
      </c>
      <c r="I92" s="494" t="s">
        <v>1090</v>
      </c>
      <c r="J92" s="546" t="s">
        <v>1164</v>
      </c>
      <c r="K92" s="494"/>
      <c r="L92" s="529" t="s">
        <v>1095</v>
      </c>
      <c r="M92" s="529" t="s">
        <v>1161</v>
      </c>
      <c r="N92" s="493" t="s">
        <v>54</v>
      </c>
      <c r="O92" s="534"/>
      <c r="P92" s="555"/>
      <c r="Q92" s="494" t="s">
        <v>70</v>
      </c>
      <c r="R92" s="556" t="s">
        <v>1124</v>
      </c>
      <c r="S92" s="555"/>
      <c r="T92" s="534" t="s">
        <v>1114</v>
      </c>
      <c r="U92" s="175" t="s">
        <v>69</v>
      </c>
      <c r="V92" s="163">
        <v>9</v>
      </c>
      <c r="W92" s="655"/>
      <c r="X92" s="661"/>
      <c r="Y92" s="54"/>
      <c r="Z92" s="54"/>
      <c r="AA92" s="55">
        <f>COUNTA(E92:O92)</f>
        <v>7</v>
      </c>
      <c r="AB92" s="54"/>
      <c r="AC92" s="54"/>
      <c r="AD92" s="54"/>
      <c r="AE92" s="54"/>
      <c r="AF92" s="54"/>
      <c r="AG92" s="176"/>
      <c r="AH92" s="176"/>
    </row>
    <row r="93" spans="1:34" ht="21" customHeight="1" thickTop="1" thickBot="1" x14ac:dyDescent="0.25">
      <c r="A93" s="649"/>
      <c r="B93" s="655"/>
      <c r="C93" s="177">
        <v>10</v>
      </c>
      <c r="D93" s="178" t="s">
        <v>71</v>
      </c>
      <c r="E93" s="489"/>
      <c r="F93" s="489"/>
      <c r="G93" s="554" t="s">
        <v>1067</v>
      </c>
      <c r="H93" s="547" t="s">
        <v>1074</v>
      </c>
      <c r="I93" s="489" t="s">
        <v>1091</v>
      </c>
      <c r="J93" s="547" t="s">
        <v>1080</v>
      </c>
      <c r="K93" s="489"/>
      <c r="L93" s="527" t="s">
        <v>1158</v>
      </c>
      <c r="M93" s="527" t="s">
        <v>1160</v>
      </c>
      <c r="N93" s="489" t="s">
        <v>1062</v>
      </c>
      <c r="O93" s="586"/>
      <c r="P93" s="527"/>
      <c r="Q93" s="489" t="s">
        <v>1153</v>
      </c>
      <c r="R93" s="569" t="s">
        <v>1120</v>
      </c>
      <c r="S93" s="554"/>
      <c r="T93" s="527" t="s">
        <v>1130</v>
      </c>
      <c r="U93" s="179" t="s">
        <v>71</v>
      </c>
      <c r="V93" s="165">
        <v>10</v>
      </c>
      <c r="W93" s="655"/>
      <c r="X93" s="661"/>
      <c r="Y93" s="180"/>
      <c r="Z93" s="180"/>
      <c r="AA93" s="55">
        <f>COUNTA(E93:O93)</f>
        <v>7</v>
      </c>
      <c r="AB93" s="54"/>
      <c r="AC93" s="54"/>
      <c r="AD93" s="54"/>
      <c r="AE93" s="54"/>
      <c r="AF93" s="54"/>
      <c r="AG93" s="176"/>
      <c r="AH93" s="176"/>
    </row>
    <row r="94" spans="1:34" ht="16.5" hidden="1" customHeight="1" thickTop="1" thickBot="1" x14ac:dyDescent="0.25">
      <c r="A94" s="649"/>
      <c r="B94" s="656"/>
      <c r="C94" s="181">
        <v>12</v>
      </c>
      <c r="D94" s="171" t="s">
        <v>72</v>
      </c>
      <c r="E94" s="69"/>
      <c r="F94" s="69"/>
      <c r="G94" s="182"/>
      <c r="H94" s="70"/>
      <c r="I94" s="71"/>
      <c r="J94" s="71"/>
      <c r="K94" s="183"/>
      <c r="L94" s="183"/>
      <c r="M94" s="183"/>
      <c r="N94" s="184"/>
      <c r="O94" s="69"/>
      <c r="P94" s="184"/>
      <c r="Q94" s="184"/>
      <c r="R94" s="184"/>
      <c r="S94" s="69"/>
      <c r="T94" s="69"/>
      <c r="U94" s="171" t="s">
        <v>72</v>
      </c>
      <c r="V94" s="181">
        <v>12</v>
      </c>
      <c r="W94" s="656"/>
      <c r="X94" s="662"/>
      <c r="Y94" s="54"/>
      <c r="Z94" s="54"/>
      <c r="AA94" s="55"/>
      <c r="AB94" s="54"/>
      <c r="AC94" s="54"/>
      <c r="AD94" s="54"/>
      <c r="AE94" s="54"/>
      <c r="AF94" s="54"/>
      <c r="AG94" s="176"/>
      <c r="AH94" s="176"/>
    </row>
    <row r="95" spans="1:34" ht="18" hidden="1" customHeight="1" thickTop="1" thickBot="1" x14ac:dyDescent="0.25">
      <c r="A95" s="660" t="s">
        <v>96</v>
      </c>
      <c r="B95" s="650" t="s">
        <v>44</v>
      </c>
      <c r="C95" s="651"/>
      <c r="D95" s="65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 t="s">
        <v>97</v>
      </c>
      <c r="U95" s="700" t="s">
        <v>58</v>
      </c>
      <c r="V95" s="651"/>
      <c r="W95" s="652"/>
      <c r="X95" s="702" t="s">
        <v>98</v>
      </c>
      <c r="Y95" s="185"/>
      <c r="Z95" s="185"/>
      <c r="AA95" s="186"/>
      <c r="AB95" s="186"/>
      <c r="AC95" s="186"/>
      <c r="AD95" s="186"/>
      <c r="AE95" s="186"/>
      <c r="AF95" s="186"/>
      <c r="AG95" s="176"/>
      <c r="AH95" s="176"/>
    </row>
    <row r="96" spans="1:34" ht="18.75" hidden="1" customHeight="1" thickTop="1" thickBot="1" x14ac:dyDescent="0.25">
      <c r="A96" s="661"/>
      <c r="B96" s="664" t="s">
        <v>46</v>
      </c>
      <c r="C96" s="187">
        <v>1</v>
      </c>
      <c r="D96" s="188" t="s">
        <v>47</v>
      </c>
      <c r="E96" s="49"/>
      <c r="F96" s="51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50" t="s">
        <v>99</v>
      </c>
      <c r="U96" s="188" t="s">
        <v>47</v>
      </c>
      <c r="V96" s="189">
        <v>1</v>
      </c>
      <c r="W96" s="654" t="s">
        <v>46</v>
      </c>
      <c r="X96" s="661"/>
      <c r="Y96" s="185"/>
      <c r="Z96" s="185"/>
      <c r="AA96" s="186"/>
      <c r="AB96" s="186"/>
      <c r="AC96" s="186"/>
      <c r="AD96" s="186"/>
      <c r="AE96" s="186"/>
      <c r="AF96" s="186"/>
      <c r="AG96" s="176"/>
      <c r="AH96" s="176"/>
    </row>
    <row r="97" spans="1:34" ht="18.75" hidden="1" customHeight="1" thickTop="1" thickBot="1" x14ac:dyDescent="0.25">
      <c r="A97" s="661"/>
      <c r="B97" s="655"/>
      <c r="C97" s="190">
        <v>2</v>
      </c>
      <c r="D97" s="191" t="s">
        <v>49</v>
      </c>
      <c r="E97" s="50"/>
      <c r="F97" s="58"/>
      <c r="G97" s="50"/>
      <c r="H97" s="50"/>
      <c r="I97" s="50"/>
      <c r="J97" s="50"/>
      <c r="K97" s="50"/>
      <c r="L97" s="58"/>
      <c r="M97" s="50"/>
      <c r="N97" s="50"/>
      <c r="O97" s="50"/>
      <c r="P97" s="50"/>
      <c r="Q97" s="50"/>
      <c r="R97" s="50"/>
      <c r="S97" s="50"/>
      <c r="T97" s="58" t="s">
        <v>100</v>
      </c>
      <c r="U97" s="191" t="s">
        <v>49</v>
      </c>
      <c r="V97" s="192">
        <v>2</v>
      </c>
      <c r="W97" s="655"/>
      <c r="X97" s="661"/>
      <c r="Y97" s="185"/>
      <c r="Z97" s="185"/>
      <c r="AA97" s="186"/>
      <c r="AB97" s="186"/>
      <c r="AC97" s="186"/>
      <c r="AD97" s="186"/>
      <c r="AE97" s="186"/>
      <c r="AF97" s="186"/>
      <c r="AG97" s="176"/>
      <c r="AH97" s="176"/>
    </row>
    <row r="98" spans="1:34" ht="18.75" hidden="1" customHeight="1" thickTop="1" thickBot="1" x14ac:dyDescent="0.25">
      <c r="A98" s="661"/>
      <c r="B98" s="655"/>
      <c r="C98" s="193">
        <v>3</v>
      </c>
      <c r="D98" s="188" t="s">
        <v>51</v>
      </c>
      <c r="E98" s="65"/>
      <c r="F98" s="65"/>
      <c r="G98" s="65"/>
      <c r="H98" s="65"/>
      <c r="I98" s="65"/>
      <c r="J98" s="65"/>
      <c r="K98" s="65"/>
      <c r="L98" s="50"/>
      <c r="M98" s="65"/>
      <c r="N98" s="65"/>
      <c r="O98" s="65"/>
      <c r="P98" s="65"/>
      <c r="Q98" s="65"/>
      <c r="R98" s="65"/>
      <c r="S98" s="65"/>
      <c r="T98" s="59"/>
      <c r="U98" s="188" t="s">
        <v>51</v>
      </c>
      <c r="V98" s="194">
        <v>3</v>
      </c>
      <c r="W98" s="655"/>
      <c r="X98" s="661"/>
      <c r="Y98" s="185"/>
      <c r="Z98" s="185"/>
      <c r="AA98" s="186"/>
      <c r="AB98" s="186"/>
      <c r="AC98" s="186"/>
      <c r="AD98" s="186"/>
      <c r="AE98" s="186"/>
      <c r="AF98" s="186"/>
      <c r="AG98" s="176"/>
      <c r="AH98" s="176"/>
    </row>
    <row r="99" spans="1:34" ht="18.75" hidden="1" customHeight="1" thickTop="1" thickBot="1" x14ac:dyDescent="0.25">
      <c r="A99" s="661"/>
      <c r="B99" s="655"/>
      <c r="C99" s="195">
        <v>4</v>
      </c>
      <c r="D99" s="196" t="s">
        <v>52</v>
      </c>
      <c r="E99" s="65"/>
      <c r="F99" s="65"/>
      <c r="G99" s="65"/>
      <c r="H99" s="65"/>
      <c r="I99" s="65"/>
      <c r="J99" s="65"/>
      <c r="K99" s="65"/>
      <c r="L99" s="62"/>
      <c r="M99" s="65"/>
      <c r="N99" s="65"/>
      <c r="O99" s="65"/>
      <c r="P99" s="65"/>
      <c r="Q99" s="65"/>
      <c r="R99" s="65"/>
      <c r="S99" s="65"/>
      <c r="T99" s="65" t="s">
        <v>70</v>
      </c>
      <c r="U99" s="196" t="s">
        <v>52</v>
      </c>
      <c r="V99" s="192">
        <v>4</v>
      </c>
      <c r="W99" s="655"/>
      <c r="X99" s="661"/>
      <c r="Y99" s="185"/>
      <c r="Z99" s="185"/>
      <c r="AA99" s="186"/>
      <c r="AB99" s="186"/>
      <c r="AC99" s="186"/>
      <c r="AD99" s="186"/>
      <c r="AE99" s="186"/>
      <c r="AF99" s="186"/>
      <c r="AG99" s="176"/>
      <c r="AH99" s="176"/>
    </row>
    <row r="100" spans="1:34" ht="18.75" hidden="1" customHeight="1" thickTop="1" thickBot="1" x14ac:dyDescent="0.25">
      <c r="A100" s="661"/>
      <c r="B100" s="655"/>
      <c r="C100" s="197">
        <v>5</v>
      </c>
      <c r="D100" s="198" t="s">
        <v>56</v>
      </c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52" t="s">
        <v>101</v>
      </c>
      <c r="U100" s="198" t="s">
        <v>56</v>
      </c>
      <c r="V100" s="194">
        <v>5</v>
      </c>
      <c r="W100" s="655"/>
      <c r="X100" s="661"/>
      <c r="Y100" s="200"/>
      <c r="Z100" s="200"/>
      <c r="AA100" s="201">
        <f>COUNTA(I100:N100)</f>
        <v>0</v>
      </c>
      <c r="AB100" s="186"/>
      <c r="AC100" s="186"/>
      <c r="AD100" s="186"/>
      <c r="AE100" s="186"/>
      <c r="AF100" s="186"/>
      <c r="AG100" s="176"/>
      <c r="AH100" s="176"/>
    </row>
    <row r="101" spans="1:34" ht="23.25" hidden="1" customHeight="1" thickTop="1" thickBot="1" x14ac:dyDescent="0.25">
      <c r="A101" s="661"/>
      <c r="B101" s="656"/>
      <c r="C101" s="202">
        <v>6</v>
      </c>
      <c r="D101" s="203" t="s">
        <v>57</v>
      </c>
      <c r="E101" s="51"/>
      <c r="F101" s="51"/>
      <c r="G101" s="51"/>
      <c r="H101" s="51"/>
      <c r="I101" s="51"/>
      <c r="J101" s="51"/>
      <c r="K101" s="51"/>
      <c r="L101" s="71"/>
      <c r="M101" s="51"/>
      <c r="N101" s="51"/>
      <c r="O101" s="51"/>
      <c r="P101" s="51"/>
      <c r="Q101" s="51"/>
      <c r="R101" s="51"/>
      <c r="S101" s="51"/>
      <c r="T101" s="51"/>
      <c r="U101" s="204" t="s">
        <v>57</v>
      </c>
      <c r="V101" s="202">
        <v>6</v>
      </c>
      <c r="W101" s="658"/>
      <c r="X101" s="661"/>
      <c r="Y101" s="185"/>
      <c r="Z101" s="185"/>
      <c r="AA101" s="186"/>
      <c r="AB101" s="186"/>
      <c r="AC101" s="186"/>
      <c r="AD101" s="186"/>
      <c r="AE101" s="186"/>
      <c r="AF101" s="186"/>
      <c r="AG101" s="176"/>
      <c r="AH101" s="176"/>
    </row>
    <row r="102" spans="1:34" ht="15.75" hidden="1" customHeight="1" thickTop="1" thickBot="1" x14ac:dyDescent="0.25">
      <c r="A102" s="661"/>
      <c r="B102" s="650" t="s">
        <v>44</v>
      </c>
      <c r="C102" s="651"/>
      <c r="D102" s="65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700" t="s">
        <v>58</v>
      </c>
      <c r="V102" s="651"/>
      <c r="W102" s="652"/>
      <c r="X102" s="661"/>
      <c r="Y102" s="185"/>
      <c r="Z102" s="185"/>
      <c r="AA102" s="186"/>
      <c r="AB102" s="186"/>
      <c r="AC102" s="186"/>
      <c r="AD102" s="186"/>
      <c r="AE102" s="186"/>
      <c r="AF102" s="186"/>
      <c r="AG102" s="176"/>
      <c r="AH102" s="176"/>
    </row>
    <row r="103" spans="1:34" ht="18.75" hidden="1" customHeight="1" thickTop="1" thickBot="1" x14ac:dyDescent="0.25">
      <c r="A103" s="661"/>
      <c r="B103" s="699" t="s">
        <v>59</v>
      </c>
      <c r="C103" s="187">
        <v>6</v>
      </c>
      <c r="D103" s="188" t="s">
        <v>60</v>
      </c>
      <c r="E103" s="49"/>
      <c r="F103" s="51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188" t="s">
        <v>60</v>
      </c>
      <c r="V103" s="194">
        <v>7</v>
      </c>
      <c r="W103" s="703" t="s">
        <v>59</v>
      </c>
      <c r="X103" s="661"/>
      <c r="Y103" s="185"/>
      <c r="Z103" s="185"/>
      <c r="AA103" s="186"/>
      <c r="AB103" s="186"/>
      <c r="AC103" s="186"/>
      <c r="AD103" s="186"/>
      <c r="AE103" s="186"/>
      <c r="AF103" s="186"/>
      <c r="AG103" s="176"/>
      <c r="AH103" s="176"/>
    </row>
    <row r="104" spans="1:34" ht="18.75" hidden="1" customHeight="1" thickTop="1" thickBot="1" x14ac:dyDescent="0.25">
      <c r="A104" s="661"/>
      <c r="B104" s="655"/>
      <c r="C104" s="205">
        <v>7</v>
      </c>
      <c r="D104" s="191" t="s">
        <v>65</v>
      </c>
      <c r="E104" s="50"/>
      <c r="F104" s="58"/>
      <c r="G104" s="50"/>
      <c r="H104" s="50"/>
      <c r="I104" s="50"/>
      <c r="J104" s="50"/>
      <c r="K104" s="50"/>
      <c r="L104" s="58"/>
      <c r="M104" s="50"/>
      <c r="N104" s="50"/>
      <c r="O104" s="50"/>
      <c r="P104" s="50"/>
      <c r="Q104" s="50"/>
      <c r="R104" s="50"/>
      <c r="S104" s="50"/>
      <c r="T104" s="50"/>
      <c r="U104" s="191" t="s">
        <v>65</v>
      </c>
      <c r="V104" s="192">
        <v>8</v>
      </c>
      <c r="W104" s="655"/>
      <c r="X104" s="661"/>
      <c r="Y104" s="185"/>
      <c r="Z104" s="185"/>
      <c r="AA104" s="186"/>
      <c r="AB104" s="186"/>
      <c r="AC104" s="186"/>
      <c r="AD104" s="186"/>
      <c r="AE104" s="186"/>
      <c r="AF104" s="186"/>
      <c r="AG104" s="176"/>
      <c r="AH104" s="176"/>
    </row>
    <row r="105" spans="1:34" ht="18.75" hidden="1" customHeight="1" thickTop="1" thickBot="1" x14ac:dyDescent="0.25">
      <c r="A105" s="661"/>
      <c r="B105" s="655"/>
      <c r="C105" s="187">
        <v>8</v>
      </c>
      <c r="D105" s="188" t="s">
        <v>68</v>
      </c>
      <c r="E105" s="65"/>
      <c r="F105" s="65"/>
      <c r="G105" s="65"/>
      <c r="H105" s="65"/>
      <c r="I105" s="65"/>
      <c r="J105" s="65"/>
      <c r="K105" s="65"/>
      <c r="L105" s="50"/>
      <c r="M105" s="65"/>
      <c r="N105" s="65"/>
      <c r="O105" s="65"/>
      <c r="P105" s="65"/>
      <c r="Q105" s="65"/>
      <c r="R105" s="65"/>
      <c r="S105" s="65"/>
      <c r="T105" s="65"/>
      <c r="U105" s="188" t="s">
        <v>68</v>
      </c>
      <c r="V105" s="194">
        <v>9</v>
      </c>
      <c r="W105" s="655"/>
      <c r="X105" s="661"/>
      <c r="Y105" s="185"/>
      <c r="Z105" s="185"/>
      <c r="AA105" s="186"/>
      <c r="AB105" s="186"/>
      <c r="AC105" s="186"/>
      <c r="AD105" s="186"/>
      <c r="AE105" s="186"/>
      <c r="AF105" s="186"/>
      <c r="AG105" s="176"/>
      <c r="AH105" s="176"/>
    </row>
    <row r="106" spans="1:34" ht="18.75" hidden="1" customHeight="1" thickTop="1" thickBot="1" x14ac:dyDescent="0.25">
      <c r="A106" s="661"/>
      <c r="B106" s="655"/>
      <c r="C106" s="195">
        <v>9</v>
      </c>
      <c r="D106" s="206" t="s">
        <v>69</v>
      </c>
      <c r="E106" s="65"/>
      <c r="F106" s="65"/>
      <c r="G106" s="65"/>
      <c r="H106" s="65"/>
      <c r="I106" s="65"/>
      <c r="J106" s="65"/>
      <c r="K106" s="65"/>
      <c r="L106" s="62"/>
      <c r="M106" s="65"/>
      <c r="N106" s="65"/>
      <c r="O106" s="65"/>
      <c r="P106" s="65"/>
      <c r="Q106" s="65"/>
      <c r="R106" s="65"/>
      <c r="S106" s="65"/>
      <c r="T106" s="65"/>
      <c r="U106" s="206" t="s">
        <v>69</v>
      </c>
      <c r="V106" s="192">
        <v>10</v>
      </c>
      <c r="W106" s="655"/>
      <c r="X106" s="661"/>
      <c r="Y106" s="185"/>
      <c r="Z106" s="185"/>
      <c r="AA106" s="186"/>
      <c r="AB106" s="186"/>
      <c r="AC106" s="186"/>
      <c r="AD106" s="186"/>
      <c r="AE106" s="186"/>
      <c r="AF106" s="186"/>
      <c r="AG106" s="176"/>
      <c r="AH106" s="176"/>
    </row>
    <row r="107" spans="1:34" ht="18.75" hidden="1" customHeight="1" thickTop="1" thickBot="1" x14ac:dyDescent="0.25">
      <c r="A107" s="661"/>
      <c r="B107" s="655"/>
      <c r="C107" s="197">
        <v>10</v>
      </c>
      <c r="D107" s="198" t="s">
        <v>71</v>
      </c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8" t="s">
        <v>71</v>
      </c>
      <c r="V107" s="207">
        <v>11</v>
      </c>
      <c r="W107" s="655"/>
      <c r="X107" s="661"/>
      <c r="Y107" s="200"/>
      <c r="Z107" s="200"/>
      <c r="AA107" s="201">
        <f>COUNTA(I107:N108)</f>
        <v>0</v>
      </c>
      <c r="AB107" s="186"/>
      <c r="AC107" s="186"/>
      <c r="AD107" s="186"/>
      <c r="AE107" s="186"/>
      <c r="AF107" s="186"/>
      <c r="AG107" s="176"/>
      <c r="AH107" s="176"/>
    </row>
    <row r="108" spans="1:34" ht="17.25" hidden="1" customHeight="1" thickTop="1" thickBot="1" x14ac:dyDescent="0.25">
      <c r="A108" s="662"/>
      <c r="B108" s="656"/>
      <c r="C108" s="208"/>
      <c r="D108" s="209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1" t="s">
        <v>72</v>
      </c>
      <c r="V108" s="212">
        <v>12</v>
      </c>
      <c r="W108" s="656"/>
      <c r="X108" s="662"/>
      <c r="Y108" s="213"/>
      <c r="Z108" s="213"/>
      <c r="AA108" s="20"/>
      <c r="AB108" s="20"/>
      <c r="AC108" s="20"/>
      <c r="AD108" s="20"/>
      <c r="AE108" s="20"/>
      <c r="AF108" s="20"/>
      <c r="AG108" s="176"/>
      <c r="AH108" s="176"/>
    </row>
    <row r="109" spans="1:34" ht="22.5" customHeight="1" thickTop="1" thickBot="1" x14ac:dyDescent="0.25">
      <c r="A109" s="214" t="s">
        <v>7</v>
      </c>
      <c r="B109" s="215"/>
      <c r="C109" s="696" t="s">
        <v>8</v>
      </c>
      <c r="D109" s="697" t="s">
        <v>25</v>
      </c>
      <c r="E109" s="483"/>
      <c r="F109" s="484"/>
      <c r="G109" s="620" t="str">
        <f t="shared" ref="G109:T109" si="0">G9</f>
        <v>T. HUY</v>
      </c>
      <c r="H109" s="216" t="str">
        <f t="shared" si="0"/>
        <v>C. T. TRANG</v>
      </c>
      <c r="I109" s="24" t="str">
        <f t="shared" si="0"/>
        <v>T. CƯƠNG</v>
      </c>
      <c r="J109" s="24" t="str">
        <f t="shared" si="0"/>
        <v>T. V. V. HOÀNG</v>
      </c>
      <c r="K109" s="31" t="str">
        <f t="shared" si="0"/>
        <v>T. LUÂN</v>
      </c>
      <c r="L109" s="36" t="str">
        <f t="shared" si="0"/>
        <v>C. ÂN</v>
      </c>
      <c r="M109" s="36" t="str">
        <f>M9</f>
        <v>T. LUÂN</v>
      </c>
      <c r="N109" s="218" t="str">
        <f t="shared" si="0"/>
        <v>C. NGUYỆT</v>
      </c>
      <c r="O109" s="219" t="str">
        <f>O9</f>
        <v>T. HIỆP</v>
      </c>
      <c r="P109" s="219" t="str">
        <f t="shared" si="0"/>
        <v>C. Q. PHƯƠNG</v>
      </c>
      <c r="Q109" s="220" t="str">
        <f t="shared" si="0"/>
        <v>T. HÀO</v>
      </c>
      <c r="R109" s="220" t="str">
        <f t="shared" si="0"/>
        <v>C. HỒNG</v>
      </c>
      <c r="S109" s="220" t="str">
        <f t="shared" si="0"/>
        <v>T. THÀNH</v>
      </c>
      <c r="T109" s="219" t="str">
        <f t="shared" si="0"/>
        <v>C. T. OANH</v>
      </c>
      <c r="U109" s="701" t="s">
        <v>25</v>
      </c>
      <c r="V109" s="676" t="s">
        <v>8</v>
      </c>
      <c r="W109" s="677" t="s">
        <v>7</v>
      </c>
      <c r="X109" s="678"/>
      <c r="Y109" s="29"/>
      <c r="Z109" s="29"/>
      <c r="AA109" s="30"/>
      <c r="AB109" s="29"/>
      <c r="AC109" s="29"/>
      <c r="AD109" s="29"/>
      <c r="AE109" s="29"/>
      <c r="AF109" s="29"/>
      <c r="AG109" s="176"/>
      <c r="AH109" s="176"/>
    </row>
    <row r="110" spans="1:34" ht="22.5" customHeight="1" thickTop="1" thickBot="1" x14ac:dyDescent="0.25">
      <c r="A110" s="214" t="s">
        <v>26</v>
      </c>
      <c r="B110" s="214"/>
      <c r="C110" s="656"/>
      <c r="D110" s="656"/>
      <c r="E110" s="216" t="str">
        <f>E10</f>
        <v>T23OTO1</v>
      </c>
      <c r="F110" s="216" t="str">
        <f>F10</f>
        <v>T23OTO3</v>
      </c>
      <c r="G110" s="23" t="str">
        <f t="shared" ref="G110:T110" si="1">G10</f>
        <v>T24OTO1</v>
      </c>
      <c r="H110" s="23" t="str">
        <f t="shared" si="1"/>
        <v>T24OTO2</v>
      </c>
      <c r="I110" s="24" t="str">
        <f t="shared" si="1"/>
        <v>T24CK1</v>
      </c>
      <c r="J110" s="24" t="str">
        <f t="shared" si="1"/>
        <v>C24CK1</v>
      </c>
      <c r="K110" s="217" t="str">
        <f t="shared" si="1"/>
        <v>T24KTML1</v>
      </c>
      <c r="L110" s="217" t="str">
        <f t="shared" si="1"/>
        <v>C24KTML1</v>
      </c>
      <c r="M110" s="217" t="str">
        <f t="shared" si="1"/>
        <v>C24DC1</v>
      </c>
      <c r="N110" s="221" t="str">
        <f t="shared" si="1"/>
        <v>T24KT1</v>
      </c>
      <c r="O110" s="27" t="str">
        <f>O10</f>
        <v>C24LRMT1</v>
      </c>
      <c r="P110" s="219" t="str">
        <f t="shared" si="1"/>
        <v>T24UDPM1</v>
      </c>
      <c r="Q110" s="219" t="str">
        <f t="shared" si="1"/>
        <v>T24TKĐH1</v>
      </c>
      <c r="R110" s="219" t="str">
        <f t="shared" si="1"/>
        <v>T24TKĐH2</v>
      </c>
      <c r="S110" s="219" t="str">
        <f t="shared" si="1"/>
        <v>C24UDPM1</v>
      </c>
      <c r="T110" s="219" t="str">
        <f t="shared" si="1"/>
        <v>C24TKĐH1</v>
      </c>
      <c r="U110" s="656"/>
      <c r="V110" s="656"/>
      <c r="W110" s="214"/>
      <c r="X110" s="214" t="s">
        <v>26</v>
      </c>
      <c r="Y110" s="222"/>
      <c r="Z110" s="222"/>
      <c r="AA110" s="5"/>
      <c r="AB110" s="222"/>
      <c r="AC110" s="222"/>
      <c r="AD110" s="222"/>
      <c r="AE110" s="222"/>
      <c r="AF110" s="222"/>
      <c r="AG110" s="176"/>
      <c r="AH110" s="176"/>
    </row>
    <row r="111" spans="1:34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1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5"/>
      <c r="AB111" s="4"/>
      <c r="AC111" s="4"/>
      <c r="AD111" s="4"/>
      <c r="AE111" s="4"/>
      <c r="AF111" s="4"/>
      <c r="AG111" s="176"/>
      <c r="AH111" s="176"/>
    </row>
    <row r="112" spans="1:34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5"/>
      <c r="AB112" s="4"/>
      <c r="AC112" s="4"/>
      <c r="AD112" s="4"/>
      <c r="AE112" s="4"/>
      <c r="AF112" s="4"/>
    </row>
    <row r="113" spans="1:32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5"/>
      <c r="AB113" s="4"/>
      <c r="AC113" s="4"/>
      <c r="AD113" s="4"/>
      <c r="AE113" s="4"/>
      <c r="AF113" s="4"/>
    </row>
    <row r="114" spans="1:32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5"/>
      <c r="AB114" s="4"/>
      <c r="AC114" s="4"/>
      <c r="AD114" s="4"/>
      <c r="AE114" s="4"/>
      <c r="AF114" s="4"/>
    </row>
    <row r="115" spans="1:32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5"/>
      <c r="AB115" s="4"/>
      <c r="AC115" s="4"/>
      <c r="AD115" s="4"/>
      <c r="AE115" s="4"/>
      <c r="AF115" s="4"/>
    </row>
    <row r="116" spans="1:32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5"/>
      <c r="AB116" s="4"/>
      <c r="AC116" s="4"/>
      <c r="AD116" s="4"/>
      <c r="AE116" s="4"/>
      <c r="AF116" s="4"/>
    </row>
    <row r="117" spans="1:32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5"/>
      <c r="AB117" s="4"/>
      <c r="AC117" s="4"/>
      <c r="AD117" s="4"/>
      <c r="AE117" s="4"/>
      <c r="AF117" s="4"/>
    </row>
    <row r="118" spans="1:32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5"/>
      <c r="AB118" s="4"/>
      <c r="AC118" s="4"/>
      <c r="AD118" s="4"/>
      <c r="AE118" s="4"/>
      <c r="AF118" s="4"/>
    </row>
    <row r="119" spans="1:32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5"/>
      <c r="AB119" s="4"/>
      <c r="AC119" s="4"/>
      <c r="AD119" s="4"/>
      <c r="AE119" s="4"/>
      <c r="AF119" s="4"/>
    </row>
    <row r="120" spans="1:32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5"/>
      <c r="AB120" s="4"/>
      <c r="AC120" s="4"/>
      <c r="AD120" s="4"/>
      <c r="AE120" s="4"/>
      <c r="AF120" s="4"/>
    </row>
    <row r="121" spans="1:32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5"/>
      <c r="AB121" s="4"/>
      <c r="AC121" s="4"/>
      <c r="AD121" s="4"/>
      <c r="AE121" s="4"/>
      <c r="AF121" s="4"/>
    </row>
    <row r="122" spans="1:32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5"/>
      <c r="AB122" s="4"/>
      <c r="AC122" s="4"/>
      <c r="AD122" s="4"/>
      <c r="AE122" s="4"/>
      <c r="AF122" s="4"/>
    </row>
    <row r="123" spans="1:32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5"/>
      <c r="AB123" s="4"/>
      <c r="AC123" s="4"/>
      <c r="AD123" s="4"/>
      <c r="AE123" s="4"/>
      <c r="AF123" s="4"/>
    </row>
    <row r="124" spans="1:32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5"/>
      <c r="AB124" s="4"/>
      <c r="AC124" s="4"/>
      <c r="AD124" s="4"/>
      <c r="AE124" s="4"/>
      <c r="AF124" s="4"/>
    </row>
    <row r="125" spans="1:32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5"/>
      <c r="AB125" s="4"/>
      <c r="AC125" s="4"/>
      <c r="AD125" s="4"/>
      <c r="AE125" s="4"/>
      <c r="AF125" s="4"/>
    </row>
    <row r="126" spans="1:32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5"/>
      <c r="AB126" s="4"/>
      <c r="AC126" s="4"/>
      <c r="AD126" s="4"/>
      <c r="AE126" s="4"/>
      <c r="AF126" s="4"/>
    </row>
    <row r="127" spans="1:32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5"/>
      <c r="AB127" s="4"/>
      <c r="AC127" s="4"/>
      <c r="AD127" s="4"/>
      <c r="AE127" s="4"/>
      <c r="AF127" s="4"/>
    </row>
    <row r="128" spans="1:32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5"/>
      <c r="AB128" s="4"/>
      <c r="AC128" s="4"/>
      <c r="AD128" s="4"/>
      <c r="AE128" s="4"/>
      <c r="AF128" s="4"/>
    </row>
    <row r="129" spans="1:32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5"/>
      <c r="AB129" s="4"/>
      <c r="AC129" s="4"/>
      <c r="AD129" s="4"/>
      <c r="AE129" s="4"/>
      <c r="AF129" s="4"/>
    </row>
    <row r="130" spans="1:32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5"/>
      <c r="AB130" s="4"/>
      <c r="AC130" s="4"/>
      <c r="AD130" s="4"/>
      <c r="AE130" s="4"/>
      <c r="AF130" s="4"/>
    </row>
    <row r="131" spans="1:32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5"/>
      <c r="AB131" s="4"/>
      <c r="AC131" s="4"/>
      <c r="AD131" s="4"/>
      <c r="AE131" s="4"/>
      <c r="AF131" s="4"/>
    </row>
    <row r="132" spans="1:32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5"/>
      <c r="AB132" s="4"/>
      <c r="AC132" s="4"/>
      <c r="AD132" s="4"/>
      <c r="AE132" s="4"/>
      <c r="AF132" s="4"/>
    </row>
    <row r="133" spans="1:32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5"/>
      <c r="AB133" s="4"/>
      <c r="AC133" s="4"/>
      <c r="AD133" s="4"/>
      <c r="AE133" s="4"/>
      <c r="AF133" s="4"/>
    </row>
    <row r="134" spans="1:32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5"/>
      <c r="AB134" s="4"/>
      <c r="AC134" s="4"/>
      <c r="AD134" s="4"/>
      <c r="AE134" s="4"/>
      <c r="AF134" s="4"/>
    </row>
    <row r="135" spans="1:32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5"/>
      <c r="AB135" s="4"/>
      <c r="AC135" s="4"/>
      <c r="AD135" s="4"/>
      <c r="AE135" s="4"/>
      <c r="AF135" s="4"/>
    </row>
    <row r="136" spans="1:32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5"/>
      <c r="AB136" s="4"/>
      <c r="AC136" s="4"/>
      <c r="AD136" s="4"/>
      <c r="AE136" s="4"/>
      <c r="AF136" s="4"/>
    </row>
    <row r="137" spans="1:32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5"/>
      <c r="AB137" s="4"/>
      <c r="AC137" s="4"/>
      <c r="AD137" s="4"/>
      <c r="AE137" s="4"/>
      <c r="AF137" s="4"/>
    </row>
    <row r="138" spans="1:32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5"/>
      <c r="AB138" s="4"/>
      <c r="AC138" s="4"/>
      <c r="AD138" s="4"/>
      <c r="AE138" s="4"/>
      <c r="AF138" s="4"/>
    </row>
    <row r="139" spans="1:32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5"/>
      <c r="AB139" s="4"/>
      <c r="AC139" s="4"/>
      <c r="AD139" s="4"/>
      <c r="AE139" s="4"/>
      <c r="AF139" s="4"/>
    </row>
    <row r="140" spans="1:32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5"/>
      <c r="AB140" s="4"/>
      <c r="AC140" s="4"/>
      <c r="AD140" s="4"/>
      <c r="AE140" s="4"/>
      <c r="AF140" s="4"/>
    </row>
    <row r="141" spans="1:32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5"/>
      <c r="AB141" s="4"/>
      <c r="AC141" s="4"/>
      <c r="AD141" s="4"/>
      <c r="AE141" s="4"/>
      <c r="AF141" s="4"/>
    </row>
    <row r="142" spans="1:32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5"/>
      <c r="AB142" s="4"/>
      <c r="AC142" s="4"/>
      <c r="AD142" s="4"/>
      <c r="AE142" s="4"/>
      <c r="AF142" s="4"/>
    </row>
    <row r="143" spans="1:32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5"/>
      <c r="AB143" s="4"/>
      <c r="AC143" s="4"/>
      <c r="AD143" s="4"/>
      <c r="AE143" s="4"/>
      <c r="AF143" s="4"/>
    </row>
    <row r="144" spans="1:32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5"/>
      <c r="AB144" s="4"/>
      <c r="AC144" s="4"/>
      <c r="AD144" s="4"/>
      <c r="AE144" s="4"/>
      <c r="AF144" s="4"/>
    </row>
    <row r="145" spans="1:32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5"/>
      <c r="AB145" s="4"/>
      <c r="AC145" s="4"/>
      <c r="AD145" s="4"/>
      <c r="AE145" s="4"/>
      <c r="AF145" s="4"/>
    </row>
    <row r="146" spans="1:32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5"/>
      <c r="AB146" s="4"/>
      <c r="AC146" s="4"/>
      <c r="AD146" s="4"/>
      <c r="AE146" s="4"/>
      <c r="AF146" s="4"/>
    </row>
    <row r="147" spans="1:32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5"/>
      <c r="AB147" s="4"/>
      <c r="AC147" s="4"/>
      <c r="AD147" s="4"/>
      <c r="AE147" s="4"/>
      <c r="AF147" s="4"/>
    </row>
    <row r="148" spans="1:32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5"/>
      <c r="AB148" s="4"/>
      <c r="AC148" s="4"/>
      <c r="AD148" s="4"/>
      <c r="AE148" s="4"/>
      <c r="AF148" s="4"/>
    </row>
    <row r="149" spans="1:32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5"/>
      <c r="AB149" s="4"/>
      <c r="AC149" s="4"/>
      <c r="AD149" s="4"/>
      <c r="AE149" s="4"/>
      <c r="AF149" s="4"/>
    </row>
    <row r="150" spans="1:32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5"/>
      <c r="AB150" s="4"/>
      <c r="AC150" s="4"/>
      <c r="AD150" s="4"/>
      <c r="AE150" s="4"/>
      <c r="AF150" s="4"/>
    </row>
    <row r="151" spans="1:32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5"/>
      <c r="AB151" s="4"/>
      <c r="AC151" s="4"/>
      <c r="AD151" s="4"/>
      <c r="AE151" s="4"/>
      <c r="AF151" s="4"/>
    </row>
    <row r="152" spans="1:32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5"/>
      <c r="AB152" s="4"/>
      <c r="AC152" s="4"/>
      <c r="AD152" s="4"/>
      <c r="AE152" s="4"/>
      <c r="AF152" s="4"/>
    </row>
    <row r="153" spans="1:32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5"/>
      <c r="AB153" s="4"/>
      <c r="AC153" s="4"/>
      <c r="AD153" s="4"/>
      <c r="AE153" s="4"/>
      <c r="AF153" s="4"/>
    </row>
    <row r="154" spans="1:32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5"/>
      <c r="AB154" s="4"/>
      <c r="AC154" s="4"/>
      <c r="AD154" s="4"/>
      <c r="AE154" s="4"/>
      <c r="AF154" s="4"/>
    </row>
    <row r="155" spans="1:32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5"/>
      <c r="AB155" s="4"/>
      <c r="AC155" s="4"/>
      <c r="AD155" s="4"/>
      <c r="AE155" s="4"/>
      <c r="AF155" s="4"/>
    </row>
    <row r="156" spans="1:32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5"/>
      <c r="AB156" s="4"/>
      <c r="AC156" s="4"/>
      <c r="AD156" s="4"/>
      <c r="AE156" s="4"/>
      <c r="AF156" s="4"/>
    </row>
    <row r="157" spans="1:32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5"/>
      <c r="AB157" s="4"/>
      <c r="AC157" s="4"/>
      <c r="AD157" s="4"/>
      <c r="AE157" s="4"/>
      <c r="AF157" s="4"/>
    </row>
    <row r="158" spans="1:32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5"/>
      <c r="AB158" s="4"/>
      <c r="AC158" s="4"/>
      <c r="AD158" s="4"/>
      <c r="AE158" s="4"/>
      <c r="AF158" s="4"/>
    </row>
    <row r="159" spans="1:32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5"/>
      <c r="AB159" s="4"/>
      <c r="AC159" s="4"/>
      <c r="AD159" s="4"/>
      <c r="AE159" s="4"/>
      <c r="AF159" s="4"/>
    </row>
    <row r="160" spans="1:32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5"/>
      <c r="AB160" s="4"/>
      <c r="AC160" s="4"/>
      <c r="AD160" s="4"/>
      <c r="AE160" s="4"/>
      <c r="AF160" s="4"/>
    </row>
    <row r="161" spans="1:32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5"/>
      <c r="AB161" s="4"/>
      <c r="AC161" s="4"/>
      <c r="AD161" s="4"/>
      <c r="AE161" s="4"/>
      <c r="AF161" s="4"/>
    </row>
    <row r="162" spans="1:32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5"/>
      <c r="AB162" s="4"/>
      <c r="AC162" s="4"/>
      <c r="AD162" s="4"/>
      <c r="AE162" s="4"/>
      <c r="AF162" s="4"/>
    </row>
    <row r="163" spans="1:32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5"/>
      <c r="AB163" s="4"/>
      <c r="AC163" s="4"/>
      <c r="AD163" s="4"/>
      <c r="AE163" s="4"/>
      <c r="AF163" s="4"/>
    </row>
    <row r="164" spans="1:32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5"/>
      <c r="AB164" s="4"/>
      <c r="AC164" s="4"/>
      <c r="AD164" s="4"/>
      <c r="AE164" s="4"/>
      <c r="AF164" s="4"/>
    </row>
    <row r="165" spans="1:32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5"/>
      <c r="AB165" s="4"/>
      <c r="AC165" s="4"/>
      <c r="AD165" s="4"/>
      <c r="AE165" s="4"/>
      <c r="AF165" s="4"/>
    </row>
    <row r="166" spans="1:32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5"/>
      <c r="AB166" s="4"/>
      <c r="AC166" s="4"/>
      <c r="AD166" s="4"/>
      <c r="AE166" s="4"/>
      <c r="AF166" s="4"/>
    </row>
    <row r="167" spans="1:32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5"/>
      <c r="AB167" s="4"/>
      <c r="AC167" s="4"/>
      <c r="AD167" s="4"/>
      <c r="AE167" s="4"/>
      <c r="AF167" s="4"/>
    </row>
    <row r="168" spans="1:32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5"/>
      <c r="AB168" s="4"/>
      <c r="AC168" s="4"/>
      <c r="AD168" s="4"/>
      <c r="AE168" s="4"/>
      <c r="AF168" s="4"/>
    </row>
    <row r="169" spans="1:32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5"/>
      <c r="AB169" s="4"/>
      <c r="AC169" s="4"/>
      <c r="AD169" s="4"/>
      <c r="AE169" s="4"/>
      <c r="AF169" s="4"/>
    </row>
    <row r="170" spans="1:32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5"/>
      <c r="AB170" s="4"/>
      <c r="AC170" s="4"/>
      <c r="AD170" s="4"/>
      <c r="AE170" s="4"/>
      <c r="AF170" s="4"/>
    </row>
    <row r="171" spans="1:32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5"/>
      <c r="AB171" s="4"/>
      <c r="AC171" s="4"/>
      <c r="AD171" s="4"/>
      <c r="AE171" s="4"/>
      <c r="AF171" s="4"/>
    </row>
    <row r="172" spans="1:32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5"/>
      <c r="AB172" s="4"/>
      <c r="AC172" s="4"/>
      <c r="AD172" s="4"/>
      <c r="AE172" s="4"/>
      <c r="AF172" s="4"/>
    </row>
    <row r="173" spans="1:32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5"/>
      <c r="AB173" s="4"/>
      <c r="AC173" s="4"/>
      <c r="AD173" s="4"/>
      <c r="AE173" s="4"/>
      <c r="AF173" s="4"/>
    </row>
    <row r="174" spans="1:32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5"/>
      <c r="AB174" s="4"/>
      <c r="AC174" s="4"/>
      <c r="AD174" s="4"/>
      <c r="AE174" s="4"/>
      <c r="AF174" s="4"/>
    </row>
    <row r="175" spans="1:32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5"/>
      <c r="AB175" s="4"/>
      <c r="AC175" s="4"/>
      <c r="AD175" s="4"/>
      <c r="AE175" s="4"/>
      <c r="AF175" s="4"/>
    </row>
    <row r="176" spans="1:32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5"/>
      <c r="AB176" s="4"/>
      <c r="AC176" s="4"/>
      <c r="AD176" s="4"/>
      <c r="AE176" s="4"/>
      <c r="AF176" s="4"/>
    </row>
    <row r="177" spans="1:32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5"/>
      <c r="AB177" s="4"/>
      <c r="AC177" s="4"/>
      <c r="AD177" s="4"/>
      <c r="AE177" s="4"/>
      <c r="AF177" s="4"/>
    </row>
    <row r="178" spans="1:32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5"/>
      <c r="AB178" s="4"/>
      <c r="AC178" s="4"/>
      <c r="AD178" s="4"/>
      <c r="AE178" s="4"/>
      <c r="AF178" s="4"/>
    </row>
    <row r="179" spans="1:32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5"/>
      <c r="AB179" s="4"/>
      <c r="AC179" s="4"/>
      <c r="AD179" s="4"/>
      <c r="AE179" s="4"/>
      <c r="AF179" s="4"/>
    </row>
    <row r="180" spans="1:32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5"/>
      <c r="AB180" s="4"/>
      <c r="AC180" s="4"/>
      <c r="AD180" s="4"/>
      <c r="AE180" s="4"/>
      <c r="AF180" s="4"/>
    </row>
    <row r="181" spans="1:32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5"/>
      <c r="AB181" s="4"/>
      <c r="AC181" s="4"/>
      <c r="AD181" s="4"/>
      <c r="AE181" s="4"/>
      <c r="AF181" s="4"/>
    </row>
    <row r="182" spans="1:32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5"/>
      <c r="AB182" s="4"/>
      <c r="AC182" s="4"/>
      <c r="AD182" s="4"/>
      <c r="AE182" s="4"/>
      <c r="AF182" s="4"/>
    </row>
    <row r="183" spans="1:32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5"/>
      <c r="AB183" s="4"/>
      <c r="AC183" s="4"/>
      <c r="AD183" s="4"/>
      <c r="AE183" s="4"/>
      <c r="AF183" s="4"/>
    </row>
    <row r="184" spans="1:32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5"/>
      <c r="AB184" s="4"/>
      <c r="AC184" s="4"/>
      <c r="AD184" s="4"/>
      <c r="AE184" s="4"/>
      <c r="AF184" s="4"/>
    </row>
    <row r="185" spans="1:32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5"/>
      <c r="AB185" s="4"/>
      <c r="AC185" s="4"/>
      <c r="AD185" s="4"/>
      <c r="AE185" s="4"/>
      <c r="AF185" s="4"/>
    </row>
    <row r="186" spans="1:32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5"/>
      <c r="AB186" s="4"/>
      <c r="AC186" s="4"/>
      <c r="AD186" s="4"/>
      <c r="AE186" s="4"/>
      <c r="AF186" s="4"/>
    </row>
    <row r="187" spans="1:32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5"/>
      <c r="AB187" s="4"/>
      <c r="AC187" s="4"/>
      <c r="AD187" s="4"/>
      <c r="AE187" s="4"/>
      <c r="AF187" s="4"/>
    </row>
    <row r="188" spans="1:32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5"/>
      <c r="AB188" s="4"/>
      <c r="AC188" s="4"/>
      <c r="AD188" s="4"/>
      <c r="AE188" s="4"/>
      <c r="AF188" s="4"/>
    </row>
    <row r="189" spans="1:32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5"/>
      <c r="AB189" s="4"/>
      <c r="AC189" s="4"/>
      <c r="AD189" s="4"/>
      <c r="AE189" s="4"/>
      <c r="AF189" s="4"/>
    </row>
    <row r="190" spans="1:32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5"/>
      <c r="AB190" s="4"/>
      <c r="AC190" s="4"/>
      <c r="AD190" s="4"/>
      <c r="AE190" s="4"/>
      <c r="AF190" s="4"/>
    </row>
    <row r="191" spans="1:32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5"/>
      <c r="AB191" s="4"/>
      <c r="AC191" s="4"/>
      <c r="AD191" s="4"/>
      <c r="AE191" s="4"/>
      <c r="AF191" s="4"/>
    </row>
    <row r="192" spans="1:32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5"/>
      <c r="AB192" s="4"/>
      <c r="AC192" s="4"/>
      <c r="AD192" s="4"/>
      <c r="AE192" s="4"/>
      <c r="AF192" s="4"/>
    </row>
    <row r="193" spans="1:32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5"/>
      <c r="AB193" s="4"/>
      <c r="AC193" s="4"/>
      <c r="AD193" s="4"/>
      <c r="AE193" s="4"/>
      <c r="AF193" s="4"/>
    </row>
    <row r="194" spans="1:32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5"/>
      <c r="AB194" s="4"/>
      <c r="AC194" s="4"/>
      <c r="AD194" s="4"/>
      <c r="AE194" s="4"/>
      <c r="AF194" s="4"/>
    </row>
    <row r="195" spans="1:32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5"/>
      <c r="AB195" s="4"/>
      <c r="AC195" s="4"/>
      <c r="AD195" s="4"/>
      <c r="AE195" s="4"/>
      <c r="AF195" s="4"/>
    </row>
    <row r="196" spans="1:32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5"/>
      <c r="AB196" s="4"/>
      <c r="AC196" s="4"/>
      <c r="AD196" s="4"/>
      <c r="AE196" s="4"/>
      <c r="AF196" s="4"/>
    </row>
    <row r="197" spans="1:32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5"/>
      <c r="AB197" s="4"/>
      <c r="AC197" s="4"/>
      <c r="AD197" s="4"/>
      <c r="AE197" s="4"/>
      <c r="AF197" s="4"/>
    </row>
    <row r="198" spans="1:32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5"/>
      <c r="AB198" s="4"/>
      <c r="AC198" s="4"/>
      <c r="AD198" s="4"/>
      <c r="AE198" s="4"/>
      <c r="AF198" s="4"/>
    </row>
    <row r="199" spans="1:32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5"/>
      <c r="AB199" s="4"/>
      <c r="AC199" s="4"/>
      <c r="AD199" s="4"/>
      <c r="AE199" s="4"/>
      <c r="AF199" s="4"/>
    </row>
    <row r="200" spans="1:32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5"/>
      <c r="AB200" s="4"/>
      <c r="AC200" s="4"/>
      <c r="AD200" s="4"/>
      <c r="AE200" s="4"/>
      <c r="AF200" s="4"/>
    </row>
    <row r="201" spans="1:32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5"/>
      <c r="AB201" s="4"/>
      <c r="AC201" s="4"/>
      <c r="AD201" s="4"/>
      <c r="AE201" s="4"/>
      <c r="AF201" s="4"/>
    </row>
    <row r="202" spans="1:32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5"/>
      <c r="AB202" s="4"/>
      <c r="AC202" s="4"/>
      <c r="AD202" s="4"/>
      <c r="AE202" s="4"/>
      <c r="AF202" s="4"/>
    </row>
    <row r="203" spans="1:32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5"/>
      <c r="AB203" s="4"/>
      <c r="AC203" s="4"/>
      <c r="AD203" s="4"/>
      <c r="AE203" s="4"/>
      <c r="AF203" s="4"/>
    </row>
    <row r="204" spans="1:32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5"/>
      <c r="AB204" s="4"/>
      <c r="AC204" s="4"/>
      <c r="AD204" s="4"/>
      <c r="AE204" s="4"/>
      <c r="AF204" s="4"/>
    </row>
    <row r="205" spans="1:32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5"/>
      <c r="AB205" s="4"/>
      <c r="AC205" s="4"/>
      <c r="AD205" s="4"/>
      <c r="AE205" s="4"/>
      <c r="AF205" s="4"/>
    </row>
    <row r="206" spans="1:32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5"/>
      <c r="AB206" s="4"/>
      <c r="AC206" s="4"/>
      <c r="AD206" s="4"/>
      <c r="AE206" s="4"/>
      <c r="AF206" s="4"/>
    </row>
    <row r="207" spans="1:32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5"/>
      <c r="AB207" s="4"/>
      <c r="AC207" s="4"/>
      <c r="AD207" s="4"/>
      <c r="AE207" s="4"/>
      <c r="AF207" s="4"/>
    </row>
    <row r="208" spans="1:32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5"/>
      <c r="AB208" s="4"/>
      <c r="AC208" s="4"/>
      <c r="AD208" s="4"/>
      <c r="AE208" s="4"/>
      <c r="AF208" s="4"/>
    </row>
    <row r="209" spans="1:32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5"/>
      <c r="AB209" s="4"/>
      <c r="AC209" s="4"/>
      <c r="AD209" s="4"/>
      <c r="AE209" s="4"/>
      <c r="AF209" s="4"/>
    </row>
    <row r="210" spans="1:32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5"/>
      <c r="AB210" s="4"/>
      <c r="AC210" s="4"/>
      <c r="AD210" s="4"/>
      <c r="AE210" s="4"/>
      <c r="AF210" s="4"/>
    </row>
    <row r="211" spans="1:32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5"/>
      <c r="AB211" s="4"/>
      <c r="AC211" s="4"/>
      <c r="AD211" s="4"/>
      <c r="AE211" s="4"/>
      <c r="AF211" s="4"/>
    </row>
    <row r="212" spans="1:32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5"/>
      <c r="AB212" s="4"/>
      <c r="AC212" s="4"/>
      <c r="AD212" s="4"/>
      <c r="AE212" s="4"/>
      <c r="AF212" s="4"/>
    </row>
    <row r="213" spans="1:32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5"/>
      <c r="AB213" s="4"/>
      <c r="AC213" s="4"/>
      <c r="AD213" s="4"/>
      <c r="AE213" s="4"/>
      <c r="AF213" s="4"/>
    </row>
    <row r="214" spans="1:32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5"/>
      <c r="AB214" s="4"/>
      <c r="AC214" s="4"/>
      <c r="AD214" s="4"/>
      <c r="AE214" s="4"/>
      <c r="AF214" s="4"/>
    </row>
    <row r="215" spans="1:32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5"/>
      <c r="AB215" s="4"/>
      <c r="AC215" s="4"/>
      <c r="AD215" s="4"/>
      <c r="AE215" s="4"/>
      <c r="AF215" s="4"/>
    </row>
    <row r="216" spans="1:32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5"/>
      <c r="AB216" s="4"/>
      <c r="AC216" s="4"/>
      <c r="AD216" s="4"/>
      <c r="AE216" s="4"/>
      <c r="AF216" s="4"/>
    </row>
    <row r="217" spans="1:32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5"/>
      <c r="AB217" s="4"/>
      <c r="AC217" s="4"/>
      <c r="AD217" s="4"/>
      <c r="AE217" s="4"/>
      <c r="AF217" s="4"/>
    </row>
    <row r="218" spans="1:32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5"/>
      <c r="AB218" s="4"/>
      <c r="AC218" s="4"/>
      <c r="AD218" s="4"/>
      <c r="AE218" s="4"/>
      <c r="AF218" s="4"/>
    </row>
    <row r="219" spans="1:32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5"/>
      <c r="AB219" s="4"/>
      <c r="AC219" s="4"/>
      <c r="AD219" s="4"/>
      <c r="AE219" s="4"/>
      <c r="AF219" s="4"/>
    </row>
    <row r="220" spans="1:32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5"/>
      <c r="AB220" s="4"/>
      <c r="AC220" s="4"/>
      <c r="AD220" s="4"/>
      <c r="AE220" s="4"/>
      <c r="AF220" s="4"/>
    </row>
    <row r="221" spans="1:32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5"/>
      <c r="AB221" s="4"/>
      <c r="AC221" s="4"/>
      <c r="AD221" s="4"/>
      <c r="AE221" s="4"/>
      <c r="AF221" s="4"/>
    </row>
    <row r="222" spans="1:32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5"/>
      <c r="AB222" s="4"/>
      <c r="AC222" s="4"/>
      <c r="AD222" s="4"/>
      <c r="AE222" s="4"/>
      <c r="AF222" s="4"/>
    </row>
    <row r="223" spans="1:32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5"/>
      <c r="AB223" s="4"/>
      <c r="AC223" s="4"/>
      <c r="AD223" s="4"/>
      <c r="AE223" s="4"/>
      <c r="AF223" s="4"/>
    </row>
    <row r="224" spans="1:32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5"/>
      <c r="AB224" s="4"/>
      <c r="AC224" s="4"/>
      <c r="AD224" s="4"/>
      <c r="AE224" s="4"/>
      <c r="AF224" s="4"/>
    </row>
    <row r="225" spans="1:32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5"/>
      <c r="AB225" s="4"/>
      <c r="AC225" s="4"/>
      <c r="AD225" s="4"/>
      <c r="AE225" s="4"/>
      <c r="AF225" s="4"/>
    </row>
    <row r="226" spans="1:32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5"/>
      <c r="AB226" s="4"/>
      <c r="AC226" s="4"/>
      <c r="AD226" s="4"/>
      <c r="AE226" s="4"/>
      <c r="AF226" s="4"/>
    </row>
    <row r="227" spans="1:32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5"/>
      <c r="AB227" s="4"/>
      <c r="AC227" s="4"/>
      <c r="AD227" s="4"/>
      <c r="AE227" s="4"/>
      <c r="AF227" s="4"/>
    </row>
    <row r="228" spans="1:32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5"/>
      <c r="AB228" s="4"/>
      <c r="AC228" s="4"/>
      <c r="AD228" s="4"/>
      <c r="AE228" s="4"/>
      <c r="AF228" s="4"/>
    </row>
    <row r="229" spans="1:32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5"/>
      <c r="AB229" s="4"/>
      <c r="AC229" s="4"/>
      <c r="AD229" s="4"/>
      <c r="AE229" s="4"/>
      <c r="AF229" s="4"/>
    </row>
    <row r="230" spans="1:32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5"/>
      <c r="AB230" s="4"/>
      <c r="AC230" s="4"/>
      <c r="AD230" s="4"/>
      <c r="AE230" s="4"/>
      <c r="AF230" s="4"/>
    </row>
    <row r="231" spans="1:32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5"/>
      <c r="AB231" s="4"/>
      <c r="AC231" s="4"/>
      <c r="AD231" s="4"/>
      <c r="AE231" s="4"/>
      <c r="AF231" s="4"/>
    </row>
    <row r="232" spans="1:32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5"/>
      <c r="AB232" s="4"/>
      <c r="AC232" s="4"/>
      <c r="AD232" s="4"/>
      <c r="AE232" s="4"/>
      <c r="AF232" s="4"/>
    </row>
    <row r="233" spans="1:32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5"/>
      <c r="AB233" s="4"/>
      <c r="AC233" s="4"/>
      <c r="AD233" s="4"/>
      <c r="AE233" s="4"/>
      <c r="AF233" s="4"/>
    </row>
    <row r="234" spans="1:32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5"/>
      <c r="AB234" s="4"/>
      <c r="AC234" s="4"/>
      <c r="AD234" s="4"/>
      <c r="AE234" s="4"/>
      <c r="AF234" s="4"/>
    </row>
    <row r="235" spans="1:32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5"/>
      <c r="AB235" s="4"/>
      <c r="AC235" s="4"/>
      <c r="AD235" s="4"/>
      <c r="AE235" s="4"/>
      <c r="AF235" s="4"/>
    </row>
    <row r="236" spans="1:32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5"/>
      <c r="AB236" s="4"/>
      <c r="AC236" s="4"/>
      <c r="AD236" s="4"/>
      <c r="AE236" s="4"/>
      <c r="AF236" s="4"/>
    </row>
    <row r="237" spans="1:32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5"/>
      <c r="AB237" s="4"/>
      <c r="AC237" s="4"/>
      <c r="AD237" s="4"/>
      <c r="AE237" s="4"/>
      <c r="AF237" s="4"/>
    </row>
    <row r="238" spans="1:32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5"/>
      <c r="AB238" s="4"/>
      <c r="AC238" s="4"/>
      <c r="AD238" s="4"/>
      <c r="AE238" s="4"/>
      <c r="AF238" s="4"/>
    </row>
    <row r="239" spans="1:32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5"/>
      <c r="AB239" s="4"/>
      <c r="AC239" s="4"/>
      <c r="AD239" s="4"/>
      <c r="AE239" s="4"/>
      <c r="AF239" s="4"/>
    </row>
    <row r="240" spans="1:32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5"/>
      <c r="AB240" s="4"/>
      <c r="AC240" s="4"/>
      <c r="AD240" s="4"/>
      <c r="AE240" s="4"/>
      <c r="AF240" s="4"/>
    </row>
    <row r="241" spans="1:32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5"/>
      <c r="AB241" s="4"/>
      <c r="AC241" s="4"/>
      <c r="AD241" s="4"/>
      <c r="AE241" s="4"/>
      <c r="AF241" s="4"/>
    </row>
    <row r="242" spans="1:32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5"/>
      <c r="AB242" s="4"/>
      <c r="AC242" s="4"/>
      <c r="AD242" s="4"/>
      <c r="AE242" s="4"/>
      <c r="AF242" s="4"/>
    </row>
    <row r="243" spans="1:32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5"/>
      <c r="AB243" s="4"/>
      <c r="AC243" s="4"/>
      <c r="AD243" s="4"/>
      <c r="AE243" s="4"/>
      <c r="AF243" s="4"/>
    </row>
    <row r="244" spans="1:32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5"/>
      <c r="AB244" s="4"/>
      <c r="AC244" s="4"/>
      <c r="AD244" s="4"/>
      <c r="AE244" s="4"/>
      <c r="AF244" s="4"/>
    </row>
    <row r="245" spans="1:32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5"/>
      <c r="AB245" s="4"/>
      <c r="AC245" s="4"/>
      <c r="AD245" s="4"/>
      <c r="AE245" s="4"/>
      <c r="AF245" s="4"/>
    </row>
    <row r="246" spans="1:32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5"/>
      <c r="AB246" s="4"/>
      <c r="AC246" s="4"/>
      <c r="AD246" s="4"/>
      <c r="AE246" s="4"/>
      <c r="AF246" s="4"/>
    </row>
    <row r="247" spans="1:32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5"/>
      <c r="AB247" s="4"/>
      <c r="AC247" s="4"/>
      <c r="AD247" s="4"/>
      <c r="AE247" s="4"/>
      <c r="AF247" s="4"/>
    </row>
    <row r="248" spans="1:32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5"/>
      <c r="AB248" s="4"/>
      <c r="AC248" s="4"/>
      <c r="AD248" s="4"/>
      <c r="AE248" s="4"/>
      <c r="AF248" s="4"/>
    </row>
    <row r="249" spans="1:32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5"/>
      <c r="AB249" s="4"/>
      <c r="AC249" s="4"/>
      <c r="AD249" s="4"/>
      <c r="AE249" s="4"/>
      <c r="AF249" s="4"/>
    </row>
    <row r="250" spans="1:32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5"/>
      <c r="AB250" s="4"/>
      <c r="AC250" s="4"/>
      <c r="AD250" s="4"/>
      <c r="AE250" s="4"/>
      <c r="AF250" s="4"/>
    </row>
    <row r="251" spans="1:32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5"/>
      <c r="AB251" s="4"/>
      <c r="AC251" s="4"/>
      <c r="AD251" s="4"/>
      <c r="AE251" s="4"/>
      <c r="AF251" s="4"/>
    </row>
    <row r="252" spans="1:32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5"/>
      <c r="AB252" s="4"/>
      <c r="AC252" s="4"/>
      <c r="AD252" s="4"/>
      <c r="AE252" s="4"/>
      <c r="AF252" s="4"/>
    </row>
    <row r="253" spans="1:32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5"/>
      <c r="AB253" s="4"/>
      <c r="AC253" s="4"/>
      <c r="AD253" s="4"/>
      <c r="AE253" s="4"/>
      <c r="AF253" s="4"/>
    </row>
    <row r="254" spans="1:32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5"/>
      <c r="AB254" s="4"/>
      <c r="AC254" s="4"/>
      <c r="AD254" s="4"/>
      <c r="AE254" s="4"/>
      <c r="AF254" s="4"/>
    </row>
    <row r="255" spans="1:32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5"/>
      <c r="AB255" s="4"/>
      <c r="AC255" s="4"/>
      <c r="AD255" s="4"/>
      <c r="AE255" s="4"/>
      <c r="AF255" s="4"/>
    </row>
    <row r="256" spans="1:32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5"/>
      <c r="AB256" s="4"/>
      <c r="AC256" s="4"/>
      <c r="AD256" s="4"/>
      <c r="AE256" s="4"/>
      <c r="AF256" s="4"/>
    </row>
    <row r="257" spans="1:32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5"/>
      <c r="AB257" s="4"/>
      <c r="AC257" s="4"/>
      <c r="AD257" s="4"/>
      <c r="AE257" s="4"/>
      <c r="AF257" s="4"/>
    </row>
    <row r="258" spans="1:32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5"/>
      <c r="AB258" s="4"/>
      <c r="AC258" s="4"/>
      <c r="AD258" s="4"/>
      <c r="AE258" s="4"/>
      <c r="AF258" s="4"/>
    </row>
    <row r="259" spans="1:32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5"/>
      <c r="AB259" s="4"/>
      <c r="AC259" s="4"/>
      <c r="AD259" s="4"/>
      <c r="AE259" s="4"/>
      <c r="AF259" s="4"/>
    </row>
    <row r="260" spans="1:32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5"/>
      <c r="AB260" s="4"/>
      <c r="AC260" s="4"/>
      <c r="AD260" s="4"/>
      <c r="AE260" s="4"/>
      <c r="AF260" s="4"/>
    </row>
    <row r="261" spans="1:32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5"/>
      <c r="AB261" s="4"/>
      <c r="AC261" s="4"/>
      <c r="AD261" s="4"/>
      <c r="AE261" s="4"/>
      <c r="AF261" s="4"/>
    </row>
    <row r="262" spans="1:32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5"/>
      <c r="AB262" s="4"/>
      <c r="AC262" s="4"/>
      <c r="AD262" s="4"/>
      <c r="AE262" s="4"/>
      <c r="AF262" s="4"/>
    </row>
    <row r="263" spans="1:32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5"/>
      <c r="AB263" s="4"/>
      <c r="AC263" s="4"/>
      <c r="AD263" s="4"/>
      <c r="AE263" s="4"/>
      <c r="AF263" s="4"/>
    </row>
    <row r="264" spans="1:32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5"/>
      <c r="AB264" s="4"/>
      <c r="AC264" s="4"/>
      <c r="AD264" s="4"/>
      <c r="AE264" s="4"/>
      <c r="AF264" s="4"/>
    </row>
    <row r="265" spans="1:32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5"/>
      <c r="AB265" s="4"/>
      <c r="AC265" s="4"/>
      <c r="AD265" s="4"/>
      <c r="AE265" s="4"/>
      <c r="AF265" s="4"/>
    </row>
    <row r="266" spans="1:32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5"/>
      <c r="AB266" s="4"/>
      <c r="AC266" s="4"/>
      <c r="AD266" s="4"/>
      <c r="AE266" s="4"/>
      <c r="AF266" s="4"/>
    </row>
    <row r="267" spans="1:32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5"/>
      <c r="AB267" s="4"/>
      <c r="AC267" s="4"/>
      <c r="AD267" s="4"/>
      <c r="AE267" s="4"/>
      <c r="AF267" s="4"/>
    </row>
    <row r="268" spans="1:32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5"/>
      <c r="AB268" s="4"/>
      <c r="AC268" s="4"/>
      <c r="AD268" s="4"/>
      <c r="AE268" s="4"/>
      <c r="AF268" s="4"/>
    </row>
    <row r="269" spans="1:32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5"/>
      <c r="AB269" s="4"/>
      <c r="AC269" s="4"/>
      <c r="AD269" s="4"/>
      <c r="AE269" s="4"/>
      <c r="AF269" s="4"/>
    </row>
    <row r="270" spans="1:32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5"/>
      <c r="AB270" s="4"/>
      <c r="AC270" s="4"/>
      <c r="AD270" s="4"/>
      <c r="AE270" s="4"/>
      <c r="AF270" s="4"/>
    </row>
    <row r="271" spans="1:32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5"/>
      <c r="AB271" s="4"/>
      <c r="AC271" s="4"/>
      <c r="AD271" s="4"/>
      <c r="AE271" s="4"/>
      <c r="AF271" s="4"/>
    </row>
    <row r="272" spans="1:32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5"/>
      <c r="AB272" s="4"/>
      <c r="AC272" s="4"/>
      <c r="AD272" s="4"/>
      <c r="AE272" s="4"/>
      <c r="AF272" s="4"/>
    </row>
    <row r="273" spans="1:32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5"/>
      <c r="AB273" s="4"/>
      <c r="AC273" s="4"/>
      <c r="AD273" s="4"/>
      <c r="AE273" s="4"/>
      <c r="AF273" s="4"/>
    </row>
    <row r="274" spans="1:32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5"/>
      <c r="AB274" s="4"/>
      <c r="AC274" s="4"/>
      <c r="AD274" s="4"/>
      <c r="AE274" s="4"/>
      <c r="AF274" s="4"/>
    </row>
    <row r="275" spans="1:32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5"/>
      <c r="AB275" s="4"/>
      <c r="AC275" s="4"/>
      <c r="AD275" s="4"/>
      <c r="AE275" s="4"/>
      <c r="AF275" s="4"/>
    </row>
    <row r="276" spans="1:32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5"/>
      <c r="AB276" s="4"/>
      <c r="AC276" s="4"/>
      <c r="AD276" s="4"/>
      <c r="AE276" s="4"/>
      <c r="AF276" s="4"/>
    </row>
    <row r="277" spans="1:32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5"/>
      <c r="AB277" s="4"/>
      <c r="AC277" s="4"/>
      <c r="AD277" s="4"/>
      <c r="AE277" s="4"/>
      <c r="AF277" s="4"/>
    </row>
    <row r="278" spans="1:32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5"/>
      <c r="AB278" s="4"/>
      <c r="AC278" s="4"/>
      <c r="AD278" s="4"/>
      <c r="AE278" s="4"/>
      <c r="AF278" s="4"/>
    </row>
    <row r="279" spans="1:32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5"/>
      <c r="AB279" s="4"/>
      <c r="AC279" s="4"/>
      <c r="AD279" s="4"/>
      <c r="AE279" s="4"/>
      <c r="AF279" s="4"/>
    </row>
    <row r="280" spans="1:32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5"/>
      <c r="AB280" s="4"/>
      <c r="AC280" s="4"/>
      <c r="AD280" s="4"/>
      <c r="AE280" s="4"/>
      <c r="AF280" s="4"/>
    </row>
    <row r="281" spans="1:32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5"/>
      <c r="AB281" s="4"/>
      <c r="AC281" s="4"/>
      <c r="AD281" s="4"/>
      <c r="AE281" s="4"/>
      <c r="AF281" s="4"/>
    </row>
    <row r="282" spans="1:32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5"/>
      <c r="AB282" s="4"/>
      <c r="AC282" s="4"/>
      <c r="AD282" s="4"/>
      <c r="AE282" s="4"/>
      <c r="AF282" s="4"/>
    </row>
    <row r="283" spans="1:32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5"/>
      <c r="AB283" s="4"/>
      <c r="AC283" s="4"/>
      <c r="AD283" s="4"/>
      <c r="AE283" s="4"/>
      <c r="AF283" s="4"/>
    </row>
    <row r="284" spans="1:32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5"/>
      <c r="AB284" s="4"/>
      <c r="AC284" s="4"/>
      <c r="AD284" s="4"/>
      <c r="AE284" s="4"/>
      <c r="AF284" s="4"/>
    </row>
    <row r="285" spans="1:32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5"/>
      <c r="AB285" s="4"/>
      <c r="AC285" s="4"/>
      <c r="AD285" s="4"/>
      <c r="AE285" s="4"/>
      <c r="AF285" s="4"/>
    </row>
    <row r="286" spans="1:32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5"/>
      <c r="AB286" s="4"/>
      <c r="AC286" s="4"/>
      <c r="AD286" s="4"/>
      <c r="AE286" s="4"/>
      <c r="AF286" s="4"/>
    </row>
    <row r="287" spans="1:32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5"/>
      <c r="AB287" s="4"/>
      <c r="AC287" s="4"/>
      <c r="AD287" s="4"/>
      <c r="AE287" s="4"/>
      <c r="AF287" s="4"/>
    </row>
    <row r="288" spans="1:32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5"/>
      <c r="AB288" s="4"/>
      <c r="AC288" s="4"/>
      <c r="AD288" s="4"/>
      <c r="AE288" s="4"/>
      <c r="AF288" s="4"/>
    </row>
    <row r="289" spans="1:32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5"/>
      <c r="AB289" s="4"/>
      <c r="AC289" s="4"/>
      <c r="AD289" s="4"/>
      <c r="AE289" s="4"/>
      <c r="AF289" s="4"/>
    </row>
    <row r="290" spans="1:32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5"/>
      <c r="AB290" s="4"/>
      <c r="AC290" s="4"/>
      <c r="AD290" s="4"/>
      <c r="AE290" s="4"/>
      <c r="AF290" s="4"/>
    </row>
    <row r="291" spans="1:32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5"/>
      <c r="AB291" s="4"/>
      <c r="AC291" s="4"/>
      <c r="AD291" s="4"/>
      <c r="AE291" s="4"/>
      <c r="AF291" s="4"/>
    </row>
    <row r="292" spans="1:32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5"/>
      <c r="AB292" s="4"/>
      <c r="AC292" s="4"/>
      <c r="AD292" s="4"/>
      <c r="AE292" s="4"/>
      <c r="AF292" s="4"/>
    </row>
    <row r="293" spans="1:32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5"/>
      <c r="AB293" s="4"/>
      <c r="AC293" s="4"/>
      <c r="AD293" s="4"/>
      <c r="AE293" s="4"/>
      <c r="AF293" s="4"/>
    </row>
    <row r="294" spans="1:32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5"/>
      <c r="AB294" s="4"/>
      <c r="AC294" s="4"/>
      <c r="AD294" s="4"/>
      <c r="AE294" s="4"/>
      <c r="AF294" s="4"/>
    </row>
    <row r="295" spans="1:32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5"/>
      <c r="AB295" s="4"/>
      <c r="AC295" s="4"/>
      <c r="AD295" s="4"/>
      <c r="AE295" s="4"/>
      <c r="AF295" s="4"/>
    </row>
    <row r="296" spans="1:32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5"/>
      <c r="AB296" s="4"/>
      <c r="AC296" s="4"/>
      <c r="AD296" s="4"/>
      <c r="AE296" s="4"/>
      <c r="AF296" s="4"/>
    </row>
    <row r="297" spans="1:32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5"/>
      <c r="AB297" s="4"/>
      <c r="AC297" s="4"/>
      <c r="AD297" s="4"/>
      <c r="AE297" s="4"/>
      <c r="AF297" s="4"/>
    </row>
    <row r="298" spans="1:32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5"/>
      <c r="AB298" s="4"/>
      <c r="AC298" s="4"/>
      <c r="AD298" s="4"/>
      <c r="AE298" s="4"/>
      <c r="AF298" s="4"/>
    </row>
    <row r="299" spans="1:32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5"/>
      <c r="AB299" s="4"/>
      <c r="AC299" s="4"/>
      <c r="AD299" s="4"/>
      <c r="AE299" s="4"/>
      <c r="AF299" s="4"/>
    </row>
    <row r="300" spans="1:32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5"/>
      <c r="AB300" s="4"/>
      <c r="AC300" s="4"/>
      <c r="AD300" s="4"/>
      <c r="AE300" s="4"/>
      <c r="AF300" s="4"/>
    </row>
    <row r="301" spans="1:32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5"/>
      <c r="AB301" s="4"/>
      <c r="AC301" s="4"/>
      <c r="AD301" s="4"/>
      <c r="AE301" s="4"/>
      <c r="AF301" s="4"/>
    </row>
    <row r="302" spans="1:32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5"/>
      <c r="AB302" s="4"/>
      <c r="AC302" s="4"/>
      <c r="AD302" s="4"/>
      <c r="AE302" s="4"/>
      <c r="AF302" s="4"/>
    </row>
    <row r="303" spans="1:32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5"/>
      <c r="AB303" s="4"/>
      <c r="AC303" s="4"/>
      <c r="AD303" s="4"/>
      <c r="AE303" s="4"/>
      <c r="AF303" s="4"/>
    </row>
    <row r="304" spans="1:32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5"/>
      <c r="AB304" s="4"/>
      <c r="AC304" s="4"/>
      <c r="AD304" s="4"/>
      <c r="AE304" s="4"/>
      <c r="AF304" s="4"/>
    </row>
    <row r="305" spans="1:32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5"/>
      <c r="AB305" s="4"/>
      <c r="AC305" s="4"/>
      <c r="AD305" s="4"/>
      <c r="AE305" s="4"/>
      <c r="AF305" s="4"/>
    </row>
    <row r="306" spans="1:32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5"/>
      <c r="AB306" s="4"/>
      <c r="AC306" s="4"/>
      <c r="AD306" s="4"/>
      <c r="AE306" s="4"/>
      <c r="AF306" s="4"/>
    </row>
    <row r="307" spans="1:32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5"/>
      <c r="AB307" s="4"/>
      <c r="AC307" s="4"/>
      <c r="AD307" s="4"/>
      <c r="AE307" s="4"/>
      <c r="AF307" s="4"/>
    </row>
    <row r="308" spans="1:32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5"/>
      <c r="AB308" s="4"/>
      <c r="AC308" s="4"/>
      <c r="AD308" s="4"/>
      <c r="AE308" s="4"/>
      <c r="AF308" s="4"/>
    </row>
    <row r="309" spans="1:32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5"/>
      <c r="AB309" s="4"/>
      <c r="AC309" s="4"/>
      <c r="AD309" s="4"/>
      <c r="AE309" s="4"/>
      <c r="AF309" s="4"/>
    </row>
    <row r="310" spans="1:32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5"/>
      <c r="AB310" s="4"/>
      <c r="AC310" s="4"/>
      <c r="AD310" s="4"/>
      <c r="AE310" s="4"/>
      <c r="AF310" s="4"/>
    </row>
    <row r="311" spans="1:32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5"/>
      <c r="AB311" s="4"/>
      <c r="AC311" s="4"/>
      <c r="AD311" s="4"/>
      <c r="AE311" s="4"/>
      <c r="AF311" s="4"/>
    </row>
    <row r="312" spans="1:32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5"/>
      <c r="AB312" s="4"/>
      <c r="AC312" s="4"/>
      <c r="AD312" s="4"/>
      <c r="AE312" s="4"/>
      <c r="AF312" s="4"/>
    </row>
    <row r="313" spans="1:32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5"/>
      <c r="AB313" s="4"/>
      <c r="AC313" s="4"/>
      <c r="AD313" s="4"/>
      <c r="AE313" s="4"/>
      <c r="AF313" s="4"/>
    </row>
    <row r="314" spans="1:32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5"/>
      <c r="AB314" s="4"/>
      <c r="AC314" s="4"/>
      <c r="AD314" s="4"/>
      <c r="AE314" s="4"/>
      <c r="AF314" s="4"/>
    </row>
    <row r="315" spans="1:32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5"/>
      <c r="AB315" s="4"/>
      <c r="AC315" s="4"/>
      <c r="AD315" s="4"/>
      <c r="AE315" s="4"/>
      <c r="AF315" s="4"/>
    </row>
    <row r="316" spans="1:32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5"/>
      <c r="AB316" s="4"/>
      <c r="AC316" s="4"/>
      <c r="AD316" s="4"/>
      <c r="AE316" s="4"/>
      <c r="AF316" s="4"/>
    </row>
    <row r="317" spans="1:32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5"/>
      <c r="AB317" s="4"/>
      <c r="AC317" s="4"/>
      <c r="AD317" s="4"/>
      <c r="AE317" s="4"/>
      <c r="AF317" s="4"/>
    </row>
    <row r="318" spans="1:32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5"/>
      <c r="AB318" s="4"/>
      <c r="AC318" s="4"/>
      <c r="AD318" s="4"/>
      <c r="AE318" s="4"/>
      <c r="AF318" s="4"/>
    </row>
    <row r="319" spans="1:32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5"/>
      <c r="AB319" s="4"/>
      <c r="AC319" s="4"/>
      <c r="AD319" s="4"/>
      <c r="AE319" s="4"/>
      <c r="AF319" s="4"/>
    </row>
    <row r="320" spans="1:32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5"/>
      <c r="AB320" s="4"/>
      <c r="AC320" s="4"/>
      <c r="AD320" s="4"/>
      <c r="AE320" s="4"/>
      <c r="AF320" s="4"/>
    </row>
    <row r="321" spans="1:32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5"/>
      <c r="AB321" s="4"/>
      <c r="AC321" s="4"/>
      <c r="AD321" s="4"/>
      <c r="AE321" s="4"/>
      <c r="AF321" s="4"/>
    </row>
    <row r="322" spans="1:32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5"/>
      <c r="AB322" s="4"/>
      <c r="AC322" s="4"/>
      <c r="AD322" s="4"/>
      <c r="AE322" s="4"/>
      <c r="AF322" s="4"/>
    </row>
    <row r="323" spans="1:32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5"/>
      <c r="AB323" s="4"/>
      <c r="AC323" s="4"/>
      <c r="AD323" s="4"/>
      <c r="AE323" s="4"/>
      <c r="AF323" s="4"/>
    </row>
    <row r="324" spans="1:32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5"/>
      <c r="AB324" s="4"/>
      <c r="AC324" s="4"/>
      <c r="AD324" s="4"/>
      <c r="AE324" s="4"/>
      <c r="AF324" s="4"/>
    </row>
    <row r="325" spans="1:32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5"/>
      <c r="AB325" s="4"/>
      <c r="AC325" s="4"/>
      <c r="AD325" s="4"/>
      <c r="AE325" s="4"/>
      <c r="AF325" s="4"/>
    </row>
    <row r="326" spans="1:32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5"/>
      <c r="AB326" s="4"/>
      <c r="AC326" s="4"/>
      <c r="AD326" s="4"/>
      <c r="AE326" s="4"/>
      <c r="AF326" s="4"/>
    </row>
    <row r="327" spans="1:32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5"/>
      <c r="AB327" s="4"/>
      <c r="AC327" s="4"/>
      <c r="AD327" s="4"/>
      <c r="AE327" s="4"/>
      <c r="AF327" s="4"/>
    </row>
    <row r="328" spans="1:32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5"/>
      <c r="AB328" s="4"/>
      <c r="AC328" s="4"/>
      <c r="AD328" s="4"/>
      <c r="AE328" s="4"/>
      <c r="AF328" s="4"/>
    </row>
    <row r="329" spans="1:32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5"/>
      <c r="AB329" s="4"/>
      <c r="AC329" s="4"/>
      <c r="AD329" s="4"/>
      <c r="AE329" s="4"/>
      <c r="AF329" s="4"/>
    </row>
    <row r="330" spans="1:32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5"/>
      <c r="AB330" s="4"/>
      <c r="AC330" s="4"/>
      <c r="AD330" s="4"/>
      <c r="AE330" s="4"/>
      <c r="AF330" s="4"/>
    </row>
    <row r="331" spans="1:32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5"/>
      <c r="AB331" s="4"/>
      <c r="AC331" s="4"/>
      <c r="AD331" s="4"/>
      <c r="AE331" s="4"/>
      <c r="AF331" s="4"/>
    </row>
    <row r="332" spans="1:32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5"/>
      <c r="AB332" s="4"/>
      <c r="AC332" s="4"/>
      <c r="AD332" s="4"/>
      <c r="AE332" s="4"/>
      <c r="AF332" s="4"/>
    </row>
    <row r="333" spans="1:32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5"/>
      <c r="AB333" s="4"/>
      <c r="AC333" s="4"/>
      <c r="AD333" s="4"/>
      <c r="AE333" s="4"/>
      <c r="AF333" s="4"/>
    </row>
    <row r="334" spans="1:32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5"/>
      <c r="AB334" s="4"/>
      <c r="AC334" s="4"/>
      <c r="AD334" s="4"/>
      <c r="AE334" s="4"/>
      <c r="AF334" s="4"/>
    </row>
    <row r="335" spans="1:32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5"/>
      <c r="AB335" s="4"/>
      <c r="AC335" s="4"/>
      <c r="AD335" s="4"/>
      <c r="AE335" s="4"/>
      <c r="AF335" s="4"/>
    </row>
    <row r="336" spans="1:32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5"/>
      <c r="AB336" s="4"/>
      <c r="AC336" s="4"/>
      <c r="AD336" s="4"/>
      <c r="AE336" s="4"/>
      <c r="AF336" s="4"/>
    </row>
    <row r="337" spans="1:32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5"/>
      <c r="AB337" s="4"/>
      <c r="AC337" s="4"/>
      <c r="AD337" s="4"/>
      <c r="AE337" s="4"/>
      <c r="AF337" s="4"/>
    </row>
    <row r="338" spans="1:32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5"/>
      <c r="AB338" s="4"/>
      <c r="AC338" s="4"/>
      <c r="AD338" s="4"/>
      <c r="AE338" s="4"/>
      <c r="AF338" s="4"/>
    </row>
    <row r="339" spans="1:32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5"/>
      <c r="AB339" s="4"/>
      <c r="AC339" s="4"/>
      <c r="AD339" s="4"/>
      <c r="AE339" s="4"/>
      <c r="AF339" s="4"/>
    </row>
    <row r="340" spans="1:32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5"/>
      <c r="AB340" s="4"/>
      <c r="AC340" s="4"/>
      <c r="AD340" s="4"/>
      <c r="AE340" s="4"/>
      <c r="AF340" s="4"/>
    </row>
    <row r="341" spans="1:32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5"/>
      <c r="AB341" s="4"/>
      <c r="AC341" s="4"/>
      <c r="AD341" s="4"/>
      <c r="AE341" s="4"/>
      <c r="AF341" s="4"/>
    </row>
    <row r="342" spans="1:32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5"/>
      <c r="AB342" s="4"/>
      <c r="AC342" s="4"/>
      <c r="AD342" s="4"/>
      <c r="AE342" s="4"/>
      <c r="AF342" s="4"/>
    </row>
    <row r="343" spans="1:32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5"/>
      <c r="AB343" s="4"/>
      <c r="AC343" s="4"/>
      <c r="AD343" s="4"/>
      <c r="AE343" s="4"/>
      <c r="AF343" s="4"/>
    </row>
    <row r="344" spans="1:32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5"/>
      <c r="AB344" s="4"/>
      <c r="AC344" s="4"/>
      <c r="AD344" s="4"/>
      <c r="AE344" s="4"/>
      <c r="AF344" s="4"/>
    </row>
    <row r="345" spans="1:32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5"/>
      <c r="AB345" s="4"/>
      <c r="AC345" s="4"/>
      <c r="AD345" s="4"/>
      <c r="AE345" s="4"/>
      <c r="AF345" s="4"/>
    </row>
    <row r="346" spans="1:32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5"/>
      <c r="AB346" s="4"/>
      <c r="AC346" s="4"/>
      <c r="AD346" s="4"/>
      <c r="AE346" s="4"/>
      <c r="AF346" s="4"/>
    </row>
    <row r="347" spans="1:32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5"/>
      <c r="AB347" s="4"/>
      <c r="AC347" s="4"/>
      <c r="AD347" s="4"/>
      <c r="AE347" s="4"/>
      <c r="AF347" s="4"/>
    </row>
    <row r="348" spans="1:32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5"/>
      <c r="AB348" s="4"/>
      <c r="AC348" s="4"/>
      <c r="AD348" s="4"/>
      <c r="AE348" s="4"/>
      <c r="AF348" s="4"/>
    </row>
    <row r="349" spans="1:32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5"/>
      <c r="AB349" s="4"/>
      <c r="AC349" s="4"/>
      <c r="AD349" s="4"/>
      <c r="AE349" s="4"/>
      <c r="AF349" s="4"/>
    </row>
    <row r="350" spans="1:32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5"/>
      <c r="AB350" s="4"/>
      <c r="AC350" s="4"/>
      <c r="AD350" s="4"/>
      <c r="AE350" s="4"/>
      <c r="AF350" s="4"/>
    </row>
    <row r="351" spans="1:32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5"/>
      <c r="AB351" s="4"/>
      <c r="AC351" s="4"/>
      <c r="AD351" s="4"/>
      <c r="AE351" s="4"/>
      <c r="AF351" s="4"/>
    </row>
    <row r="352" spans="1:32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5"/>
      <c r="AB352" s="4"/>
      <c r="AC352" s="4"/>
      <c r="AD352" s="4"/>
      <c r="AE352" s="4"/>
      <c r="AF352" s="4"/>
    </row>
    <row r="353" spans="1:32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5"/>
      <c r="AB353" s="4"/>
      <c r="AC353" s="4"/>
      <c r="AD353" s="4"/>
      <c r="AE353" s="4"/>
      <c r="AF353" s="4"/>
    </row>
    <row r="354" spans="1:32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5"/>
      <c r="AB354" s="4"/>
      <c r="AC354" s="4"/>
      <c r="AD354" s="4"/>
      <c r="AE354" s="4"/>
      <c r="AF354" s="4"/>
    </row>
    <row r="355" spans="1:32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5"/>
      <c r="AB355" s="4"/>
      <c r="AC355" s="4"/>
      <c r="AD355" s="4"/>
      <c r="AE355" s="4"/>
      <c r="AF355" s="4"/>
    </row>
    <row r="356" spans="1:32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5"/>
      <c r="AB356" s="4"/>
      <c r="AC356" s="4"/>
      <c r="AD356" s="4"/>
      <c r="AE356" s="4"/>
      <c r="AF356" s="4"/>
    </row>
    <row r="357" spans="1:32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5"/>
      <c r="AB357" s="4"/>
      <c r="AC357" s="4"/>
      <c r="AD357" s="4"/>
      <c r="AE357" s="4"/>
      <c r="AF357" s="4"/>
    </row>
    <row r="358" spans="1:32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5"/>
      <c r="AB358" s="4"/>
      <c r="AC358" s="4"/>
      <c r="AD358" s="4"/>
      <c r="AE358" s="4"/>
      <c r="AF358" s="4"/>
    </row>
    <row r="359" spans="1:32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5"/>
      <c r="AB359" s="4"/>
      <c r="AC359" s="4"/>
      <c r="AD359" s="4"/>
      <c r="AE359" s="4"/>
      <c r="AF359" s="4"/>
    </row>
    <row r="360" spans="1:32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5"/>
      <c r="AB360" s="4"/>
      <c r="AC360" s="4"/>
      <c r="AD360" s="4"/>
      <c r="AE360" s="4"/>
      <c r="AF360" s="4"/>
    </row>
    <row r="361" spans="1:32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5"/>
      <c r="AB361" s="4"/>
      <c r="AC361" s="4"/>
      <c r="AD361" s="4"/>
      <c r="AE361" s="4"/>
      <c r="AF361" s="4"/>
    </row>
    <row r="362" spans="1:32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5"/>
      <c r="AB362" s="4"/>
      <c r="AC362" s="4"/>
      <c r="AD362" s="4"/>
      <c r="AE362" s="4"/>
      <c r="AF362" s="4"/>
    </row>
    <row r="363" spans="1:32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5"/>
      <c r="AB363" s="4"/>
      <c r="AC363" s="4"/>
      <c r="AD363" s="4"/>
      <c r="AE363" s="4"/>
      <c r="AF363" s="4"/>
    </row>
    <row r="364" spans="1:32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5"/>
      <c r="AB364" s="4"/>
      <c r="AC364" s="4"/>
      <c r="AD364" s="4"/>
      <c r="AE364" s="4"/>
      <c r="AF364" s="4"/>
    </row>
    <row r="365" spans="1:32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5"/>
      <c r="AB365" s="4"/>
      <c r="AC365" s="4"/>
      <c r="AD365" s="4"/>
      <c r="AE365" s="4"/>
      <c r="AF365" s="4"/>
    </row>
    <row r="366" spans="1:32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5"/>
      <c r="AB366" s="4"/>
      <c r="AC366" s="4"/>
      <c r="AD366" s="4"/>
      <c r="AE366" s="4"/>
      <c r="AF366" s="4"/>
    </row>
    <row r="367" spans="1:32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5"/>
      <c r="AB367" s="4"/>
      <c r="AC367" s="4"/>
      <c r="AD367" s="4"/>
      <c r="AE367" s="4"/>
      <c r="AF367" s="4"/>
    </row>
    <row r="368" spans="1:32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5"/>
      <c r="AB368" s="4"/>
      <c r="AC368" s="4"/>
      <c r="AD368" s="4"/>
      <c r="AE368" s="4"/>
      <c r="AF368" s="4"/>
    </row>
    <row r="369" spans="1:32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5"/>
      <c r="AB369" s="4"/>
      <c r="AC369" s="4"/>
      <c r="AD369" s="4"/>
      <c r="AE369" s="4"/>
      <c r="AF369" s="4"/>
    </row>
    <row r="370" spans="1:32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5"/>
      <c r="AB370" s="4"/>
      <c r="AC370" s="4"/>
      <c r="AD370" s="4"/>
      <c r="AE370" s="4"/>
      <c r="AF370" s="4"/>
    </row>
    <row r="371" spans="1:32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5"/>
      <c r="AB371" s="4"/>
      <c r="AC371" s="4"/>
      <c r="AD371" s="4"/>
      <c r="AE371" s="4"/>
      <c r="AF371" s="4"/>
    </row>
    <row r="372" spans="1:32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5"/>
      <c r="AB372" s="4"/>
      <c r="AC372" s="4"/>
      <c r="AD372" s="4"/>
      <c r="AE372" s="4"/>
      <c r="AF372" s="4"/>
    </row>
    <row r="373" spans="1:32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5"/>
      <c r="AB373" s="4"/>
      <c r="AC373" s="4"/>
      <c r="AD373" s="4"/>
      <c r="AE373" s="4"/>
      <c r="AF373" s="4"/>
    </row>
    <row r="374" spans="1:32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5"/>
      <c r="AB374" s="4"/>
      <c r="AC374" s="4"/>
      <c r="AD374" s="4"/>
      <c r="AE374" s="4"/>
      <c r="AF374" s="4"/>
    </row>
    <row r="375" spans="1:32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5"/>
      <c r="AB375" s="4"/>
      <c r="AC375" s="4"/>
      <c r="AD375" s="4"/>
      <c r="AE375" s="4"/>
      <c r="AF375" s="4"/>
    </row>
    <row r="376" spans="1:32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5"/>
      <c r="AB376" s="4"/>
      <c r="AC376" s="4"/>
      <c r="AD376" s="4"/>
      <c r="AE376" s="4"/>
      <c r="AF376" s="4"/>
    </row>
    <row r="377" spans="1:32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5"/>
      <c r="AB377" s="4"/>
      <c r="AC377" s="4"/>
      <c r="AD377" s="4"/>
      <c r="AE377" s="4"/>
      <c r="AF377" s="4"/>
    </row>
    <row r="378" spans="1:32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5"/>
      <c r="AB378" s="4"/>
      <c r="AC378" s="4"/>
      <c r="AD378" s="4"/>
      <c r="AE378" s="4"/>
      <c r="AF378" s="4"/>
    </row>
    <row r="379" spans="1:32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5"/>
      <c r="AB379" s="4"/>
      <c r="AC379" s="4"/>
      <c r="AD379" s="4"/>
      <c r="AE379" s="4"/>
      <c r="AF379" s="4"/>
    </row>
    <row r="380" spans="1:32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5"/>
      <c r="AB380" s="4"/>
      <c r="AC380" s="4"/>
      <c r="AD380" s="4"/>
      <c r="AE380" s="4"/>
      <c r="AF380" s="4"/>
    </row>
    <row r="381" spans="1:32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5"/>
      <c r="AB381" s="4"/>
      <c r="AC381" s="4"/>
      <c r="AD381" s="4"/>
      <c r="AE381" s="4"/>
      <c r="AF381" s="4"/>
    </row>
    <row r="382" spans="1:32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5"/>
      <c r="AB382" s="4"/>
      <c r="AC382" s="4"/>
      <c r="AD382" s="4"/>
      <c r="AE382" s="4"/>
      <c r="AF382" s="4"/>
    </row>
    <row r="383" spans="1:32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5"/>
      <c r="AB383" s="4"/>
      <c r="AC383" s="4"/>
      <c r="AD383" s="4"/>
      <c r="AE383" s="4"/>
      <c r="AF383" s="4"/>
    </row>
    <row r="384" spans="1:32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5"/>
      <c r="AB384" s="4"/>
      <c r="AC384" s="4"/>
      <c r="AD384" s="4"/>
      <c r="AE384" s="4"/>
      <c r="AF384" s="4"/>
    </row>
    <row r="385" spans="1:32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5"/>
      <c r="AB385" s="4"/>
      <c r="AC385" s="4"/>
      <c r="AD385" s="4"/>
      <c r="AE385" s="4"/>
      <c r="AF385" s="4"/>
    </row>
    <row r="386" spans="1:32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5"/>
      <c r="AB386" s="4"/>
      <c r="AC386" s="4"/>
      <c r="AD386" s="4"/>
      <c r="AE386" s="4"/>
      <c r="AF386" s="4"/>
    </row>
    <row r="387" spans="1:32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5"/>
      <c r="AB387" s="4"/>
      <c r="AC387" s="4"/>
      <c r="AD387" s="4"/>
      <c r="AE387" s="4"/>
      <c r="AF387" s="4"/>
    </row>
    <row r="388" spans="1:32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5"/>
      <c r="AB388" s="4"/>
      <c r="AC388" s="4"/>
      <c r="AD388" s="4"/>
      <c r="AE388" s="4"/>
      <c r="AF388" s="4"/>
    </row>
    <row r="389" spans="1:32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5"/>
      <c r="AB389" s="4"/>
      <c r="AC389" s="4"/>
      <c r="AD389" s="4"/>
      <c r="AE389" s="4"/>
      <c r="AF389" s="4"/>
    </row>
    <row r="390" spans="1:32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5"/>
      <c r="AB390" s="4"/>
      <c r="AC390" s="4"/>
      <c r="AD390" s="4"/>
      <c r="AE390" s="4"/>
      <c r="AF390" s="4"/>
    </row>
    <row r="391" spans="1:32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5"/>
      <c r="AB391" s="4"/>
      <c r="AC391" s="4"/>
      <c r="AD391" s="4"/>
      <c r="AE391" s="4"/>
      <c r="AF391" s="4"/>
    </row>
    <row r="392" spans="1:32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5"/>
      <c r="AB392" s="4"/>
      <c r="AC392" s="4"/>
      <c r="AD392" s="4"/>
      <c r="AE392" s="4"/>
      <c r="AF392" s="4"/>
    </row>
    <row r="393" spans="1:32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5"/>
      <c r="AB393" s="4"/>
      <c r="AC393" s="4"/>
      <c r="AD393" s="4"/>
      <c r="AE393" s="4"/>
      <c r="AF393" s="4"/>
    </row>
    <row r="394" spans="1:32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5"/>
      <c r="AB394" s="4"/>
      <c r="AC394" s="4"/>
      <c r="AD394" s="4"/>
      <c r="AE394" s="4"/>
      <c r="AF394" s="4"/>
    </row>
    <row r="395" spans="1:32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5"/>
      <c r="AB395" s="4"/>
      <c r="AC395" s="4"/>
      <c r="AD395" s="4"/>
      <c r="AE395" s="4"/>
      <c r="AF395" s="4"/>
    </row>
    <row r="396" spans="1:32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5"/>
      <c r="AB396" s="4"/>
      <c r="AC396" s="4"/>
      <c r="AD396" s="4"/>
      <c r="AE396" s="4"/>
      <c r="AF396" s="4"/>
    </row>
    <row r="397" spans="1:32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5"/>
      <c r="AB397" s="4"/>
      <c r="AC397" s="4"/>
      <c r="AD397" s="4"/>
      <c r="AE397" s="4"/>
      <c r="AF397" s="4"/>
    </row>
    <row r="398" spans="1:32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5"/>
      <c r="AB398" s="4"/>
      <c r="AC398" s="4"/>
      <c r="AD398" s="4"/>
      <c r="AE398" s="4"/>
      <c r="AF398" s="4"/>
    </row>
    <row r="399" spans="1:32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5"/>
      <c r="AB399" s="4"/>
      <c r="AC399" s="4"/>
      <c r="AD399" s="4"/>
      <c r="AE399" s="4"/>
      <c r="AF399" s="4"/>
    </row>
    <row r="400" spans="1:32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5"/>
      <c r="AB400" s="4"/>
      <c r="AC400" s="4"/>
      <c r="AD400" s="4"/>
      <c r="AE400" s="4"/>
      <c r="AF400" s="4"/>
    </row>
    <row r="401" spans="1:32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5"/>
      <c r="AB401" s="4"/>
      <c r="AC401" s="4"/>
      <c r="AD401" s="4"/>
      <c r="AE401" s="4"/>
      <c r="AF401" s="4"/>
    </row>
    <row r="402" spans="1:32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5"/>
      <c r="AB402" s="4"/>
      <c r="AC402" s="4"/>
      <c r="AD402" s="4"/>
      <c r="AE402" s="4"/>
      <c r="AF402" s="4"/>
    </row>
    <row r="403" spans="1:32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5"/>
      <c r="AB403" s="4"/>
      <c r="AC403" s="4"/>
      <c r="AD403" s="4"/>
      <c r="AE403" s="4"/>
      <c r="AF403" s="4"/>
    </row>
    <row r="404" spans="1:32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5"/>
      <c r="AB404" s="4"/>
      <c r="AC404" s="4"/>
      <c r="AD404" s="4"/>
      <c r="AE404" s="4"/>
      <c r="AF404" s="4"/>
    </row>
    <row r="405" spans="1:32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5"/>
      <c r="AB405" s="4"/>
      <c r="AC405" s="4"/>
      <c r="AD405" s="4"/>
      <c r="AE405" s="4"/>
      <c r="AF405" s="4"/>
    </row>
    <row r="406" spans="1:32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5"/>
      <c r="AB406" s="4"/>
      <c r="AC406" s="4"/>
      <c r="AD406" s="4"/>
      <c r="AE406" s="4"/>
      <c r="AF406" s="4"/>
    </row>
    <row r="407" spans="1:32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5"/>
      <c r="AB407" s="4"/>
      <c r="AC407" s="4"/>
      <c r="AD407" s="4"/>
      <c r="AE407" s="4"/>
      <c r="AF407" s="4"/>
    </row>
    <row r="408" spans="1:32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5"/>
      <c r="AB408" s="4"/>
      <c r="AC408" s="4"/>
      <c r="AD408" s="4"/>
      <c r="AE408" s="4"/>
      <c r="AF408" s="4"/>
    </row>
    <row r="409" spans="1:32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5"/>
      <c r="AB409" s="4"/>
      <c r="AC409" s="4"/>
      <c r="AD409" s="4"/>
      <c r="AE409" s="4"/>
      <c r="AF409" s="4"/>
    </row>
    <row r="410" spans="1:32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5"/>
      <c r="AB410" s="4"/>
      <c r="AC410" s="4"/>
      <c r="AD410" s="4"/>
      <c r="AE410" s="4"/>
      <c r="AF410" s="4"/>
    </row>
    <row r="411" spans="1:32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5"/>
      <c r="AB411" s="4"/>
      <c r="AC411" s="4"/>
      <c r="AD411" s="4"/>
      <c r="AE411" s="4"/>
      <c r="AF411" s="4"/>
    </row>
    <row r="412" spans="1:32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5"/>
      <c r="AB412" s="4"/>
      <c r="AC412" s="4"/>
      <c r="AD412" s="4"/>
      <c r="AE412" s="4"/>
      <c r="AF412" s="4"/>
    </row>
    <row r="413" spans="1:32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5"/>
      <c r="AB413" s="4"/>
      <c r="AC413" s="4"/>
      <c r="AD413" s="4"/>
      <c r="AE413" s="4"/>
      <c r="AF413" s="4"/>
    </row>
    <row r="414" spans="1:32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5"/>
      <c r="AB414" s="4"/>
      <c r="AC414" s="4"/>
      <c r="AD414" s="4"/>
      <c r="AE414" s="4"/>
      <c r="AF414" s="4"/>
    </row>
    <row r="415" spans="1:32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5"/>
      <c r="AB415" s="4"/>
      <c r="AC415" s="4"/>
      <c r="AD415" s="4"/>
      <c r="AE415" s="4"/>
      <c r="AF415" s="4"/>
    </row>
    <row r="416" spans="1:32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5"/>
      <c r="AB416" s="4"/>
      <c r="AC416" s="4"/>
      <c r="AD416" s="4"/>
      <c r="AE416" s="4"/>
      <c r="AF416" s="4"/>
    </row>
    <row r="417" spans="1:32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5"/>
      <c r="AB417" s="4"/>
      <c r="AC417" s="4"/>
      <c r="AD417" s="4"/>
      <c r="AE417" s="4"/>
      <c r="AF417" s="4"/>
    </row>
    <row r="418" spans="1:32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5"/>
      <c r="AB418" s="4"/>
      <c r="AC418" s="4"/>
      <c r="AD418" s="4"/>
      <c r="AE418" s="4"/>
      <c r="AF418" s="4"/>
    </row>
    <row r="419" spans="1:32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5"/>
      <c r="AB419" s="4"/>
      <c r="AC419" s="4"/>
      <c r="AD419" s="4"/>
      <c r="AE419" s="4"/>
      <c r="AF419" s="4"/>
    </row>
    <row r="420" spans="1:32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5"/>
      <c r="AB420" s="4"/>
      <c r="AC420" s="4"/>
      <c r="AD420" s="4"/>
      <c r="AE420" s="4"/>
      <c r="AF420" s="4"/>
    </row>
    <row r="421" spans="1:32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5"/>
      <c r="AB421" s="4"/>
      <c r="AC421" s="4"/>
      <c r="AD421" s="4"/>
      <c r="AE421" s="4"/>
      <c r="AF421" s="4"/>
    </row>
    <row r="422" spans="1:32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5"/>
      <c r="AB422" s="4"/>
      <c r="AC422" s="4"/>
      <c r="AD422" s="4"/>
      <c r="AE422" s="4"/>
      <c r="AF422" s="4"/>
    </row>
    <row r="423" spans="1:32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5"/>
      <c r="AB423" s="4"/>
      <c r="AC423" s="4"/>
      <c r="AD423" s="4"/>
      <c r="AE423" s="4"/>
      <c r="AF423" s="4"/>
    </row>
    <row r="424" spans="1:32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5"/>
      <c r="AB424" s="4"/>
      <c r="AC424" s="4"/>
      <c r="AD424" s="4"/>
      <c r="AE424" s="4"/>
      <c r="AF424" s="4"/>
    </row>
    <row r="425" spans="1:32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5"/>
      <c r="AB425" s="4"/>
      <c r="AC425" s="4"/>
      <c r="AD425" s="4"/>
      <c r="AE425" s="4"/>
      <c r="AF425" s="4"/>
    </row>
    <row r="426" spans="1:32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5"/>
      <c r="AB426" s="4"/>
      <c r="AC426" s="4"/>
      <c r="AD426" s="4"/>
      <c r="AE426" s="4"/>
      <c r="AF426" s="4"/>
    </row>
    <row r="427" spans="1:32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5"/>
      <c r="AB427" s="4"/>
      <c r="AC427" s="4"/>
      <c r="AD427" s="4"/>
      <c r="AE427" s="4"/>
      <c r="AF427" s="4"/>
    </row>
    <row r="428" spans="1:32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5"/>
      <c r="AB428" s="4"/>
      <c r="AC428" s="4"/>
      <c r="AD428" s="4"/>
      <c r="AE428" s="4"/>
      <c r="AF428" s="4"/>
    </row>
    <row r="429" spans="1:32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5"/>
      <c r="AB429" s="4"/>
      <c r="AC429" s="4"/>
      <c r="AD429" s="4"/>
      <c r="AE429" s="4"/>
      <c r="AF429" s="4"/>
    </row>
    <row r="430" spans="1:32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5"/>
      <c r="AB430" s="4"/>
      <c r="AC430" s="4"/>
      <c r="AD430" s="4"/>
      <c r="AE430" s="4"/>
      <c r="AF430" s="4"/>
    </row>
    <row r="431" spans="1:32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5"/>
      <c r="AB431" s="4"/>
      <c r="AC431" s="4"/>
      <c r="AD431" s="4"/>
      <c r="AE431" s="4"/>
      <c r="AF431" s="4"/>
    </row>
    <row r="432" spans="1:32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5"/>
      <c r="AB432" s="4"/>
      <c r="AC432" s="4"/>
      <c r="AD432" s="4"/>
      <c r="AE432" s="4"/>
      <c r="AF432" s="4"/>
    </row>
    <row r="433" spans="1:32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5"/>
      <c r="AB433" s="4"/>
      <c r="AC433" s="4"/>
      <c r="AD433" s="4"/>
      <c r="AE433" s="4"/>
      <c r="AF433" s="4"/>
    </row>
    <row r="434" spans="1:32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5"/>
      <c r="AB434" s="4"/>
      <c r="AC434" s="4"/>
      <c r="AD434" s="4"/>
      <c r="AE434" s="4"/>
      <c r="AF434" s="4"/>
    </row>
    <row r="435" spans="1:32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5"/>
      <c r="AB435" s="4"/>
      <c r="AC435" s="4"/>
      <c r="AD435" s="4"/>
      <c r="AE435" s="4"/>
      <c r="AF435" s="4"/>
    </row>
    <row r="436" spans="1:32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5"/>
      <c r="AB436" s="4"/>
      <c r="AC436" s="4"/>
      <c r="AD436" s="4"/>
      <c r="AE436" s="4"/>
      <c r="AF436" s="4"/>
    </row>
    <row r="437" spans="1:32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5"/>
      <c r="AB437" s="4"/>
      <c r="AC437" s="4"/>
      <c r="AD437" s="4"/>
      <c r="AE437" s="4"/>
      <c r="AF437" s="4"/>
    </row>
    <row r="438" spans="1:32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5"/>
      <c r="AB438" s="4"/>
      <c r="AC438" s="4"/>
      <c r="AD438" s="4"/>
      <c r="AE438" s="4"/>
      <c r="AF438" s="4"/>
    </row>
    <row r="439" spans="1:32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5"/>
      <c r="AB439" s="4"/>
      <c r="AC439" s="4"/>
      <c r="AD439" s="4"/>
      <c r="AE439" s="4"/>
      <c r="AF439" s="4"/>
    </row>
    <row r="440" spans="1:32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5"/>
      <c r="AB440" s="4"/>
      <c r="AC440" s="4"/>
      <c r="AD440" s="4"/>
      <c r="AE440" s="4"/>
      <c r="AF440" s="4"/>
    </row>
    <row r="441" spans="1:32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5"/>
      <c r="AB441" s="4"/>
      <c r="AC441" s="4"/>
      <c r="AD441" s="4"/>
      <c r="AE441" s="4"/>
      <c r="AF441" s="4"/>
    </row>
    <row r="442" spans="1:32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5"/>
      <c r="AB442" s="4"/>
      <c r="AC442" s="4"/>
      <c r="AD442" s="4"/>
      <c r="AE442" s="4"/>
      <c r="AF442" s="4"/>
    </row>
    <row r="443" spans="1:32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5"/>
      <c r="AB443" s="4"/>
      <c r="AC443" s="4"/>
      <c r="AD443" s="4"/>
      <c r="AE443" s="4"/>
      <c r="AF443" s="4"/>
    </row>
    <row r="444" spans="1:32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5"/>
      <c r="AB444" s="4"/>
      <c r="AC444" s="4"/>
      <c r="AD444" s="4"/>
      <c r="AE444" s="4"/>
      <c r="AF444" s="4"/>
    </row>
    <row r="445" spans="1:32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5"/>
      <c r="AB445" s="4"/>
      <c r="AC445" s="4"/>
      <c r="AD445" s="4"/>
      <c r="AE445" s="4"/>
      <c r="AF445" s="4"/>
    </row>
    <row r="446" spans="1:32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5"/>
      <c r="AB446" s="4"/>
      <c r="AC446" s="4"/>
      <c r="AD446" s="4"/>
      <c r="AE446" s="4"/>
      <c r="AF446" s="4"/>
    </row>
    <row r="447" spans="1:32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5"/>
      <c r="AB447" s="4"/>
      <c r="AC447" s="4"/>
      <c r="AD447" s="4"/>
      <c r="AE447" s="4"/>
      <c r="AF447" s="4"/>
    </row>
    <row r="448" spans="1:32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5"/>
      <c r="AB448" s="4"/>
      <c r="AC448" s="4"/>
      <c r="AD448" s="4"/>
      <c r="AE448" s="4"/>
      <c r="AF448" s="4"/>
    </row>
    <row r="449" spans="1:32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5"/>
      <c r="AB449" s="4"/>
      <c r="AC449" s="4"/>
      <c r="AD449" s="4"/>
      <c r="AE449" s="4"/>
      <c r="AF449" s="4"/>
    </row>
    <row r="450" spans="1:32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5"/>
      <c r="AB450" s="4"/>
      <c r="AC450" s="4"/>
      <c r="AD450" s="4"/>
      <c r="AE450" s="4"/>
      <c r="AF450" s="4"/>
    </row>
    <row r="451" spans="1:32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5"/>
      <c r="AB451" s="4"/>
      <c r="AC451" s="4"/>
      <c r="AD451" s="4"/>
      <c r="AE451" s="4"/>
      <c r="AF451" s="4"/>
    </row>
    <row r="452" spans="1:32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5"/>
      <c r="AB452" s="4"/>
      <c r="AC452" s="4"/>
      <c r="AD452" s="4"/>
      <c r="AE452" s="4"/>
      <c r="AF452" s="4"/>
    </row>
    <row r="453" spans="1:32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5"/>
      <c r="AB453" s="4"/>
      <c r="AC453" s="4"/>
      <c r="AD453" s="4"/>
      <c r="AE453" s="4"/>
      <c r="AF453" s="4"/>
    </row>
    <row r="454" spans="1:32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5"/>
      <c r="AB454" s="4"/>
      <c r="AC454" s="4"/>
      <c r="AD454" s="4"/>
      <c r="AE454" s="4"/>
      <c r="AF454" s="4"/>
    </row>
    <row r="455" spans="1:32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5"/>
      <c r="AB455" s="4"/>
      <c r="AC455" s="4"/>
      <c r="AD455" s="4"/>
      <c r="AE455" s="4"/>
      <c r="AF455" s="4"/>
    </row>
    <row r="456" spans="1:32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5"/>
      <c r="AB456" s="4"/>
      <c r="AC456" s="4"/>
      <c r="AD456" s="4"/>
      <c r="AE456" s="4"/>
      <c r="AF456" s="4"/>
    </row>
    <row r="457" spans="1:32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5"/>
      <c r="AB457" s="4"/>
      <c r="AC457" s="4"/>
      <c r="AD457" s="4"/>
      <c r="AE457" s="4"/>
      <c r="AF457" s="4"/>
    </row>
    <row r="458" spans="1:32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5"/>
      <c r="AB458" s="4"/>
      <c r="AC458" s="4"/>
      <c r="AD458" s="4"/>
      <c r="AE458" s="4"/>
      <c r="AF458" s="4"/>
    </row>
    <row r="459" spans="1:32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5"/>
      <c r="AB459" s="4"/>
      <c r="AC459" s="4"/>
      <c r="AD459" s="4"/>
      <c r="AE459" s="4"/>
      <c r="AF459" s="4"/>
    </row>
    <row r="460" spans="1:32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5"/>
      <c r="AB460" s="4"/>
      <c r="AC460" s="4"/>
      <c r="AD460" s="4"/>
      <c r="AE460" s="4"/>
      <c r="AF460" s="4"/>
    </row>
    <row r="461" spans="1:32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5"/>
      <c r="AB461" s="4"/>
      <c r="AC461" s="4"/>
      <c r="AD461" s="4"/>
      <c r="AE461" s="4"/>
      <c r="AF461" s="4"/>
    </row>
    <row r="462" spans="1:32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5"/>
      <c r="AB462" s="4"/>
      <c r="AC462" s="4"/>
      <c r="AD462" s="4"/>
      <c r="AE462" s="4"/>
      <c r="AF462" s="4"/>
    </row>
    <row r="463" spans="1:32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5"/>
      <c r="AB463" s="4"/>
      <c r="AC463" s="4"/>
      <c r="AD463" s="4"/>
      <c r="AE463" s="4"/>
      <c r="AF463" s="4"/>
    </row>
    <row r="464" spans="1:32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5"/>
      <c r="AB464" s="4"/>
      <c r="AC464" s="4"/>
      <c r="AD464" s="4"/>
      <c r="AE464" s="4"/>
      <c r="AF464" s="4"/>
    </row>
    <row r="465" spans="1:32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5"/>
      <c r="AB465" s="4"/>
      <c r="AC465" s="4"/>
      <c r="AD465" s="4"/>
      <c r="AE465" s="4"/>
      <c r="AF465" s="4"/>
    </row>
    <row r="466" spans="1:32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5"/>
      <c r="AB466" s="4"/>
      <c r="AC466" s="4"/>
      <c r="AD466" s="4"/>
      <c r="AE466" s="4"/>
      <c r="AF466" s="4"/>
    </row>
    <row r="467" spans="1:32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5"/>
      <c r="AB467" s="4"/>
      <c r="AC467" s="4"/>
      <c r="AD467" s="4"/>
      <c r="AE467" s="4"/>
      <c r="AF467" s="4"/>
    </row>
    <row r="468" spans="1:32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5"/>
      <c r="AB468" s="4"/>
      <c r="AC468" s="4"/>
      <c r="AD468" s="4"/>
      <c r="AE468" s="4"/>
      <c r="AF468" s="4"/>
    </row>
    <row r="469" spans="1:32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5"/>
      <c r="AB469" s="4"/>
      <c r="AC469" s="4"/>
      <c r="AD469" s="4"/>
      <c r="AE469" s="4"/>
      <c r="AF469" s="4"/>
    </row>
    <row r="470" spans="1:32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5"/>
      <c r="AB470" s="4"/>
      <c r="AC470" s="4"/>
      <c r="AD470" s="4"/>
      <c r="AE470" s="4"/>
      <c r="AF470" s="4"/>
    </row>
    <row r="471" spans="1:32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5"/>
      <c r="AB471" s="4"/>
      <c r="AC471" s="4"/>
      <c r="AD471" s="4"/>
      <c r="AE471" s="4"/>
      <c r="AF471" s="4"/>
    </row>
    <row r="472" spans="1:32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5"/>
      <c r="AB472" s="4"/>
      <c r="AC472" s="4"/>
      <c r="AD472" s="4"/>
      <c r="AE472" s="4"/>
      <c r="AF472" s="4"/>
    </row>
    <row r="473" spans="1:32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5"/>
      <c r="AB473" s="4"/>
      <c r="AC473" s="4"/>
      <c r="AD473" s="4"/>
      <c r="AE473" s="4"/>
      <c r="AF473" s="4"/>
    </row>
    <row r="474" spans="1:32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5"/>
      <c r="AB474" s="4"/>
      <c r="AC474" s="4"/>
      <c r="AD474" s="4"/>
      <c r="AE474" s="4"/>
      <c r="AF474" s="4"/>
    </row>
    <row r="475" spans="1:32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5"/>
      <c r="AB475" s="4"/>
      <c r="AC475" s="4"/>
      <c r="AD475" s="4"/>
      <c r="AE475" s="4"/>
      <c r="AF475" s="4"/>
    </row>
    <row r="476" spans="1:32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5"/>
      <c r="AB476" s="4"/>
      <c r="AC476" s="4"/>
      <c r="AD476" s="4"/>
      <c r="AE476" s="4"/>
      <c r="AF476" s="4"/>
    </row>
    <row r="477" spans="1:32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5"/>
      <c r="AB477" s="4"/>
      <c r="AC477" s="4"/>
      <c r="AD477" s="4"/>
      <c r="AE477" s="4"/>
      <c r="AF477" s="4"/>
    </row>
    <row r="478" spans="1:32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5"/>
      <c r="AB478" s="4"/>
      <c r="AC478" s="4"/>
      <c r="AD478" s="4"/>
      <c r="AE478" s="4"/>
      <c r="AF478" s="4"/>
    </row>
    <row r="479" spans="1:32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5"/>
      <c r="AB479" s="4"/>
      <c r="AC479" s="4"/>
      <c r="AD479" s="4"/>
      <c r="AE479" s="4"/>
      <c r="AF479" s="4"/>
    </row>
    <row r="480" spans="1:32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5"/>
      <c r="AB480" s="4"/>
      <c r="AC480" s="4"/>
      <c r="AD480" s="4"/>
      <c r="AE480" s="4"/>
      <c r="AF480" s="4"/>
    </row>
    <row r="481" spans="1:32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5"/>
      <c r="AB481" s="4"/>
      <c r="AC481" s="4"/>
      <c r="AD481" s="4"/>
      <c r="AE481" s="4"/>
      <c r="AF481" s="4"/>
    </row>
    <row r="482" spans="1:32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5"/>
      <c r="AB482" s="4"/>
      <c r="AC482" s="4"/>
      <c r="AD482" s="4"/>
      <c r="AE482" s="4"/>
      <c r="AF482" s="4"/>
    </row>
    <row r="483" spans="1:32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5"/>
      <c r="AB483" s="4"/>
      <c r="AC483" s="4"/>
      <c r="AD483" s="4"/>
      <c r="AE483" s="4"/>
      <c r="AF483" s="4"/>
    </row>
    <row r="484" spans="1:32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5"/>
      <c r="AB484" s="4"/>
      <c r="AC484" s="4"/>
      <c r="AD484" s="4"/>
      <c r="AE484" s="4"/>
      <c r="AF484" s="4"/>
    </row>
    <row r="485" spans="1:32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5"/>
      <c r="AB485" s="4"/>
      <c r="AC485" s="4"/>
      <c r="AD485" s="4"/>
      <c r="AE485" s="4"/>
      <c r="AF485" s="4"/>
    </row>
    <row r="486" spans="1:32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5"/>
      <c r="AB486" s="4"/>
      <c r="AC486" s="4"/>
      <c r="AD486" s="4"/>
      <c r="AE486" s="4"/>
      <c r="AF486" s="4"/>
    </row>
    <row r="487" spans="1:32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5"/>
      <c r="AB487" s="4"/>
      <c r="AC487" s="4"/>
      <c r="AD487" s="4"/>
      <c r="AE487" s="4"/>
      <c r="AF487" s="4"/>
    </row>
    <row r="488" spans="1:32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5"/>
      <c r="AB488" s="4"/>
      <c r="AC488" s="4"/>
      <c r="AD488" s="4"/>
      <c r="AE488" s="4"/>
      <c r="AF488" s="4"/>
    </row>
    <row r="489" spans="1:32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5"/>
      <c r="AB489" s="4"/>
      <c r="AC489" s="4"/>
      <c r="AD489" s="4"/>
      <c r="AE489" s="4"/>
      <c r="AF489" s="4"/>
    </row>
    <row r="490" spans="1:32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5"/>
      <c r="AB490" s="4"/>
      <c r="AC490" s="4"/>
      <c r="AD490" s="4"/>
      <c r="AE490" s="4"/>
      <c r="AF490" s="4"/>
    </row>
    <row r="491" spans="1:32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5"/>
      <c r="AB491" s="4"/>
      <c r="AC491" s="4"/>
      <c r="AD491" s="4"/>
      <c r="AE491" s="4"/>
      <c r="AF491" s="4"/>
    </row>
    <row r="492" spans="1:32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5"/>
      <c r="AB492" s="4"/>
      <c r="AC492" s="4"/>
      <c r="AD492" s="4"/>
      <c r="AE492" s="4"/>
      <c r="AF492" s="4"/>
    </row>
    <row r="493" spans="1:32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5"/>
      <c r="AB493" s="4"/>
      <c r="AC493" s="4"/>
      <c r="AD493" s="4"/>
      <c r="AE493" s="4"/>
      <c r="AF493" s="4"/>
    </row>
    <row r="494" spans="1:32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5"/>
      <c r="AB494" s="4"/>
      <c r="AC494" s="4"/>
      <c r="AD494" s="4"/>
      <c r="AE494" s="4"/>
      <c r="AF494" s="4"/>
    </row>
    <row r="495" spans="1:32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5"/>
      <c r="AB495" s="4"/>
      <c r="AC495" s="4"/>
      <c r="AD495" s="4"/>
      <c r="AE495" s="4"/>
      <c r="AF495" s="4"/>
    </row>
    <row r="496" spans="1:32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5"/>
      <c r="AB496" s="4"/>
      <c r="AC496" s="4"/>
      <c r="AD496" s="4"/>
      <c r="AE496" s="4"/>
      <c r="AF496" s="4"/>
    </row>
    <row r="497" spans="1:32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5"/>
      <c r="AB497" s="4"/>
      <c r="AC497" s="4"/>
      <c r="AD497" s="4"/>
      <c r="AE497" s="4"/>
      <c r="AF497" s="4"/>
    </row>
    <row r="498" spans="1:32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5"/>
      <c r="AB498" s="4"/>
      <c r="AC498" s="4"/>
      <c r="AD498" s="4"/>
      <c r="AE498" s="4"/>
      <c r="AF498" s="4"/>
    </row>
    <row r="499" spans="1:32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5"/>
      <c r="AB499" s="4"/>
      <c r="AC499" s="4"/>
      <c r="AD499" s="4"/>
      <c r="AE499" s="4"/>
      <c r="AF499" s="4"/>
    </row>
    <row r="500" spans="1:32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5"/>
      <c r="AB500" s="4"/>
      <c r="AC500" s="4"/>
      <c r="AD500" s="4"/>
      <c r="AE500" s="4"/>
      <c r="AF500" s="4"/>
    </row>
    <row r="501" spans="1:32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5"/>
      <c r="AB501" s="4"/>
      <c r="AC501" s="4"/>
      <c r="AD501" s="4"/>
      <c r="AE501" s="4"/>
      <c r="AF501" s="4"/>
    </row>
    <row r="502" spans="1:32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5"/>
      <c r="AB502" s="4"/>
      <c r="AC502" s="4"/>
      <c r="AD502" s="4"/>
      <c r="AE502" s="4"/>
      <c r="AF502" s="4"/>
    </row>
    <row r="503" spans="1:32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5"/>
      <c r="AB503" s="4"/>
      <c r="AC503" s="4"/>
      <c r="AD503" s="4"/>
      <c r="AE503" s="4"/>
      <c r="AF503" s="4"/>
    </row>
    <row r="504" spans="1:32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5"/>
      <c r="AB504" s="4"/>
      <c r="AC504" s="4"/>
      <c r="AD504" s="4"/>
      <c r="AE504" s="4"/>
      <c r="AF504" s="4"/>
    </row>
    <row r="505" spans="1:32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5"/>
      <c r="AB505" s="4"/>
      <c r="AC505" s="4"/>
      <c r="AD505" s="4"/>
      <c r="AE505" s="4"/>
      <c r="AF505" s="4"/>
    </row>
    <row r="506" spans="1:32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5"/>
      <c r="AB506" s="4"/>
      <c r="AC506" s="4"/>
      <c r="AD506" s="4"/>
      <c r="AE506" s="4"/>
      <c r="AF506" s="4"/>
    </row>
    <row r="507" spans="1:32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5"/>
      <c r="AB507" s="4"/>
      <c r="AC507" s="4"/>
      <c r="AD507" s="4"/>
      <c r="AE507" s="4"/>
      <c r="AF507" s="4"/>
    </row>
    <row r="508" spans="1:32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5"/>
      <c r="AB508" s="4"/>
      <c r="AC508" s="4"/>
      <c r="AD508" s="4"/>
      <c r="AE508" s="4"/>
      <c r="AF508" s="4"/>
    </row>
    <row r="509" spans="1:32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5"/>
      <c r="AB509" s="4"/>
      <c r="AC509" s="4"/>
      <c r="AD509" s="4"/>
      <c r="AE509" s="4"/>
      <c r="AF509" s="4"/>
    </row>
    <row r="510" spans="1:32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5"/>
      <c r="AB510" s="4"/>
      <c r="AC510" s="4"/>
      <c r="AD510" s="4"/>
      <c r="AE510" s="4"/>
      <c r="AF510" s="4"/>
    </row>
    <row r="511" spans="1:32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5"/>
      <c r="AB511" s="4"/>
      <c r="AC511" s="4"/>
      <c r="AD511" s="4"/>
      <c r="AE511" s="4"/>
      <c r="AF511" s="4"/>
    </row>
    <row r="512" spans="1:32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5"/>
      <c r="AB512" s="4"/>
      <c r="AC512" s="4"/>
      <c r="AD512" s="4"/>
      <c r="AE512" s="4"/>
      <c r="AF512" s="4"/>
    </row>
    <row r="513" spans="1:32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5"/>
      <c r="AB513" s="4"/>
      <c r="AC513" s="4"/>
      <c r="AD513" s="4"/>
      <c r="AE513" s="4"/>
      <c r="AF513" s="4"/>
    </row>
    <row r="514" spans="1:32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5"/>
      <c r="AB514" s="4"/>
      <c r="AC514" s="4"/>
      <c r="AD514" s="4"/>
      <c r="AE514" s="4"/>
      <c r="AF514" s="4"/>
    </row>
    <row r="515" spans="1:32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5"/>
      <c r="AB515" s="4"/>
      <c r="AC515" s="4"/>
      <c r="AD515" s="4"/>
      <c r="AE515" s="4"/>
      <c r="AF515" s="4"/>
    </row>
    <row r="516" spans="1:32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5"/>
      <c r="AB516" s="4"/>
      <c r="AC516" s="4"/>
      <c r="AD516" s="4"/>
      <c r="AE516" s="4"/>
      <c r="AF516" s="4"/>
    </row>
    <row r="517" spans="1:32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5"/>
      <c r="AB517" s="4"/>
      <c r="AC517" s="4"/>
      <c r="AD517" s="4"/>
      <c r="AE517" s="4"/>
      <c r="AF517" s="4"/>
    </row>
    <row r="518" spans="1:32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5"/>
      <c r="AB518" s="4"/>
      <c r="AC518" s="4"/>
      <c r="AD518" s="4"/>
      <c r="AE518" s="4"/>
      <c r="AF518" s="4"/>
    </row>
    <row r="519" spans="1:32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5"/>
      <c r="AB519" s="4"/>
      <c r="AC519" s="4"/>
      <c r="AD519" s="4"/>
      <c r="AE519" s="4"/>
      <c r="AF519" s="4"/>
    </row>
    <row r="520" spans="1:32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5"/>
      <c r="AB520" s="4"/>
      <c r="AC520" s="4"/>
      <c r="AD520" s="4"/>
      <c r="AE520" s="4"/>
      <c r="AF520" s="4"/>
    </row>
    <row r="521" spans="1:32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5"/>
      <c r="AB521" s="4"/>
      <c r="AC521" s="4"/>
      <c r="AD521" s="4"/>
      <c r="AE521" s="4"/>
      <c r="AF521" s="4"/>
    </row>
    <row r="522" spans="1:32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5"/>
      <c r="AB522" s="4"/>
      <c r="AC522" s="4"/>
      <c r="AD522" s="4"/>
      <c r="AE522" s="4"/>
      <c r="AF522" s="4"/>
    </row>
    <row r="523" spans="1:32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5"/>
      <c r="AB523" s="4"/>
      <c r="AC523" s="4"/>
      <c r="AD523" s="4"/>
      <c r="AE523" s="4"/>
      <c r="AF523" s="4"/>
    </row>
    <row r="524" spans="1:32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5"/>
      <c r="AB524" s="4"/>
      <c r="AC524" s="4"/>
      <c r="AD524" s="4"/>
      <c r="AE524" s="4"/>
      <c r="AF524" s="4"/>
    </row>
    <row r="525" spans="1:32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5"/>
      <c r="AB525" s="4"/>
      <c r="AC525" s="4"/>
      <c r="AD525" s="4"/>
      <c r="AE525" s="4"/>
      <c r="AF525" s="4"/>
    </row>
    <row r="526" spans="1:32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5"/>
      <c r="AB526" s="4"/>
      <c r="AC526" s="4"/>
      <c r="AD526" s="4"/>
      <c r="AE526" s="4"/>
      <c r="AF526" s="4"/>
    </row>
    <row r="527" spans="1:32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5"/>
      <c r="AB527" s="4"/>
      <c r="AC527" s="4"/>
      <c r="AD527" s="4"/>
      <c r="AE527" s="4"/>
      <c r="AF527" s="4"/>
    </row>
    <row r="528" spans="1:32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5"/>
      <c r="AB528" s="4"/>
      <c r="AC528" s="4"/>
      <c r="AD528" s="4"/>
      <c r="AE528" s="4"/>
      <c r="AF528" s="4"/>
    </row>
    <row r="529" spans="1:32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5"/>
      <c r="AB529" s="4"/>
      <c r="AC529" s="4"/>
      <c r="AD529" s="4"/>
      <c r="AE529" s="4"/>
      <c r="AF529" s="4"/>
    </row>
    <row r="530" spans="1:32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5"/>
      <c r="AB530" s="4"/>
      <c r="AC530" s="4"/>
      <c r="AD530" s="4"/>
      <c r="AE530" s="4"/>
      <c r="AF530" s="4"/>
    </row>
    <row r="531" spans="1:32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5"/>
      <c r="AB531" s="4"/>
      <c r="AC531" s="4"/>
      <c r="AD531" s="4"/>
      <c r="AE531" s="4"/>
      <c r="AF531" s="4"/>
    </row>
    <row r="532" spans="1:32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5"/>
      <c r="AB532" s="4"/>
      <c r="AC532" s="4"/>
      <c r="AD532" s="4"/>
      <c r="AE532" s="4"/>
      <c r="AF532" s="4"/>
    </row>
    <row r="533" spans="1:32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5"/>
      <c r="AB533" s="4"/>
      <c r="AC533" s="4"/>
      <c r="AD533" s="4"/>
      <c r="AE533" s="4"/>
      <c r="AF533" s="4"/>
    </row>
    <row r="534" spans="1:32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5"/>
      <c r="AB534" s="4"/>
      <c r="AC534" s="4"/>
      <c r="AD534" s="4"/>
      <c r="AE534" s="4"/>
      <c r="AF534" s="4"/>
    </row>
    <row r="535" spans="1:32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5"/>
      <c r="AB535" s="4"/>
      <c r="AC535" s="4"/>
      <c r="AD535" s="4"/>
      <c r="AE535" s="4"/>
      <c r="AF535" s="4"/>
    </row>
    <row r="536" spans="1:32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5"/>
      <c r="AB536" s="4"/>
      <c r="AC536" s="4"/>
      <c r="AD536" s="4"/>
      <c r="AE536" s="4"/>
      <c r="AF536" s="4"/>
    </row>
    <row r="537" spans="1:32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5"/>
      <c r="AB537" s="4"/>
      <c r="AC537" s="4"/>
      <c r="AD537" s="4"/>
      <c r="AE537" s="4"/>
      <c r="AF537" s="4"/>
    </row>
    <row r="538" spans="1:32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5"/>
      <c r="AB538" s="4"/>
      <c r="AC538" s="4"/>
      <c r="AD538" s="4"/>
      <c r="AE538" s="4"/>
      <c r="AF538" s="4"/>
    </row>
    <row r="539" spans="1:32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5"/>
      <c r="AB539" s="4"/>
      <c r="AC539" s="4"/>
      <c r="AD539" s="4"/>
      <c r="AE539" s="4"/>
      <c r="AF539" s="4"/>
    </row>
    <row r="540" spans="1:32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5"/>
      <c r="AB540" s="4"/>
      <c r="AC540" s="4"/>
      <c r="AD540" s="4"/>
      <c r="AE540" s="4"/>
      <c r="AF540" s="4"/>
    </row>
    <row r="541" spans="1:32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5"/>
      <c r="AB541" s="4"/>
      <c r="AC541" s="4"/>
      <c r="AD541" s="4"/>
      <c r="AE541" s="4"/>
      <c r="AF541" s="4"/>
    </row>
    <row r="542" spans="1:32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5"/>
      <c r="AB542" s="4"/>
      <c r="AC542" s="4"/>
      <c r="AD542" s="4"/>
      <c r="AE542" s="4"/>
      <c r="AF542" s="4"/>
    </row>
    <row r="543" spans="1:32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5"/>
      <c r="AB543" s="4"/>
      <c r="AC543" s="4"/>
      <c r="AD543" s="4"/>
      <c r="AE543" s="4"/>
      <c r="AF543" s="4"/>
    </row>
    <row r="544" spans="1:32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5"/>
      <c r="AB544" s="4"/>
      <c r="AC544" s="4"/>
      <c r="AD544" s="4"/>
      <c r="AE544" s="4"/>
      <c r="AF544" s="4"/>
    </row>
    <row r="545" spans="1:32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5"/>
      <c r="AB545" s="4"/>
      <c r="AC545" s="4"/>
      <c r="AD545" s="4"/>
      <c r="AE545" s="4"/>
      <c r="AF545" s="4"/>
    </row>
    <row r="546" spans="1:32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5"/>
      <c r="AB546" s="4"/>
      <c r="AC546" s="4"/>
      <c r="AD546" s="4"/>
      <c r="AE546" s="4"/>
      <c r="AF546" s="4"/>
    </row>
    <row r="547" spans="1:32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5"/>
      <c r="AB547" s="4"/>
      <c r="AC547" s="4"/>
      <c r="AD547" s="4"/>
      <c r="AE547" s="4"/>
      <c r="AF547" s="4"/>
    </row>
    <row r="548" spans="1:32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5"/>
      <c r="AB548" s="4"/>
      <c r="AC548" s="4"/>
      <c r="AD548" s="4"/>
      <c r="AE548" s="4"/>
      <c r="AF548" s="4"/>
    </row>
    <row r="549" spans="1:32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5"/>
      <c r="AB549" s="4"/>
      <c r="AC549" s="4"/>
      <c r="AD549" s="4"/>
      <c r="AE549" s="4"/>
      <c r="AF549" s="4"/>
    </row>
    <row r="550" spans="1:32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5"/>
      <c r="AB550" s="4"/>
      <c r="AC550" s="4"/>
      <c r="AD550" s="4"/>
      <c r="AE550" s="4"/>
      <c r="AF550" s="4"/>
    </row>
    <row r="551" spans="1:32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5"/>
      <c r="AB551" s="4"/>
      <c r="AC551" s="4"/>
      <c r="AD551" s="4"/>
      <c r="AE551" s="4"/>
      <c r="AF551" s="4"/>
    </row>
    <row r="552" spans="1:32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5"/>
      <c r="AB552" s="4"/>
      <c r="AC552" s="4"/>
      <c r="AD552" s="4"/>
      <c r="AE552" s="4"/>
      <c r="AF552" s="4"/>
    </row>
    <row r="553" spans="1:32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5"/>
      <c r="AB553" s="4"/>
      <c r="AC553" s="4"/>
      <c r="AD553" s="4"/>
      <c r="AE553" s="4"/>
      <c r="AF553" s="4"/>
    </row>
    <row r="554" spans="1:32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5"/>
      <c r="AB554" s="4"/>
      <c r="AC554" s="4"/>
      <c r="AD554" s="4"/>
      <c r="AE554" s="4"/>
      <c r="AF554" s="4"/>
    </row>
    <row r="555" spans="1:32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5"/>
      <c r="AB555" s="4"/>
      <c r="AC555" s="4"/>
      <c r="AD555" s="4"/>
      <c r="AE555" s="4"/>
      <c r="AF555" s="4"/>
    </row>
    <row r="556" spans="1:32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5"/>
      <c r="AB556" s="4"/>
      <c r="AC556" s="4"/>
      <c r="AD556" s="4"/>
      <c r="AE556" s="4"/>
      <c r="AF556" s="4"/>
    </row>
    <row r="557" spans="1:32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5"/>
      <c r="AB557" s="4"/>
      <c r="AC557" s="4"/>
      <c r="AD557" s="4"/>
      <c r="AE557" s="4"/>
      <c r="AF557" s="4"/>
    </row>
    <row r="558" spans="1:32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5"/>
      <c r="AB558" s="4"/>
      <c r="AC558" s="4"/>
      <c r="AD558" s="4"/>
      <c r="AE558" s="4"/>
      <c r="AF558" s="4"/>
    </row>
    <row r="559" spans="1:32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5"/>
      <c r="AB559" s="4"/>
      <c r="AC559" s="4"/>
      <c r="AD559" s="4"/>
      <c r="AE559" s="4"/>
      <c r="AF559" s="4"/>
    </row>
    <row r="560" spans="1:32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5"/>
      <c r="AB560" s="4"/>
      <c r="AC560" s="4"/>
      <c r="AD560" s="4"/>
      <c r="AE560" s="4"/>
      <c r="AF560" s="4"/>
    </row>
    <row r="561" spans="1:32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5"/>
      <c r="AB561" s="4"/>
      <c r="AC561" s="4"/>
      <c r="AD561" s="4"/>
      <c r="AE561" s="4"/>
      <c r="AF561" s="4"/>
    </row>
    <row r="562" spans="1:32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5"/>
      <c r="AB562" s="4"/>
      <c r="AC562" s="4"/>
      <c r="AD562" s="4"/>
      <c r="AE562" s="4"/>
      <c r="AF562" s="4"/>
    </row>
    <row r="563" spans="1:32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5"/>
      <c r="AB563" s="4"/>
      <c r="AC563" s="4"/>
      <c r="AD563" s="4"/>
      <c r="AE563" s="4"/>
      <c r="AF563" s="4"/>
    </row>
    <row r="564" spans="1:32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5"/>
      <c r="AB564" s="4"/>
      <c r="AC564" s="4"/>
      <c r="AD564" s="4"/>
      <c r="AE564" s="4"/>
      <c r="AF564" s="4"/>
    </row>
    <row r="565" spans="1:32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5"/>
      <c r="AB565" s="4"/>
      <c r="AC565" s="4"/>
      <c r="AD565" s="4"/>
      <c r="AE565" s="4"/>
      <c r="AF565" s="4"/>
    </row>
    <row r="566" spans="1:32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5"/>
      <c r="AB566" s="4"/>
      <c r="AC566" s="4"/>
      <c r="AD566" s="4"/>
      <c r="AE566" s="4"/>
      <c r="AF566" s="4"/>
    </row>
    <row r="567" spans="1:32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5"/>
      <c r="AB567" s="4"/>
      <c r="AC567" s="4"/>
      <c r="AD567" s="4"/>
      <c r="AE567" s="4"/>
      <c r="AF567" s="4"/>
    </row>
    <row r="568" spans="1:32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5"/>
      <c r="AB568" s="4"/>
      <c r="AC568" s="4"/>
      <c r="AD568" s="4"/>
      <c r="AE568" s="4"/>
      <c r="AF568" s="4"/>
    </row>
    <row r="569" spans="1:32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5"/>
      <c r="AB569" s="4"/>
      <c r="AC569" s="4"/>
      <c r="AD569" s="4"/>
      <c r="AE569" s="4"/>
      <c r="AF569" s="4"/>
    </row>
    <row r="570" spans="1:32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5"/>
      <c r="AB570" s="4"/>
      <c r="AC570" s="4"/>
      <c r="AD570" s="4"/>
      <c r="AE570" s="4"/>
      <c r="AF570" s="4"/>
    </row>
    <row r="571" spans="1:32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5"/>
      <c r="AB571" s="4"/>
      <c r="AC571" s="4"/>
      <c r="AD571" s="4"/>
      <c r="AE571" s="4"/>
      <c r="AF571" s="4"/>
    </row>
    <row r="572" spans="1:32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5"/>
      <c r="AB572" s="4"/>
      <c r="AC572" s="4"/>
      <c r="AD572" s="4"/>
      <c r="AE572" s="4"/>
      <c r="AF572" s="4"/>
    </row>
    <row r="573" spans="1:32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5"/>
      <c r="AB573" s="4"/>
      <c r="AC573" s="4"/>
      <c r="AD573" s="4"/>
      <c r="AE573" s="4"/>
      <c r="AF573" s="4"/>
    </row>
    <row r="574" spans="1:32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5"/>
      <c r="AB574" s="4"/>
      <c r="AC574" s="4"/>
      <c r="AD574" s="4"/>
      <c r="AE574" s="4"/>
      <c r="AF574" s="4"/>
    </row>
    <row r="575" spans="1:32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5"/>
      <c r="AB575" s="4"/>
      <c r="AC575" s="4"/>
      <c r="AD575" s="4"/>
      <c r="AE575" s="4"/>
      <c r="AF575" s="4"/>
    </row>
    <row r="576" spans="1:32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5"/>
      <c r="AB576" s="4"/>
      <c r="AC576" s="4"/>
      <c r="AD576" s="4"/>
      <c r="AE576" s="4"/>
      <c r="AF576" s="4"/>
    </row>
    <row r="577" spans="1:32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5"/>
      <c r="AB577" s="4"/>
      <c r="AC577" s="4"/>
      <c r="AD577" s="4"/>
      <c r="AE577" s="4"/>
      <c r="AF577" s="4"/>
    </row>
    <row r="578" spans="1:32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5"/>
      <c r="AB578" s="4"/>
      <c r="AC578" s="4"/>
      <c r="AD578" s="4"/>
      <c r="AE578" s="4"/>
      <c r="AF578" s="4"/>
    </row>
    <row r="579" spans="1:32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5"/>
      <c r="AB579" s="4"/>
      <c r="AC579" s="4"/>
      <c r="AD579" s="4"/>
      <c r="AE579" s="4"/>
      <c r="AF579" s="4"/>
    </row>
    <row r="580" spans="1:32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5"/>
      <c r="AB580" s="4"/>
      <c r="AC580" s="4"/>
      <c r="AD580" s="4"/>
      <c r="AE580" s="4"/>
      <c r="AF580" s="4"/>
    </row>
    <row r="581" spans="1:32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5"/>
      <c r="AB581" s="4"/>
      <c r="AC581" s="4"/>
      <c r="AD581" s="4"/>
      <c r="AE581" s="4"/>
      <c r="AF581" s="4"/>
    </row>
    <row r="582" spans="1:32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5"/>
      <c r="AB582" s="4"/>
      <c r="AC582" s="4"/>
      <c r="AD582" s="4"/>
      <c r="AE582" s="4"/>
      <c r="AF582" s="4"/>
    </row>
    <row r="583" spans="1:32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5"/>
      <c r="AB583" s="4"/>
      <c r="AC583" s="4"/>
      <c r="AD583" s="4"/>
      <c r="AE583" s="4"/>
      <c r="AF583" s="4"/>
    </row>
    <row r="584" spans="1:32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5"/>
      <c r="AB584" s="4"/>
      <c r="AC584" s="4"/>
      <c r="AD584" s="4"/>
      <c r="AE584" s="4"/>
      <c r="AF584" s="4"/>
    </row>
    <row r="585" spans="1:32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5"/>
      <c r="AB585" s="4"/>
      <c r="AC585" s="4"/>
      <c r="AD585" s="4"/>
      <c r="AE585" s="4"/>
      <c r="AF585" s="4"/>
    </row>
    <row r="586" spans="1:32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5"/>
      <c r="AB586" s="4"/>
      <c r="AC586" s="4"/>
      <c r="AD586" s="4"/>
      <c r="AE586" s="4"/>
      <c r="AF586" s="4"/>
    </row>
    <row r="587" spans="1:32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5"/>
      <c r="AB587" s="4"/>
      <c r="AC587" s="4"/>
      <c r="AD587" s="4"/>
      <c r="AE587" s="4"/>
      <c r="AF587" s="4"/>
    </row>
    <row r="588" spans="1:32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5"/>
      <c r="AB588" s="4"/>
      <c r="AC588" s="4"/>
      <c r="AD588" s="4"/>
      <c r="AE588" s="4"/>
      <c r="AF588" s="4"/>
    </row>
    <row r="589" spans="1:32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5"/>
      <c r="AB589" s="4"/>
      <c r="AC589" s="4"/>
      <c r="AD589" s="4"/>
      <c r="AE589" s="4"/>
      <c r="AF589" s="4"/>
    </row>
    <row r="590" spans="1:32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5"/>
      <c r="AB590" s="4"/>
      <c r="AC590" s="4"/>
      <c r="AD590" s="4"/>
      <c r="AE590" s="4"/>
      <c r="AF590" s="4"/>
    </row>
    <row r="591" spans="1:32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5"/>
      <c r="AB591" s="4"/>
      <c r="AC591" s="4"/>
      <c r="AD591" s="4"/>
      <c r="AE591" s="4"/>
      <c r="AF591" s="4"/>
    </row>
    <row r="592" spans="1:32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5"/>
      <c r="AB592" s="4"/>
      <c r="AC592" s="4"/>
      <c r="AD592" s="4"/>
      <c r="AE592" s="4"/>
      <c r="AF592" s="4"/>
    </row>
    <row r="593" spans="1:32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5"/>
      <c r="AB593" s="4"/>
      <c r="AC593" s="4"/>
      <c r="AD593" s="4"/>
      <c r="AE593" s="4"/>
      <c r="AF593" s="4"/>
    </row>
    <row r="594" spans="1:32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5"/>
      <c r="AB594" s="4"/>
      <c r="AC594" s="4"/>
      <c r="AD594" s="4"/>
      <c r="AE594" s="4"/>
      <c r="AF594" s="4"/>
    </row>
    <row r="595" spans="1:32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5"/>
      <c r="AB595" s="4"/>
      <c r="AC595" s="4"/>
      <c r="AD595" s="4"/>
      <c r="AE595" s="4"/>
      <c r="AF595" s="4"/>
    </row>
    <row r="596" spans="1:32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5"/>
      <c r="AB596" s="4"/>
      <c r="AC596" s="4"/>
      <c r="AD596" s="4"/>
      <c r="AE596" s="4"/>
      <c r="AF596" s="4"/>
    </row>
    <row r="597" spans="1:32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5"/>
      <c r="AB597" s="4"/>
      <c r="AC597" s="4"/>
      <c r="AD597" s="4"/>
      <c r="AE597" s="4"/>
      <c r="AF597" s="4"/>
    </row>
    <row r="598" spans="1:32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5"/>
      <c r="AB598" s="4"/>
      <c r="AC598" s="4"/>
      <c r="AD598" s="4"/>
      <c r="AE598" s="4"/>
      <c r="AF598" s="4"/>
    </row>
    <row r="599" spans="1:32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5"/>
      <c r="AB599" s="4"/>
      <c r="AC599" s="4"/>
      <c r="AD599" s="4"/>
      <c r="AE599" s="4"/>
      <c r="AF599" s="4"/>
    </row>
    <row r="600" spans="1:32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5"/>
      <c r="AB600" s="4"/>
      <c r="AC600" s="4"/>
      <c r="AD600" s="4"/>
      <c r="AE600" s="4"/>
      <c r="AF600" s="4"/>
    </row>
    <row r="601" spans="1:32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5"/>
      <c r="AB601" s="4"/>
      <c r="AC601" s="4"/>
      <c r="AD601" s="4"/>
      <c r="AE601" s="4"/>
      <c r="AF601" s="4"/>
    </row>
    <row r="602" spans="1:32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5"/>
      <c r="AB602" s="4"/>
      <c r="AC602" s="4"/>
      <c r="AD602" s="4"/>
      <c r="AE602" s="4"/>
      <c r="AF602" s="4"/>
    </row>
    <row r="603" spans="1:32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5"/>
      <c r="AB603" s="4"/>
      <c r="AC603" s="4"/>
      <c r="AD603" s="4"/>
      <c r="AE603" s="4"/>
      <c r="AF603" s="4"/>
    </row>
    <row r="604" spans="1:32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5"/>
      <c r="AB604" s="4"/>
      <c r="AC604" s="4"/>
      <c r="AD604" s="4"/>
      <c r="AE604" s="4"/>
      <c r="AF604" s="4"/>
    </row>
    <row r="605" spans="1:32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5"/>
      <c r="AB605" s="4"/>
      <c r="AC605" s="4"/>
      <c r="AD605" s="4"/>
      <c r="AE605" s="4"/>
      <c r="AF605" s="4"/>
    </row>
    <row r="606" spans="1:32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5"/>
      <c r="AB606" s="4"/>
      <c r="AC606" s="4"/>
      <c r="AD606" s="4"/>
      <c r="AE606" s="4"/>
      <c r="AF606" s="4"/>
    </row>
    <row r="607" spans="1:32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5"/>
      <c r="AB607" s="4"/>
      <c r="AC607" s="4"/>
      <c r="AD607" s="4"/>
      <c r="AE607" s="4"/>
      <c r="AF607" s="4"/>
    </row>
    <row r="608" spans="1:32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5"/>
      <c r="AB608" s="4"/>
      <c r="AC608" s="4"/>
      <c r="AD608" s="4"/>
      <c r="AE608" s="4"/>
      <c r="AF608" s="4"/>
    </row>
    <row r="609" spans="1:32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5"/>
      <c r="AB609" s="4"/>
      <c r="AC609" s="4"/>
      <c r="AD609" s="4"/>
      <c r="AE609" s="4"/>
      <c r="AF609" s="4"/>
    </row>
    <row r="610" spans="1:32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5"/>
      <c r="AB610" s="4"/>
      <c r="AC610" s="4"/>
      <c r="AD610" s="4"/>
      <c r="AE610" s="4"/>
      <c r="AF610" s="4"/>
    </row>
    <row r="611" spans="1:32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5"/>
      <c r="AB611" s="4"/>
      <c r="AC611" s="4"/>
      <c r="AD611" s="4"/>
      <c r="AE611" s="4"/>
      <c r="AF611" s="4"/>
    </row>
    <row r="612" spans="1:32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5"/>
      <c r="AB612" s="4"/>
      <c r="AC612" s="4"/>
      <c r="AD612" s="4"/>
      <c r="AE612" s="4"/>
      <c r="AF612" s="4"/>
    </row>
    <row r="613" spans="1:32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5"/>
      <c r="AB613" s="4"/>
      <c r="AC613" s="4"/>
      <c r="AD613" s="4"/>
      <c r="AE613" s="4"/>
      <c r="AF613" s="4"/>
    </row>
    <row r="614" spans="1:32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5"/>
      <c r="AB614" s="4"/>
      <c r="AC614" s="4"/>
      <c r="AD614" s="4"/>
      <c r="AE614" s="4"/>
      <c r="AF614" s="4"/>
    </row>
    <row r="615" spans="1:32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5"/>
      <c r="AB615" s="4"/>
      <c r="AC615" s="4"/>
      <c r="AD615" s="4"/>
      <c r="AE615" s="4"/>
      <c r="AF615" s="4"/>
    </row>
    <row r="616" spans="1:32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5"/>
      <c r="AB616" s="4"/>
      <c r="AC616" s="4"/>
      <c r="AD616" s="4"/>
      <c r="AE616" s="4"/>
      <c r="AF616" s="4"/>
    </row>
    <row r="617" spans="1:32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5"/>
      <c r="AB617" s="4"/>
      <c r="AC617" s="4"/>
      <c r="AD617" s="4"/>
      <c r="AE617" s="4"/>
      <c r="AF617" s="4"/>
    </row>
    <row r="618" spans="1:32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5"/>
      <c r="AB618" s="4"/>
      <c r="AC618" s="4"/>
      <c r="AD618" s="4"/>
      <c r="AE618" s="4"/>
      <c r="AF618" s="4"/>
    </row>
    <row r="619" spans="1:32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5"/>
      <c r="AB619" s="4"/>
      <c r="AC619" s="4"/>
      <c r="AD619" s="4"/>
      <c r="AE619" s="4"/>
      <c r="AF619" s="4"/>
    </row>
    <row r="620" spans="1:32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5"/>
      <c r="AB620" s="4"/>
      <c r="AC620" s="4"/>
      <c r="AD620" s="4"/>
      <c r="AE620" s="4"/>
      <c r="AF620" s="4"/>
    </row>
    <row r="621" spans="1:32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5"/>
      <c r="AB621" s="4"/>
      <c r="AC621" s="4"/>
      <c r="AD621" s="4"/>
      <c r="AE621" s="4"/>
      <c r="AF621" s="4"/>
    </row>
    <row r="622" spans="1:32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5"/>
      <c r="AB622" s="4"/>
      <c r="AC622" s="4"/>
      <c r="AD622" s="4"/>
      <c r="AE622" s="4"/>
      <c r="AF622" s="4"/>
    </row>
    <row r="623" spans="1:32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5"/>
      <c r="AB623" s="4"/>
      <c r="AC623" s="4"/>
      <c r="AD623" s="4"/>
      <c r="AE623" s="4"/>
      <c r="AF623" s="4"/>
    </row>
    <row r="624" spans="1:32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5"/>
      <c r="AB624" s="4"/>
      <c r="AC624" s="4"/>
      <c r="AD624" s="4"/>
      <c r="AE624" s="4"/>
      <c r="AF624" s="4"/>
    </row>
    <row r="625" spans="1:32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5"/>
      <c r="AB625" s="4"/>
      <c r="AC625" s="4"/>
      <c r="AD625" s="4"/>
      <c r="AE625" s="4"/>
      <c r="AF625" s="4"/>
    </row>
    <row r="626" spans="1:32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5"/>
      <c r="AB626" s="4"/>
      <c r="AC626" s="4"/>
      <c r="AD626" s="4"/>
      <c r="AE626" s="4"/>
      <c r="AF626" s="4"/>
    </row>
    <row r="627" spans="1:32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5"/>
      <c r="AB627" s="4"/>
      <c r="AC627" s="4"/>
      <c r="AD627" s="4"/>
      <c r="AE627" s="4"/>
      <c r="AF627" s="4"/>
    </row>
    <row r="628" spans="1:32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5"/>
      <c r="AB628" s="4"/>
      <c r="AC628" s="4"/>
      <c r="AD628" s="4"/>
      <c r="AE628" s="4"/>
      <c r="AF628" s="4"/>
    </row>
    <row r="629" spans="1:32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5"/>
      <c r="AB629" s="4"/>
      <c r="AC629" s="4"/>
      <c r="AD629" s="4"/>
      <c r="AE629" s="4"/>
      <c r="AF629" s="4"/>
    </row>
    <row r="630" spans="1:32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5"/>
      <c r="AB630" s="4"/>
      <c r="AC630" s="4"/>
      <c r="AD630" s="4"/>
      <c r="AE630" s="4"/>
      <c r="AF630" s="4"/>
    </row>
    <row r="631" spans="1:32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5"/>
      <c r="AB631" s="4"/>
      <c r="AC631" s="4"/>
      <c r="AD631" s="4"/>
      <c r="AE631" s="4"/>
      <c r="AF631" s="4"/>
    </row>
    <row r="632" spans="1:32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5"/>
      <c r="AB632" s="4"/>
      <c r="AC632" s="4"/>
      <c r="AD632" s="4"/>
      <c r="AE632" s="4"/>
      <c r="AF632" s="4"/>
    </row>
    <row r="633" spans="1:32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5"/>
      <c r="AB633" s="4"/>
      <c r="AC633" s="4"/>
      <c r="AD633" s="4"/>
      <c r="AE633" s="4"/>
      <c r="AF633" s="4"/>
    </row>
    <row r="634" spans="1:32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5"/>
      <c r="AB634" s="4"/>
      <c r="AC634" s="4"/>
      <c r="AD634" s="4"/>
      <c r="AE634" s="4"/>
      <c r="AF634" s="4"/>
    </row>
    <row r="635" spans="1:32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5"/>
      <c r="AB635" s="4"/>
      <c r="AC635" s="4"/>
      <c r="AD635" s="4"/>
      <c r="AE635" s="4"/>
      <c r="AF635" s="4"/>
    </row>
    <row r="636" spans="1:32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5"/>
      <c r="AB636" s="4"/>
      <c r="AC636" s="4"/>
      <c r="AD636" s="4"/>
      <c r="AE636" s="4"/>
      <c r="AF636" s="4"/>
    </row>
    <row r="637" spans="1:32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5"/>
      <c r="AB637" s="4"/>
      <c r="AC637" s="4"/>
      <c r="AD637" s="4"/>
      <c r="AE637" s="4"/>
      <c r="AF637" s="4"/>
    </row>
    <row r="638" spans="1:32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5"/>
      <c r="AB638" s="4"/>
      <c r="AC638" s="4"/>
      <c r="AD638" s="4"/>
      <c r="AE638" s="4"/>
      <c r="AF638" s="4"/>
    </row>
    <row r="639" spans="1:32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5"/>
      <c r="AB639" s="4"/>
      <c r="AC639" s="4"/>
      <c r="AD639" s="4"/>
      <c r="AE639" s="4"/>
      <c r="AF639" s="4"/>
    </row>
    <row r="640" spans="1:32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5"/>
      <c r="AB640" s="4"/>
      <c r="AC640" s="4"/>
      <c r="AD640" s="4"/>
      <c r="AE640" s="4"/>
      <c r="AF640" s="4"/>
    </row>
    <row r="641" spans="1:32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5"/>
      <c r="AB641" s="4"/>
      <c r="AC641" s="4"/>
      <c r="AD641" s="4"/>
      <c r="AE641" s="4"/>
      <c r="AF641" s="4"/>
    </row>
    <row r="642" spans="1:32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5"/>
      <c r="AB642" s="4"/>
      <c r="AC642" s="4"/>
      <c r="AD642" s="4"/>
      <c r="AE642" s="4"/>
      <c r="AF642" s="4"/>
    </row>
    <row r="643" spans="1:32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5"/>
      <c r="AB643" s="4"/>
      <c r="AC643" s="4"/>
      <c r="AD643" s="4"/>
      <c r="AE643" s="4"/>
      <c r="AF643" s="4"/>
    </row>
    <row r="644" spans="1:32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5"/>
      <c r="AB644" s="4"/>
      <c r="AC644" s="4"/>
      <c r="AD644" s="4"/>
      <c r="AE644" s="4"/>
      <c r="AF644" s="4"/>
    </row>
    <row r="645" spans="1:32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5"/>
      <c r="AB645" s="4"/>
      <c r="AC645" s="4"/>
      <c r="AD645" s="4"/>
      <c r="AE645" s="4"/>
      <c r="AF645" s="4"/>
    </row>
    <row r="646" spans="1:32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5"/>
      <c r="AB646" s="4"/>
      <c r="AC646" s="4"/>
      <c r="AD646" s="4"/>
      <c r="AE646" s="4"/>
      <c r="AF646" s="4"/>
    </row>
    <row r="647" spans="1:32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5"/>
      <c r="AB647" s="4"/>
      <c r="AC647" s="4"/>
      <c r="AD647" s="4"/>
      <c r="AE647" s="4"/>
      <c r="AF647" s="4"/>
    </row>
    <row r="648" spans="1:32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5"/>
      <c r="AB648" s="4"/>
      <c r="AC648" s="4"/>
      <c r="AD648" s="4"/>
      <c r="AE648" s="4"/>
      <c r="AF648" s="4"/>
    </row>
    <row r="649" spans="1:32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5"/>
      <c r="AB649" s="4"/>
      <c r="AC649" s="4"/>
      <c r="AD649" s="4"/>
      <c r="AE649" s="4"/>
      <c r="AF649" s="4"/>
    </row>
    <row r="650" spans="1:32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5"/>
      <c r="AB650" s="4"/>
      <c r="AC650" s="4"/>
      <c r="AD650" s="4"/>
      <c r="AE650" s="4"/>
      <c r="AF650" s="4"/>
    </row>
    <row r="651" spans="1:32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5"/>
      <c r="AB651" s="4"/>
      <c r="AC651" s="4"/>
      <c r="AD651" s="4"/>
      <c r="AE651" s="4"/>
      <c r="AF651" s="4"/>
    </row>
    <row r="652" spans="1:32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5"/>
      <c r="AB652" s="4"/>
      <c r="AC652" s="4"/>
      <c r="AD652" s="4"/>
      <c r="AE652" s="4"/>
      <c r="AF652" s="4"/>
    </row>
    <row r="653" spans="1:32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5"/>
      <c r="AB653" s="4"/>
      <c r="AC653" s="4"/>
      <c r="AD653" s="4"/>
      <c r="AE653" s="4"/>
      <c r="AF653" s="4"/>
    </row>
    <row r="654" spans="1:32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5"/>
      <c r="AB654" s="4"/>
      <c r="AC654" s="4"/>
      <c r="AD654" s="4"/>
      <c r="AE654" s="4"/>
      <c r="AF654" s="4"/>
    </row>
    <row r="655" spans="1:32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5"/>
      <c r="AB655" s="4"/>
      <c r="AC655" s="4"/>
      <c r="AD655" s="4"/>
      <c r="AE655" s="4"/>
      <c r="AF655" s="4"/>
    </row>
    <row r="656" spans="1:32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5"/>
      <c r="AB656" s="4"/>
      <c r="AC656" s="4"/>
      <c r="AD656" s="4"/>
      <c r="AE656" s="4"/>
      <c r="AF656" s="4"/>
    </row>
    <row r="657" spans="1:32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5"/>
      <c r="AB657" s="4"/>
      <c r="AC657" s="4"/>
      <c r="AD657" s="4"/>
      <c r="AE657" s="4"/>
      <c r="AF657" s="4"/>
    </row>
    <row r="658" spans="1:32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5"/>
      <c r="AB658" s="4"/>
      <c r="AC658" s="4"/>
      <c r="AD658" s="4"/>
      <c r="AE658" s="4"/>
      <c r="AF658" s="4"/>
    </row>
    <row r="659" spans="1:32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5"/>
      <c r="AB659" s="4"/>
      <c r="AC659" s="4"/>
      <c r="AD659" s="4"/>
      <c r="AE659" s="4"/>
      <c r="AF659" s="4"/>
    </row>
    <row r="660" spans="1:32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5"/>
      <c r="AB660" s="4"/>
      <c r="AC660" s="4"/>
      <c r="AD660" s="4"/>
      <c r="AE660" s="4"/>
      <c r="AF660" s="4"/>
    </row>
    <row r="661" spans="1:32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5"/>
      <c r="AB661" s="4"/>
      <c r="AC661" s="4"/>
      <c r="AD661" s="4"/>
      <c r="AE661" s="4"/>
      <c r="AF661" s="4"/>
    </row>
    <row r="662" spans="1:32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5"/>
      <c r="AB662" s="4"/>
      <c r="AC662" s="4"/>
      <c r="AD662" s="4"/>
      <c r="AE662" s="4"/>
      <c r="AF662" s="4"/>
    </row>
    <row r="663" spans="1:32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5"/>
      <c r="AB663" s="4"/>
      <c r="AC663" s="4"/>
      <c r="AD663" s="4"/>
      <c r="AE663" s="4"/>
      <c r="AF663" s="4"/>
    </row>
    <row r="664" spans="1:32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5"/>
      <c r="AB664" s="4"/>
      <c r="AC664" s="4"/>
      <c r="AD664" s="4"/>
      <c r="AE664" s="4"/>
      <c r="AF664" s="4"/>
    </row>
    <row r="665" spans="1:32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5"/>
      <c r="AB665" s="4"/>
      <c r="AC665" s="4"/>
      <c r="AD665" s="4"/>
      <c r="AE665" s="4"/>
      <c r="AF665" s="4"/>
    </row>
    <row r="666" spans="1:32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5"/>
      <c r="AB666" s="4"/>
      <c r="AC666" s="4"/>
      <c r="AD666" s="4"/>
      <c r="AE666" s="4"/>
      <c r="AF666" s="4"/>
    </row>
    <row r="667" spans="1:32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5"/>
      <c r="AB667" s="4"/>
      <c r="AC667" s="4"/>
      <c r="AD667" s="4"/>
      <c r="AE667" s="4"/>
      <c r="AF667" s="4"/>
    </row>
    <row r="668" spans="1:32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5"/>
      <c r="AB668" s="4"/>
      <c r="AC668" s="4"/>
      <c r="AD668" s="4"/>
      <c r="AE668" s="4"/>
      <c r="AF668" s="4"/>
    </row>
    <row r="669" spans="1:32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5"/>
      <c r="AB669" s="4"/>
      <c r="AC669" s="4"/>
      <c r="AD669" s="4"/>
      <c r="AE669" s="4"/>
      <c r="AF669" s="4"/>
    </row>
    <row r="670" spans="1:32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5"/>
      <c r="AB670" s="4"/>
      <c r="AC670" s="4"/>
      <c r="AD670" s="4"/>
      <c r="AE670" s="4"/>
      <c r="AF670" s="4"/>
    </row>
    <row r="671" spans="1:32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5"/>
      <c r="AB671" s="4"/>
      <c r="AC671" s="4"/>
      <c r="AD671" s="4"/>
      <c r="AE671" s="4"/>
      <c r="AF671" s="4"/>
    </row>
    <row r="672" spans="1:32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5"/>
      <c r="AB672" s="4"/>
      <c r="AC672" s="4"/>
      <c r="AD672" s="4"/>
      <c r="AE672" s="4"/>
      <c r="AF672" s="4"/>
    </row>
    <row r="673" spans="1:32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5"/>
      <c r="AB673" s="4"/>
      <c r="AC673" s="4"/>
      <c r="AD673" s="4"/>
      <c r="AE673" s="4"/>
      <c r="AF673" s="4"/>
    </row>
    <row r="674" spans="1:32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5"/>
      <c r="AB674" s="4"/>
      <c r="AC674" s="4"/>
      <c r="AD674" s="4"/>
      <c r="AE674" s="4"/>
      <c r="AF674" s="4"/>
    </row>
    <row r="675" spans="1:32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5"/>
      <c r="AB675" s="4"/>
      <c r="AC675" s="4"/>
      <c r="AD675" s="4"/>
      <c r="AE675" s="4"/>
      <c r="AF675" s="4"/>
    </row>
    <row r="676" spans="1:32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5"/>
      <c r="AB676" s="4"/>
      <c r="AC676" s="4"/>
      <c r="AD676" s="4"/>
      <c r="AE676" s="4"/>
      <c r="AF676" s="4"/>
    </row>
    <row r="677" spans="1:32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5"/>
      <c r="AB677" s="4"/>
      <c r="AC677" s="4"/>
      <c r="AD677" s="4"/>
      <c r="AE677" s="4"/>
      <c r="AF677" s="4"/>
    </row>
    <row r="678" spans="1:32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5"/>
      <c r="AB678" s="4"/>
      <c r="AC678" s="4"/>
      <c r="AD678" s="4"/>
      <c r="AE678" s="4"/>
      <c r="AF678" s="4"/>
    </row>
    <row r="679" spans="1:32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5"/>
      <c r="AB679" s="4"/>
      <c r="AC679" s="4"/>
      <c r="AD679" s="4"/>
      <c r="AE679" s="4"/>
      <c r="AF679" s="4"/>
    </row>
    <row r="680" spans="1:32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5"/>
      <c r="AB680" s="4"/>
      <c r="AC680" s="4"/>
      <c r="AD680" s="4"/>
      <c r="AE680" s="4"/>
      <c r="AF680" s="4"/>
    </row>
    <row r="681" spans="1:32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5"/>
      <c r="AB681" s="4"/>
      <c r="AC681" s="4"/>
      <c r="AD681" s="4"/>
      <c r="AE681" s="4"/>
      <c r="AF681" s="4"/>
    </row>
    <row r="682" spans="1:32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5"/>
      <c r="AB682" s="4"/>
      <c r="AC682" s="4"/>
      <c r="AD682" s="4"/>
      <c r="AE682" s="4"/>
      <c r="AF682" s="4"/>
    </row>
    <row r="683" spans="1:32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5"/>
      <c r="AB683" s="4"/>
      <c r="AC683" s="4"/>
      <c r="AD683" s="4"/>
      <c r="AE683" s="4"/>
      <c r="AF683" s="4"/>
    </row>
    <row r="684" spans="1:32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5"/>
      <c r="AB684" s="4"/>
      <c r="AC684" s="4"/>
      <c r="AD684" s="4"/>
      <c r="AE684" s="4"/>
      <c r="AF684" s="4"/>
    </row>
    <row r="685" spans="1:32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5"/>
      <c r="AB685" s="4"/>
      <c r="AC685" s="4"/>
      <c r="AD685" s="4"/>
      <c r="AE685" s="4"/>
      <c r="AF685" s="4"/>
    </row>
    <row r="686" spans="1:32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5"/>
      <c r="AB686" s="4"/>
      <c r="AC686" s="4"/>
      <c r="AD686" s="4"/>
      <c r="AE686" s="4"/>
      <c r="AF686" s="4"/>
    </row>
    <row r="687" spans="1:32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5"/>
      <c r="AB687" s="4"/>
      <c r="AC687" s="4"/>
      <c r="AD687" s="4"/>
      <c r="AE687" s="4"/>
      <c r="AF687" s="4"/>
    </row>
    <row r="688" spans="1:32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5"/>
      <c r="AB688" s="4"/>
      <c r="AC688" s="4"/>
      <c r="AD688" s="4"/>
      <c r="AE688" s="4"/>
      <c r="AF688" s="4"/>
    </row>
    <row r="689" spans="1:32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5"/>
      <c r="AB689" s="4"/>
      <c r="AC689" s="4"/>
      <c r="AD689" s="4"/>
      <c r="AE689" s="4"/>
      <c r="AF689" s="4"/>
    </row>
    <row r="690" spans="1:32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5"/>
      <c r="AB690" s="4"/>
      <c r="AC690" s="4"/>
      <c r="AD690" s="4"/>
      <c r="AE690" s="4"/>
      <c r="AF690" s="4"/>
    </row>
    <row r="691" spans="1:32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5"/>
      <c r="AB691" s="4"/>
      <c r="AC691" s="4"/>
      <c r="AD691" s="4"/>
      <c r="AE691" s="4"/>
      <c r="AF691" s="4"/>
    </row>
    <row r="692" spans="1:32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5"/>
      <c r="AB692" s="4"/>
      <c r="AC692" s="4"/>
      <c r="AD692" s="4"/>
      <c r="AE692" s="4"/>
      <c r="AF692" s="4"/>
    </row>
    <row r="693" spans="1:32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5"/>
      <c r="AB693" s="4"/>
      <c r="AC693" s="4"/>
      <c r="AD693" s="4"/>
      <c r="AE693" s="4"/>
      <c r="AF693" s="4"/>
    </row>
    <row r="694" spans="1:32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5"/>
      <c r="AB694" s="4"/>
      <c r="AC694" s="4"/>
      <c r="AD694" s="4"/>
      <c r="AE694" s="4"/>
      <c r="AF694" s="4"/>
    </row>
    <row r="695" spans="1:32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5"/>
      <c r="AB695" s="4"/>
      <c r="AC695" s="4"/>
      <c r="AD695" s="4"/>
      <c r="AE695" s="4"/>
      <c r="AF695" s="4"/>
    </row>
    <row r="696" spans="1:32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5"/>
      <c r="AB696" s="4"/>
      <c r="AC696" s="4"/>
      <c r="AD696" s="4"/>
      <c r="AE696" s="4"/>
      <c r="AF696" s="4"/>
    </row>
    <row r="697" spans="1:32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5"/>
      <c r="AB697" s="4"/>
      <c r="AC697" s="4"/>
      <c r="AD697" s="4"/>
      <c r="AE697" s="4"/>
      <c r="AF697" s="4"/>
    </row>
    <row r="698" spans="1:32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5"/>
      <c r="AB698" s="4"/>
      <c r="AC698" s="4"/>
      <c r="AD698" s="4"/>
      <c r="AE698" s="4"/>
      <c r="AF698" s="4"/>
    </row>
    <row r="699" spans="1:32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5"/>
      <c r="AB699" s="4"/>
      <c r="AC699" s="4"/>
      <c r="AD699" s="4"/>
      <c r="AE699" s="4"/>
      <c r="AF699" s="4"/>
    </row>
    <row r="700" spans="1:32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5"/>
      <c r="AB700" s="4"/>
      <c r="AC700" s="4"/>
      <c r="AD700" s="4"/>
      <c r="AE700" s="4"/>
      <c r="AF700" s="4"/>
    </row>
    <row r="701" spans="1:32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5"/>
      <c r="AB701" s="4"/>
      <c r="AC701" s="4"/>
      <c r="AD701" s="4"/>
      <c r="AE701" s="4"/>
      <c r="AF701" s="4"/>
    </row>
    <row r="702" spans="1:32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5"/>
      <c r="AB702" s="4"/>
      <c r="AC702" s="4"/>
      <c r="AD702" s="4"/>
      <c r="AE702" s="4"/>
      <c r="AF702" s="4"/>
    </row>
    <row r="703" spans="1:32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5"/>
      <c r="AB703" s="4"/>
      <c r="AC703" s="4"/>
      <c r="AD703" s="4"/>
      <c r="AE703" s="4"/>
      <c r="AF703" s="4"/>
    </row>
    <row r="704" spans="1:32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5"/>
      <c r="AB704" s="4"/>
      <c r="AC704" s="4"/>
      <c r="AD704" s="4"/>
      <c r="AE704" s="4"/>
      <c r="AF704" s="4"/>
    </row>
    <row r="705" spans="1:32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5"/>
      <c r="AB705" s="4"/>
      <c r="AC705" s="4"/>
      <c r="AD705" s="4"/>
      <c r="AE705" s="4"/>
      <c r="AF705" s="4"/>
    </row>
    <row r="706" spans="1:32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5"/>
      <c r="AB706" s="4"/>
      <c r="AC706" s="4"/>
      <c r="AD706" s="4"/>
      <c r="AE706" s="4"/>
      <c r="AF706" s="4"/>
    </row>
    <row r="707" spans="1:32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5"/>
      <c r="AB707" s="4"/>
      <c r="AC707" s="4"/>
      <c r="AD707" s="4"/>
      <c r="AE707" s="4"/>
      <c r="AF707" s="4"/>
    </row>
    <row r="708" spans="1:32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5"/>
      <c r="AB708" s="4"/>
      <c r="AC708" s="4"/>
      <c r="AD708" s="4"/>
      <c r="AE708" s="4"/>
      <c r="AF708" s="4"/>
    </row>
    <row r="709" spans="1:32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5"/>
      <c r="AB709" s="4"/>
      <c r="AC709" s="4"/>
      <c r="AD709" s="4"/>
      <c r="AE709" s="4"/>
      <c r="AF709" s="4"/>
    </row>
    <row r="710" spans="1:32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5"/>
      <c r="AB710" s="4"/>
      <c r="AC710" s="4"/>
      <c r="AD710" s="4"/>
      <c r="AE710" s="4"/>
      <c r="AF710" s="4"/>
    </row>
    <row r="711" spans="1:32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5"/>
      <c r="AB711" s="4"/>
      <c r="AC711" s="4"/>
      <c r="AD711" s="4"/>
      <c r="AE711" s="4"/>
      <c r="AF711" s="4"/>
    </row>
    <row r="712" spans="1:32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5"/>
      <c r="AB712" s="4"/>
      <c r="AC712" s="4"/>
      <c r="AD712" s="4"/>
      <c r="AE712" s="4"/>
      <c r="AF712" s="4"/>
    </row>
    <row r="713" spans="1:32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5"/>
      <c r="AB713" s="4"/>
      <c r="AC713" s="4"/>
      <c r="AD713" s="4"/>
      <c r="AE713" s="4"/>
      <c r="AF713" s="4"/>
    </row>
    <row r="714" spans="1:32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5"/>
      <c r="AB714" s="4"/>
      <c r="AC714" s="4"/>
      <c r="AD714" s="4"/>
      <c r="AE714" s="4"/>
      <c r="AF714" s="4"/>
    </row>
    <row r="715" spans="1:32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5"/>
      <c r="AB715" s="4"/>
      <c r="AC715" s="4"/>
      <c r="AD715" s="4"/>
      <c r="AE715" s="4"/>
      <c r="AF715" s="4"/>
    </row>
    <row r="716" spans="1:32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5"/>
      <c r="AB716" s="4"/>
      <c r="AC716" s="4"/>
      <c r="AD716" s="4"/>
      <c r="AE716" s="4"/>
      <c r="AF716" s="4"/>
    </row>
    <row r="717" spans="1:32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5"/>
      <c r="AB717" s="4"/>
      <c r="AC717" s="4"/>
      <c r="AD717" s="4"/>
      <c r="AE717" s="4"/>
      <c r="AF717" s="4"/>
    </row>
    <row r="718" spans="1:32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5"/>
      <c r="AB718" s="4"/>
      <c r="AC718" s="4"/>
      <c r="AD718" s="4"/>
      <c r="AE718" s="4"/>
      <c r="AF718" s="4"/>
    </row>
    <row r="719" spans="1:32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5"/>
      <c r="AB719" s="4"/>
      <c r="AC719" s="4"/>
      <c r="AD719" s="4"/>
      <c r="AE719" s="4"/>
      <c r="AF719" s="4"/>
    </row>
    <row r="720" spans="1:32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5"/>
      <c r="AB720" s="4"/>
      <c r="AC720" s="4"/>
      <c r="AD720" s="4"/>
      <c r="AE720" s="4"/>
      <c r="AF720" s="4"/>
    </row>
    <row r="721" spans="1:32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5"/>
      <c r="AB721" s="4"/>
      <c r="AC721" s="4"/>
      <c r="AD721" s="4"/>
      <c r="AE721" s="4"/>
      <c r="AF721" s="4"/>
    </row>
    <row r="722" spans="1:32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5"/>
      <c r="AB722" s="4"/>
      <c r="AC722" s="4"/>
      <c r="AD722" s="4"/>
      <c r="AE722" s="4"/>
      <c r="AF722" s="4"/>
    </row>
    <row r="723" spans="1:32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5"/>
      <c r="AB723" s="4"/>
      <c r="AC723" s="4"/>
      <c r="AD723" s="4"/>
      <c r="AE723" s="4"/>
      <c r="AF723" s="4"/>
    </row>
    <row r="724" spans="1:32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5"/>
      <c r="AB724" s="4"/>
      <c r="AC724" s="4"/>
      <c r="AD724" s="4"/>
      <c r="AE724" s="4"/>
      <c r="AF724" s="4"/>
    </row>
    <row r="725" spans="1:32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5"/>
      <c r="AB725" s="4"/>
      <c r="AC725" s="4"/>
      <c r="AD725" s="4"/>
      <c r="AE725" s="4"/>
      <c r="AF725" s="4"/>
    </row>
    <row r="726" spans="1:32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5"/>
      <c r="AB726" s="4"/>
      <c r="AC726" s="4"/>
      <c r="AD726" s="4"/>
      <c r="AE726" s="4"/>
      <c r="AF726" s="4"/>
    </row>
    <row r="727" spans="1:32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5"/>
      <c r="AB727" s="4"/>
      <c r="AC727" s="4"/>
      <c r="AD727" s="4"/>
      <c r="AE727" s="4"/>
      <c r="AF727" s="4"/>
    </row>
    <row r="728" spans="1:32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5"/>
      <c r="AB728" s="4"/>
      <c r="AC728" s="4"/>
      <c r="AD728" s="4"/>
      <c r="AE728" s="4"/>
      <c r="AF728" s="4"/>
    </row>
    <row r="729" spans="1:32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5"/>
      <c r="AB729" s="4"/>
      <c r="AC729" s="4"/>
      <c r="AD729" s="4"/>
      <c r="AE729" s="4"/>
      <c r="AF729" s="4"/>
    </row>
    <row r="730" spans="1:32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5"/>
      <c r="AB730" s="4"/>
      <c r="AC730" s="4"/>
      <c r="AD730" s="4"/>
      <c r="AE730" s="4"/>
      <c r="AF730" s="4"/>
    </row>
    <row r="731" spans="1:32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5"/>
      <c r="AB731" s="4"/>
      <c r="AC731" s="4"/>
      <c r="AD731" s="4"/>
      <c r="AE731" s="4"/>
      <c r="AF731" s="4"/>
    </row>
    <row r="732" spans="1:32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5"/>
      <c r="AB732" s="4"/>
      <c r="AC732" s="4"/>
      <c r="AD732" s="4"/>
      <c r="AE732" s="4"/>
      <c r="AF732" s="4"/>
    </row>
    <row r="733" spans="1:32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5"/>
      <c r="AB733" s="4"/>
      <c r="AC733" s="4"/>
      <c r="AD733" s="4"/>
      <c r="AE733" s="4"/>
      <c r="AF733" s="4"/>
    </row>
    <row r="734" spans="1:32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5"/>
      <c r="AB734" s="4"/>
      <c r="AC734" s="4"/>
      <c r="AD734" s="4"/>
      <c r="AE734" s="4"/>
      <c r="AF734" s="4"/>
    </row>
    <row r="735" spans="1:32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5"/>
      <c r="AB735" s="4"/>
      <c r="AC735" s="4"/>
      <c r="AD735" s="4"/>
      <c r="AE735" s="4"/>
      <c r="AF735" s="4"/>
    </row>
    <row r="736" spans="1:32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5"/>
      <c r="AB736" s="4"/>
      <c r="AC736" s="4"/>
      <c r="AD736" s="4"/>
      <c r="AE736" s="4"/>
      <c r="AF736" s="4"/>
    </row>
    <row r="737" spans="1:32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5"/>
      <c r="AB737" s="4"/>
      <c r="AC737" s="4"/>
      <c r="AD737" s="4"/>
      <c r="AE737" s="4"/>
      <c r="AF737" s="4"/>
    </row>
    <row r="738" spans="1:32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5"/>
      <c r="AB738" s="4"/>
      <c r="AC738" s="4"/>
      <c r="AD738" s="4"/>
      <c r="AE738" s="4"/>
      <c r="AF738" s="4"/>
    </row>
    <row r="739" spans="1:32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5"/>
      <c r="AB739" s="4"/>
      <c r="AC739" s="4"/>
      <c r="AD739" s="4"/>
      <c r="AE739" s="4"/>
      <c r="AF739" s="4"/>
    </row>
    <row r="740" spans="1:32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5"/>
      <c r="AB740" s="4"/>
      <c r="AC740" s="4"/>
      <c r="AD740" s="4"/>
      <c r="AE740" s="4"/>
      <c r="AF740" s="4"/>
    </row>
    <row r="741" spans="1:32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5"/>
      <c r="AB741" s="4"/>
      <c r="AC741" s="4"/>
      <c r="AD741" s="4"/>
      <c r="AE741" s="4"/>
      <c r="AF741" s="4"/>
    </row>
    <row r="742" spans="1:32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5"/>
      <c r="AB742" s="4"/>
      <c r="AC742" s="4"/>
      <c r="AD742" s="4"/>
      <c r="AE742" s="4"/>
      <c r="AF742" s="4"/>
    </row>
    <row r="743" spans="1:32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5"/>
      <c r="AB743" s="4"/>
      <c r="AC743" s="4"/>
      <c r="AD743" s="4"/>
      <c r="AE743" s="4"/>
      <c r="AF743" s="4"/>
    </row>
    <row r="744" spans="1:32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5"/>
      <c r="AB744" s="4"/>
      <c r="AC744" s="4"/>
      <c r="AD744" s="4"/>
      <c r="AE744" s="4"/>
      <c r="AF744" s="4"/>
    </row>
    <row r="745" spans="1:32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5"/>
      <c r="AB745" s="4"/>
      <c r="AC745" s="4"/>
      <c r="AD745" s="4"/>
      <c r="AE745" s="4"/>
      <c r="AF745" s="4"/>
    </row>
    <row r="746" spans="1:32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5"/>
      <c r="AB746" s="4"/>
      <c r="AC746" s="4"/>
      <c r="AD746" s="4"/>
      <c r="AE746" s="4"/>
      <c r="AF746" s="4"/>
    </row>
    <row r="747" spans="1:32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5"/>
      <c r="AB747" s="4"/>
      <c r="AC747" s="4"/>
      <c r="AD747" s="4"/>
      <c r="AE747" s="4"/>
      <c r="AF747" s="4"/>
    </row>
    <row r="748" spans="1:32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5"/>
      <c r="AB748" s="4"/>
      <c r="AC748" s="4"/>
      <c r="AD748" s="4"/>
      <c r="AE748" s="4"/>
      <c r="AF748" s="4"/>
    </row>
    <row r="749" spans="1:32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5"/>
      <c r="AB749" s="4"/>
      <c r="AC749" s="4"/>
      <c r="AD749" s="4"/>
      <c r="AE749" s="4"/>
      <c r="AF749" s="4"/>
    </row>
    <row r="750" spans="1:32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5"/>
      <c r="AB750" s="4"/>
      <c r="AC750" s="4"/>
      <c r="AD750" s="4"/>
      <c r="AE750" s="4"/>
      <c r="AF750" s="4"/>
    </row>
    <row r="751" spans="1:32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5"/>
      <c r="AB751" s="4"/>
      <c r="AC751" s="4"/>
      <c r="AD751" s="4"/>
      <c r="AE751" s="4"/>
      <c r="AF751" s="4"/>
    </row>
    <row r="752" spans="1:32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5"/>
      <c r="AB752" s="4"/>
      <c r="AC752" s="4"/>
      <c r="AD752" s="4"/>
      <c r="AE752" s="4"/>
      <c r="AF752" s="4"/>
    </row>
    <row r="753" spans="1:32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5"/>
      <c r="AB753" s="4"/>
      <c r="AC753" s="4"/>
      <c r="AD753" s="4"/>
      <c r="AE753" s="4"/>
      <c r="AF753" s="4"/>
    </row>
    <row r="754" spans="1:32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5"/>
      <c r="AB754" s="4"/>
      <c r="AC754" s="4"/>
      <c r="AD754" s="4"/>
      <c r="AE754" s="4"/>
      <c r="AF754" s="4"/>
    </row>
    <row r="755" spans="1:32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5"/>
      <c r="AB755" s="4"/>
      <c r="AC755" s="4"/>
      <c r="AD755" s="4"/>
      <c r="AE755" s="4"/>
      <c r="AF755" s="4"/>
    </row>
    <row r="756" spans="1:32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5"/>
      <c r="AB756" s="4"/>
      <c r="AC756" s="4"/>
      <c r="AD756" s="4"/>
      <c r="AE756" s="4"/>
      <c r="AF756" s="4"/>
    </row>
    <row r="757" spans="1:32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5"/>
      <c r="AB757" s="4"/>
      <c r="AC757" s="4"/>
      <c r="AD757" s="4"/>
      <c r="AE757" s="4"/>
      <c r="AF757" s="4"/>
    </row>
    <row r="758" spans="1:32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5"/>
      <c r="AB758" s="4"/>
      <c r="AC758" s="4"/>
      <c r="AD758" s="4"/>
      <c r="AE758" s="4"/>
      <c r="AF758" s="4"/>
    </row>
    <row r="759" spans="1:32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5"/>
      <c r="AB759" s="4"/>
      <c r="AC759" s="4"/>
      <c r="AD759" s="4"/>
      <c r="AE759" s="4"/>
      <c r="AF759" s="4"/>
    </row>
    <row r="760" spans="1:32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5"/>
      <c r="AB760" s="4"/>
      <c r="AC760" s="4"/>
      <c r="AD760" s="4"/>
      <c r="AE760" s="4"/>
      <c r="AF760" s="4"/>
    </row>
    <row r="761" spans="1:32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5"/>
      <c r="AB761" s="4"/>
      <c r="AC761" s="4"/>
      <c r="AD761" s="4"/>
      <c r="AE761" s="4"/>
      <c r="AF761" s="4"/>
    </row>
    <row r="762" spans="1:32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5"/>
      <c r="AB762" s="4"/>
      <c r="AC762" s="4"/>
      <c r="AD762" s="4"/>
      <c r="AE762" s="4"/>
      <c r="AF762" s="4"/>
    </row>
    <row r="763" spans="1:32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5"/>
      <c r="AB763" s="4"/>
      <c r="AC763" s="4"/>
      <c r="AD763" s="4"/>
      <c r="AE763" s="4"/>
      <c r="AF763" s="4"/>
    </row>
    <row r="764" spans="1:32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5"/>
      <c r="AB764" s="4"/>
      <c r="AC764" s="4"/>
      <c r="AD764" s="4"/>
      <c r="AE764" s="4"/>
      <c r="AF764" s="4"/>
    </row>
    <row r="765" spans="1:32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5"/>
      <c r="AB765" s="4"/>
      <c r="AC765" s="4"/>
      <c r="AD765" s="4"/>
      <c r="AE765" s="4"/>
      <c r="AF765" s="4"/>
    </row>
    <row r="766" spans="1:32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5"/>
      <c r="AB766" s="4"/>
      <c r="AC766" s="4"/>
      <c r="AD766" s="4"/>
      <c r="AE766" s="4"/>
      <c r="AF766" s="4"/>
    </row>
    <row r="767" spans="1:32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5"/>
      <c r="AB767" s="4"/>
      <c r="AC767" s="4"/>
      <c r="AD767" s="4"/>
      <c r="AE767" s="4"/>
      <c r="AF767" s="4"/>
    </row>
    <row r="768" spans="1:32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5"/>
      <c r="AB768" s="4"/>
      <c r="AC768" s="4"/>
      <c r="AD768" s="4"/>
      <c r="AE768" s="4"/>
      <c r="AF768" s="4"/>
    </row>
    <row r="769" spans="1:32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5"/>
      <c r="AB769" s="4"/>
      <c r="AC769" s="4"/>
      <c r="AD769" s="4"/>
      <c r="AE769" s="4"/>
      <c r="AF769" s="4"/>
    </row>
    <row r="770" spans="1:32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5"/>
      <c r="AB770" s="4"/>
      <c r="AC770" s="4"/>
      <c r="AD770" s="4"/>
      <c r="AE770" s="4"/>
      <c r="AF770" s="4"/>
    </row>
    <row r="771" spans="1:32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5"/>
      <c r="AB771" s="4"/>
      <c r="AC771" s="4"/>
      <c r="AD771" s="4"/>
      <c r="AE771" s="4"/>
      <c r="AF771" s="4"/>
    </row>
    <row r="772" spans="1:32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5"/>
      <c r="AB772" s="4"/>
      <c r="AC772" s="4"/>
      <c r="AD772" s="4"/>
      <c r="AE772" s="4"/>
      <c r="AF772" s="4"/>
    </row>
    <row r="773" spans="1:32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5"/>
      <c r="AB773" s="4"/>
      <c r="AC773" s="4"/>
      <c r="AD773" s="4"/>
      <c r="AE773" s="4"/>
      <c r="AF773" s="4"/>
    </row>
    <row r="774" spans="1:32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5"/>
      <c r="AB774" s="4"/>
      <c r="AC774" s="4"/>
      <c r="AD774" s="4"/>
      <c r="AE774" s="4"/>
      <c r="AF774" s="4"/>
    </row>
    <row r="775" spans="1:32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5"/>
      <c r="AB775" s="4"/>
      <c r="AC775" s="4"/>
      <c r="AD775" s="4"/>
      <c r="AE775" s="4"/>
      <c r="AF775" s="4"/>
    </row>
    <row r="776" spans="1:32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5"/>
      <c r="AB776" s="4"/>
      <c r="AC776" s="4"/>
      <c r="AD776" s="4"/>
      <c r="AE776" s="4"/>
      <c r="AF776" s="4"/>
    </row>
    <row r="777" spans="1:32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5"/>
      <c r="AB777" s="4"/>
      <c r="AC777" s="4"/>
      <c r="AD777" s="4"/>
      <c r="AE777" s="4"/>
      <c r="AF777" s="4"/>
    </row>
    <row r="778" spans="1:32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5"/>
      <c r="AB778" s="4"/>
      <c r="AC778" s="4"/>
      <c r="AD778" s="4"/>
      <c r="AE778" s="4"/>
      <c r="AF778" s="4"/>
    </row>
    <row r="779" spans="1:32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5"/>
      <c r="AB779" s="4"/>
      <c r="AC779" s="4"/>
      <c r="AD779" s="4"/>
      <c r="AE779" s="4"/>
      <c r="AF779" s="4"/>
    </row>
    <row r="780" spans="1:32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5"/>
      <c r="AB780" s="4"/>
      <c r="AC780" s="4"/>
      <c r="AD780" s="4"/>
      <c r="AE780" s="4"/>
      <c r="AF780" s="4"/>
    </row>
    <row r="781" spans="1:32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5"/>
      <c r="AB781" s="4"/>
      <c r="AC781" s="4"/>
      <c r="AD781" s="4"/>
      <c r="AE781" s="4"/>
      <c r="AF781" s="4"/>
    </row>
    <row r="782" spans="1:32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5"/>
      <c r="AB782" s="4"/>
      <c r="AC782" s="4"/>
      <c r="AD782" s="4"/>
      <c r="AE782" s="4"/>
      <c r="AF782" s="4"/>
    </row>
    <row r="783" spans="1:32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5"/>
      <c r="AB783" s="4"/>
      <c r="AC783" s="4"/>
      <c r="AD783" s="4"/>
      <c r="AE783" s="4"/>
      <c r="AF783" s="4"/>
    </row>
    <row r="784" spans="1:32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5"/>
      <c r="AB784" s="4"/>
      <c r="AC784" s="4"/>
      <c r="AD784" s="4"/>
      <c r="AE784" s="4"/>
      <c r="AF784" s="4"/>
    </row>
    <row r="785" spans="1:32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5"/>
      <c r="AB785" s="4"/>
      <c r="AC785" s="4"/>
      <c r="AD785" s="4"/>
      <c r="AE785" s="4"/>
      <c r="AF785" s="4"/>
    </row>
    <row r="786" spans="1:32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5"/>
      <c r="AB786" s="4"/>
      <c r="AC786" s="4"/>
      <c r="AD786" s="4"/>
      <c r="AE786" s="4"/>
      <c r="AF786" s="4"/>
    </row>
    <row r="787" spans="1:32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5"/>
      <c r="AB787" s="4"/>
      <c r="AC787" s="4"/>
      <c r="AD787" s="4"/>
      <c r="AE787" s="4"/>
      <c r="AF787" s="4"/>
    </row>
    <row r="788" spans="1:32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5"/>
      <c r="AB788" s="4"/>
      <c r="AC788" s="4"/>
      <c r="AD788" s="4"/>
      <c r="AE788" s="4"/>
      <c r="AF788" s="4"/>
    </row>
    <row r="789" spans="1:32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5"/>
      <c r="AB789" s="4"/>
      <c r="AC789" s="4"/>
      <c r="AD789" s="4"/>
      <c r="AE789" s="4"/>
      <c r="AF789" s="4"/>
    </row>
    <row r="790" spans="1:32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5"/>
      <c r="AB790" s="4"/>
      <c r="AC790" s="4"/>
      <c r="AD790" s="4"/>
      <c r="AE790" s="4"/>
      <c r="AF790" s="4"/>
    </row>
    <row r="791" spans="1:32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5"/>
      <c r="AB791" s="4"/>
      <c r="AC791" s="4"/>
      <c r="AD791" s="4"/>
      <c r="AE791" s="4"/>
      <c r="AF791" s="4"/>
    </row>
    <row r="792" spans="1:32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5"/>
      <c r="AB792" s="4"/>
      <c r="AC792" s="4"/>
      <c r="AD792" s="4"/>
      <c r="AE792" s="4"/>
      <c r="AF792" s="4"/>
    </row>
    <row r="793" spans="1:32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5"/>
      <c r="AB793" s="4"/>
      <c r="AC793" s="4"/>
      <c r="AD793" s="4"/>
      <c r="AE793" s="4"/>
      <c r="AF793" s="4"/>
    </row>
    <row r="794" spans="1:32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5"/>
      <c r="AB794" s="4"/>
      <c r="AC794" s="4"/>
      <c r="AD794" s="4"/>
      <c r="AE794" s="4"/>
      <c r="AF794" s="4"/>
    </row>
    <row r="795" spans="1:32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5"/>
      <c r="AB795" s="4"/>
      <c r="AC795" s="4"/>
      <c r="AD795" s="4"/>
      <c r="AE795" s="4"/>
      <c r="AF795" s="4"/>
    </row>
    <row r="796" spans="1:32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5"/>
      <c r="AB796" s="4"/>
      <c r="AC796" s="4"/>
      <c r="AD796" s="4"/>
      <c r="AE796" s="4"/>
      <c r="AF796" s="4"/>
    </row>
    <row r="797" spans="1:32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5"/>
      <c r="AB797" s="4"/>
      <c r="AC797" s="4"/>
      <c r="AD797" s="4"/>
      <c r="AE797" s="4"/>
      <c r="AF797" s="4"/>
    </row>
    <row r="798" spans="1:32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5"/>
      <c r="AB798" s="4"/>
      <c r="AC798" s="4"/>
      <c r="AD798" s="4"/>
      <c r="AE798" s="4"/>
      <c r="AF798" s="4"/>
    </row>
    <row r="799" spans="1:32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5"/>
      <c r="AB799" s="4"/>
      <c r="AC799" s="4"/>
      <c r="AD799" s="4"/>
      <c r="AE799" s="4"/>
      <c r="AF799" s="4"/>
    </row>
    <row r="800" spans="1:32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5"/>
      <c r="AB800" s="4"/>
      <c r="AC800" s="4"/>
      <c r="AD800" s="4"/>
      <c r="AE800" s="4"/>
      <c r="AF800" s="4"/>
    </row>
    <row r="801" spans="1:32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5"/>
      <c r="AB801" s="4"/>
      <c r="AC801" s="4"/>
      <c r="AD801" s="4"/>
      <c r="AE801" s="4"/>
      <c r="AF801" s="4"/>
    </row>
    <row r="802" spans="1:32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5"/>
      <c r="AB802" s="4"/>
      <c r="AC802" s="4"/>
      <c r="AD802" s="4"/>
      <c r="AE802" s="4"/>
      <c r="AF802" s="4"/>
    </row>
    <row r="803" spans="1:32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5"/>
      <c r="AB803" s="4"/>
      <c r="AC803" s="4"/>
      <c r="AD803" s="4"/>
      <c r="AE803" s="4"/>
      <c r="AF803" s="4"/>
    </row>
    <row r="804" spans="1:32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5"/>
      <c r="AB804" s="4"/>
      <c r="AC804" s="4"/>
      <c r="AD804" s="4"/>
      <c r="AE804" s="4"/>
      <c r="AF804" s="4"/>
    </row>
    <row r="805" spans="1:32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5"/>
      <c r="AB805" s="4"/>
      <c r="AC805" s="4"/>
      <c r="AD805" s="4"/>
      <c r="AE805" s="4"/>
      <c r="AF805" s="4"/>
    </row>
    <row r="806" spans="1:32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5"/>
      <c r="AB806" s="4"/>
      <c r="AC806" s="4"/>
      <c r="AD806" s="4"/>
      <c r="AE806" s="4"/>
      <c r="AF806" s="4"/>
    </row>
    <row r="807" spans="1:32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5"/>
      <c r="AB807" s="4"/>
      <c r="AC807" s="4"/>
      <c r="AD807" s="4"/>
      <c r="AE807" s="4"/>
      <c r="AF807" s="4"/>
    </row>
    <row r="808" spans="1:32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5"/>
      <c r="AB808" s="4"/>
      <c r="AC808" s="4"/>
      <c r="AD808" s="4"/>
      <c r="AE808" s="4"/>
      <c r="AF808" s="4"/>
    </row>
    <row r="809" spans="1:32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5"/>
      <c r="AB809" s="4"/>
      <c r="AC809" s="4"/>
      <c r="AD809" s="4"/>
      <c r="AE809" s="4"/>
      <c r="AF809" s="4"/>
    </row>
    <row r="810" spans="1:32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5"/>
      <c r="AB810" s="4"/>
      <c r="AC810" s="4"/>
      <c r="AD810" s="4"/>
      <c r="AE810" s="4"/>
      <c r="AF810" s="4"/>
    </row>
    <row r="811" spans="1:32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5"/>
      <c r="AB811" s="4"/>
      <c r="AC811" s="4"/>
      <c r="AD811" s="4"/>
      <c r="AE811" s="4"/>
      <c r="AF811" s="4"/>
    </row>
    <row r="812" spans="1:32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5"/>
      <c r="AB812" s="4"/>
      <c r="AC812" s="4"/>
      <c r="AD812" s="4"/>
      <c r="AE812" s="4"/>
      <c r="AF812" s="4"/>
    </row>
    <row r="813" spans="1:32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5"/>
      <c r="AB813" s="4"/>
      <c r="AC813" s="4"/>
      <c r="AD813" s="4"/>
      <c r="AE813" s="4"/>
      <c r="AF813" s="4"/>
    </row>
    <row r="814" spans="1:32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5"/>
      <c r="AB814" s="4"/>
      <c r="AC814" s="4"/>
      <c r="AD814" s="4"/>
      <c r="AE814" s="4"/>
      <c r="AF814" s="4"/>
    </row>
    <row r="815" spans="1:32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5"/>
      <c r="AB815" s="4"/>
      <c r="AC815" s="4"/>
      <c r="AD815" s="4"/>
      <c r="AE815" s="4"/>
      <c r="AF815" s="4"/>
    </row>
    <row r="816" spans="1:32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5"/>
      <c r="AB816" s="4"/>
      <c r="AC816" s="4"/>
      <c r="AD816" s="4"/>
      <c r="AE816" s="4"/>
      <c r="AF816" s="4"/>
    </row>
    <row r="817" spans="1:32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5"/>
      <c r="AB817" s="4"/>
      <c r="AC817" s="4"/>
      <c r="AD817" s="4"/>
      <c r="AE817" s="4"/>
      <c r="AF817" s="4"/>
    </row>
    <row r="818" spans="1:32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5"/>
      <c r="AB818" s="4"/>
      <c r="AC818" s="4"/>
      <c r="AD818" s="4"/>
      <c r="AE818" s="4"/>
      <c r="AF818" s="4"/>
    </row>
    <row r="819" spans="1:32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5"/>
      <c r="AB819" s="4"/>
      <c r="AC819" s="4"/>
      <c r="AD819" s="4"/>
      <c r="AE819" s="4"/>
      <c r="AF819" s="4"/>
    </row>
    <row r="820" spans="1:32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5"/>
      <c r="AB820" s="4"/>
      <c r="AC820" s="4"/>
      <c r="AD820" s="4"/>
      <c r="AE820" s="4"/>
      <c r="AF820" s="4"/>
    </row>
    <row r="821" spans="1:32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5"/>
      <c r="AB821" s="4"/>
      <c r="AC821" s="4"/>
      <c r="AD821" s="4"/>
      <c r="AE821" s="4"/>
      <c r="AF821" s="4"/>
    </row>
    <row r="822" spans="1:32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5"/>
      <c r="AB822" s="4"/>
      <c r="AC822" s="4"/>
      <c r="AD822" s="4"/>
      <c r="AE822" s="4"/>
      <c r="AF822" s="4"/>
    </row>
    <row r="823" spans="1:32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5"/>
      <c r="AB823" s="4"/>
      <c r="AC823" s="4"/>
      <c r="AD823" s="4"/>
      <c r="AE823" s="4"/>
      <c r="AF823" s="4"/>
    </row>
    <row r="824" spans="1:32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5"/>
      <c r="AB824" s="4"/>
      <c r="AC824" s="4"/>
      <c r="AD824" s="4"/>
      <c r="AE824" s="4"/>
      <c r="AF824" s="4"/>
    </row>
    <row r="825" spans="1:32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5"/>
      <c r="AB825" s="4"/>
      <c r="AC825" s="4"/>
      <c r="AD825" s="4"/>
      <c r="AE825" s="4"/>
      <c r="AF825" s="4"/>
    </row>
    <row r="826" spans="1:32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5"/>
      <c r="AB826" s="4"/>
      <c r="AC826" s="4"/>
      <c r="AD826" s="4"/>
      <c r="AE826" s="4"/>
      <c r="AF826" s="4"/>
    </row>
    <row r="827" spans="1:32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5"/>
      <c r="AB827" s="4"/>
      <c r="AC827" s="4"/>
      <c r="AD827" s="4"/>
      <c r="AE827" s="4"/>
      <c r="AF827" s="4"/>
    </row>
    <row r="828" spans="1:32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5"/>
      <c r="AB828" s="4"/>
      <c r="AC828" s="4"/>
      <c r="AD828" s="4"/>
      <c r="AE828" s="4"/>
      <c r="AF828" s="4"/>
    </row>
    <row r="829" spans="1:32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5"/>
      <c r="AB829" s="4"/>
      <c r="AC829" s="4"/>
      <c r="AD829" s="4"/>
      <c r="AE829" s="4"/>
      <c r="AF829" s="4"/>
    </row>
    <row r="830" spans="1:32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5"/>
      <c r="AB830" s="4"/>
      <c r="AC830" s="4"/>
      <c r="AD830" s="4"/>
      <c r="AE830" s="4"/>
      <c r="AF830" s="4"/>
    </row>
    <row r="831" spans="1:32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5"/>
      <c r="AB831" s="4"/>
      <c r="AC831" s="4"/>
      <c r="AD831" s="4"/>
      <c r="AE831" s="4"/>
      <c r="AF831" s="4"/>
    </row>
    <row r="832" spans="1:32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5"/>
      <c r="AB832" s="4"/>
      <c r="AC832" s="4"/>
      <c r="AD832" s="4"/>
      <c r="AE832" s="4"/>
      <c r="AF832" s="4"/>
    </row>
    <row r="833" spans="1:32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5"/>
      <c r="AB833" s="4"/>
      <c r="AC833" s="4"/>
      <c r="AD833" s="4"/>
      <c r="AE833" s="4"/>
      <c r="AF833" s="4"/>
    </row>
    <row r="834" spans="1:32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5"/>
      <c r="AB834" s="4"/>
      <c r="AC834" s="4"/>
      <c r="AD834" s="4"/>
      <c r="AE834" s="4"/>
      <c r="AF834" s="4"/>
    </row>
    <row r="835" spans="1:32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5"/>
      <c r="AB835" s="4"/>
      <c r="AC835" s="4"/>
      <c r="AD835" s="4"/>
      <c r="AE835" s="4"/>
      <c r="AF835" s="4"/>
    </row>
    <row r="836" spans="1:32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5"/>
      <c r="AB836" s="4"/>
      <c r="AC836" s="4"/>
      <c r="AD836" s="4"/>
      <c r="AE836" s="4"/>
      <c r="AF836" s="4"/>
    </row>
    <row r="837" spans="1:32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5"/>
      <c r="AB837" s="4"/>
      <c r="AC837" s="4"/>
      <c r="AD837" s="4"/>
      <c r="AE837" s="4"/>
      <c r="AF837" s="4"/>
    </row>
    <row r="838" spans="1:32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5"/>
      <c r="AB838" s="4"/>
      <c r="AC838" s="4"/>
      <c r="AD838" s="4"/>
      <c r="AE838" s="4"/>
      <c r="AF838" s="4"/>
    </row>
    <row r="839" spans="1:32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5"/>
      <c r="AB839" s="4"/>
      <c r="AC839" s="4"/>
      <c r="AD839" s="4"/>
      <c r="AE839" s="4"/>
      <c r="AF839" s="4"/>
    </row>
    <row r="840" spans="1:32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5"/>
      <c r="AB840" s="4"/>
      <c r="AC840" s="4"/>
      <c r="AD840" s="4"/>
      <c r="AE840" s="4"/>
      <c r="AF840" s="4"/>
    </row>
    <row r="841" spans="1:32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5"/>
      <c r="AB841" s="4"/>
      <c r="AC841" s="4"/>
      <c r="AD841" s="4"/>
      <c r="AE841" s="4"/>
      <c r="AF841" s="4"/>
    </row>
    <row r="842" spans="1:32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5"/>
      <c r="AB842" s="4"/>
      <c r="AC842" s="4"/>
      <c r="AD842" s="4"/>
      <c r="AE842" s="4"/>
      <c r="AF842" s="4"/>
    </row>
    <row r="843" spans="1:32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5"/>
      <c r="AB843" s="4"/>
      <c r="AC843" s="4"/>
      <c r="AD843" s="4"/>
      <c r="AE843" s="4"/>
      <c r="AF843" s="4"/>
    </row>
    <row r="844" spans="1:32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5"/>
      <c r="AB844" s="4"/>
      <c r="AC844" s="4"/>
      <c r="AD844" s="4"/>
      <c r="AE844" s="4"/>
      <c r="AF844" s="4"/>
    </row>
    <row r="845" spans="1:32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5"/>
      <c r="AB845" s="4"/>
      <c r="AC845" s="4"/>
      <c r="AD845" s="4"/>
      <c r="AE845" s="4"/>
      <c r="AF845" s="4"/>
    </row>
    <row r="846" spans="1:32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5"/>
      <c r="AB846" s="4"/>
      <c r="AC846" s="4"/>
      <c r="AD846" s="4"/>
      <c r="AE846" s="4"/>
      <c r="AF846" s="4"/>
    </row>
    <row r="847" spans="1:32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5"/>
      <c r="AB847" s="4"/>
      <c r="AC847" s="4"/>
      <c r="AD847" s="4"/>
      <c r="AE847" s="4"/>
      <c r="AF847" s="4"/>
    </row>
    <row r="848" spans="1:32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5"/>
      <c r="AB848" s="4"/>
      <c r="AC848" s="4"/>
      <c r="AD848" s="4"/>
      <c r="AE848" s="4"/>
      <c r="AF848" s="4"/>
    </row>
    <row r="849" spans="1:32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5"/>
      <c r="AB849" s="4"/>
      <c r="AC849" s="4"/>
      <c r="AD849" s="4"/>
      <c r="AE849" s="4"/>
      <c r="AF849" s="4"/>
    </row>
    <row r="850" spans="1:32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5"/>
      <c r="AB850" s="4"/>
      <c r="AC850" s="4"/>
      <c r="AD850" s="4"/>
      <c r="AE850" s="4"/>
      <c r="AF850" s="4"/>
    </row>
    <row r="851" spans="1:32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5"/>
      <c r="AB851" s="4"/>
      <c r="AC851" s="4"/>
      <c r="AD851" s="4"/>
      <c r="AE851" s="4"/>
      <c r="AF851" s="4"/>
    </row>
    <row r="852" spans="1:32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5"/>
      <c r="AB852" s="4"/>
      <c r="AC852" s="4"/>
      <c r="AD852" s="4"/>
      <c r="AE852" s="4"/>
      <c r="AF852" s="4"/>
    </row>
    <row r="853" spans="1:32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5"/>
      <c r="AB853" s="4"/>
      <c r="AC853" s="4"/>
      <c r="AD853" s="4"/>
      <c r="AE853" s="4"/>
      <c r="AF853" s="4"/>
    </row>
    <row r="854" spans="1:32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5"/>
      <c r="AB854" s="4"/>
      <c r="AC854" s="4"/>
      <c r="AD854" s="4"/>
      <c r="AE854" s="4"/>
      <c r="AF854" s="4"/>
    </row>
    <row r="855" spans="1:32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5"/>
      <c r="AB855" s="4"/>
      <c r="AC855" s="4"/>
      <c r="AD855" s="4"/>
      <c r="AE855" s="4"/>
      <c r="AF855" s="4"/>
    </row>
    <row r="856" spans="1:32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5"/>
      <c r="AB856" s="4"/>
      <c r="AC856" s="4"/>
      <c r="AD856" s="4"/>
      <c r="AE856" s="4"/>
      <c r="AF856" s="4"/>
    </row>
    <row r="857" spans="1:32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5"/>
      <c r="AB857" s="4"/>
      <c r="AC857" s="4"/>
      <c r="AD857" s="4"/>
      <c r="AE857" s="4"/>
      <c r="AF857" s="4"/>
    </row>
    <row r="858" spans="1:32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5"/>
      <c r="AB858" s="4"/>
      <c r="AC858" s="4"/>
      <c r="AD858" s="4"/>
      <c r="AE858" s="4"/>
      <c r="AF858" s="4"/>
    </row>
    <row r="859" spans="1:32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5"/>
      <c r="AB859" s="4"/>
      <c r="AC859" s="4"/>
      <c r="AD859" s="4"/>
      <c r="AE859" s="4"/>
      <c r="AF859" s="4"/>
    </row>
    <row r="860" spans="1:32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5"/>
      <c r="AB860" s="4"/>
      <c r="AC860" s="4"/>
      <c r="AD860" s="4"/>
      <c r="AE860" s="4"/>
      <c r="AF860" s="4"/>
    </row>
    <row r="861" spans="1:32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5"/>
      <c r="AB861" s="4"/>
      <c r="AC861" s="4"/>
      <c r="AD861" s="4"/>
      <c r="AE861" s="4"/>
      <c r="AF861" s="4"/>
    </row>
    <row r="862" spans="1:32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5"/>
      <c r="AB862" s="4"/>
      <c r="AC862" s="4"/>
      <c r="AD862" s="4"/>
      <c r="AE862" s="4"/>
      <c r="AF862" s="4"/>
    </row>
    <row r="863" spans="1:32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5"/>
      <c r="AB863" s="4"/>
      <c r="AC863" s="4"/>
      <c r="AD863" s="4"/>
      <c r="AE863" s="4"/>
      <c r="AF863" s="4"/>
    </row>
    <row r="864" spans="1:32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5"/>
      <c r="AB864" s="4"/>
      <c r="AC864" s="4"/>
      <c r="AD864" s="4"/>
      <c r="AE864" s="4"/>
      <c r="AF864" s="4"/>
    </row>
    <row r="865" spans="1:32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5"/>
      <c r="AB865" s="4"/>
      <c r="AC865" s="4"/>
      <c r="AD865" s="4"/>
      <c r="AE865" s="4"/>
      <c r="AF865" s="4"/>
    </row>
    <row r="866" spans="1:32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5"/>
      <c r="AB866" s="4"/>
      <c r="AC866" s="4"/>
      <c r="AD866" s="4"/>
      <c r="AE866" s="4"/>
      <c r="AF866" s="4"/>
    </row>
    <row r="867" spans="1:32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5"/>
      <c r="AB867" s="4"/>
      <c r="AC867" s="4"/>
      <c r="AD867" s="4"/>
      <c r="AE867" s="4"/>
      <c r="AF867" s="4"/>
    </row>
    <row r="868" spans="1:32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5"/>
      <c r="AB868" s="4"/>
      <c r="AC868" s="4"/>
      <c r="AD868" s="4"/>
      <c r="AE868" s="4"/>
      <c r="AF868" s="4"/>
    </row>
    <row r="869" spans="1:32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5"/>
      <c r="AB869" s="4"/>
      <c r="AC869" s="4"/>
      <c r="AD869" s="4"/>
      <c r="AE869" s="4"/>
      <c r="AF869" s="4"/>
    </row>
    <row r="870" spans="1:32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5"/>
      <c r="AB870" s="4"/>
      <c r="AC870" s="4"/>
      <c r="AD870" s="4"/>
      <c r="AE870" s="4"/>
      <c r="AF870" s="4"/>
    </row>
    <row r="871" spans="1:32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5"/>
      <c r="AB871" s="4"/>
      <c r="AC871" s="4"/>
      <c r="AD871" s="4"/>
      <c r="AE871" s="4"/>
      <c r="AF871" s="4"/>
    </row>
    <row r="872" spans="1:32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5"/>
      <c r="AB872" s="4"/>
      <c r="AC872" s="4"/>
      <c r="AD872" s="4"/>
      <c r="AE872" s="4"/>
      <c r="AF872" s="4"/>
    </row>
    <row r="873" spans="1:32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5"/>
      <c r="AB873" s="4"/>
      <c r="AC873" s="4"/>
      <c r="AD873" s="4"/>
      <c r="AE873" s="4"/>
      <c r="AF873" s="4"/>
    </row>
    <row r="874" spans="1:32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5"/>
      <c r="AB874" s="4"/>
      <c r="AC874" s="4"/>
      <c r="AD874" s="4"/>
      <c r="AE874" s="4"/>
      <c r="AF874" s="4"/>
    </row>
    <row r="875" spans="1:32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5"/>
      <c r="AB875" s="4"/>
      <c r="AC875" s="4"/>
      <c r="AD875" s="4"/>
      <c r="AE875" s="4"/>
      <c r="AF875" s="4"/>
    </row>
    <row r="876" spans="1:32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5"/>
      <c r="AB876" s="4"/>
      <c r="AC876" s="4"/>
      <c r="AD876" s="4"/>
      <c r="AE876" s="4"/>
      <c r="AF876" s="4"/>
    </row>
    <row r="877" spans="1:32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5"/>
      <c r="AB877" s="4"/>
      <c r="AC877" s="4"/>
      <c r="AD877" s="4"/>
      <c r="AE877" s="4"/>
      <c r="AF877" s="4"/>
    </row>
    <row r="878" spans="1:32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5"/>
      <c r="AB878" s="4"/>
      <c r="AC878" s="4"/>
      <c r="AD878" s="4"/>
      <c r="AE878" s="4"/>
      <c r="AF878" s="4"/>
    </row>
    <row r="879" spans="1:32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5"/>
      <c r="AB879" s="4"/>
      <c r="AC879" s="4"/>
      <c r="AD879" s="4"/>
      <c r="AE879" s="4"/>
      <c r="AF879" s="4"/>
    </row>
    <row r="880" spans="1:32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5"/>
      <c r="AB880" s="4"/>
      <c r="AC880" s="4"/>
      <c r="AD880" s="4"/>
      <c r="AE880" s="4"/>
      <c r="AF880" s="4"/>
    </row>
    <row r="881" spans="1:32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5"/>
      <c r="AB881" s="4"/>
      <c r="AC881" s="4"/>
      <c r="AD881" s="4"/>
      <c r="AE881" s="4"/>
      <c r="AF881" s="4"/>
    </row>
    <row r="882" spans="1:32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5"/>
      <c r="AB882" s="4"/>
      <c r="AC882" s="4"/>
      <c r="AD882" s="4"/>
      <c r="AE882" s="4"/>
      <c r="AF882" s="4"/>
    </row>
    <row r="883" spans="1:32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5"/>
      <c r="AB883" s="4"/>
      <c r="AC883" s="4"/>
      <c r="AD883" s="4"/>
      <c r="AE883" s="4"/>
      <c r="AF883" s="4"/>
    </row>
    <row r="884" spans="1:32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5"/>
      <c r="AB884" s="4"/>
      <c r="AC884" s="4"/>
      <c r="AD884" s="4"/>
      <c r="AE884" s="4"/>
      <c r="AF884" s="4"/>
    </row>
    <row r="885" spans="1:32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5"/>
      <c r="AB885" s="4"/>
      <c r="AC885" s="4"/>
      <c r="AD885" s="4"/>
      <c r="AE885" s="4"/>
      <c r="AF885" s="4"/>
    </row>
    <row r="886" spans="1:32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5"/>
      <c r="AB886" s="4"/>
      <c r="AC886" s="4"/>
      <c r="AD886" s="4"/>
      <c r="AE886" s="4"/>
      <c r="AF886" s="4"/>
    </row>
    <row r="887" spans="1:32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5"/>
      <c r="AB887" s="4"/>
      <c r="AC887" s="4"/>
      <c r="AD887" s="4"/>
      <c r="AE887" s="4"/>
      <c r="AF887" s="4"/>
    </row>
    <row r="888" spans="1:32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5"/>
      <c r="AB888" s="4"/>
      <c r="AC888" s="4"/>
      <c r="AD888" s="4"/>
      <c r="AE888" s="4"/>
      <c r="AF888" s="4"/>
    </row>
    <row r="889" spans="1:32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5"/>
      <c r="AB889" s="4"/>
      <c r="AC889" s="4"/>
      <c r="AD889" s="4"/>
      <c r="AE889" s="4"/>
      <c r="AF889" s="4"/>
    </row>
    <row r="890" spans="1:32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5"/>
      <c r="AB890" s="4"/>
      <c r="AC890" s="4"/>
      <c r="AD890" s="4"/>
      <c r="AE890" s="4"/>
      <c r="AF890" s="4"/>
    </row>
    <row r="891" spans="1:32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5"/>
      <c r="AB891" s="4"/>
      <c r="AC891" s="4"/>
      <c r="AD891" s="4"/>
      <c r="AE891" s="4"/>
      <c r="AF891" s="4"/>
    </row>
    <row r="892" spans="1:32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5"/>
      <c r="AB892" s="4"/>
      <c r="AC892" s="4"/>
      <c r="AD892" s="4"/>
      <c r="AE892" s="4"/>
      <c r="AF892" s="4"/>
    </row>
    <row r="893" spans="1:32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5"/>
      <c r="AB893" s="4"/>
      <c r="AC893" s="4"/>
      <c r="AD893" s="4"/>
      <c r="AE893" s="4"/>
      <c r="AF893" s="4"/>
    </row>
    <row r="894" spans="1:32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5"/>
      <c r="AB894" s="4"/>
      <c r="AC894" s="4"/>
      <c r="AD894" s="4"/>
      <c r="AE894" s="4"/>
      <c r="AF894" s="4"/>
    </row>
    <row r="895" spans="1:32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5"/>
      <c r="AB895" s="4"/>
      <c r="AC895" s="4"/>
      <c r="AD895" s="4"/>
      <c r="AE895" s="4"/>
      <c r="AF895" s="4"/>
    </row>
    <row r="896" spans="1:32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5"/>
      <c r="AB896" s="4"/>
      <c r="AC896" s="4"/>
      <c r="AD896" s="4"/>
      <c r="AE896" s="4"/>
      <c r="AF896" s="4"/>
    </row>
    <row r="897" spans="1:32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5"/>
      <c r="AB897" s="4"/>
      <c r="AC897" s="4"/>
      <c r="AD897" s="4"/>
      <c r="AE897" s="4"/>
      <c r="AF897" s="4"/>
    </row>
    <row r="898" spans="1:32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5"/>
      <c r="AB898" s="4"/>
      <c r="AC898" s="4"/>
      <c r="AD898" s="4"/>
      <c r="AE898" s="4"/>
      <c r="AF898" s="4"/>
    </row>
    <row r="899" spans="1:32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5"/>
      <c r="AB899" s="4"/>
      <c r="AC899" s="4"/>
      <c r="AD899" s="4"/>
      <c r="AE899" s="4"/>
      <c r="AF899" s="4"/>
    </row>
    <row r="900" spans="1:32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5"/>
      <c r="AB900" s="4"/>
      <c r="AC900" s="4"/>
      <c r="AD900" s="4"/>
      <c r="AE900" s="4"/>
      <c r="AF900" s="4"/>
    </row>
    <row r="901" spans="1:32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5"/>
      <c r="AB901" s="4"/>
      <c r="AC901" s="4"/>
      <c r="AD901" s="4"/>
      <c r="AE901" s="4"/>
      <c r="AF901" s="4"/>
    </row>
    <row r="902" spans="1:32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5"/>
      <c r="AB902" s="4"/>
      <c r="AC902" s="4"/>
      <c r="AD902" s="4"/>
      <c r="AE902" s="4"/>
      <c r="AF902" s="4"/>
    </row>
    <row r="903" spans="1:32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5"/>
      <c r="AB903" s="4"/>
      <c r="AC903" s="4"/>
      <c r="AD903" s="4"/>
      <c r="AE903" s="4"/>
      <c r="AF903" s="4"/>
    </row>
    <row r="904" spans="1:32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5"/>
      <c r="AB904" s="4"/>
      <c r="AC904" s="4"/>
      <c r="AD904" s="4"/>
      <c r="AE904" s="4"/>
      <c r="AF904" s="4"/>
    </row>
    <row r="905" spans="1:32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5"/>
      <c r="AB905" s="4"/>
      <c r="AC905" s="4"/>
      <c r="AD905" s="4"/>
      <c r="AE905" s="4"/>
      <c r="AF905" s="4"/>
    </row>
    <row r="906" spans="1:32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5"/>
      <c r="AB906" s="4"/>
      <c r="AC906" s="4"/>
      <c r="AD906" s="4"/>
      <c r="AE906" s="4"/>
      <c r="AF906" s="4"/>
    </row>
    <row r="907" spans="1:32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5"/>
      <c r="AB907" s="4"/>
      <c r="AC907" s="4"/>
      <c r="AD907" s="4"/>
      <c r="AE907" s="4"/>
      <c r="AF907" s="4"/>
    </row>
    <row r="908" spans="1:32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5"/>
      <c r="AB908" s="4"/>
      <c r="AC908" s="4"/>
      <c r="AD908" s="4"/>
      <c r="AE908" s="4"/>
      <c r="AF908" s="4"/>
    </row>
    <row r="909" spans="1:32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5"/>
      <c r="AB909" s="4"/>
      <c r="AC909" s="4"/>
      <c r="AD909" s="4"/>
      <c r="AE909" s="4"/>
      <c r="AF909" s="4"/>
    </row>
    <row r="910" spans="1:32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5"/>
      <c r="AB910" s="4"/>
      <c r="AC910" s="4"/>
      <c r="AD910" s="4"/>
      <c r="AE910" s="4"/>
      <c r="AF910" s="4"/>
    </row>
    <row r="911" spans="1:32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5"/>
      <c r="AB911" s="4"/>
      <c r="AC911" s="4"/>
      <c r="AD911" s="4"/>
      <c r="AE911" s="4"/>
      <c r="AF911" s="4"/>
    </row>
    <row r="912" spans="1:32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5"/>
      <c r="AB912" s="4"/>
      <c r="AC912" s="4"/>
      <c r="AD912" s="4"/>
      <c r="AE912" s="4"/>
      <c r="AF912" s="4"/>
    </row>
    <row r="913" spans="1:32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5"/>
      <c r="AB913" s="4"/>
      <c r="AC913" s="4"/>
      <c r="AD913" s="4"/>
      <c r="AE913" s="4"/>
      <c r="AF913" s="4"/>
    </row>
    <row r="914" spans="1:32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5"/>
      <c r="AB914" s="4"/>
      <c r="AC914" s="4"/>
      <c r="AD914" s="4"/>
      <c r="AE914" s="4"/>
      <c r="AF914" s="4"/>
    </row>
    <row r="915" spans="1:32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5"/>
      <c r="AB915" s="4"/>
      <c r="AC915" s="4"/>
      <c r="AD915" s="4"/>
      <c r="AE915" s="4"/>
      <c r="AF915" s="4"/>
    </row>
    <row r="916" spans="1:32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5"/>
      <c r="AB916" s="4"/>
      <c r="AC916" s="4"/>
      <c r="AD916" s="4"/>
      <c r="AE916" s="4"/>
      <c r="AF916" s="4"/>
    </row>
    <row r="917" spans="1:32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5"/>
      <c r="AB917" s="4"/>
      <c r="AC917" s="4"/>
      <c r="AD917" s="4"/>
      <c r="AE917" s="4"/>
      <c r="AF917" s="4"/>
    </row>
    <row r="918" spans="1:32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5"/>
      <c r="AB918" s="4"/>
      <c r="AC918" s="4"/>
      <c r="AD918" s="4"/>
      <c r="AE918" s="4"/>
      <c r="AF918" s="4"/>
    </row>
    <row r="919" spans="1:32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5"/>
      <c r="AB919" s="4"/>
      <c r="AC919" s="4"/>
      <c r="AD919" s="4"/>
      <c r="AE919" s="4"/>
      <c r="AF919" s="4"/>
    </row>
    <row r="920" spans="1:32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5"/>
      <c r="AB920" s="4"/>
      <c r="AC920" s="4"/>
      <c r="AD920" s="4"/>
      <c r="AE920" s="4"/>
      <c r="AF920" s="4"/>
    </row>
    <row r="921" spans="1:32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5"/>
      <c r="AB921" s="4"/>
      <c r="AC921" s="4"/>
      <c r="AD921" s="4"/>
      <c r="AE921" s="4"/>
      <c r="AF921" s="4"/>
    </row>
    <row r="922" spans="1:32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5"/>
      <c r="AB922" s="4"/>
      <c r="AC922" s="4"/>
      <c r="AD922" s="4"/>
      <c r="AE922" s="4"/>
      <c r="AF922" s="4"/>
    </row>
    <row r="923" spans="1:32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5"/>
      <c r="AB923" s="4"/>
      <c r="AC923" s="4"/>
      <c r="AD923" s="4"/>
      <c r="AE923" s="4"/>
      <c r="AF923" s="4"/>
    </row>
    <row r="924" spans="1:32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5"/>
      <c r="AB924" s="4"/>
      <c r="AC924" s="4"/>
      <c r="AD924" s="4"/>
      <c r="AE924" s="4"/>
      <c r="AF924" s="4"/>
    </row>
    <row r="925" spans="1:32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5"/>
      <c r="AB925" s="4"/>
      <c r="AC925" s="4"/>
      <c r="AD925" s="4"/>
      <c r="AE925" s="4"/>
      <c r="AF925" s="4"/>
    </row>
    <row r="926" spans="1:32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5"/>
      <c r="AB926" s="4"/>
      <c r="AC926" s="4"/>
      <c r="AD926" s="4"/>
      <c r="AE926" s="4"/>
      <c r="AF926" s="4"/>
    </row>
    <row r="927" spans="1:32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5"/>
      <c r="AB927" s="4"/>
      <c r="AC927" s="4"/>
      <c r="AD927" s="4"/>
      <c r="AE927" s="4"/>
      <c r="AF927" s="4"/>
    </row>
    <row r="928" spans="1:32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5"/>
      <c r="AB928" s="4"/>
      <c r="AC928" s="4"/>
      <c r="AD928" s="4"/>
      <c r="AE928" s="4"/>
      <c r="AF928" s="4"/>
    </row>
    <row r="929" spans="1:32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5"/>
      <c r="AB929" s="4"/>
      <c r="AC929" s="4"/>
      <c r="AD929" s="4"/>
      <c r="AE929" s="4"/>
      <c r="AF929" s="4"/>
    </row>
    <row r="930" spans="1:32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5"/>
      <c r="AB930" s="4"/>
      <c r="AC930" s="4"/>
      <c r="AD930" s="4"/>
      <c r="AE930" s="4"/>
      <c r="AF930" s="4"/>
    </row>
    <row r="931" spans="1:32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5"/>
      <c r="AB931" s="4"/>
      <c r="AC931" s="4"/>
      <c r="AD931" s="4"/>
      <c r="AE931" s="4"/>
      <c r="AF931" s="4"/>
    </row>
    <row r="932" spans="1:32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5"/>
      <c r="AB932" s="4"/>
      <c r="AC932" s="4"/>
      <c r="AD932" s="4"/>
      <c r="AE932" s="4"/>
      <c r="AF932" s="4"/>
    </row>
    <row r="933" spans="1:32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5"/>
      <c r="AB933" s="4"/>
      <c r="AC933" s="4"/>
      <c r="AD933" s="4"/>
      <c r="AE933" s="4"/>
      <c r="AF933" s="4"/>
    </row>
    <row r="934" spans="1:32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5"/>
      <c r="AB934" s="4"/>
      <c r="AC934" s="4"/>
      <c r="AD934" s="4"/>
      <c r="AE934" s="4"/>
      <c r="AF934" s="4"/>
    </row>
    <row r="935" spans="1:32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5"/>
      <c r="AB935" s="4"/>
      <c r="AC935" s="4"/>
      <c r="AD935" s="4"/>
      <c r="AE935" s="4"/>
      <c r="AF935" s="4"/>
    </row>
    <row r="936" spans="1:32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5"/>
      <c r="AB936" s="4"/>
      <c r="AC936" s="4"/>
      <c r="AD936" s="4"/>
      <c r="AE936" s="4"/>
      <c r="AF936" s="4"/>
    </row>
    <row r="937" spans="1:32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5"/>
      <c r="AB937" s="4"/>
      <c r="AC937" s="4"/>
      <c r="AD937" s="4"/>
      <c r="AE937" s="4"/>
      <c r="AF937" s="4"/>
    </row>
    <row r="938" spans="1:32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5"/>
      <c r="AB938" s="4"/>
      <c r="AC938" s="4"/>
      <c r="AD938" s="4"/>
      <c r="AE938" s="4"/>
      <c r="AF938" s="4"/>
    </row>
    <row r="939" spans="1:32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5"/>
      <c r="AB939" s="4"/>
      <c r="AC939" s="4"/>
      <c r="AD939" s="4"/>
      <c r="AE939" s="4"/>
      <c r="AF939" s="4"/>
    </row>
    <row r="940" spans="1:32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5"/>
      <c r="AB940" s="4"/>
      <c r="AC940" s="4"/>
      <c r="AD940" s="4"/>
      <c r="AE940" s="4"/>
      <c r="AF940" s="4"/>
    </row>
    <row r="941" spans="1:32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5"/>
      <c r="AB941" s="4"/>
      <c r="AC941" s="4"/>
      <c r="AD941" s="4"/>
      <c r="AE941" s="4"/>
      <c r="AF941" s="4"/>
    </row>
    <row r="942" spans="1:32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5"/>
      <c r="AB942" s="4"/>
      <c r="AC942" s="4"/>
      <c r="AD942" s="4"/>
      <c r="AE942" s="4"/>
      <c r="AF942" s="4"/>
    </row>
    <row r="943" spans="1:32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5"/>
      <c r="AB943" s="4"/>
      <c r="AC943" s="4"/>
      <c r="AD943" s="4"/>
      <c r="AE943" s="4"/>
      <c r="AF943" s="4"/>
    </row>
    <row r="944" spans="1:32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5"/>
      <c r="AB944" s="4"/>
      <c r="AC944" s="4"/>
      <c r="AD944" s="4"/>
      <c r="AE944" s="4"/>
      <c r="AF944" s="4"/>
    </row>
    <row r="945" spans="1:32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5"/>
      <c r="AB945" s="4"/>
      <c r="AC945" s="4"/>
      <c r="AD945" s="4"/>
      <c r="AE945" s="4"/>
      <c r="AF945" s="4"/>
    </row>
    <row r="946" spans="1:32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5"/>
      <c r="AB946" s="4"/>
      <c r="AC946" s="4"/>
      <c r="AD946" s="4"/>
      <c r="AE946" s="4"/>
      <c r="AF946" s="4"/>
    </row>
    <row r="947" spans="1:32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5"/>
      <c r="AB947" s="4"/>
      <c r="AC947" s="4"/>
      <c r="AD947" s="4"/>
      <c r="AE947" s="4"/>
      <c r="AF947" s="4"/>
    </row>
    <row r="948" spans="1:32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5"/>
      <c r="AB948" s="4"/>
      <c r="AC948" s="4"/>
      <c r="AD948" s="4"/>
      <c r="AE948" s="4"/>
      <c r="AF948" s="4"/>
    </row>
    <row r="949" spans="1:32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5"/>
      <c r="AB949" s="4"/>
      <c r="AC949" s="4"/>
      <c r="AD949" s="4"/>
      <c r="AE949" s="4"/>
      <c r="AF949" s="4"/>
    </row>
    <row r="950" spans="1:32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5"/>
      <c r="AB950" s="4"/>
      <c r="AC950" s="4"/>
      <c r="AD950" s="4"/>
      <c r="AE950" s="4"/>
      <c r="AF950" s="4"/>
    </row>
    <row r="951" spans="1:32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5"/>
      <c r="AB951" s="4"/>
      <c r="AC951" s="4"/>
      <c r="AD951" s="4"/>
      <c r="AE951" s="4"/>
      <c r="AF951" s="4"/>
    </row>
    <row r="952" spans="1:32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5"/>
      <c r="AB952" s="4"/>
      <c r="AC952" s="4"/>
      <c r="AD952" s="4"/>
      <c r="AE952" s="4"/>
      <c r="AF952" s="4"/>
    </row>
    <row r="953" spans="1:32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5"/>
      <c r="AB953" s="4"/>
      <c r="AC953" s="4"/>
      <c r="AD953" s="4"/>
      <c r="AE953" s="4"/>
      <c r="AF953" s="4"/>
    </row>
    <row r="954" spans="1:32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5"/>
      <c r="AB954" s="4"/>
      <c r="AC954" s="4"/>
      <c r="AD954" s="4"/>
      <c r="AE954" s="4"/>
      <c r="AF954" s="4"/>
    </row>
    <row r="955" spans="1:32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5"/>
      <c r="AB955" s="4"/>
      <c r="AC955" s="4"/>
      <c r="AD955" s="4"/>
      <c r="AE955" s="4"/>
      <c r="AF955" s="4"/>
    </row>
    <row r="956" spans="1:32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5"/>
      <c r="AB956" s="4"/>
      <c r="AC956" s="4"/>
      <c r="AD956" s="4"/>
      <c r="AE956" s="4"/>
      <c r="AF956" s="4"/>
    </row>
    <row r="957" spans="1:32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5"/>
      <c r="AB957" s="4"/>
      <c r="AC957" s="4"/>
      <c r="AD957" s="4"/>
      <c r="AE957" s="4"/>
      <c r="AF957" s="4"/>
    </row>
    <row r="958" spans="1:32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5"/>
      <c r="AB958" s="4"/>
      <c r="AC958" s="4"/>
      <c r="AD958" s="4"/>
      <c r="AE958" s="4"/>
      <c r="AF958" s="4"/>
    </row>
    <row r="959" spans="1:32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5"/>
      <c r="AB959" s="4"/>
      <c r="AC959" s="4"/>
      <c r="AD959" s="4"/>
      <c r="AE959" s="4"/>
      <c r="AF959" s="4"/>
    </row>
    <row r="960" spans="1:32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5"/>
      <c r="AB960" s="4"/>
      <c r="AC960" s="4"/>
      <c r="AD960" s="4"/>
      <c r="AE960" s="4"/>
      <c r="AF960" s="4"/>
    </row>
    <row r="961" spans="1:32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5"/>
      <c r="AB961" s="4"/>
      <c r="AC961" s="4"/>
      <c r="AD961" s="4"/>
      <c r="AE961" s="4"/>
      <c r="AF961" s="4"/>
    </row>
    <row r="962" spans="1:32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5"/>
      <c r="AB962" s="4"/>
      <c r="AC962" s="4"/>
      <c r="AD962" s="4"/>
      <c r="AE962" s="4"/>
      <c r="AF962" s="4"/>
    </row>
    <row r="963" spans="1:32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5"/>
      <c r="AB963" s="4"/>
      <c r="AC963" s="4"/>
      <c r="AD963" s="4"/>
      <c r="AE963" s="4"/>
      <c r="AF963" s="4"/>
    </row>
    <row r="964" spans="1:32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5"/>
      <c r="AB964" s="4"/>
      <c r="AC964" s="4"/>
      <c r="AD964" s="4"/>
      <c r="AE964" s="4"/>
      <c r="AF964" s="4"/>
    </row>
    <row r="965" spans="1:32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5"/>
      <c r="AB965" s="4"/>
      <c r="AC965" s="4"/>
      <c r="AD965" s="4"/>
      <c r="AE965" s="4"/>
      <c r="AF965" s="4"/>
    </row>
    <row r="966" spans="1:32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5"/>
      <c r="AB966" s="4"/>
      <c r="AC966" s="4"/>
      <c r="AD966" s="4"/>
      <c r="AE966" s="4"/>
      <c r="AF966" s="4"/>
    </row>
    <row r="967" spans="1:32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5"/>
      <c r="AB967" s="4"/>
      <c r="AC967" s="4"/>
      <c r="AD967" s="4"/>
      <c r="AE967" s="4"/>
      <c r="AF967" s="4"/>
    </row>
    <row r="968" spans="1:32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5"/>
      <c r="AB968" s="4"/>
      <c r="AC968" s="4"/>
      <c r="AD968" s="4"/>
      <c r="AE968" s="4"/>
      <c r="AF968" s="4"/>
    </row>
    <row r="969" spans="1:32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5"/>
      <c r="AB969" s="4"/>
      <c r="AC969" s="4"/>
      <c r="AD969" s="4"/>
      <c r="AE969" s="4"/>
      <c r="AF969" s="4"/>
    </row>
    <row r="970" spans="1:32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5"/>
      <c r="AB970" s="4"/>
      <c r="AC970" s="4"/>
      <c r="AD970" s="4"/>
      <c r="AE970" s="4"/>
      <c r="AF970" s="4"/>
    </row>
    <row r="971" spans="1:32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5"/>
      <c r="AB971" s="4"/>
      <c r="AC971" s="4"/>
      <c r="AD971" s="4"/>
      <c r="AE971" s="4"/>
      <c r="AF971" s="4"/>
    </row>
    <row r="972" spans="1:32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5"/>
      <c r="AB972" s="4"/>
      <c r="AC972" s="4"/>
      <c r="AD972" s="4"/>
      <c r="AE972" s="4"/>
      <c r="AF972" s="4"/>
    </row>
    <row r="973" spans="1:32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5"/>
      <c r="AB973" s="4"/>
      <c r="AC973" s="4"/>
      <c r="AD973" s="4"/>
      <c r="AE973" s="4"/>
      <c r="AF973" s="4"/>
    </row>
    <row r="974" spans="1:32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5"/>
      <c r="AB974" s="4"/>
      <c r="AC974" s="4"/>
      <c r="AD974" s="4"/>
      <c r="AE974" s="4"/>
      <c r="AF974" s="4"/>
    </row>
    <row r="975" spans="1:32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5"/>
      <c r="AB975" s="4"/>
      <c r="AC975" s="4"/>
      <c r="AD975" s="4"/>
      <c r="AE975" s="4"/>
      <c r="AF975" s="4"/>
    </row>
    <row r="976" spans="1:32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5"/>
      <c r="AB976" s="4"/>
      <c r="AC976" s="4"/>
      <c r="AD976" s="4"/>
      <c r="AE976" s="4"/>
      <c r="AF976" s="4"/>
    </row>
    <row r="977" spans="1:32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5"/>
      <c r="AB977" s="4"/>
      <c r="AC977" s="4"/>
      <c r="AD977" s="4"/>
      <c r="AE977" s="4"/>
      <c r="AF977" s="4"/>
    </row>
    <row r="978" spans="1:32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5"/>
      <c r="AB978" s="4"/>
      <c r="AC978" s="4"/>
      <c r="AD978" s="4"/>
      <c r="AE978" s="4"/>
      <c r="AF978" s="4"/>
    </row>
    <row r="979" spans="1:32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5"/>
      <c r="AB979" s="4"/>
      <c r="AC979" s="4"/>
      <c r="AD979" s="4"/>
      <c r="AE979" s="4"/>
      <c r="AF979" s="4"/>
    </row>
    <row r="980" spans="1:32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5"/>
      <c r="AB980" s="4"/>
      <c r="AC980" s="4"/>
      <c r="AD980" s="4"/>
      <c r="AE980" s="4"/>
      <c r="AF980" s="4"/>
    </row>
    <row r="981" spans="1:32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5"/>
      <c r="AB981" s="4"/>
      <c r="AC981" s="4"/>
      <c r="AD981" s="4"/>
      <c r="AE981" s="4"/>
      <c r="AF981" s="4"/>
    </row>
    <row r="982" spans="1:32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5"/>
      <c r="AB982" s="4"/>
      <c r="AC982" s="4"/>
      <c r="AD982" s="4"/>
      <c r="AE982" s="4"/>
      <c r="AF982" s="4"/>
    </row>
    <row r="983" spans="1:32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5"/>
      <c r="AB983" s="4"/>
      <c r="AC983" s="4"/>
      <c r="AD983" s="4"/>
      <c r="AE983" s="4"/>
      <c r="AF983" s="4"/>
    </row>
    <row r="984" spans="1:32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5"/>
      <c r="AB984" s="4"/>
      <c r="AC984" s="4"/>
      <c r="AD984" s="4"/>
      <c r="AE984" s="4"/>
      <c r="AF984" s="4"/>
    </row>
    <row r="985" spans="1:32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5"/>
      <c r="AB985" s="4"/>
      <c r="AC985" s="4"/>
      <c r="AD985" s="4"/>
      <c r="AE985" s="4"/>
      <c r="AF985" s="4"/>
    </row>
    <row r="986" spans="1:32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5"/>
      <c r="AB986" s="4"/>
      <c r="AC986" s="4"/>
      <c r="AD986" s="4"/>
      <c r="AE986" s="4"/>
      <c r="AF986" s="4"/>
    </row>
    <row r="987" spans="1:32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5"/>
      <c r="AB987" s="4"/>
      <c r="AC987" s="4"/>
      <c r="AD987" s="4"/>
      <c r="AE987" s="4"/>
      <c r="AF987" s="4"/>
    </row>
    <row r="988" spans="1:32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5"/>
      <c r="AB988" s="4"/>
      <c r="AC988" s="4"/>
      <c r="AD988" s="4"/>
      <c r="AE988" s="4"/>
      <c r="AF988" s="4"/>
    </row>
    <row r="989" spans="1:32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5"/>
      <c r="AB989" s="4"/>
      <c r="AC989" s="4"/>
      <c r="AD989" s="4"/>
      <c r="AE989" s="4"/>
      <c r="AF989" s="4"/>
    </row>
    <row r="990" spans="1:32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5"/>
      <c r="AB990" s="4"/>
      <c r="AC990" s="4"/>
      <c r="AD990" s="4"/>
      <c r="AE990" s="4"/>
      <c r="AF990" s="4"/>
    </row>
    <row r="991" spans="1:32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5"/>
      <c r="AB991" s="4"/>
      <c r="AC991" s="4"/>
      <c r="AD991" s="4"/>
      <c r="AE991" s="4"/>
      <c r="AF991" s="4"/>
    </row>
    <row r="992" spans="1:32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5"/>
      <c r="AB992" s="4"/>
      <c r="AC992" s="4"/>
      <c r="AD992" s="4"/>
      <c r="AE992" s="4"/>
      <c r="AF992" s="4"/>
    </row>
    <row r="993" spans="1:32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5"/>
      <c r="AB993" s="4"/>
      <c r="AC993" s="4"/>
      <c r="AD993" s="4"/>
      <c r="AE993" s="4"/>
      <c r="AF993" s="4"/>
    </row>
    <row r="994" spans="1:32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5"/>
      <c r="AB994" s="4"/>
      <c r="AC994" s="4"/>
      <c r="AD994" s="4"/>
      <c r="AE994" s="4"/>
      <c r="AF994" s="4"/>
    </row>
    <row r="995" spans="1:32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5"/>
      <c r="AB995" s="4"/>
      <c r="AC995" s="4"/>
      <c r="AD995" s="4"/>
      <c r="AE995" s="4"/>
      <c r="AF995" s="4"/>
    </row>
    <row r="996" spans="1:32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5"/>
      <c r="AB996" s="4"/>
      <c r="AC996" s="4"/>
      <c r="AD996" s="4"/>
      <c r="AE996" s="4"/>
      <c r="AF996" s="4"/>
    </row>
    <row r="997" spans="1:32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5"/>
      <c r="AB997" s="4"/>
      <c r="AC997" s="4"/>
      <c r="AD997" s="4"/>
      <c r="AE997" s="4"/>
      <c r="AF997" s="4"/>
    </row>
    <row r="998" spans="1:32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5"/>
      <c r="AB998" s="4"/>
      <c r="AC998" s="4"/>
      <c r="AD998" s="4"/>
      <c r="AE998" s="4"/>
      <c r="AF998" s="4"/>
    </row>
    <row r="999" spans="1:32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5"/>
      <c r="AB999" s="4"/>
      <c r="AC999" s="4"/>
      <c r="AD999" s="4"/>
      <c r="AE999" s="4"/>
      <c r="AF999" s="4"/>
    </row>
    <row r="1000" spans="1:32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5"/>
      <c r="AB1000" s="4"/>
      <c r="AC1000" s="4"/>
      <c r="AD1000" s="4"/>
      <c r="AE1000" s="4"/>
      <c r="AF1000" s="4"/>
    </row>
  </sheetData>
  <mergeCells count="83">
    <mergeCell ref="X39:X52"/>
    <mergeCell ref="W40:W45"/>
    <mergeCell ref="W47:W52"/>
    <mergeCell ref="U81:W81"/>
    <mergeCell ref="X81:X94"/>
    <mergeCell ref="W82:W87"/>
    <mergeCell ref="U88:W88"/>
    <mergeCell ref="W89:W94"/>
    <mergeCell ref="X53:X66"/>
    <mergeCell ref="X67:X80"/>
    <mergeCell ref="W68:W73"/>
    <mergeCell ref="U74:W74"/>
    <mergeCell ref="W75:W80"/>
    <mergeCell ref="U53:W53"/>
    <mergeCell ref="W54:W59"/>
    <mergeCell ref="U60:W60"/>
    <mergeCell ref="W96:W101"/>
    <mergeCell ref="U102:W102"/>
    <mergeCell ref="U109:U110"/>
    <mergeCell ref="V109:V110"/>
    <mergeCell ref="W109:X109"/>
    <mergeCell ref="X95:X108"/>
    <mergeCell ref="W103:W108"/>
    <mergeCell ref="U95:W95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9:B9"/>
    <mergeCell ref="C9:C10"/>
    <mergeCell ref="U9:U10"/>
    <mergeCell ref="A8:C8"/>
    <mergeCell ref="O8:T8"/>
    <mergeCell ref="K8:M8"/>
    <mergeCell ref="E8:J8"/>
    <mergeCell ref="V9:V10"/>
    <mergeCell ref="W9:X9"/>
    <mergeCell ref="B26:B31"/>
    <mergeCell ref="B32:D32"/>
    <mergeCell ref="A10:B10"/>
    <mergeCell ref="A11:A24"/>
    <mergeCell ref="B12:B17"/>
    <mergeCell ref="B18:D18"/>
    <mergeCell ref="B19:B24"/>
    <mergeCell ref="B25:D25"/>
    <mergeCell ref="X11:X24"/>
    <mergeCell ref="W12:W17"/>
    <mergeCell ref="U18:W18"/>
    <mergeCell ref="W19:W24"/>
    <mergeCell ref="U25:W25"/>
    <mergeCell ref="X25:X38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81:A94"/>
    <mergeCell ref="B74:D74"/>
    <mergeCell ref="B67:D67"/>
    <mergeCell ref="U32:W32"/>
    <mergeCell ref="W26:W31"/>
    <mergeCell ref="W33:W38"/>
    <mergeCell ref="W61:W66"/>
    <mergeCell ref="U67:W67"/>
    <mergeCell ref="U39:W39"/>
    <mergeCell ref="U46:W46"/>
  </mergeCells>
  <printOptions horizontalCentered="1"/>
  <pageMargins left="0" right="0" top="0.54748031496062999" bottom="0.23622047244094499" header="0" footer="0"/>
  <pageSetup paperSize="9" scale="5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15"/>
  <sheetViews>
    <sheetView tabSelected="1" zoomScale="80" zoomScaleNormal="80" workbookViewId="0">
      <selection sqref="A1:S5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7109375" customWidth="1"/>
    <col min="9" max="9" width="16.2851562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12" t="s">
        <v>1045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  <c r="T1" s="224"/>
      <c r="U1" s="224"/>
      <c r="V1" s="224"/>
      <c r="W1" s="224"/>
    </row>
    <row r="2" spans="1:23" ht="20.25" hidden="1" customHeight="1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T2" s="225"/>
    </row>
    <row r="3" spans="1:23" ht="21.75" hidden="1" customHeight="1" x14ac:dyDescent="0.2">
      <c r="A3" s="714" t="s">
        <v>1041</v>
      </c>
      <c r="B3" s="713"/>
      <c r="C3" s="713"/>
      <c r="D3" s="713"/>
      <c r="E3" s="713"/>
      <c r="F3" s="713"/>
      <c r="G3" s="713"/>
      <c r="H3" s="713"/>
      <c r="I3" s="713"/>
      <c r="J3" s="226"/>
      <c r="K3" s="714" t="str">
        <f>A3</f>
        <v>ÁP DỤNG TỪ NGÀY 03/9 ĐẾN 30/9/2025</v>
      </c>
      <c r="L3" s="713"/>
      <c r="M3" s="713"/>
      <c r="N3" s="713"/>
      <c r="O3" s="713"/>
      <c r="P3" s="713"/>
      <c r="Q3" s="713"/>
      <c r="R3" s="713"/>
      <c r="S3" s="713"/>
      <c r="T3" s="227"/>
      <c r="U3" s="228"/>
      <c r="V3" s="228"/>
      <c r="W3" s="228"/>
    </row>
    <row r="4" spans="1:23" ht="20.25" hidden="1" customHeight="1" x14ac:dyDescent="0.35">
      <c r="A4" s="715" t="s">
        <v>1040</v>
      </c>
      <c r="B4" s="715"/>
      <c r="C4" s="715"/>
      <c r="D4" s="715"/>
      <c r="E4" s="715"/>
      <c r="F4" s="715"/>
      <c r="G4" s="715"/>
      <c r="H4" s="715"/>
      <c r="I4" s="715"/>
      <c r="J4" s="229"/>
      <c r="K4" s="715" t="s">
        <v>1040</v>
      </c>
      <c r="L4" s="715"/>
      <c r="M4" s="715"/>
      <c r="N4" s="715"/>
      <c r="O4" s="715"/>
      <c r="P4" s="715"/>
      <c r="Q4" s="715"/>
      <c r="R4" s="715"/>
      <c r="S4" s="715"/>
      <c r="T4" s="230"/>
    </row>
    <row r="5" spans="1:23" ht="24.75" hidden="1" customHeight="1" thickBot="1" x14ac:dyDescent="0.25">
      <c r="A5" s="721" t="s">
        <v>102</v>
      </c>
      <c r="B5" s="722"/>
      <c r="C5" s="232" t="str">
        <f>tkbieu!E10</f>
        <v>T23OTO1</v>
      </c>
      <c r="D5" s="232"/>
      <c r="E5" s="233" t="s">
        <v>103</v>
      </c>
      <c r="F5" s="234" t="str">
        <f>tkbieu!E9</f>
        <v>T. NGHIỆP</v>
      </c>
      <c r="G5" s="235"/>
      <c r="H5" s="236" t="s">
        <v>104</v>
      </c>
      <c r="I5" s="236" t="s">
        <v>105</v>
      </c>
      <c r="J5" s="237"/>
      <c r="K5" s="721" t="s">
        <v>102</v>
      </c>
      <c r="L5" s="722"/>
      <c r="M5" s="232" t="str">
        <f>tkbieu!F10</f>
        <v>T23OTO3</v>
      </c>
      <c r="N5" s="232"/>
      <c r="O5" s="233" t="s">
        <v>103</v>
      </c>
      <c r="P5" s="234" t="str">
        <f>tkbieu!F9</f>
        <v>C. T. LINH</v>
      </c>
      <c r="R5" s="236" t="s">
        <v>104</v>
      </c>
      <c r="S5" s="236" t="s">
        <v>106</v>
      </c>
      <c r="T5" s="225"/>
    </row>
    <row r="6" spans="1:23" ht="21" hidden="1" customHeight="1" x14ac:dyDescent="0.2">
      <c r="A6" s="238" t="s">
        <v>107</v>
      </c>
      <c r="B6" s="239" t="s">
        <v>108</v>
      </c>
      <c r="C6" s="239" t="s">
        <v>109</v>
      </c>
      <c r="D6" s="240" t="s">
        <v>45</v>
      </c>
      <c r="E6" s="241" t="s">
        <v>110</v>
      </c>
      <c r="F6" s="240" t="s">
        <v>111</v>
      </c>
      <c r="G6" s="241" t="s">
        <v>112</v>
      </c>
      <c r="H6" s="240" t="s">
        <v>90</v>
      </c>
      <c r="I6" s="242" t="s">
        <v>94</v>
      </c>
      <c r="J6" s="243"/>
      <c r="K6" s="244" t="s">
        <v>107</v>
      </c>
      <c r="L6" s="239" t="s">
        <v>108</v>
      </c>
      <c r="M6" s="239" t="s">
        <v>109</v>
      </c>
      <c r="N6" s="240" t="s">
        <v>45</v>
      </c>
      <c r="O6" s="240" t="s">
        <v>113</v>
      </c>
      <c r="P6" s="240" t="s">
        <v>82</v>
      </c>
      <c r="Q6" s="240" t="s">
        <v>86</v>
      </c>
      <c r="R6" s="240" t="s">
        <v>90</v>
      </c>
      <c r="S6" s="240" t="s">
        <v>114</v>
      </c>
      <c r="T6" s="245"/>
    </row>
    <row r="7" spans="1:23" ht="21" hidden="1" customHeight="1" x14ac:dyDescent="0.2">
      <c r="A7" s="726" t="s">
        <v>46</v>
      </c>
      <c r="B7" s="246">
        <v>1</v>
      </c>
      <c r="C7" s="247" t="s">
        <v>47</v>
      </c>
      <c r="D7" s="248">
        <f>tkbieu!E12</f>
        <v>0</v>
      </c>
      <c r="E7" s="465">
        <f>tkbieu!E26</f>
        <v>0</v>
      </c>
      <c r="F7" s="248">
        <f>tkbieu!E40</f>
        <v>0</v>
      </c>
      <c r="G7" s="465">
        <f>tkbieu!E54</f>
        <v>0</v>
      </c>
      <c r="H7" s="248">
        <f>tkbieu!E68</f>
        <v>0</v>
      </c>
      <c r="I7" s="460">
        <f>tkbieu!E82</f>
        <v>0</v>
      </c>
      <c r="J7" s="250"/>
      <c r="K7" s="723" t="s">
        <v>46</v>
      </c>
      <c r="L7" s="246">
        <v>1</v>
      </c>
      <c r="M7" s="247" t="s">
        <v>47</v>
      </c>
      <c r="N7" s="248">
        <f>tkbieu!F12</f>
        <v>0</v>
      </c>
      <c r="O7" s="465">
        <f>tkbieu!F26</f>
        <v>0</v>
      </c>
      <c r="P7" s="248">
        <f>tkbieu!F40</f>
        <v>0</v>
      </c>
      <c r="Q7" s="465">
        <f>tkbieu!F54</f>
        <v>0</v>
      </c>
      <c r="R7" s="248">
        <f>tkbieu!F68</f>
        <v>0</v>
      </c>
      <c r="S7" s="460">
        <f>tkbieu!F82</f>
        <v>0</v>
      </c>
    </row>
    <row r="8" spans="1:23" ht="21" hidden="1" customHeight="1" thickBot="1" x14ac:dyDescent="0.25">
      <c r="A8" s="717"/>
      <c r="B8" s="251">
        <v>2</v>
      </c>
      <c r="C8" s="252" t="s">
        <v>49</v>
      </c>
      <c r="D8" s="248">
        <f>tkbieu!E13</f>
        <v>0</v>
      </c>
      <c r="E8" s="465">
        <f>tkbieu!E27</f>
        <v>0</v>
      </c>
      <c r="F8" s="248">
        <f>tkbieu!E41</f>
        <v>0</v>
      </c>
      <c r="G8" s="465">
        <f>tkbieu!E55</f>
        <v>0</v>
      </c>
      <c r="H8" s="248">
        <f>tkbieu!E69</f>
        <v>0</v>
      </c>
      <c r="I8" s="461">
        <f>tkbieu!E83</f>
        <v>0</v>
      </c>
      <c r="J8" s="250"/>
      <c r="K8" s="724"/>
      <c r="L8" s="251">
        <v>2</v>
      </c>
      <c r="M8" s="252" t="s">
        <v>49</v>
      </c>
      <c r="N8" s="248">
        <f>tkbieu!F13</f>
        <v>0</v>
      </c>
      <c r="O8" s="465">
        <f>tkbieu!F27</f>
        <v>0</v>
      </c>
      <c r="P8" s="248">
        <f>tkbieu!F41</f>
        <v>0</v>
      </c>
      <c r="Q8" s="465">
        <f>tkbieu!F55</f>
        <v>0</v>
      </c>
      <c r="R8" s="248">
        <f>tkbieu!F69</f>
        <v>0</v>
      </c>
      <c r="S8" s="461">
        <f>tkbieu!F83</f>
        <v>0</v>
      </c>
    </row>
    <row r="9" spans="1:23" ht="21" hidden="1" customHeight="1" thickTop="1" x14ac:dyDescent="0.2">
      <c r="A9" s="717"/>
      <c r="B9" s="253">
        <v>3</v>
      </c>
      <c r="C9" s="254" t="s">
        <v>51</v>
      </c>
      <c r="D9" s="255">
        <f>tkbieu!E14</f>
        <v>0</v>
      </c>
      <c r="E9" s="465">
        <f>tkbieu!E28</f>
        <v>0</v>
      </c>
      <c r="F9" s="248">
        <f>tkbieu!E42</f>
        <v>0</v>
      </c>
      <c r="G9" s="465">
        <f>tkbieu!E56</f>
        <v>0</v>
      </c>
      <c r="H9" s="466">
        <f>tkbieu!E70</f>
        <v>0</v>
      </c>
      <c r="I9" s="461">
        <f>tkbieu!E84</f>
        <v>0</v>
      </c>
      <c r="J9" s="250"/>
      <c r="K9" s="724"/>
      <c r="L9" s="253">
        <v>3</v>
      </c>
      <c r="M9" s="254" t="s">
        <v>51</v>
      </c>
      <c r="N9" s="256">
        <f>tkbieu!F14</f>
        <v>0</v>
      </c>
      <c r="O9" s="465">
        <f>tkbieu!F28</f>
        <v>0</v>
      </c>
      <c r="P9" s="473">
        <f>tkbieu!F42</f>
        <v>0</v>
      </c>
      <c r="Q9" s="474">
        <f>tkbieu!F56</f>
        <v>0</v>
      </c>
      <c r="R9" s="466">
        <f>tkbieu!F70</f>
        <v>0</v>
      </c>
      <c r="S9" s="461">
        <f>tkbieu!F84</f>
        <v>0</v>
      </c>
    </row>
    <row r="10" spans="1:23" ht="21" hidden="1" customHeight="1" x14ac:dyDescent="0.2">
      <c r="A10" s="717"/>
      <c r="B10" s="259">
        <v>4</v>
      </c>
      <c r="C10" s="260" t="s">
        <v>52</v>
      </c>
      <c r="D10" s="261">
        <f>tkbieu!E15</f>
        <v>0</v>
      </c>
      <c r="E10" s="467">
        <f>tkbieu!E29</f>
        <v>0</v>
      </c>
      <c r="F10" s="261">
        <f>tkbieu!E43</f>
        <v>0</v>
      </c>
      <c r="G10" s="467">
        <f>tkbieu!E57</f>
        <v>0</v>
      </c>
      <c r="H10" s="261">
        <f>tkbieu!E71</f>
        <v>0</v>
      </c>
      <c r="I10" s="462">
        <f>tkbieu!E85</f>
        <v>0</v>
      </c>
      <c r="J10" s="250"/>
      <c r="K10" s="724"/>
      <c r="L10" s="259">
        <v>4</v>
      </c>
      <c r="M10" s="260" t="s">
        <v>52</v>
      </c>
      <c r="N10" s="261">
        <f>tkbieu!F15</f>
        <v>0</v>
      </c>
      <c r="O10" s="467">
        <f>tkbieu!F29</f>
        <v>0</v>
      </c>
      <c r="P10" s="261">
        <f>tkbieu!F43</f>
        <v>0</v>
      </c>
      <c r="Q10" s="475">
        <f>tkbieu!F57</f>
        <v>0</v>
      </c>
      <c r="R10" s="261">
        <f>tkbieu!F71</f>
        <v>0</v>
      </c>
      <c r="S10" s="462">
        <f>tkbieu!F85</f>
        <v>0</v>
      </c>
    </row>
    <row r="11" spans="1:23" ht="21" hidden="1" customHeight="1" x14ac:dyDescent="0.2">
      <c r="A11" s="717"/>
      <c r="B11" s="264">
        <v>5</v>
      </c>
      <c r="C11" s="265" t="s">
        <v>115</v>
      </c>
      <c r="D11" s="248">
        <f>tkbieu!E16</f>
        <v>0</v>
      </c>
      <c r="E11" s="468">
        <f>tkbieu!E30</f>
        <v>0</v>
      </c>
      <c r="F11" s="267">
        <f>tkbieu!E44</f>
        <v>0</v>
      </c>
      <c r="G11" s="468">
        <f>tkbieu!E58</f>
        <v>0</v>
      </c>
      <c r="H11" s="248">
        <f>tkbieu!E72</f>
        <v>0</v>
      </c>
      <c r="I11" s="463">
        <f>tkbieu!E86</f>
        <v>0</v>
      </c>
      <c r="J11" s="250"/>
      <c r="K11" s="724"/>
      <c r="L11" s="264">
        <v>5</v>
      </c>
      <c r="M11" s="265" t="s">
        <v>115</v>
      </c>
      <c r="N11" s="248">
        <f>tkbieu!F16</f>
        <v>0</v>
      </c>
      <c r="O11" s="465">
        <f>tkbieu!F30</f>
        <v>0</v>
      </c>
      <c r="P11" s="267">
        <f>tkbieu!F44</f>
        <v>0</v>
      </c>
      <c r="Q11" s="474">
        <f>tkbieu!F58</f>
        <v>0</v>
      </c>
      <c r="R11" s="248">
        <f>tkbieu!F72</f>
        <v>0</v>
      </c>
      <c r="S11" s="463">
        <f>tkbieu!F86</f>
        <v>0</v>
      </c>
    </row>
    <row r="12" spans="1:23" ht="21" hidden="1" customHeight="1" thickBot="1" x14ac:dyDescent="0.25">
      <c r="A12" s="718"/>
      <c r="B12" s="268"/>
      <c r="C12" s="269"/>
      <c r="D12" s="270"/>
      <c r="E12" s="271"/>
      <c r="F12" s="272"/>
      <c r="G12" s="271"/>
      <c r="H12" s="273"/>
      <c r="I12" s="274"/>
      <c r="J12" s="275"/>
      <c r="K12" s="725"/>
      <c r="L12" s="268"/>
      <c r="M12" s="269"/>
      <c r="N12" s="270"/>
      <c r="O12" s="271"/>
      <c r="P12" s="272"/>
      <c r="Q12" s="271"/>
      <c r="R12" s="273"/>
      <c r="S12" s="274"/>
    </row>
    <row r="13" spans="1:23" ht="21" hidden="1" customHeight="1" thickTop="1" x14ac:dyDescent="0.2">
      <c r="A13" s="727" t="s">
        <v>59</v>
      </c>
      <c r="B13" s="259">
        <v>6</v>
      </c>
      <c r="C13" s="254" t="s">
        <v>60</v>
      </c>
      <c r="D13" s="276">
        <f>tkbieu!E19</f>
        <v>0</v>
      </c>
      <c r="E13" s="469">
        <f>tkbieu!E33</f>
        <v>0</v>
      </c>
      <c r="F13" s="248">
        <f>tkbieu!E47</f>
        <v>0</v>
      </c>
      <c r="G13" s="469">
        <f>tkbieu!E61</f>
        <v>0</v>
      </c>
      <c r="H13" s="469">
        <f>tkbieu!E75</f>
        <v>0</v>
      </c>
      <c r="I13" s="278">
        <f>tkbieu!E89</f>
        <v>0</v>
      </c>
      <c r="J13" s="279"/>
      <c r="K13" s="727" t="s">
        <v>59</v>
      </c>
      <c r="L13" s="259">
        <v>6</v>
      </c>
      <c r="M13" s="254" t="s">
        <v>60</v>
      </c>
      <c r="N13" s="280">
        <f>tkbieu!F19</f>
        <v>0</v>
      </c>
      <c r="O13" s="469">
        <f>tkbieu!F33</f>
        <v>0</v>
      </c>
      <c r="P13" s="248">
        <f>tkbieu!F47</f>
        <v>0</v>
      </c>
      <c r="Q13" s="469">
        <f>tkbieu!F61</f>
        <v>0</v>
      </c>
      <c r="R13" s="469">
        <f>tkbieu!F75</f>
        <v>0</v>
      </c>
      <c r="S13" s="278">
        <f>tkbieu!F89</f>
        <v>0</v>
      </c>
    </row>
    <row r="14" spans="1:23" ht="21" hidden="1" customHeight="1" thickBot="1" x14ac:dyDescent="0.25">
      <c r="A14" s="717"/>
      <c r="B14" s="251">
        <v>7</v>
      </c>
      <c r="C14" s="260" t="s">
        <v>65</v>
      </c>
      <c r="D14" s="255">
        <f>tkbieu!E20</f>
        <v>0</v>
      </c>
      <c r="E14" s="465">
        <f>tkbieu!E34</f>
        <v>0</v>
      </c>
      <c r="F14" s="248">
        <f>tkbieu!E48</f>
        <v>0</v>
      </c>
      <c r="G14" s="465">
        <f>tkbieu!E62</f>
        <v>0</v>
      </c>
      <c r="H14" s="465">
        <f>tkbieu!E76</f>
        <v>0</v>
      </c>
      <c r="I14" s="278">
        <f>tkbieu!E90</f>
        <v>0</v>
      </c>
      <c r="J14" s="279"/>
      <c r="K14" s="717"/>
      <c r="L14" s="251">
        <v>7</v>
      </c>
      <c r="M14" s="260" t="s">
        <v>65</v>
      </c>
      <c r="N14" s="248">
        <f>tkbieu!F20</f>
        <v>0</v>
      </c>
      <c r="O14" s="465">
        <f>tkbieu!F34</f>
        <v>0</v>
      </c>
      <c r="P14" s="248">
        <f>tkbieu!F48</f>
        <v>0</v>
      </c>
      <c r="Q14" s="465">
        <f>tkbieu!F62</f>
        <v>0</v>
      </c>
      <c r="R14" s="465">
        <f>tkbieu!F76</f>
        <v>0</v>
      </c>
      <c r="S14" s="278">
        <f>tkbieu!F90</f>
        <v>0</v>
      </c>
    </row>
    <row r="15" spans="1:23" ht="21" hidden="1" customHeight="1" thickTop="1" x14ac:dyDescent="0.2">
      <c r="A15" s="717"/>
      <c r="B15" s="253">
        <v>8</v>
      </c>
      <c r="C15" s="254" t="s">
        <v>68</v>
      </c>
      <c r="D15" s="255">
        <f>tkbieu!E21</f>
        <v>0</v>
      </c>
      <c r="E15" s="465">
        <f>tkbieu!E35</f>
        <v>0</v>
      </c>
      <c r="F15" s="248">
        <f>tkbieu!E49</f>
        <v>0</v>
      </c>
      <c r="G15" s="465">
        <f>tkbieu!E63</f>
        <v>0</v>
      </c>
      <c r="H15" s="470">
        <f>tkbieu!E77</f>
        <v>0</v>
      </c>
      <c r="I15" s="471">
        <f>tkbieu!E91</f>
        <v>0</v>
      </c>
      <c r="J15" s="279"/>
      <c r="K15" s="717"/>
      <c r="L15" s="253">
        <v>8</v>
      </c>
      <c r="M15" s="254" t="s">
        <v>68</v>
      </c>
      <c r="N15" s="255">
        <f>tkbieu!F21</f>
        <v>0</v>
      </c>
      <c r="O15" s="465">
        <f>tkbieu!F35</f>
        <v>0</v>
      </c>
      <c r="P15" s="473">
        <f>tkbieu!F49</f>
        <v>0</v>
      </c>
      <c r="Q15" s="465">
        <f>tkbieu!F63</f>
        <v>0</v>
      </c>
      <c r="R15" s="470">
        <f>tkbieu!F77</f>
        <v>0</v>
      </c>
      <c r="S15" s="471">
        <f>tkbieu!F91</f>
        <v>0</v>
      </c>
    </row>
    <row r="16" spans="1:23" ht="21" hidden="1" customHeight="1" x14ac:dyDescent="0.2">
      <c r="A16" s="717"/>
      <c r="B16" s="259">
        <v>9</v>
      </c>
      <c r="C16" s="260" t="s">
        <v>69</v>
      </c>
      <c r="D16" s="261">
        <f>tkbieu!E22</f>
        <v>0</v>
      </c>
      <c r="E16" s="467">
        <f>tkbieu!E36</f>
        <v>0</v>
      </c>
      <c r="F16" s="261">
        <f>tkbieu!E50</f>
        <v>0</v>
      </c>
      <c r="G16" s="467">
        <f>tkbieu!E64</f>
        <v>0</v>
      </c>
      <c r="H16" s="467">
        <f>tkbieu!E78</f>
        <v>0</v>
      </c>
      <c r="I16" s="282">
        <f>tkbieu!E92</f>
        <v>0</v>
      </c>
      <c r="J16" s="283"/>
      <c r="K16" s="717"/>
      <c r="L16" s="259">
        <v>9</v>
      </c>
      <c r="M16" s="260" t="s">
        <v>69</v>
      </c>
      <c r="N16" s="261">
        <f>tkbieu!F22</f>
        <v>0</v>
      </c>
      <c r="O16" s="467">
        <f>tkbieu!F36</f>
        <v>0</v>
      </c>
      <c r="P16" s="261">
        <f>tkbieu!F50</f>
        <v>0</v>
      </c>
      <c r="Q16" s="467">
        <f>tkbieu!F64</f>
        <v>0</v>
      </c>
      <c r="R16" s="467">
        <f>tkbieu!F78</f>
        <v>0</v>
      </c>
      <c r="S16" s="282">
        <f>tkbieu!F92</f>
        <v>0</v>
      </c>
    </row>
    <row r="17" spans="1:35" ht="21" hidden="1" customHeight="1" x14ac:dyDescent="0.2">
      <c r="A17" s="717"/>
      <c r="B17" s="264">
        <v>10</v>
      </c>
      <c r="C17" s="265" t="s">
        <v>116</v>
      </c>
      <c r="D17" s="284">
        <f>tkbieu!E23</f>
        <v>0</v>
      </c>
      <c r="E17" s="468">
        <f>tkbieu!E37</f>
        <v>0</v>
      </c>
      <c r="F17" s="267">
        <f>tkbieu!E51</f>
        <v>0</v>
      </c>
      <c r="G17" s="468">
        <f>tkbieu!E65</f>
        <v>0</v>
      </c>
      <c r="H17" s="472">
        <f>tkbieu!E79</f>
        <v>0</v>
      </c>
      <c r="I17" s="286">
        <f>tkbieu!E93</f>
        <v>0</v>
      </c>
      <c r="J17" s="279"/>
      <c r="K17" s="717"/>
      <c r="L17" s="264">
        <v>10</v>
      </c>
      <c r="M17" s="265" t="s">
        <v>116</v>
      </c>
      <c r="N17" s="267">
        <f>tkbieu!F23</f>
        <v>0</v>
      </c>
      <c r="O17" s="468">
        <f>tkbieu!F37</f>
        <v>0</v>
      </c>
      <c r="P17" s="267">
        <f>tkbieu!F51</f>
        <v>0</v>
      </c>
      <c r="Q17" s="468">
        <f>tkbieu!F65</f>
        <v>0</v>
      </c>
      <c r="R17" s="472">
        <f>tkbieu!F79</f>
        <v>0</v>
      </c>
      <c r="S17" s="286">
        <f>tkbieu!F93</f>
        <v>0</v>
      </c>
    </row>
    <row r="18" spans="1:35" ht="21" hidden="1" customHeight="1" thickBot="1" x14ac:dyDescent="0.25">
      <c r="A18" s="720"/>
      <c r="B18" s="287"/>
      <c r="C18" s="288"/>
      <c r="D18" s="289"/>
      <c r="E18" s="290"/>
      <c r="F18" s="290"/>
      <c r="G18" s="291"/>
      <c r="H18" s="292"/>
      <c r="I18" s="293"/>
      <c r="J18" s="294"/>
      <c r="K18" s="720"/>
      <c r="L18" s="287"/>
      <c r="M18" s="295"/>
      <c r="N18" s="289"/>
      <c r="O18" s="290"/>
      <c r="P18" s="296"/>
      <c r="Q18" s="297"/>
      <c r="R18" s="292"/>
      <c r="S18" s="298"/>
    </row>
    <row r="19" spans="1:35" ht="23.25" customHeight="1" x14ac:dyDescent="0.2"/>
    <row r="20" spans="1:35" ht="21" customHeight="1" x14ac:dyDescent="0.2">
      <c r="A20" s="714" t="s">
        <v>1205</v>
      </c>
      <c r="B20" s="713"/>
      <c r="C20" s="713"/>
      <c r="D20" s="713"/>
      <c r="E20" s="713"/>
      <c r="F20" s="713"/>
      <c r="G20" s="713"/>
      <c r="H20" s="713"/>
      <c r="I20" s="713"/>
      <c r="J20" s="226"/>
      <c r="K20" s="714" t="str">
        <f>A20</f>
        <v>ÁP DỤNG TỪ NGÀY 16/3 ĐẾN 31/3/2026</v>
      </c>
      <c r="L20" s="713"/>
      <c r="M20" s="713"/>
      <c r="N20" s="713"/>
      <c r="O20" s="713"/>
      <c r="P20" s="713"/>
      <c r="Q20" s="713"/>
      <c r="R20" s="713"/>
      <c r="S20" s="713"/>
    </row>
    <row r="21" spans="1:35" ht="20.25" customHeight="1" x14ac:dyDescent="0.35">
      <c r="A21" s="728"/>
      <c r="B21" s="713"/>
      <c r="C21" s="713"/>
      <c r="D21" s="713"/>
      <c r="E21" s="713"/>
      <c r="F21" s="713"/>
      <c r="G21" s="713"/>
      <c r="H21" s="713"/>
      <c r="I21" s="713"/>
      <c r="J21" s="229"/>
      <c r="K21" s="728"/>
      <c r="L21" s="713"/>
      <c r="M21" s="713"/>
      <c r="N21" s="713"/>
      <c r="O21" s="713"/>
      <c r="P21" s="713"/>
      <c r="Q21" s="713"/>
      <c r="R21" s="713"/>
      <c r="S21" s="713"/>
    </row>
    <row r="22" spans="1:35" ht="24" customHeight="1" thickBot="1" x14ac:dyDescent="0.25">
      <c r="A22" s="721" t="s">
        <v>102</v>
      </c>
      <c r="B22" s="722"/>
      <c r="C22" s="232" t="str">
        <f>tkbieu!G10</f>
        <v>T24OTO1</v>
      </c>
      <c r="D22" s="232"/>
      <c r="E22" s="233" t="s">
        <v>103</v>
      </c>
      <c r="F22" s="234" t="str">
        <f>tkbieu!G9</f>
        <v>T. HUY</v>
      </c>
      <c r="G22" s="235"/>
      <c r="H22" s="236" t="s">
        <v>104</v>
      </c>
      <c r="I22" s="237" t="s">
        <v>117</v>
      </c>
      <c r="J22" s="237"/>
      <c r="K22" s="721" t="s">
        <v>102</v>
      </c>
      <c r="L22" s="722"/>
      <c r="M22" s="232" t="str">
        <f>tkbieu!H10</f>
        <v>T24OTO2</v>
      </c>
      <c r="N22" s="232"/>
      <c r="O22" s="233" t="s">
        <v>103</v>
      </c>
      <c r="P22" s="234" t="str">
        <f>tkbieu!H9</f>
        <v>C. T. TRANG</v>
      </c>
      <c r="Q22" s="235"/>
      <c r="R22" s="236" t="s">
        <v>104</v>
      </c>
      <c r="S22" s="237" t="s">
        <v>118</v>
      </c>
    </row>
    <row r="23" spans="1:35" ht="21" customHeight="1" x14ac:dyDescent="0.35">
      <c r="A23" s="299" t="s">
        <v>107</v>
      </c>
      <c r="B23" s="300" t="s">
        <v>108</v>
      </c>
      <c r="C23" s="300" t="s">
        <v>109</v>
      </c>
      <c r="D23" s="301" t="s">
        <v>45</v>
      </c>
      <c r="E23" s="302" t="s">
        <v>113</v>
      </c>
      <c r="F23" s="303" t="s">
        <v>82</v>
      </c>
      <c r="G23" s="302" t="s">
        <v>86</v>
      </c>
      <c r="H23" s="302" t="s">
        <v>90</v>
      </c>
      <c r="I23" s="304" t="s">
        <v>114</v>
      </c>
      <c r="J23" s="229"/>
      <c r="K23" s="299" t="s">
        <v>107</v>
      </c>
      <c r="L23" s="300" t="s">
        <v>108</v>
      </c>
      <c r="M23" s="300" t="s">
        <v>109</v>
      </c>
      <c r="N23" s="301" t="s">
        <v>45</v>
      </c>
      <c r="O23" s="302" t="s">
        <v>113</v>
      </c>
      <c r="P23" s="303" t="s">
        <v>82</v>
      </c>
      <c r="Q23" s="302" t="s">
        <v>86</v>
      </c>
      <c r="R23" s="302" t="s">
        <v>90</v>
      </c>
      <c r="S23" s="304" t="s">
        <v>114</v>
      </c>
    </row>
    <row r="24" spans="1:35" ht="21" customHeight="1" x14ac:dyDescent="0.35">
      <c r="A24" s="716" t="s">
        <v>46</v>
      </c>
      <c r="B24" s="305">
        <v>1</v>
      </c>
      <c r="C24" s="306" t="s">
        <v>47</v>
      </c>
      <c r="D24" s="248" t="str">
        <f>tkbieu!G12</f>
        <v>BDSC HT ĐIỀU</v>
      </c>
      <c r="E24" s="249" t="str">
        <f>tkbieu!G26</f>
        <v>HỌC VHPT</v>
      </c>
      <c r="F24" s="248" t="str">
        <f>tkbieu!G40</f>
        <v>CHẤN ĐOÁN</v>
      </c>
      <c r="G24" s="249" t="str">
        <f>tkbieu!G54</f>
        <v>HỌC VHPT</v>
      </c>
      <c r="H24" s="248" t="str">
        <f>tkbieu!G68</f>
        <v>NĂNG LƯỢNG MỚI</v>
      </c>
      <c r="I24" s="460" t="str">
        <f>tkbieu!G82</f>
        <v>BDSC KHUNG</v>
      </c>
      <c r="J24" s="229"/>
      <c r="K24" s="716" t="s">
        <v>46</v>
      </c>
      <c r="L24" s="305">
        <v>1</v>
      </c>
      <c r="M24" s="306" t="s">
        <v>47</v>
      </c>
      <c r="N24" s="248" t="str">
        <f>tkbieu!H12</f>
        <v>BDSC KHUNG</v>
      </c>
      <c r="O24" s="249" t="str">
        <f>tkbieu!H26</f>
        <v>HỌC VHPT</v>
      </c>
      <c r="P24" s="248" t="str">
        <f>tkbieu!H40</f>
        <v>CHẤN ĐOÁN</v>
      </c>
      <c r="Q24" s="249" t="str">
        <f>tkbieu!H54</f>
        <v>HỌC VHPT</v>
      </c>
      <c r="R24" s="248" t="str">
        <f>tkbieu!H68</f>
        <v>NĂNG LƯỢNG MỚI</v>
      </c>
      <c r="S24" s="460" t="str">
        <f>tkbieu!H82</f>
        <v>BDSC HỆ THỐNG</v>
      </c>
    </row>
    <row r="25" spans="1:35" ht="21" customHeight="1" thickBot="1" x14ac:dyDescent="0.4">
      <c r="A25" s="717"/>
      <c r="B25" s="307">
        <v>2</v>
      </c>
      <c r="C25" s="308" t="s">
        <v>49</v>
      </c>
      <c r="D25" s="248" t="str">
        <f>tkbieu!G13</f>
        <v>KHIỂN ĐC DIESEL</v>
      </c>
      <c r="E25" s="249" t="str">
        <f>tkbieu!G27</f>
        <v>THEO TKB</v>
      </c>
      <c r="F25" s="248" t="str">
        <f>tkbieu!G41</f>
        <v>Ô TÔ</v>
      </c>
      <c r="G25" s="281" t="str">
        <f>tkbieu!G55</f>
        <v>THEO TKB</v>
      </c>
      <c r="H25" s="248" t="str">
        <f>tkbieu!G69</f>
        <v>TRÊN Ô TÔ</v>
      </c>
      <c r="I25" s="461" t="str">
        <f>tkbieu!G83</f>
        <v>GẦM Ô TÔ 2</v>
      </c>
      <c r="J25" s="229"/>
      <c r="K25" s="717"/>
      <c r="L25" s="307">
        <v>2</v>
      </c>
      <c r="M25" s="308" t="s">
        <v>49</v>
      </c>
      <c r="N25" s="248" t="str">
        <f>tkbieu!H13</f>
        <v>GẦM Ô TÔ 2</v>
      </c>
      <c r="O25" s="249" t="str">
        <f>tkbieu!H27</f>
        <v>THEO TKB</v>
      </c>
      <c r="P25" s="248" t="str">
        <f>tkbieu!H41</f>
        <v>Ô TÔ</v>
      </c>
      <c r="Q25" s="281" t="str">
        <f>tkbieu!H55</f>
        <v>THEO TKB</v>
      </c>
      <c r="R25" s="248" t="str">
        <f>tkbieu!H69</f>
        <v>TRÊN Ô TÔ</v>
      </c>
      <c r="S25" s="461" t="str">
        <f>tkbieu!H83</f>
        <v>ĐHKK</v>
      </c>
      <c r="AI25" s="176"/>
    </row>
    <row r="26" spans="1:35" ht="21" customHeight="1" thickTop="1" x14ac:dyDescent="0.35">
      <c r="A26" s="717"/>
      <c r="B26" s="309">
        <v>3</v>
      </c>
      <c r="C26" s="310" t="s">
        <v>51</v>
      </c>
      <c r="D26" s="255">
        <f>tkbieu!G14</f>
        <v>0</v>
      </c>
      <c r="E26" s="249" t="str">
        <f>tkbieu!G28</f>
        <v>TTGDTX</v>
      </c>
      <c r="F26" s="256">
        <f>tkbieu!G42</f>
        <v>0</v>
      </c>
      <c r="G26" s="601" t="str">
        <f>tkbieu!G56</f>
        <v>TTGDTX</v>
      </c>
      <c r="H26" s="362">
        <f>tkbieu!G70</f>
        <v>0</v>
      </c>
      <c r="I26" s="507">
        <f>tkbieu!G84</f>
        <v>0</v>
      </c>
      <c r="J26" s="229"/>
      <c r="K26" s="717"/>
      <c r="L26" s="309">
        <v>3</v>
      </c>
      <c r="M26" s="310" t="s">
        <v>51</v>
      </c>
      <c r="N26" s="256">
        <f>tkbieu!H14</f>
        <v>0</v>
      </c>
      <c r="O26" s="249" t="str">
        <f>tkbieu!H28</f>
        <v>TTGDTX</v>
      </c>
      <c r="P26" s="256">
        <f>tkbieu!H42</f>
        <v>0</v>
      </c>
      <c r="Q26" s="601" t="str">
        <f>tkbieu!H56</f>
        <v>TTGDTX</v>
      </c>
      <c r="R26" s="362">
        <f>tkbieu!H70</f>
        <v>0</v>
      </c>
      <c r="S26" s="507">
        <f>tkbieu!H84</f>
        <v>0</v>
      </c>
    </row>
    <row r="27" spans="1:35" ht="21" customHeight="1" x14ac:dyDescent="0.35">
      <c r="A27" s="717"/>
      <c r="B27" s="312">
        <v>4</v>
      </c>
      <c r="C27" s="313" t="s">
        <v>52</v>
      </c>
      <c r="D27" s="261" t="str">
        <f>tkbieu!G15</f>
        <v>B007</v>
      </c>
      <c r="E27" s="262">
        <f>tkbieu!G29</f>
        <v>0</v>
      </c>
      <c r="F27" s="261" t="str">
        <f>tkbieu!G43</f>
        <v>B007</v>
      </c>
      <c r="G27" s="262" t="str">
        <f>tkbieu!H57</f>
        <v xml:space="preserve"> </v>
      </c>
      <c r="H27" s="261" t="str">
        <f>tkbieu!G71</f>
        <v>A209</v>
      </c>
      <c r="I27" s="462" t="str">
        <f>tkbieu!G85</f>
        <v>B012</v>
      </c>
      <c r="J27" s="229"/>
      <c r="K27" s="717"/>
      <c r="L27" s="312">
        <v>4</v>
      </c>
      <c r="M27" s="313" t="s">
        <v>52</v>
      </c>
      <c r="N27" s="261" t="str">
        <f>tkbieu!H15</f>
        <v>B012</v>
      </c>
      <c r="O27" s="262">
        <f>tkbieu!H29</f>
        <v>0</v>
      </c>
      <c r="P27" s="261" t="str">
        <f>tkbieu!H43</f>
        <v>B012</v>
      </c>
      <c r="Q27" s="601" t="str">
        <f>tkbieu!H57</f>
        <v xml:space="preserve"> </v>
      </c>
      <c r="R27" s="261" t="str">
        <f>tkbieu!H71</f>
        <v>A209</v>
      </c>
      <c r="S27" s="462" t="str">
        <f>tkbieu!H85</f>
        <v>B007</v>
      </c>
    </row>
    <row r="28" spans="1:35" ht="21" customHeight="1" x14ac:dyDescent="0.35">
      <c r="A28" s="717"/>
      <c r="B28" s="314">
        <v>5</v>
      </c>
      <c r="C28" s="315" t="s">
        <v>115</v>
      </c>
      <c r="D28" s="248" t="str">
        <f>tkbieu!G16</f>
        <v>T. LÂN</v>
      </c>
      <c r="E28" s="266">
        <f>tkbieu!G30</f>
        <v>0</v>
      </c>
      <c r="F28" s="267" t="str">
        <f>tkbieu!G44</f>
        <v>T. HUY</v>
      </c>
      <c r="G28" s="266">
        <f>tkbieu!G58</f>
        <v>0</v>
      </c>
      <c r="H28" s="248" t="str">
        <f>tkbieu!G72</f>
        <v>T. HUY</v>
      </c>
      <c r="I28" s="463" t="str">
        <f>tkbieu!G86</f>
        <v>T. DŨNG</v>
      </c>
      <c r="J28" s="229"/>
      <c r="K28" s="717"/>
      <c r="L28" s="314">
        <v>5</v>
      </c>
      <c r="M28" s="315" t="s">
        <v>115</v>
      </c>
      <c r="N28" s="248" t="str">
        <f>tkbieu!H16</f>
        <v>T. V. HẢI</v>
      </c>
      <c r="O28" s="266">
        <f>tkbieu!H30</f>
        <v>0</v>
      </c>
      <c r="P28" s="267" t="str">
        <f>tkbieu!H44</f>
        <v>T. THỊNH</v>
      </c>
      <c r="Q28" s="266">
        <f>tkbieu!H58</f>
        <v>0</v>
      </c>
      <c r="R28" s="248" t="str">
        <f>tkbieu!H72</f>
        <v>T. HUY</v>
      </c>
      <c r="S28" s="463" t="str">
        <f>tkbieu!H86</f>
        <v>T. LÂN</v>
      </c>
    </row>
    <row r="29" spans="1:35" ht="21" customHeight="1" thickBot="1" x14ac:dyDescent="0.4">
      <c r="A29" s="718"/>
      <c r="B29" s="268"/>
      <c r="C29" s="317"/>
      <c r="D29" s="270"/>
      <c r="E29" s="271"/>
      <c r="F29" s="272"/>
      <c r="G29" s="271"/>
      <c r="H29" s="273"/>
      <c r="I29" s="274"/>
      <c r="J29" s="229"/>
      <c r="K29" s="718"/>
      <c r="L29" s="268"/>
      <c r="M29" s="317"/>
      <c r="N29" s="270"/>
      <c r="O29" s="271"/>
      <c r="P29" s="272"/>
      <c r="Q29" s="271"/>
      <c r="R29" s="273"/>
      <c r="S29" s="274"/>
    </row>
    <row r="30" spans="1:35" ht="21" customHeight="1" thickTop="1" x14ac:dyDescent="0.35">
      <c r="A30" s="719" t="s">
        <v>59</v>
      </c>
      <c r="B30" s="312">
        <v>6</v>
      </c>
      <c r="C30" s="310" t="s">
        <v>60</v>
      </c>
      <c r="D30" s="615" t="str">
        <f>tkbieu!G19</f>
        <v>BDSC HỆ THỐNG</v>
      </c>
      <c r="E30" s="277" t="str">
        <f>tkbieu!G33</f>
        <v>HỌC VHPT</v>
      </c>
      <c r="F30" s="248" t="str">
        <f>tkbieu!G47</f>
        <v>CHẤN ĐOÁN</v>
      </c>
      <c r="G30" s="277" t="str">
        <f>tkbieu!G61</f>
        <v>HỌC VHPT</v>
      </c>
      <c r="H30" s="277" t="str">
        <f>tkbieu!G75</f>
        <v>HỌC VHPT</v>
      </c>
      <c r="I30" s="278" t="str">
        <f>tkbieu!G89</f>
        <v>BDSC KHUNG</v>
      </c>
      <c r="J30" s="229"/>
      <c r="K30" s="719" t="s">
        <v>59</v>
      </c>
      <c r="L30" s="312">
        <v>6</v>
      </c>
      <c r="M30" s="310" t="s">
        <v>60</v>
      </c>
      <c r="N30" s="610" t="str">
        <f>tkbieu!H19</f>
        <v>BDSC KHUNG</v>
      </c>
      <c r="O30" s="277" t="str">
        <f>tkbieu!H33</f>
        <v>HỌC VHPT</v>
      </c>
      <c r="P30" s="248" t="str">
        <f>tkbieu!H47</f>
        <v>CHẤN ĐOÁN</v>
      </c>
      <c r="Q30" s="277" t="str">
        <f>tkbieu!H61</f>
        <v>HỌC VHPT</v>
      </c>
      <c r="R30" s="277" t="str">
        <f>tkbieu!H75</f>
        <v>HỌC VHPT</v>
      </c>
      <c r="S30" s="532" t="str">
        <f>tkbieu!H89</f>
        <v>BDSC HỆ THỐNG</v>
      </c>
    </row>
    <row r="31" spans="1:35" ht="21" customHeight="1" thickBot="1" x14ac:dyDescent="0.4">
      <c r="A31" s="717"/>
      <c r="B31" s="307">
        <v>7</v>
      </c>
      <c r="C31" s="313" t="s">
        <v>65</v>
      </c>
      <c r="D31" s="531" t="str">
        <f>tkbieu!G20</f>
        <v>ĐHKK</v>
      </c>
      <c r="E31" s="249" t="str">
        <f>tkbieu!G34</f>
        <v>THEO TKB</v>
      </c>
      <c r="F31" s="248" t="str">
        <f>tkbieu!G48</f>
        <v>Ô TÔ</v>
      </c>
      <c r="G31" s="281" t="str">
        <f>tkbieu!G62</f>
        <v>THEO TKB</v>
      </c>
      <c r="H31" s="281" t="str">
        <f>tkbieu!G76</f>
        <v>THEO TKB</v>
      </c>
      <c r="I31" s="278" t="str">
        <f>tkbieu!G90</f>
        <v>GẦM Ô TÔ 2</v>
      </c>
      <c r="J31" s="229"/>
      <c r="K31" s="717"/>
      <c r="L31" s="307">
        <v>7</v>
      </c>
      <c r="M31" s="313" t="s">
        <v>65</v>
      </c>
      <c r="N31" s="531" t="str">
        <f>tkbieu!H20</f>
        <v>GẦM Ô TÔ 2</v>
      </c>
      <c r="O31" s="249" t="str">
        <f>tkbieu!H34</f>
        <v>THEO TKB</v>
      </c>
      <c r="P31" s="248" t="str">
        <f>tkbieu!H48</f>
        <v>Ô TÔ</v>
      </c>
      <c r="Q31" s="281" t="str">
        <f>tkbieu!H62</f>
        <v>THEO TKB</v>
      </c>
      <c r="R31" s="281" t="str">
        <f>tkbieu!H76</f>
        <v>THEO TKB</v>
      </c>
      <c r="S31" s="532" t="str">
        <f>tkbieu!H90</f>
        <v>ĐHKK</v>
      </c>
    </row>
    <row r="32" spans="1:35" ht="21" customHeight="1" thickTop="1" x14ac:dyDescent="0.35">
      <c r="A32" s="717"/>
      <c r="B32" s="309">
        <v>8</v>
      </c>
      <c r="C32" s="310" t="s">
        <v>68</v>
      </c>
      <c r="D32" s="255">
        <f>tkbieu!G21</f>
        <v>0</v>
      </c>
      <c r="E32" s="249" t="str">
        <f>tkbieu!G35</f>
        <v>TTGDTX</v>
      </c>
      <c r="F32" s="256">
        <f>tkbieu!G49</f>
        <v>0</v>
      </c>
      <c r="G32" s="601" t="str">
        <f>tkbieu!G63</f>
        <v>TTGDTX</v>
      </c>
      <c r="H32" s="602" t="str">
        <f>tkbieu!G77</f>
        <v>TTGDTX</v>
      </c>
      <c r="I32" s="507">
        <f>tkbieu!G91</f>
        <v>0</v>
      </c>
      <c r="J32" s="229"/>
      <c r="K32" s="717"/>
      <c r="L32" s="309">
        <v>8</v>
      </c>
      <c r="M32" s="310" t="s">
        <v>68</v>
      </c>
      <c r="N32" s="255">
        <f>tkbieu!H21</f>
        <v>0</v>
      </c>
      <c r="O32" s="249" t="str">
        <f>tkbieu!H35</f>
        <v>TTGDTX</v>
      </c>
      <c r="P32" s="256">
        <f>tkbieu!H49</f>
        <v>0</v>
      </c>
      <c r="Q32" s="601" t="str">
        <f>tkbieu!H63</f>
        <v>TTGDTX</v>
      </c>
      <c r="R32" s="602" t="str">
        <f>tkbieu!H77</f>
        <v>TTGDTX</v>
      </c>
      <c r="S32" s="604">
        <f>tkbieu!H91</f>
        <v>0</v>
      </c>
    </row>
    <row r="33" spans="1:22" ht="21" customHeight="1" x14ac:dyDescent="0.35">
      <c r="A33" s="717"/>
      <c r="B33" s="312">
        <v>9</v>
      </c>
      <c r="C33" s="313" t="s">
        <v>69</v>
      </c>
      <c r="D33" s="261" t="str">
        <f>tkbieu!G22</f>
        <v>B007</v>
      </c>
      <c r="E33" s="262">
        <f>tkbieu!G36</f>
        <v>0</v>
      </c>
      <c r="F33" s="261" t="str">
        <f>tkbieu!G50</f>
        <v>B007</v>
      </c>
      <c r="G33" s="262" t="str">
        <f>tkbieu!G64</f>
        <v xml:space="preserve"> </v>
      </c>
      <c r="H33" s="262" t="str">
        <f>tkbieu!G78</f>
        <v xml:space="preserve"> </v>
      </c>
      <c r="I33" s="282" t="str">
        <f>tkbieu!G92</f>
        <v>B012</v>
      </c>
      <c r="J33" s="229"/>
      <c r="K33" s="717"/>
      <c r="L33" s="312">
        <v>9</v>
      </c>
      <c r="M33" s="313" t="s">
        <v>69</v>
      </c>
      <c r="N33" s="261" t="str">
        <f>tkbieu!H22</f>
        <v>B012</v>
      </c>
      <c r="O33" s="262">
        <f>tkbieu!H36</f>
        <v>0</v>
      </c>
      <c r="P33" s="261" t="str">
        <f>tkbieu!H50</f>
        <v>B012</v>
      </c>
      <c r="Q33" s="262" t="str">
        <f>tkbieu!H64</f>
        <v xml:space="preserve"> </v>
      </c>
      <c r="R33" s="249" t="str">
        <f>tkbieu!H78</f>
        <v xml:space="preserve"> </v>
      </c>
      <c r="S33" s="282" t="str">
        <f>tkbieu!H92</f>
        <v>B007</v>
      </c>
    </row>
    <row r="34" spans="1:22" ht="21" customHeight="1" x14ac:dyDescent="0.35">
      <c r="A34" s="717"/>
      <c r="B34" s="314">
        <v>10</v>
      </c>
      <c r="C34" s="315" t="s">
        <v>116</v>
      </c>
      <c r="D34" s="284" t="str">
        <f>tkbieu!G23</f>
        <v>T. LÂN</v>
      </c>
      <c r="E34" s="266">
        <f>tkbieu!G37</f>
        <v>0</v>
      </c>
      <c r="F34" s="267" t="str">
        <f>tkbieu!G51</f>
        <v>T. HUY</v>
      </c>
      <c r="G34" s="266">
        <f>tkbieu!G65</f>
        <v>0</v>
      </c>
      <c r="H34" s="285">
        <f>tkbieu!G79</f>
        <v>0</v>
      </c>
      <c r="I34" s="286" t="str">
        <f>tkbieu!G93</f>
        <v>T. DŨNG</v>
      </c>
      <c r="J34" s="229"/>
      <c r="K34" s="717"/>
      <c r="L34" s="314">
        <v>10</v>
      </c>
      <c r="M34" s="315" t="s">
        <v>116</v>
      </c>
      <c r="N34" s="284" t="str">
        <f>tkbieu!H23</f>
        <v>T. V. HẢI</v>
      </c>
      <c r="O34" s="266">
        <f>tkbieu!H37</f>
        <v>0</v>
      </c>
      <c r="P34" s="267" t="str">
        <f>tkbieu!H51</f>
        <v>T. THỊNH</v>
      </c>
      <c r="Q34" s="266">
        <f>tkbieu!H65</f>
        <v>0</v>
      </c>
      <c r="R34" s="285">
        <f>tkbieu!H79</f>
        <v>0</v>
      </c>
      <c r="S34" s="605" t="str">
        <f>tkbieu!H93</f>
        <v>T. LÂN</v>
      </c>
    </row>
    <row r="35" spans="1:22" ht="21" customHeight="1" thickBot="1" x14ac:dyDescent="0.4">
      <c r="A35" s="720"/>
      <c r="B35" s="287"/>
      <c r="C35" s="290"/>
      <c r="D35" s="289"/>
      <c r="E35" s="290"/>
      <c r="F35" s="290"/>
      <c r="G35" s="291"/>
      <c r="H35" s="292"/>
      <c r="I35" s="293"/>
      <c r="J35" s="229"/>
      <c r="K35" s="720"/>
      <c r="L35" s="287"/>
      <c r="M35" s="290"/>
      <c r="N35" s="289"/>
      <c r="O35" s="290"/>
      <c r="P35" s="290"/>
      <c r="Q35" s="291"/>
      <c r="R35" s="292"/>
      <c r="S35" s="293"/>
    </row>
    <row r="36" spans="1:22" ht="23.25" customHeight="1" x14ac:dyDescent="0.2">
      <c r="A36" s="320"/>
    </row>
    <row r="37" spans="1:22" ht="24.75" customHeight="1" x14ac:dyDescent="0.3">
      <c r="A37" s="714" t="str">
        <f>A20</f>
        <v>ÁP DỤNG TỪ NGÀY 16/3 ĐẾN 31/3/2026</v>
      </c>
      <c r="B37" s="713"/>
      <c r="C37" s="713"/>
      <c r="D37" s="713"/>
      <c r="E37" s="713"/>
      <c r="F37" s="713"/>
      <c r="G37" s="713"/>
      <c r="H37" s="713"/>
      <c r="I37" s="713"/>
      <c r="J37" s="223"/>
      <c r="K37" s="729" t="str">
        <f>A37</f>
        <v>ÁP DỤNG TỪ NGÀY 16/3 ĐẾN 31/3/2026</v>
      </c>
      <c r="L37" s="713"/>
      <c r="M37" s="713"/>
      <c r="N37" s="713"/>
      <c r="O37" s="713"/>
      <c r="P37" s="713"/>
      <c r="Q37" s="713"/>
      <c r="R37" s="713"/>
      <c r="S37" s="713"/>
      <c r="T37" s="338"/>
      <c r="U37" s="338"/>
      <c r="V37" s="338"/>
    </row>
    <row r="38" spans="1:22" ht="18" customHeight="1" x14ac:dyDescent="0.2">
      <c r="A38" s="728"/>
      <c r="B38" s="713"/>
      <c r="C38" s="713"/>
      <c r="D38" s="713"/>
      <c r="E38" s="713"/>
      <c r="F38" s="713"/>
      <c r="G38" s="713"/>
      <c r="H38" s="713"/>
      <c r="I38" s="713"/>
      <c r="J38" s="223"/>
      <c r="K38" s="728"/>
      <c r="L38" s="713"/>
      <c r="M38" s="713"/>
      <c r="N38" s="713"/>
      <c r="O38" s="713"/>
      <c r="P38" s="713"/>
      <c r="Q38" s="713"/>
      <c r="R38" s="713"/>
      <c r="S38" s="713"/>
      <c r="T38" s="224"/>
      <c r="U38" s="224"/>
      <c r="V38" s="339"/>
    </row>
    <row r="39" spans="1:22" ht="24.75" customHeight="1" thickBot="1" x14ac:dyDescent="0.25">
      <c r="A39" s="721" t="s">
        <v>102</v>
      </c>
      <c r="B39" s="722"/>
      <c r="C39" s="232" t="str">
        <f>tkbieu!I10</f>
        <v>T24CK1</v>
      </c>
      <c r="D39" s="327"/>
      <c r="E39" s="233" t="s">
        <v>103</v>
      </c>
      <c r="F39" s="234" t="str">
        <f>tkbieu!I9</f>
        <v>T. CƯƠNG</v>
      </c>
      <c r="G39" s="340"/>
      <c r="H39" s="236" t="s">
        <v>104</v>
      </c>
      <c r="I39" s="236" t="s">
        <v>124</v>
      </c>
      <c r="J39" s="223"/>
      <c r="K39" s="231" t="s">
        <v>102</v>
      </c>
      <c r="L39" s="231"/>
      <c r="M39" s="232" t="str">
        <f>tkbieu!J10</f>
        <v>C24CK1</v>
      </c>
      <c r="N39" s="327"/>
      <c r="O39" s="233" t="s">
        <v>103</v>
      </c>
      <c r="P39" s="234" t="str">
        <f>tkbieu!J9</f>
        <v>T. V. V. HOÀNG</v>
      </c>
      <c r="Q39" s="340"/>
      <c r="R39" s="236" t="s">
        <v>104</v>
      </c>
      <c r="S39" s="236" t="s">
        <v>125</v>
      </c>
    </row>
    <row r="40" spans="1:22" ht="21" customHeight="1" x14ac:dyDescent="0.2">
      <c r="A40" s="299" t="s">
        <v>107</v>
      </c>
      <c r="B40" s="300" t="s">
        <v>108</v>
      </c>
      <c r="C40" s="300" t="s">
        <v>109</v>
      </c>
      <c r="D40" s="301" t="s">
        <v>45</v>
      </c>
      <c r="E40" s="302" t="s">
        <v>113</v>
      </c>
      <c r="F40" s="301" t="s">
        <v>82</v>
      </c>
      <c r="G40" s="302" t="s">
        <v>86</v>
      </c>
      <c r="H40" s="301" t="s">
        <v>90</v>
      </c>
      <c r="I40" s="304" t="s">
        <v>114</v>
      </c>
      <c r="J40" s="341"/>
      <c r="K40" s="299" t="s">
        <v>107</v>
      </c>
      <c r="L40" s="300" t="s">
        <v>108</v>
      </c>
      <c r="M40" s="300" t="s">
        <v>109</v>
      </c>
      <c r="N40" s="301" t="s">
        <v>45</v>
      </c>
      <c r="O40" s="301" t="s">
        <v>113</v>
      </c>
      <c r="P40" s="301" t="s">
        <v>82</v>
      </c>
      <c r="Q40" s="301" t="s">
        <v>86</v>
      </c>
      <c r="R40" s="301" t="s">
        <v>90</v>
      </c>
      <c r="S40" s="304" t="s">
        <v>114</v>
      </c>
    </row>
    <row r="41" spans="1:22" ht="21" customHeight="1" x14ac:dyDescent="0.2">
      <c r="A41" s="716" t="s">
        <v>46</v>
      </c>
      <c r="B41" s="305">
        <v>1</v>
      </c>
      <c r="C41" s="306" t="s">
        <v>47</v>
      </c>
      <c r="D41" s="248" t="str">
        <f>tkbieu!I12</f>
        <v>TIỆN REN</v>
      </c>
      <c r="E41" s="249" t="str">
        <f>tkbieu!I26</f>
        <v>HỌC VHPT</v>
      </c>
      <c r="F41" s="248" t="str">
        <f>tkbieu!I40</f>
        <v>MÀI MP, MÀI TRÒN</v>
      </c>
      <c r="G41" s="249" t="str">
        <f>tkbieu!I54</f>
        <v>HỌC VHPT</v>
      </c>
      <c r="H41" s="248" t="str">
        <f>tkbieu!I68</f>
        <v>VẬN HÀNH</v>
      </c>
      <c r="I41" s="593" t="str">
        <f>tkbieu!I82</f>
        <v>HÀN</v>
      </c>
      <c r="J41" s="279"/>
      <c r="K41" s="716" t="s">
        <v>46</v>
      </c>
      <c r="L41" s="305">
        <v>1</v>
      </c>
      <c r="M41" s="306" t="s">
        <v>47</v>
      </c>
      <c r="N41" s="248" t="str">
        <f>tkbieu!J12</f>
        <v>VẬN HÀNH</v>
      </c>
      <c r="O41" s="248" t="str">
        <f>tkbieu!J26</f>
        <v>MÁY CẮT &amp; MÁY ĐK</v>
      </c>
      <c r="P41" s="342" t="str">
        <f>tkbieu!J40</f>
        <v>VẼ VÀ TK TRÊN</v>
      </c>
      <c r="Q41" s="343" t="str">
        <f>tkbieu!J54</f>
        <v>HÀN</v>
      </c>
      <c r="R41" s="342" t="str">
        <f>tkbieu!J68</f>
        <v>TIỆN CÔN</v>
      </c>
      <c r="S41" s="278" t="str">
        <f>tkbieu!J82</f>
        <v>VẬN HÀNH</v>
      </c>
    </row>
    <row r="42" spans="1:22" ht="21" customHeight="1" thickBot="1" x14ac:dyDescent="0.25">
      <c r="A42" s="717"/>
      <c r="B42" s="307">
        <v>2</v>
      </c>
      <c r="C42" s="308" t="s">
        <v>49</v>
      </c>
      <c r="D42" s="248" t="str">
        <f>tkbieu!I13</f>
        <v>TRUYỀN ĐỘNG</v>
      </c>
      <c r="E42" s="249" t="str">
        <f>tkbieu!I27</f>
        <v>THEO TKB</v>
      </c>
      <c r="F42" s="248" t="str">
        <f>tkbieu!I41</f>
        <v>NG, MÀI CÔN NG</v>
      </c>
      <c r="G42" s="281" t="str">
        <f>tkbieu!I55</f>
        <v>THEO TKB</v>
      </c>
      <c r="H42" s="248" t="str">
        <f>tkbieu!I69</f>
        <v>PHAY CNC 1</v>
      </c>
      <c r="I42" s="594" t="str">
        <f>tkbieu!I83</f>
        <v>NÂNG CAO</v>
      </c>
      <c r="J42" s="279"/>
      <c r="K42" s="717"/>
      <c r="L42" s="307">
        <v>2</v>
      </c>
      <c r="M42" s="308" t="s">
        <v>49</v>
      </c>
      <c r="N42" s="248" t="str">
        <f>tkbieu!J13</f>
        <v>TIỆN CNC</v>
      </c>
      <c r="O42" s="531" t="str">
        <f>tkbieu!J27</f>
        <v>THEO CT SỐ</v>
      </c>
      <c r="P42" s="342" t="str">
        <f>tkbieu!J41</f>
        <v>MT NÂNG CAO</v>
      </c>
      <c r="Q42" s="342" t="str">
        <f>tkbieu!J55</f>
        <v>NÂNG CAO</v>
      </c>
      <c r="R42" s="344">
        <f>tkbieu!J69</f>
        <v>0</v>
      </c>
      <c r="S42" s="532" t="str">
        <f>tkbieu!J83</f>
        <v>TIỆN CNC</v>
      </c>
    </row>
    <row r="43" spans="1:22" ht="23.25" customHeight="1" thickTop="1" x14ac:dyDescent="0.2">
      <c r="A43" s="717"/>
      <c r="B43" s="309">
        <v>3</v>
      </c>
      <c r="C43" s="310" t="s">
        <v>51</v>
      </c>
      <c r="D43" s="255">
        <f>tkbieu!I14</f>
        <v>0</v>
      </c>
      <c r="E43" s="249" t="str">
        <f>tkbieu!I28</f>
        <v>TTGDTX</v>
      </c>
      <c r="F43" s="256">
        <f>tkbieu!I42</f>
        <v>0</v>
      </c>
      <c r="G43" s="601" t="str">
        <f>tkbieu!I56</f>
        <v>TTGDTX</v>
      </c>
      <c r="H43" s="256">
        <f>tkbieu!I70</f>
        <v>0</v>
      </c>
      <c r="I43" s="481">
        <f>tkbieu!I84</f>
        <v>0</v>
      </c>
      <c r="J43" s="279"/>
      <c r="K43" s="717"/>
      <c r="L43" s="309">
        <v>3</v>
      </c>
      <c r="M43" s="310" t="s">
        <v>51</v>
      </c>
      <c r="N43" s="256">
        <f>tkbieu!J14</f>
        <v>0</v>
      </c>
      <c r="O43" s="256">
        <f>tkbieu!J28</f>
        <v>0</v>
      </c>
      <c r="P43" s="390">
        <f>tkbieu!J42</f>
        <v>0</v>
      </c>
      <c r="Q43" s="362">
        <f>tkbieu!J56</f>
        <v>0</v>
      </c>
      <c r="R43" s="390">
        <f>tkbieu!J70</f>
        <v>0</v>
      </c>
      <c r="S43" s="559">
        <f>tkbieu!J84</f>
        <v>0</v>
      </c>
    </row>
    <row r="44" spans="1:22" ht="21" customHeight="1" x14ac:dyDescent="0.2">
      <c r="A44" s="717"/>
      <c r="B44" s="312">
        <v>4</v>
      </c>
      <c r="C44" s="313" t="s">
        <v>52</v>
      </c>
      <c r="D44" s="261" t="str">
        <f>tkbieu!I15</f>
        <v>B003</v>
      </c>
      <c r="E44" s="262">
        <f>tkbieu!I29</f>
        <v>0</v>
      </c>
      <c r="F44" s="261" t="str">
        <f>tkbieu!I43</f>
        <v>B003</v>
      </c>
      <c r="G44" s="262" t="str">
        <f>tkbieu!I57</f>
        <v xml:space="preserve"> </v>
      </c>
      <c r="H44" s="261" t="str">
        <f>tkbieu!I71</f>
        <v>B003 - CNC</v>
      </c>
      <c r="I44" s="462" t="str">
        <f>tkbieu!I85</f>
        <v>B005</v>
      </c>
      <c r="J44" s="283"/>
      <c r="K44" s="717"/>
      <c r="L44" s="312">
        <v>4</v>
      </c>
      <c r="M44" s="313" t="s">
        <v>52</v>
      </c>
      <c r="N44" s="261" t="str">
        <f>tkbieu!J15</f>
        <v>B003-CNC</v>
      </c>
      <c r="O44" s="261" t="str">
        <f>tkbieu!J29</f>
        <v>A208</v>
      </c>
      <c r="P44" s="346" t="str">
        <f>tkbieu!J43</f>
        <v>B013</v>
      </c>
      <c r="Q44" s="346" t="str">
        <f>tkbieu!J57</f>
        <v>B005</v>
      </c>
      <c r="R44" s="346" t="str">
        <f>tkbieu!J71</f>
        <v>B003</v>
      </c>
      <c r="S44" s="282" t="str">
        <f>tkbieu!J85</f>
        <v>B003-CNC</v>
      </c>
    </row>
    <row r="45" spans="1:22" ht="21" customHeight="1" x14ac:dyDescent="0.2">
      <c r="A45" s="717"/>
      <c r="B45" s="314">
        <v>5</v>
      </c>
      <c r="C45" s="315" t="s">
        <v>115</v>
      </c>
      <c r="D45" s="248" t="str">
        <f>tkbieu!I16</f>
        <v>T. NGHI</v>
      </c>
      <c r="E45" s="266">
        <f>tkbieu!I30</f>
        <v>0</v>
      </c>
      <c r="F45" s="267" t="str">
        <f>tkbieu!I44</f>
        <v>T. CƯƠNG</v>
      </c>
      <c r="G45" s="266">
        <f>tkbieu!I58</f>
        <v>0</v>
      </c>
      <c r="H45" s="248" t="str">
        <f>tkbieu!I72</f>
        <v>T. TIÊN</v>
      </c>
      <c r="I45" s="463" t="str">
        <f>tkbieu!I86</f>
        <v>T. TRƯƠNG</v>
      </c>
      <c r="J45" s="347"/>
      <c r="K45" s="717"/>
      <c r="L45" s="314">
        <v>5</v>
      </c>
      <c r="M45" s="315" t="s">
        <v>115</v>
      </c>
      <c r="N45" s="267" t="str">
        <f>tkbieu!J16</f>
        <v>T. TIÊN</v>
      </c>
      <c r="O45" s="267" t="str">
        <f>tkbieu!J30</f>
        <v>T. Y. LONG</v>
      </c>
      <c r="P45" s="334" t="str">
        <f>tkbieu!J44</f>
        <v>T. PHÚC</v>
      </c>
      <c r="Q45" s="267" t="str">
        <f>tkbieu!J58</f>
        <v>T. TRƯƠNG</v>
      </c>
      <c r="R45" s="334" t="str">
        <f>tkbieu!J72</f>
        <v>T. V. V. HOÀNG</v>
      </c>
      <c r="S45" s="316" t="str">
        <f>tkbieu!J86</f>
        <v>T. TIÊN</v>
      </c>
    </row>
    <row r="46" spans="1:22" ht="21" customHeight="1" thickBot="1" x14ac:dyDescent="0.25">
      <c r="A46" s="718"/>
      <c r="B46" s="268"/>
      <c r="C46" s="317"/>
      <c r="D46" s="617"/>
      <c r="E46" s="271"/>
      <c r="F46" s="272"/>
      <c r="G46" s="271"/>
      <c r="H46" s="273"/>
      <c r="I46" s="274"/>
      <c r="J46" s="349"/>
      <c r="K46" s="718"/>
      <c r="L46" s="268"/>
      <c r="M46" s="317"/>
      <c r="N46" s="329"/>
      <c r="O46" s="329"/>
      <c r="P46" s="350"/>
      <c r="Q46" s="350"/>
      <c r="R46" s="350"/>
      <c r="S46" s="348"/>
    </row>
    <row r="47" spans="1:22" ht="21" customHeight="1" thickTop="1" x14ac:dyDescent="0.2">
      <c r="A47" s="719" t="s">
        <v>59</v>
      </c>
      <c r="B47" s="312">
        <v>6</v>
      </c>
      <c r="C47" s="310" t="s">
        <v>60</v>
      </c>
      <c r="D47" s="616" t="str">
        <f>tkbieu!I19</f>
        <v>TRANG BỊ ĐIỆN</v>
      </c>
      <c r="E47" s="277" t="str">
        <f>tkbieu!I33</f>
        <v>HỌC VHPT</v>
      </c>
      <c r="F47" s="248" t="str">
        <f>tkbieu!I47</f>
        <v>MÀI MP, MÀI TRÒN</v>
      </c>
      <c r="G47" s="277" t="str">
        <f>tkbieu!I61</f>
        <v>HỌC VHPT</v>
      </c>
      <c r="H47" s="277" t="str">
        <f>tkbieu!I75</f>
        <v>HỌC VHPT</v>
      </c>
      <c r="I47" s="278" t="str">
        <f>tkbieu!I89</f>
        <v>HÀN</v>
      </c>
      <c r="J47" s="279"/>
      <c r="K47" s="719" t="s">
        <v>59</v>
      </c>
      <c r="L47" s="312">
        <v>6</v>
      </c>
      <c r="M47" s="310" t="s">
        <v>60</v>
      </c>
      <c r="N47" s="628" t="str">
        <f>tkbieu!J19</f>
        <v>VẬN HÀNH</v>
      </c>
      <c r="O47" s="342">
        <f>tkbieu!J33</f>
        <v>0</v>
      </c>
      <c r="P47" s="280" t="str">
        <f>tkbieu!J47</f>
        <v>VẼ VÀ TK TRÊN</v>
      </c>
      <c r="Q47" s="280" t="str">
        <f>tkbieu!J61</f>
        <v>HÀN</v>
      </c>
      <c r="R47" s="280" t="str">
        <f>tkbieu!J75</f>
        <v>TIỆN CÔN</v>
      </c>
      <c r="S47" s="319" t="str">
        <f>tkbieu!J89</f>
        <v>VẬN HÀNH</v>
      </c>
    </row>
    <row r="48" spans="1:22" ht="21" customHeight="1" thickBot="1" x14ac:dyDescent="0.25">
      <c r="A48" s="717"/>
      <c r="B48" s="307">
        <v>7</v>
      </c>
      <c r="C48" s="313" t="s">
        <v>65</v>
      </c>
      <c r="D48" s="248" t="str">
        <f>tkbieu!I20</f>
        <v>TRG CÁC TBCK</v>
      </c>
      <c r="E48" s="249" t="str">
        <f>tkbieu!I34</f>
        <v>THEO TKB</v>
      </c>
      <c r="F48" s="248" t="str">
        <f>tkbieu!I48</f>
        <v>NG, MÀI CÔN NG</v>
      </c>
      <c r="G48" s="281" t="str">
        <f>tkbieu!I62</f>
        <v>THEO TKB</v>
      </c>
      <c r="H48" s="281" t="str">
        <f>tkbieu!I76</f>
        <v>THEO TKB</v>
      </c>
      <c r="I48" s="278" t="str">
        <f>tkbieu!I90</f>
        <v>NÂNG CAO</v>
      </c>
      <c r="J48" s="279"/>
      <c r="K48" s="717"/>
      <c r="L48" s="307">
        <v>7</v>
      </c>
      <c r="M48" s="313" t="s">
        <v>65</v>
      </c>
      <c r="N48" s="628" t="str">
        <f>tkbieu!J20</f>
        <v>TIỆN CNC</v>
      </c>
      <c r="O48" s="342">
        <f>tkbieu!J34</f>
        <v>0</v>
      </c>
      <c r="P48" s="248" t="str">
        <f>tkbieu!J48</f>
        <v>MT NÂNG CAO</v>
      </c>
      <c r="Q48" s="248" t="str">
        <f>tkbieu!J62</f>
        <v>NÂNG CAO</v>
      </c>
      <c r="R48" s="248">
        <f>tkbieu!J76</f>
        <v>0</v>
      </c>
      <c r="S48" s="552" t="str">
        <f>tkbieu!J90</f>
        <v>TIỆN CNC</v>
      </c>
    </row>
    <row r="49" spans="1:19" ht="21" customHeight="1" thickTop="1" x14ac:dyDescent="0.2">
      <c r="A49" s="717"/>
      <c r="B49" s="309">
        <v>8</v>
      </c>
      <c r="C49" s="310" t="s">
        <v>68</v>
      </c>
      <c r="D49" s="256">
        <f>tkbieu!I21</f>
        <v>0</v>
      </c>
      <c r="E49" s="249" t="str">
        <f>tkbieu!I35</f>
        <v>TTGDTX</v>
      </c>
      <c r="F49" s="256">
        <f>tkbieu!I49</f>
        <v>0</v>
      </c>
      <c r="G49" s="601" t="str">
        <f>tkbieu!I63</f>
        <v>TTGDTX</v>
      </c>
      <c r="H49" s="602" t="str">
        <f>tkbieu!I77</f>
        <v>TTGDTX</v>
      </c>
      <c r="I49" s="507">
        <f>tkbieu!I91</f>
        <v>0</v>
      </c>
      <c r="J49" s="279"/>
      <c r="K49" s="717"/>
      <c r="L49" s="309">
        <v>8</v>
      </c>
      <c r="M49" s="310" t="s">
        <v>68</v>
      </c>
      <c r="N49" s="256">
        <f>tkbieu!J21</f>
        <v>0</v>
      </c>
      <c r="O49" s="351">
        <f>tkbieu!J35</f>
        <v>0</v>
      </c>
      <c r="P49" s="255">
        <f>tkbieu!J49</f>
        <v>0</v>
      </c>
      <c r="Q49" s="324">
        <f>tkbieu!J63</f>
        <v>0</v>
      </c>
      <c r="R49" s="538">
        <f>tkbieu!J77</f>
        <v>0</v>
      </c>
      <c r="S49" s="311">
        <f>tkbieu!J91</f>
        <v>0</v>
      </c>
    </row>
    <row r="50" spans="1:19" ht="21" customHeight="1" x14ac:dyDescent="0.2">
      <c r="A50" s="717"/>
      <c r="B50" s="312">
        <v>9</v>
      </c>
      <c r="C50" s="313" t="s">
        <v>69</v>
      </c>
      <c r="D50" s="261" t="str">
        <f>tkbieu!I22</f>
        <v>B017</v>
      </c>
      <c r="E50" s="262">
        <f>tkbieu!I36</f>
        <v>0</v>
      </c>
      <c r="F50" s="261" t="str">
        <f>tkbieu!I50</f>
        <v>B003</v>
      </c>
      <c r="G50" s="262" t="str">
        <f>tkbieu!I64</f>
        <v xml:space="preserve"> </v>
      </c>
      <c r="H50" s="262" t="str">
        <f>tkbieu!I78</f>
        <v xml:space="preserve"> </v>
      </c>
      <c r="I50" s="282" t="str">
        <f>tkbieu!I92</f>
        <v>B005</v>
      </c>
      <c r="J50" s="283"/>
      <c r="K50" s="717"/>
      <c r="L50" s="312">
        <v>9</v>
      </c>
      <c r="M50" s="313" t="s">
        <v>69</v>
      </c>
      <c r="N50" s="261" t="str">
        <f>tkbieu!J22</f>
        <v>B003-CNC</v>
      </c>
      <c r="O50" s="346">
        <f>tkbieu!J36</f>
        <v>0</v>
      </c>
      <c r="P50" s="261" t="str">
        <f>tkbieu!J50</f>
        <v>B013</v>
      </c>
      <c r="Q50" s="261" t="str">
        <f>tkbieu!J64</f>
        <v>B005</v>
      </c>
      <c r="R50" s="261" t="str">
        <f>tkbieu!J78</f>
        <v>B003</v>
      </c>
      <c r="S50" s="345" t="str">
        <f>tkbieu!J92</f>
        <v>B003-CNC</v>
      </c>
    </row>
    <row r="51" spans="1:19" ht="21" customHeight="1" x14ac:dyDescent="0.2">
      <c r="A51" s="717"/>
      <c r="B51" s="314">
        <v>10</v>
      </c>
      <c r="C51" s="315" t="s">
        <v>116</v>
      </c>
      <c r="D51" s="267" t="str">
        <f>tkbieu!I23</f>
        <v>T. M. TUẤN</v>
      </c>
      <c r="E51" s="266">
        <f>tkbieu!I37</f>
        <v>0</v>
      </c>
      <c r="F51" s="267" t="str">
        <f>tkbieu!I51</f>
        <v>T. CƯƠNG</v>
      </c>
      <c r="G51" s="266">
        <f>tkbieu!I65</f>
        <v>0</v>
      </c>
      <c r="H51" s="285">
        <f>tkbieu!I79</f>
        <v>0</v>
      </c>
      <c r="I51" s="286" t="str">
        <f>tkbieu!I93</f>
        <v>T. TRƯƠNG</v>
      </c>
      <c r="J51" s="279"/>
      <c r="K51" s="717"/>
      <c r="L51" s="314">
        <v>10</v>
      </c>
      <c r="M51" s="315" t="s">
        <v>116</v>
      </c>
      <c r="N51" s="334" t="str">
        <f>tkbieu!J23</f>
        <v>T. TIÊN</v>
      </c>
      <c r="O51" s="267">
        <f>tkbieu!J37</f>
        <v>0</v>
      </c>
      <c r="P51" s="334" t="str">
        <f>tkbieu!J51</f>
        <v>T. PHÚC</v>
      </c>
      <c r="Q51" s="334" t="str">
        <f>tkbieu!J65</f>
        <v>T. TRƯƠNG</v>
      </c>
      <c r="R51" s="334" t="str">
        <f>tkbieu!J79</f>
        <v>T. V. V. HOÀNG</v>
      </c>
      <c r="S51" s="286" t="str">
        <f>tkbieu!J93</f>
        <v>T. TIÊN</v>
      </c>
    </row>
    <row r="52" spans="1:19" ht="21" customHeight="1" thickBot="1" x14ac:dyDescent="0.25">
      <c r="A52" s="720"/>
      <c r="B52" s="287"/>
      <c r="C52" s="296"/>
      <c r="D52" s="289"/>
      <c r="E52" s="290"/>
      <c r="F52" s="290"/>
      <c r="G52" s="291"/>
      <c r="H52" s="292"/>
      <c r="I52" s="293"/>
      <c r="J52" s="352"/>
      <c r="K52" s="720"/>
      <c r="L52" s="287"/>
      <c r="M52" s="296"/>
      <c r="N52" s="297"/>
      <c r="O52" s="297"/>
      <c r="P52" s="297"/>
      <c r="Q52" s="335"/>
      <c r="R52" s="336"/>
      <c r="S52" s="337"/>
    </row>
    <row r="53" spans="1:19" ht="12.75" customHeight="1" x14ac:dyDescent="0.2"/>
    <row r="54" spans="1:19" ht="12.75" customHeight="1" x14ac:dyDescent="0.2"/>
    <row r="55" spans="1:19" ht="12.75" customHeight="1" x14ac:dyDescent="0.2">
      <c r="A55" s="326" t="s">
        <v>119</v>
      </c>
      <c r="D55" s="176"/>
      <c r="E55" s="176"/>
      <c r="F55" s="176"/>
      <c r="G55" s="176"/>
      <c r="H55" s="176"/>
      <c r="I55" s="176"/>
      <c r="J55" s="176"/>
      <c r="K55" s="176"/>
    </row>
    <row r="56" spans="1:19" ht="12.75" customHeight="1" x14ac:dyDescent="0.2">
      <c r="A56" s="326" t="s">
        <v>120</v>
      </c>
      <c r="J56" s="176"/>
    </row>
    <row r="57" spans="1:19" ht="12.75" customHeight="1" x14ac:dyDescent="0.2">
      <c r="B57" s="326" t="s">
        <v>121</v>
      </c>
      <c r="J57" s="176"/>
    </row>
    <row r="58" spans="1:19" ht="12.75" customHeight="1" x14ac:dyDescent="0.2">
      <c r="B58" s="326" t="s">
        <v>122</v>
      </c>
      <c r="J58" s="176"/>
    </row>
    <row r="59" spans="1:19" ht="12.75" customHeight="1" x14ac:dyDescent="0.2">
      <c r="B59" s="326" t="s">
        <v>123</v>
      </c>
      <c r="J59" s="176"/>
    </row>
    <row r="60" spans="1:19" ht="12.75" customHeight="1" x14ac:dyDescent="0.2"/>
    <row r="61" spans="1:19" ht="12.75" customHeight="1" x14ac:dyDescent="0.2"/>
    <row r="62" spans="1:19" ht="12.75" customHeight="1" x14ac:dyDescent="0.2"/>
    <row r="63" spans="1:19" ht="12.75" customHeight="1" x14ac:dyDescent="0.2"/>
    <row r="64" spans="1:19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</sheetData>
  <mergeCells count="30">
    <mergeCell ref="A47:A52"/>
    <mergeCell ref="K47:K52"/>
    <mergeCell ref="K37:S37"/>
    <mergeCell ref="K38:S38"/>
    <mergeCell ref="A37:I37"/>
    <mergeCell ref="A38:I38"/>
    <mergeCell ref="A39:B39"/>
    <mergeCell ref="A41:A46"/>
    <mergeCell ref="K41:K46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1:S1"/>
    <mergeCell ref="A3:I3"/>
    <mergeCell ref="K3:S3"/>
    <mergeCell ref="A4:I4"/>
    <mergeCell ref="K4:S4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967"/>
  <sheetViews>
    <sheetView zoomScale="80" zoomScaleNormal="80" workbookViewId="0">
      <selection sqref="A1:S41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712" t="s">
        <v>1039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  <c r="T1" s="224"/>
      <c r="U1" s="224"/>
      <c r="V1" s="224"/>
      <c r="W1" s="224"/>
      <c r="X1" s="224"/>
    </row>
    <row r="2" spans="1:24" ht="18.75" customHeight="1" x14ac:dyDescent="0.2">
      <c r="A2" s="176"/>
      <c r="B2" s="176"/>
      <c r="J2" s="176"/>
    </row>
    <row r="3" spans="1:24" s="646" customFormat="1" ht="24.75" customHeight="1" x14ac:dyDescent="0.3">
      <c r="A3" s="714" t="str">
        <f>'KCK-OTO'!A20:I20</f>
        <v>ÁP DỤNG TỪ NGÀY 16/3 ĐẾN 31/3/2026</v>
      </c>
      <c r="B3" s="731"/>
      <c r="C3" s="731"/>
      <c r="D3" s="731"/>
      <c r="E3" s="731"/>
      <c r="F3" s="731"/>
      <c r="G3" s="731"/>
      <c r="H3" s="731"/>
      <c r="I3" s="731"/>
      <c r="J3" s="647"/>
      <c r="K3" s="714" t="str">
        <f>A3</f>
        <v>ÁP DỤNG TỪ NGÀY 16/3 ĐẾN 31/3/2026</v>
      </c>
      <c r="L3" s="731"/>
      <c r="M3" s="731"/>
      <c r="N3" s="731"/>
      <c r="O3" s="731"/>
      <c r="P3" s="731"/>
      <c r="Q3" s="731"/>
      <c r="R3" s="731"/>
      <c r="S3" s="731"/>
      <c r="T3" s="338"/>
    </row>
    <row r="4" spans="1:24" ht="18.75" customHeight="1" x14ac:dyDescent="0.2">
      <c r="A4" s="728"/>
      <c r="B4" s="713"/>
      <c r="C4" s="713"/>
      <c r="D4" s="713"/>
      <c r="E4" s="713"/>
      <c r="F4" s="713"/>
      <c r="G4" s="713"/>
      <c r="H4" s="713"/>
      <c r="I4" s="713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53"/>
    </row>
    <row r="5" spans="1:24" ht="18.75" customHeight="1" thickBot="1" x14ac:dyDescent="0.3">
      <c r="A5" s="730" t="s">
        <v>102</v>
      </c>
      <c r="B5" s="730"/>
      <c r="C5" s="232" t="str">
        <f>tkbieu!L10</f>
        <v>C24KTML1</v>
      </c>
      <c r="D5" s="232"/>
      <c r="E5" s="233" t="s">
        <v>103</v>
      </c>
      <c r="F5" s="234" t="str">
        <f>tkbieu!L9</f>
        <v>C. ÂN</v>
      </c>
      <c r="G5" s="234"/>
      <c r="H5" s="236" t="s">
        <v>104</v>
      </c>
      <c r="I5" s="236" t="s">
        <v>126</v>
      </c>
      <c r="J5" s="237"/>
      <c r="K5" s="730" t="s">
        <v>102</v>
      </c>
      <c r="L5" s="730"/>
      <c r="M5" s="479" t="str">
        <f>tkbieu!K10</f>
        <v>T24KTML1</v>
      </c>
      <c r="N5" s="232"/>
      <c r="O5" s="233" t="s">
        <v>103</v>
      </c>
      <c r="P5" s="234" t="str">
        <f>tkbieu!K9</f>
        <v>T. LUÂN</v>
      </c>
      <c r="Q5" s="235"/>
      <c r="R5" s="236" t="s">
        <v>104</v>
      </c>
      <c r="S5" s="354" t="s">
        <v>127</v>
      </c>
    </row>
    <row r="6" spans="1:24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361"/>
      <c r="K6" s="299" t="s">
        <v>107</v>
      </c>
      <c r="L6" s="300" t="s">
        <v>108</v>
      </c>
      <c r="M6" s="300" t="s">
        <v>109</v>
      </c>
      <c r="N6" s="301" t="s">
        <v>45</v>
      </c>
      <c r="O6" s="302" t="s">
        <v>113</v>
      </c>
      <c r="P6" s="301" t="s">
        <v>82</v>
      </c>
      <c r="Q6" s="302" t="s">
        <v>86</v>
      </c>
      <c r="R6" s="301" t="s">
        <v>90</v>
      </c>
      <c r="S6" s="304" t="s">
        <v>114</v>
      </c>
    </row>
    <row r="7" spans="1:24" ht="21" customHeight="1" x14ac:dyDescent="0.2">
      <c r="A7" s="716" t="s">
        <v>46</v>
      </c>
      <c r="B7" s="305">
        <v>1</v>
      </c>
      <c r="C7" s="306" t="s">
        <v>47</v>
      </c>
      <c r="D7" s="248" t="str">
        <f>tkbieu!L12</f>
        <v>LẮP ĐẶT HT</v>
      </c>
      <c r="E7" s="248">
        <f>tkbieu!L26</f>
        <v>0</v>
      </c>
      <c r="F7" s="248">
        <f>tkbieu!L40</f>
        <v>0</v>
      </c>
      <c r="G7" s="248" t="str">
        <f>tkbieu!L54</f>
        <v>TT, T.KẾ SƠ BỘ</v>
      </c>
      <c r="H7" s="248" t="str">
        <f>tkbieu!L68</f>
        <v>TT, T.KẾ HT</v>
      </c>
      <c r="I7" s="322" t="str">
        <f>tkbieu!L82</f>
        <v>L.ĐẶT, HT ĐHKK</v>
      </c>
      <c r="J7" s="365"/>
      <c r="K7" s="716" t="s">
        <v>46</v>
      </c>
      <c r="L7" s="305">
        <v>1</v>
      </c>
      <c r="M7" s="306" t="s">
        <v>47</v>
      </c>
      <c r="N7" s="248">
        <f>tkbieu!K12</f>
        <v>0</v>
      </c>
      <c r="O7" s="249" t="str">
        <f>tkbieu!K26</f>
        <v>HỌC VHPT</v>
      </c>
      <c r="P7" s="248">
        <f>tkbieu!K40</f>
        <v>0</v>
      </c>
      <c r="Q7" s="249" t="str">
        <f>tkbieu!K54</f>
        <v>HỌC VHPT</v>
      </c>
      <c r="R7" s="248">
        <f>tkbieu!K68</f>
        <v>0</v>
      </c>
      <c r="S7" s="322">
        <f>tkbieu!K82</f>
        <v>0</v>
      </c>
    </row>
    <row r="8" spans="1:24" ht="21" customHeight="1" thickBot="1" x14ac:dyDescent="0.25">
      <c r="A8" s="717"/>
      <c r="B8" s="307">
        <v>2</v>
      </c>
      <c r="C8" s="308" t="s">
        <v>49</v>
      </c>
      <c r="D8" s="248" t="str">
        <f>tkbieu!L13</f>
        <v>MÁT LẠNH CN</v>
      </c>
      <c r="E8" s="248">
        <f>tkbieu!L27</f>
        <v>0</v>
      </c>
      <c r="F8" s="248">
        <f>tkbieu!L41</f>
        <v>0</v>
      </c>
      <c r="G8" s="248" t="str">
        <f>tkbieu!L55</f>
        <v>HT ĐHKK</v>
      </c>
      <c r="H8" s="248" t="str">
        <f>tkbieu!L69</f>
        <v>MÁY LẠNH</v>
      </c>
      <c r="I8" s="278" t="str">
        <f>tkbieu!L83</f>
        <v>TRUNG TÂM</v>
      </c>
      <c r="J8" s="365"/>
      <c r="K8" s="717"/>
      <c r="L8" s="307">
        <v>2</v>
      </c>
      <c r="M8" s="308" t="s">
        <v>49</v>
      </c>
      <c r="N8" s="248">
        <f>tkbieu!K13</f>
        <v>0</v>
      </c>
      <c r="O8" s="249" t="str">
        <f>tkbieu!K27</f>
        <v>THEO TKB</v>
      </c>
      <c r="P8" s="248">
        <f>tkbieu!K41</f>
        <v>0</v>
      </c>
      <c r="Q8" s="281" t="str">
        <f>tkbieu!K55</f>
        <v>THEO TKB</v>
      </c>
      <c r="R8" s="248">
        <f>tkbieu!K69</f>
        <v>0</v>
      </c>
      <c r="S8" s="278">
        <f>tkbieu!K83</f>
        <v>0</v>
      </c>
    </row>
    <row r="9" spans="1:24" ht="21" customHeight="1" thickTop="1" x14ac:dyDescent="0.2">
      <c r="A9" s="717"/>
      <c r="B9" s="309">
        <v>3</v>
      </c>
      <c r="C9" s="310" t="s">
        <v>51</v>
      </c>
      <c r="D9" s="256">
        <f>tkbieu!L14</f>
        <v>0</v>
      </c>
      <c r="E9" s="256">
        <f>tkbieu!L28</f>
        <v>0</v>
      </c>
      <c r="F9" s="257">
        <f>tkbieu!L42</f>
        <v>0</v>
      </c>
      <c r="G9" s="324">
        <f>tkbieu!L56</f>
        <v>0</v>
      </c>
      <c r="H9" s="324">
        <f>tkbieu!L70</f>
        <v>0</v>
      </c>
      <c r="I9" s="507">
        <f>tkbieu!L84</f>
        <v>0</v>
      </c>
      <c r="J9" s="347"/>
      <c r="K9" s="717"/>
      <c r="L9" s="309">
        <v>3</v>
      </c>
      <c r="M9" s="310" t="s">
        <v>51</v>
      </c>
      <c r="N9" s="256">
        <f>tkbieu!K14</f>
        <v>0</v>
      </c>
      <c r="O9" s="249" t="str">
        <f>tkbieu!K28</f>
        <v>TTGDTX</v>
      </c>
      <c r="P9" s="362">
        <f>tkbieu!K42</f>
        <v>0</v>
      </c>
      <c r="Q9" s="603" t="str">
        <f>tkbieu!K56</f>
        <v>TTGDTX</v>
      </c>
      <c r="R9" s="324">
        <f>tkbieu!K70</f>
        <v>0</v>
      </c>
      <c r="S9" s="507">
        <f>tkbieu!K84</f>
        <v>0</v>
      </c>
    </row>
    <row r="10" spans="1:24" ht="21" customHeight="1" x14ac:dyDescent="0.2">
      <c r="A10" s="717"/>
      <c r="B10" s="312">
        <v>4</v>
      </c>
      <c r="C10" s="313" t="s">
        <v>52</v>
      </c>
      <c r="D10" s="261" t="str">
        <f>tkbieu!L15</f>
        <v>C004</v>
      </c>
      <c r="E10" s="261">
        <f>tkbieu!L29</f>
        <v>0</v>
      </c>
      <c r="F10" s="261">
        <f>tkbieu!L43</f>
        <v>0</v>
      </c>
      <c r="G10" s="261" t="str">
        <f>tkbieu!L57</f>
        <v>A003</v>
      </c>
      <c r="H10" s="261" t="str">
        <f>tkbieu!L71</f>
        <v>A003</v>
      </c>
      <c r="I10" s="282" t="str">
        <f>tkbieu!L85</f>
        <v>B009</v>
      </c>
      <c r="J10" s="283"/>
      <c r="K10" s="717"/>
      <c r="L10" s="312">
        <v>4</v>
      </c>
      <c r="M10" s="313" t="s">
        <v>52</v>
      </c>
      <c r="N10" s="261">
        <f>tkbieu!K15</f>
        <v>0</v>
      </c>
      <c r="O10" s="262">
        <f>tkbieu!K29</f>
        <v>0</v>
      </c>
      <c r="P10" s="261">
        <f>tkbieu!K43</f>
        <v>0</v>
      </c>
      <c r="Q10" s="263" t="str">
        <f>tkbieu!K57</f>
        <v xml:space="preserve"> </v>
      </c>
      <c r="R10" s="261">
        <f>tkbieu!K71</f>
        <v>0</v>
      </c>
      <c r="S10" s="282">
        <f>tkbieu!K85</f>
        <v>0</v>
      </c>
    </row>
    <row r="11" spans="1:24" ht="21" customHeight="1" x14ac:dyDescent="0.2">
      <c r="A11" s="717"/>
      <c r="B11" s="314">
        <v>5</v>
      </c>
      <c r="C11" s="315" t="s">
        <v>115</v>
      </c>
      <c r="D11" s="267" t="str">
        <f>tkbieu!L16</f>
        <v>T. HUYNH</v>
      </c>
      <c r="E11" s="267">
        <f>tkbieu!L30</f>
        <v>0</v>
      </c>
      <c r="F11" s="248">
        <f>tkbieu!L44</f>
        <v>0</v>
      </c>
      <c r="G11" s="248" t="str">
        <f>tkbieu!L58</f>
        <v>T. TH. SƠN</v>
      </c>
      <c r="H11" s="267" t="str">
        <f>tkbieu!L72</f>
        <v>T. TH. SƠN</v>
      </c>
      <c r="I11" s="278" t="str">
        <f>tkbieu!L86</f>
        <v>T. THOẠI (T. HUYNH)</v>
      </c>
      <c r="J11" s="356"/>
      <c r="K11" s="717"/>
      <c r="L11" s="314">
        <v>5</v>
      </c>
      <c r="M11" s="315" t="s">
        <v>115</v>
      </c>
      <c r="N11" s="267">
        <f>tkbieu!K16</f>
        <v>0</v>
      </c>
      <c r="O11" s="249">
        <f>tkbieu!K30</f>
        <v>0</v>
      </c>
      <c r="P11" s="267">
        <f>tkbieu!K44</f>
        <v>0</v>
      </c>
      <c r="Q11" s="258">
        <f>tkbieu!K58</f>
        <v>0</v>
      </c>
      <c r="R11" s="248">
        <f>tkbieu!K72</f>
        <v>0</v>
      </c>
      <c r="S11" s="278">
        <f>tkbieu!K86</f>
        <v>0</v>
      </c>
    </row>
    <row r="12" spans="1:24" ht="21" customHeight="1" thickBot="1" x14ac:dyDescent="0.25">
      <c r="A12" s="718"/>
      <c r="B12" s="268"/>
      <c r="C12" s="317"/>
      <c r="D12" s="366"/>
      <c r="E12" s="363"/>
      <c r="F12" s="330"/>
      <c r="G12" s="331"/>
      <c r="H12" s="364"/>
      <c r="I12" s="332"/>
      <c r="J12" s="357"/>
      <c r="K12" s="718"/>
      <c r="L12" s="268"/>
      <c r="M12" s="317"/>
      <c r="N12" s="363"/>
      <c r="O12" s="271"/>
      <c r="P12" s="272"/>
      <c r="Q12" s="271"/>
      <c r="R12" s="273"/>
      <c r="S12" s="332"/>
    </row>
    <row r="13" spans="1:24" ht="21" customHeight="1" thickTop="1" x14ac:dyDescent="0.2">
      <c r="A13" s="719" t="s">
        <v>59</v>
      </c>
      <c r="B13" s="312">
        <v>6</v>
      </c>
      <c r="C13" s="310" t="s">
        <v>60</v>
      </c>
      <c r="D13" s="248" t="str">
        <f>tkbieu!L19</f>
        <v>LẮP ĐẶT HT</v>
      </c>
      <c r="E13" s="280">
        <f>tkbieu!L33</f>
        <v>0</v>
      </c>
      <c r="F13" s="280" t="str">
        <f>tkbieu!L47</f>
        <v>TT, T.KẾ SƠ BỘ</v>
      </c>
      <c r="G13" s="280" t="str">
        <f>tkbieu!L61</f>
        <v>TT, T.KẾ HT</v>
      </c>
      <c r="H13" s="280">
        <f>tkbieu!L75</f>
        <v>0</v>
      </c>
      <c r="I13" s="319" t="str">
        <f>tkbieu!L89</f>
        <v>L.ĐẶT, HT ĐHKK</v>
      </c>
      <c r="J13" s="279"/>
      <c r="K13" s="719" t="s">
        <v>59</v>
      </c>
      <c r="L13" s="312">
        <v>6</v>
      </c>
      <c r="M13" s="310" t="s">
        <v>60</v>
      </c>
      <c r="N13" s="280" t="str">
        <f>tkbieu!K19</f>
        <v>L.ĐẶT HT ĐHKK</v>
      </c>
      <c r="O13" s="277" t="str">
        <f>tkbieu!K33</f>
        <v>HỌC VHPT</v>
      </c>
      <c r="P13" s="248" t="str">
        <f>tkbieu!K47</f>
        <v>L.ĐẶT HT ĐHKK</v>
      </c>
      <c r="Q13" s="277" t="str">
        <f>tkbieu!K61</f>
        <v>HỌC VHPT</v>
      </c>
      <c r="R13" s="277" t="str">
        <f>tkbieu!K75</f>
        <v>HỌC VHPT</v>
      </c>
      <c r="S13" s="319">
        <f>tkbieu!K89</f>
        <v>0</v>
      </c>
    </row>
    <row r="14" spans="1:24" ht="21" customHeight="1" thickBot="1" x14ac:dyDescent="0.25">
      <c r="A14" s="717"/>
      <c r="B14" s="307">
        <v>7</v>
      </c>
      <c r="C14" s="313" t="s">
        <v>65</v>
      </c>
      <c r="D14" s="248" t="str">
        <f>tkbieu!L20</f>
        <v>MÁT LẠNH CN</v>
      </c>
      <c r="E14" s="248">
        <f>tkbieu!L34</f>
        <v>0</v>
      </c>
      <c r="F14" s="248" t="str">
        <f>tkbieu!L48</f>
        <v>HT ĐHKK</v>
      </c>
      <c r="G14" s="248" t="str">
        <f>tkbieu!L62</f>
        <v>MÁY LẠNH</v>
      </c>
      <c r="H14" s="248">
        <f>tkbieu!L76</f>
        <v>0</v>
      </c>
      <c r="I14" s="278" t="str">
        <f>tkbieu!L90</f>
        <v>TRUNG TÂM</v>
      </c>
      <c r="J14" s="279"/>
      <c r="K14" s="717"/>
      <c r="L14" s="307">
        <v>7</v>
      </c>
      <c r="M14" s="313" t="s">
        <v>65</v>
      </c>
      <c r="N14" s="248" t="str">
        <f>tkbieu!K20</f>
        <v>TRUNG TÂM</v>
      </c>
      <c r="O14" s="249" t="str">
        <f>tkbieu!K34</f>
        <v>THEO TKB</v>
      </c>
      <c r="P14" s="248" t="str">
        <f>tkbieu!K48</f>
        <v>TRUNG TÂM</v>
      </c>
      <c r="Q14" s="281" t="str">
        <f>tkbieu!K62</f>
        <v>THEO TKB</v>
      </c>
      <c r="R14" s="281" t="str">
        <f>tkbieu!K76</f>
        <v>THEO TKB</v>
      </c>
      <c r="S14" s="278">
        <f>tkbieu!K90</f>
        <v>0</v>
      </c>
    </row>
    <row r="15" spans="1:24" ht="21" customHeight="1" thickTop="1" x14ac:dyDescent="0.2">
      <c r="A15" s="717"/>
      <c r="B15" s="309">
        <v>8</v>
      </c>
      <c r="C15" s="310" t="s">
        <v>68</v>
      </c>
      <c r="D15" s="255">
        <f>tkbieu!L21</f>
        <v>0</v>
      </c>
      <c r="E15" s="256">
        <f>tkbieu!L35</f>
        <v>0</v>
      </c>
      <c r="F15" s="362">
        <f>tkbieu!L49</f>
        <v>0</v>
      </c>
      <c r="G15" s="324">
        <f>tkbieu!L63</f>
        <v>0</v>
      </c>
      <c r="H15" s="362">
        <f>tkbieu!L77</f>
        <v>0</v>
      </c>
      <c r="I15" s="507">
        <f>tkbieu!L91</f>
        <v>0</v>
      </c>
      <c r="J15" s="279"/>
      <c r="K15" s="717"/>
      <c r="L15" s="309">
        <v>8</v>
      </c>
      <c r="M15" s="310" t="s">
        <v>68</v>
      </c>
      <c r="N15" s="256">
        <f>tkbieu!K21</f>
        <v>0</v>
      </c>
      <c r="O15" s="249" t="str">
        <f>tkbieu!K35</f>
        <v>TTGDTX</v>
      </c>
      <c r="P15" s="362">
        <f>tkbieu!K49</f>
        <v>0</v>
      </c>
      <c r="Q15" s="601" t="str">
        <f>tkbieu!K63</f>
        <v>TTGDTX</v>
      </c>
      <c r="R15" s="602" t="str">
        <f>tkbieu!K77</f>
        <v>TTGDTX</v>
      </c>
      <c r="S15" s="559">
        <f>tkbieu!K91</f>
        <v>0</v>
      </c>
    </row>
    <row r="16" spans="1:24" ht="21" customHeight="1" x14ac:dyDescent="0.2">
      <c r="A16" s="717"/>
      <c r="B16" s="312">
        <v>9</v>
      </c>
      <c r="C16" s="313" t="s">
        <v>69</v>
      </c>
      <c r="D16" s="261" t="str">
        <f>tkbieu!L22</f>
        <v>C004</v>
      </c>
      <c r="E16" s="261">
        <f>tkbieu!L36</f>
        <v>0</v>
      </c>
      <c r="F16" s="261" t="str">
        <f>tkbieu!L50</f>
        <v>A003</v>
      </c>
      <c r="G16" s="261" t="str">
        <f>tkbieu!L64</f>
        <v>A003</v>
      </c>
      <c r="H16" s="261">
        <f>tkbieu!L78</f>
        <v>0</v>
      </c>
      <c r="I16" s="282" t="str">
        <f>tkbieu!L92</f>
        <v>B009</v>
      </c>
      <c r="J16" s="283"/>
      <c r="K16" s="717"/>
      <c r="L16" s="312">
        <v>9</v>
      </c>
      <c r="M16" s="313" t="s">
        <v>69</v>
      </c>
      <c r="N16" s="261" t="str">
        <f>tkbieu!K22</f>
        <v>B105</v>
      </c>
      <c r="O16" s="262">
        <f>tkbieu!K36</f>
        <v>0</v>
      </c>
      <c r="P16" s="261" t="str">
        <f>tkbieu!K50</f>
        <v>B105</v>
      </c>
      <c r="Q16" s="262" t="str">
        <f>tkbieu!K64</f>
        <v xml:space="preserve"> </v>
      </c>
      <c r="R16" s="262" t="str">
        <f>tkbieu!K78</f>
        <v xml:space="preserve"> </v>
      </c>
      <c r="S16" s="282">
        <f>tkbieu!K92</f>
        <v>0</v>
      </c>
    </row>
    <row r="17" spans="1:29" ht="21" customHeight="1" x14ac:dyDescent="0.2">
      <c r="A17" s="717"/>
      <c r="B17" s="314">
        <v>10</v>
      </c>
      <c r="C17" s="315" t="s">
        <v>116</v>
      </c>
      <c r="D17" s="267" t="str">
        <f>tkbieu!L23</f>
        <v>T. HUYNH</v>
      </c>
      <c r="E17" s="333">
        <f>tkbieu!L37</f>
        <v>0</v>
      </c>
      <c r="F17" s="267" t="str">
        <f>tkbieu!L51</f>
        <v>T. TH. SƠN</v>
      </c>
      <c r="G17" s="267" t="str">
        <f>tkbieu!L65</f>
        <v>T. TH. SƠN</v>
      </c>
      <c r="H17" s="334">
        <f>tkbieu!L79</f>
        <v>0</v>
      </c>
      <c r="I17" s="286" t="str">
        <f>tkbieu!L93</f>
        <v>T. THOẠI (T. HUYNH)</v>
      </c>
      <c r="J17" s="279"/>
      <c r="K17" s="717"/>
      <c r="L17" s="314">
        <v>10</v>
      </c>
      <c r="M17" s="315" t="s">
        <v>116</v>
      </c>
      <c r="N17" s="524" t="str">
        <f>tkbieu!K23</f>
        <v>T. A. HẢI</v>
      </c>
      <c r="O17" s="266">
        <f>tkbieu!K37</f>
        <v>0</v>
      </c>
      <c r="P17" s="267" t="str">
        <f>tkbieu!K51</f>
        <v>T. A. HẢI</v>
      </c>
      <c r="Q17" s="266">
        <f>tkbieu!K65</f>
        <v>0</v>
      </c>
      <c r="R17" s="285">
        <f>tkbieu!K79</f>
        <v>0</v>
      </c>
      <c r="S17" s="286">
        <f>tkbieu!K93</f>
        <v>0</v>
      </c>
    </row>
    <row r="18" spans="1:29" ht="21" customHeight="1" thickBot="1" x14ac:dyDescent="0.25">
      <c r="A18" s="720"/>
      <c r="B18" s="287"/>
      <c r="C18" s="296"/>
      <c r="D18" s="296"/>
      <c r="E18" s="358"/>
      <c r="F18" s="358"/>
      <c r="G18" s="358"/>
      <c r="H18" s="358"/>
      <c r="I18" s="325"/>
      <c r="J18" s="279"/>
      <c r="K18" s="720"/>
      <c r="L18" s="287"/>
      <c r="M18" s="296"/>
      <c r="N18" s="296"/>
      <c r="O18" s="296"/>
      <c r="P18" s="296"/>
      <c r="Q18" s="296"/>
      <c r="R18" s="296"/>
      <c r="S18" s="325"/>
    </row>
    <row r="19" spans="1:29" ht="24" customHeight="1" x14ac:dyDescent="0.2">
      <c r="A19" s="326"/>
      <c r="B19" s="367"/>
      <c r="C19" s="367"/>
      <c r="D19" s="367"/>
      <c r="E19" s="352"/>
      <c r="F19" s="352"/>
      <c r="G19" s="352"/>
      <c r="H19" s="352"/>
      <c r="I19" s="357"/>
      <c r="J19" s="357"/>
      <c r="K19" s="326"/>
      <c r="L19" s="367"/>
      <c r="M19" s="368"/>
      <c r="N19" s="294"/>
      <c r="O19" s="294"/>
      <c r="P19" s="294"/>
      <c r="Q19" s="294"/>
      <c r="R19" s="294"/>
      <c r="S19" s="357"/>
      <c r="T19" s="176"/>
    </row>
    <row r="20" spans="1:29" ht="21" customHeight="1" x14ac:dyDescent="0.2">
      <c r="A20" s="714" t="str">
        <f>K3</f>
        <v>ÁP DỤNG TỪ NGÀY 16/3 ĐẾN 31/3/2026</v>
      </c>
      <c r="B20" s="713"/>
      <c r="C20" s="713"/>
      <c r="D20" s="713"/>
      <c r="E20" s="713"/>
      <c r="F20" s="713"/>
      <c r="G20" s="713"/>
      <c r="H20" s="713"/>
      <c r="I20" s="713"/>
      <c r="U20" s="176"/>
      <c r="V20" s="176"/>
      <c r="W20" s="176"/>
      <c r="X20" s="176"/>
      <c r="Y20" s="176"/>
      <c r="Z20" s="176"/>
      <c r="AA20" s="176"/>
      <c r="AB20" s="176"/>
      <c r="AC20" s="176"/>
    </row>
    <row r="21" spans="1:29" ht="18" customHeight="1" x14ac:dyDescent="0.2">
      <c r="A21" s="728"/>
      <c r="B21" s="713"/>
      <c r="C21" s="713"/>
      <c r="D21" s="713"/>
      <c r="E21" s="713"/>
      <c r="F21" s="713"/>
      <c r="G21" s="713"/>
      <c r="H21" s="713"/>
      <c r="I21" s="713"/>
    </row>
    <row r="22" spans="1:29" ht="18" customHeight="1" thickBot="1" x14ac:dyDescent="0.25">
      <c r="A22" s="730" t="s">
        <v>102</v>
      </c>
      <c r="B22" s="730"/>
      <c r="C22" s="232" t="str">
        <f>tkbieu!M10</f>
        <v>C24DC1</v>
      </c>
      <c r="D22" s="232"/>
      <c r="E22" s="233" t="s">
        <v>103</v>
      </c>
      <c r="F22" s="234" t="str">
        <f>tkbieu!M9</f>
        <v>T. LUÂN</v>
      </c>
      <c r="G22" s="234"/>
      <c r="H22" s="236" t="s">
        <v>104</v>
      </c>
      <c r="I22" s="236" t="s">
        <v>127</v>
      </c>
    </row>
    <row r="23" spans="1:29" ht="21.75" customHeight="1" x14ac:dyDescent="0.2">
      <c r="A23" s="299" t="s">
        <v>107</v>
      </c>
      <c r="B23" s="300" t="s">
        <v>108</v>
      </c>
      <c r="C23" s="300" t="s">
        <v>109</v>
      </c>
      <c r="D23" s="302" t="s">
        <v>45</v>
      </c>
      <c r="E23" s="302" t="s">
        <v>113</v>
      </c>
      <c r="F23" s="302" t="s">
        <v>82</v>
      </c>
      <c r="G23" s="302" t="s">
        <v>86</v>
      </c>
      <c r="H23" s="302" t="s">
        <v>90</v>
      </c>
      <c r="I23" s="304" t="s">
        <v>114</v>
      </c>
      <c r="Y23" s="326"/>
    </row>
    <row r="24" spans="1:29" ht="21.75" customHeight="1" x14ac:dyDescent="0.2">
      <c r="A24" s="716" t="s">
        <v>46</v>
      </c>
      <c r="B24" s="305">
        <v>1</v>
      </c>
      <c r="C24" s="306" t="s">
        <v>47</v>
      </c>
      <c r="D24" s="342" t="str">
        <f>tkbieu!M12</f>
        <v>L.ĐẶT HT</v>
      </c>
      <c r="E24" s="480" t="str">
        <f>tkbieu!M26</f>
        <v>ĐIỀU KHIỂN HT</v>
      </c>
      <c r="F24" s="323" t="str">
        <f>tkbieu!M40</f>
        <v>ĐIỀU KHIỂN LT</v>
      </c>
      <c r="G24" s="323">
        <f>tkbieu!M54</f>
        <v>0</v>
      </c>
      <c r="H24" s="248">
        <f>tkbieu!M68</f>
        <v>0</v>
      </c>
      <c r="I24" s="322" t="str">
        <f>tkbieu!M82</f>
        <v>LẬP TRÌNH PLC</v>
      </c>
    </row>
    <row r="25" spans="1:29" ht="21.75" customHeight="1" thickBot="1" x14ac:dyDescent="0.25">
      <c r="A25" s="717"/>
      <c r="B25" s="307">
        <v>2</v>
      </c>
      <c r="C25" s="308" t="s">
        <v>49</v>
      </c>
      <c r="D25" s="342" t="str">
        <f>tkbieu!M13</f>
        <v>TỰ ĐỘNG HÓA</v>
      </c>
      <c r="E25" s="248" t="str">
        <f>tkbieu!M27</f>
        <v>KHÍ NÉN</v>
      </c>
      <c r="F25" s="323" t="str">
        <f>tkbieu!M41</f>
        <v>CỠ NHỎ</v>
      </c>
      <c r="G25" s="248">
        <f>tkbieu!M55</f>
        <v>0</v>
      </c>
      <c r="H25" s="248">
        <f>tkbieu!M69</f>
        <v>0</v>
      </c>
      <c r="I25" s="278">
        <f>tkbieu!M83</f>
        <v>0</v>
      </c>
    </row>
    <row r="26" spans="1:29" ht="21.75" customHeight="1" thickTop="1" x14ac:dyDescent="0.2">
      <c r="A26" s="717"/>
      <c r="B26" s="309">
        <v>3</v>
      </c>
      <c r="C26" s="310" t="s">
        <v>51</v>
      </c>
      <c r="D26" s="351" t="str">
        <f>tkbieu!M14</f>
        <v>AD ĐẾN 16/3</v>
      </c>
      <c r="E26" s="255">
        <f>tkbieu!M28</f>
        <v>0</v>
      </c>
      <c r="F26" s="257">
        <f>tkbieu!M42</f>
        <v>0</v>
      </c>
      <c r="G26" s="324">
        <f>tkbieu!M56</f>
        <v>0</v>
      </c>
      <c r="H26" s="324">
        <f>tkbieu!M70</f>
        <v>0</v>
      </c>
      <c r="I26" s="507">
        <f>tkbieu!M84</f>
        <v>0</v>
      </c>
      <c r="S26" s="176"/>
    </row>
    <row r="27" spans="1:29" ht="21.75" customHeight="1" x14ac:dyDescent="0.2">
      <c r="A27" s="717"/>
      <c r="B27" s="312">
        <v>4</v>
      </c>
      <c r="C27" s="313" t="s">
        <v>52</v>
      </c>
      <c r="D27" s="346" t="str">
        <f>tkbieu!M15</f>
        <v>A305</v>
      </c>
      <c r="E27" s="355" t="str">
        <f>tkbieu!M29</f>
        <v>A305</v>
      </c>
      <c r="F27" s="355" t="str">
        <f>tkbieu!M43</f>
        <v>B017</v>
      </c>
      <c r="G27" s="355">
        <f>tkbieu!M57</f>
        <v>0</v>
      </c>
      <c r="H27" s="355">
        <f>tkbieu!M71</f>
        <v>0</v>
      </c>
      <c r="I27" s="282" t="str">
        <f>tkbieu!M85</f>
        <v>A305</v>
      </c>
      <c r="S27" s="176"/>
    </row>
    <row r="28" spans="1:29" ht="21.75" customHeight="1" x14ac:dyDescent="0.2">
      <c r="A28" s="717"/>
      <c r="B28" s="314">
        <v>5</v>
      </c>
      <c r="C28" s="315" t="s">
        <v>115</v>
      </c>
      <c r="D28" s="386" t="str">
        <f>tkbieu!M16</f>
        <v>T. C. SƠN</v>
      </c>
      <c r="E28" s="323" t="str">
        <f>tkbieu!M30</f>
        <v>T. C. SƠN</v>
      </c>
      <c r="F28" s="323" t="str">
        <f>tkbieu!M44</f>
        <v>T. M. TUẤN</v>
      </c>
      <c r="G28" s="284">
        <f>tkbieu!M58</f>
        <v>0</v>
      </c>
      <c r="H28" s="284">
        <f>tkbieu!M72</f>
        <v>0</v>
      </c>
      <c r="I28" s="278" t="str">
        <f>tkbieu!M86</f>
        <v>T. P. NAM</v>
      </c>
      <c r="S28" s="176"/>
    </row>
    <row r="29" spans="1:29" ht="21.75" customHeight="1" thickBot="1" x14ac:dyDescent="0.25">
      <c r="A29" s="718"/>
      <c r="B29" s="268"/>
      <c r="C29" s="387"/>
      <c r="D29" s="388"/>
      <c r="E29" s="643"/>
      <c r="F29" s="389"/>
      <c r="G29" s="389"/>
      <c r="H29" s="389"/>
      <c r="I29" s="274"/>
      <c r="S29" s="176"/>
    </row>
    <row r="30" spans="1:29" ht="21.75" customHeight="1" thickTop="1" x14ac:dyDescent="0.2">
      <c r="A30" s="719" t="s">
        <v>59</v>
      </c>
      <c r="B30" s="312">
        <v>6</v>
      </c>
      <c r="C30" s="313" t="s">
        <v>60</v>
      </c>
      <c r="D30" s="248" t="str">
        <f>tkbieu!M19</f>
        <v>L.ĐẶT HT</v>
      </c>
      <c r="E30" s="248" t="str">
        <f>tkbieu!M33</f>
        <v>ĐIỀU KHIỂN HT</v>
      </c>
      <c r="F30" s="248" t="str">
        <f>tkbieu!M47</f>
        <v>ĐIỀU KHIỂN LT</v>
      </c>
      <c r="G30" s="342">
        <f>tkbieu!M61</f>
        <v>0</v>
      </c>
      <c r="H30" s="248">
        <f>tkbieu!M75</f>
        <v>0</v>
      </c>
      <c r="I30" s="278" t="str">
        <f>tkbieu!M89</f>
        <v>LẬP TRÌNH PLC</v>
      </c>
      <c r="S30" s="176"/>
    </row>
    <row r="31" spans="1:29" ht="21.75" customHeight="1" thickBot="1" x14ac:dyDescent="0.25">
      <c r="A31" s="717"/>
      <c r="B31" s="307">
        <v>7</v>
      </c>
      <c r="C31" s="313" t="s">
        <v>65</v>
      </c>
      <c r="D31" s="248" t="str">
        <f>tkbieu!M20</f>
        <v>TỰ ĐỘNG HÓA</v>
      </c>
      <c r="E31" s="248" t="str">
        <f>tkbieu!M34</f>
        <v>KHÍ NÉN</v>
      </c>
      <c r="F31" s="248" t="str">
        <f>tkbieu!M48</f>
        <v>CỠ NHỎ</v>
      </c>
      <c r="G31" s="342">
        <f>tkbieu!M62</f>
        <v>0</v>
      </c>
      <c r="H31" s="248">
        <f>tkbieu!M76</f>
        <v>0</v>
      </c>
      <c r="I31" s="278">
        <f>tkbieu!M90</f>
        <v>0</v>
      </c>
      <c r="S31" s="176"/>
    </row>
    <row r="32" spans="1:29" ht="21.75" customHeight="1" thickTop="1" x14ac:dyDescent="0.2">
      <c r="A32" s="717"/>
      <c r="B32" s="309">
        <v>8</v>
      </c>
      <c r="C32" s="310" t="s">
        <v>68</v>
      </c>
      <c r="D32" s="351">
        <f>tkbieu!M21</f>
        <v>0</v>
      </c>
      <c r="E32" s="351">
        <f>tkbieu!M35</f>
        <v>0</v>
      </c>
      <c r="F32" s="324">
        <f>tkbieu!M49</f>
        <v>0</v>
      </c>
      <c r="G32" s="390">
        <f>tkbieu!M63</f>
        <v>0</v>
      </c>
      <c r="H32" s="362">
        <f>tkbieu!M77</f>
        <v>0</v>
      </c>
      <c r="I32" s="510">
        <f>tkbieu!M91</f>
        <v>0</v>
      </c>
      <c r="S32" s="176"/>
    </row>
    <row r="33" spans="1:19" ht="21.75" customHeight="1" x14ac:dyDescent="0.2">
      <c r="A33" s="717"/>
      <c r="B33" s="312">
        <v>9</v>
      </c>
      <c r="C33" s="313" t="s">
        <v>69</v>
      </c>
      <c r="D33" s="261" t="str">
        <f>tkbieu!M22</f>
        <v>A305</v>
      </c>
      <c r="E33" s="261" t="str">
        <f>tkbieu!M36</f>
        <v>A305</v>
      </c>
      <c r="F33" s="261" t="str">
        <f>tkbieu!M50</f>
        <v>B017</v>
      </c>
      <c r="G33" s="346">
        <f>tkbieu!M64</f>
        <v>0</v>
      </c>
      <c r="H33" s="261">
        <f>tkbieu!M78</f>
        <v>0</v>
      </c>
      <c r="I33" s="282" t="str">
        <f>tkbieu!M92</f>
        <v>A305</v>
      </c>
      <c r="S33" s="176"/>
    </row>
    <row r="34" spans="1:19" ht="21.75" customHeight="1" x14ac:dyDescent="0.2">
      <c r="A34" s="717"/>
      <c r="B34" s="314">
        <v>10</v>
      </c>
      <c r="C34" s="315" t="s">
        <v>116</v>
      </c>
      <c r="D34" s="284" t="str">
        <f>tkbieu!M23</f>
        <v>T. C. SƠN</v>
      </c>
      <c r="E34" s="248" t="str">
        <f>tkbieu!M37</f>
        <v>T. C. SƠN</v>
      </c>
      <c r="F34" s="248" t="str">
        <f>tkbieu!M51</f>
        <v>T. M. TUẤN</v>
      </c>
      <c r="G34" s="334">
        <f>tkbieu!M65</f>
        <v>0</v>
      </c>
      <c r="H34" s="267">
        <f>tkbieu!M79</f>
        <v>0</v>
      </c>
      <c r="I34" s="316" t="str">
        <f>tkbieu!M93</f>
        <v>T. P. NAM</v>
      </c>
      <c r="S34" s="176"/>
    </row>
    <row r="35" spans="1:19" ht="21.75" customHeight="1" thickBot="1" x14ac:dyDescent="0.25">
      <c r="A35" s="720"/>
      <c r="B35" s="287"/>
      <c r="C35" s="296"/>
      <c r="D35" s="392"/>
      <c r="E35" s="644"/>
      <c r="F35" s="394"/>
      <c r="G35" s="395"/>
      <c r="H35" s="395"/>
      <c r="I35" s="385"/>
      <c r="S35" s="176"/>
    </row>
    <row r="36" spans="1:19" ht="19.5" customHeight="1" x14ac:dyDescent="0.2">
      <c r="J36" s="176"/>
    </row>
    <row r="37" spans="1:19" ht="12.75" customHeight="1" x14ac:dyDescent="0.2">
      <c r="A37" s="326" t="s">
        <v>119</v>
      </c>
      <c r="D37" s="176"/>
      <c r="E37" s="176"/>
      <c r="F37" s="176"/>
      <c r="G37" s="176"/>
      <c r="H37" s="176"/>
      <c r="I37" s="176"/>
      <c r="J37" s="176"/>
      <c r="K37" s="176"/>
    </row>
    <row r="38" spans="1:19" ht="12.75" customHeight="1" x14ac:dyDescent="0.2">
      <c r="A38" s="326" t="s">
        <v>120</v>
      </c>
      <c r="J38" s="176"/>
    </row>
    <row r="39" spans="1:19" ht="12.75" customHeight="1" x14ac:dyDescent="0.2">
      <c r="B39" s="326" t="s">
        <v>121</v>
      </c>
      <c r="J39" s="176"/>
    </row>
    <row r="40" spans="1:19" ht="12.75" customHeight="1" x14ac:dyDescent="0.2">
      <c r="B40" s="326" t="s">
        <v>122</v>
      </c>
      <c r="J40" s="176"/>
    </row>
    <row r="41" spans="1:19" ht="12.75" customHeight="1" x14ac:dyDescent="0.2">
      <c r="B41" s="326" t="s">
        <v>123</v>
      </c>
      <c r="J41" s="176"/>
    </row>
    <row r="42" spans="1:19" ht="12.75" customHeight="1" x14ac:dyDescent="0.2">
      <c r="J42" s="176"/>
    </row>
    <row r="43" spans="1:19" ht="12.75" customHeight="1" x14ac:dyDescent="0.2">
      <c r="J43" s="176"/>
    </row>
    <row r="44" spans="1:19" ht="12.75" customHeight="1" x14ac:dyDescent="0.2">
      <c r="J44" s="176"/>
    </row>
    <row r="45" spans="1:19" ht="12.75" customHeight="1" x14ac:dyDescent="0.2">
      <c r="J45" s="176"/>
    </row>
    <row r="46" spans="1:19" ht="12.75" customHeight="1" x14ac:dyDescent="0.2">
      <c r="J46" s="176"/>
    </row>
    <row r="47" spans="1:19" ht="12.75" customHeight="1" x14ac:dyDescent="0.2">
      <c r="J47" s="176"/>
    </row>
    <row r="48" spans="1:19" ht="12.75" customHeight="1" x14ac:dyDescent="0.2">
      <c r="J48" s="176"/>
    </row>
    <row r="49" spans="1:24" ht="12.75" customHeight="1" x14ac:dyDescent="0.2">
      <c r="J49" s="176"/>
    </row>
    <row r="50" spans="1:24" ht="12.75" customHeight="1" x14ac:dyDescent="0.2">
      <c r="J50" s="176"/>
    </row>
    <row r="51" spans="1:24" ht="12.75" customHeight="1" x14ac:dyDescent="0.35">
      <c r="A51" s="229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</row>
    <row r="52" spans="1:24" ht="12.75" customHeight="1" x14ac:dyDescent="0.2">
      <c r="J52" s="176"/>
    </row>
    <row r="53" spans="1:24" ht="12.75" customHeight="1" x14ac:dyDescent="0.2">
      <c r="J53" s="176"/>
    </row>
    <row r="54" spans="1:24" ht="12.75" customHeight="1" x14ac:dyDescent="0.2">
      <c r="J54" s="176"/>
    </row>
    <row r="55" spans="1:24" ht="12.75" customHeight="1" x14ac:dyDescent="0.2">
      <c r="J55" s="176"/>
    </row>
    <row r="56" spans="1:24" ht="12.75" customHeight="1" x14ac:dyDescent="0.2">
      <c r="J56" s="176"/>
    </row>
    <row r="57" spans="1:24" ht="12.75" customHeight="1" x14ac:dyDescent="0.2">
      <c r="J57" s="176"/>
    </row>
    <row r="58" spans="1:24" ht="12.75" customHeight="1" x14ac:dyDescent="0.2">
      <c r="J58" s="176"/>
    </row>
    <row r="59" spans="1:24" ht="12.75" customHeight="1" x14ac:dyDescent="0.2">
      <c r="J59" s="176"/>
    </row>
    <row r="60" spans="1:24" ht="12.75" customHeight="1" x14ac:dyDescent="0.2">
      <c r="J60" s="176"/>
    </row>
    <row r="61" spans="1:24" ht="12.75" customHeight="1" x14ac:dyDescent="0.2">
      <c r="J61" s="176"/>
    </row>
    <row r="62" spans="1:24" ht="12.75" customHeight="1" x14ac:dyDescent="0.2">
      <c r="J62" s="176"/>
    </row>
    <row r="63" spans="1:24" ht="12.75" customHeight="1" x14ac:dyDescent="0.2">
      <c r="J63" s="176"/>
    </row>
    <row r="64" spans="1:24" ht="12.75" customHeight="1" x14ac:dyDescent="0.2">
      <c r="J64" s="176"/>
    </row>
    <row r="65" spans="10:10" ht="12.75" customHeight="1" x14ac:dyDescent="0.2">
      <c r="J65" s="176"/>
    </row>
    <row r="66" spans="10:10" ht="12.75" customHeight="1" x14ac:dyDescent="0.2">
      <c r="J66" s="176"/>
    </row>
    <row r="67" spans="10:10" ht="12.75" customHeight="1" x14ac:dyDescent="0.2">
      <c r="J67" s="176"/>
    </row>
    <row r="68" spans="10:10" ht="12.75" customHeight="1" x14ac:dyDescent="0.2">
      <c r="J68" s="176"/>
    </row>
    <row r="69" spans="10:10" ht="12.75" customHeight="1" x14ac:dyDescent="0.2">
      <c r="J69" s="176"/>
    </row>
    <row r="70" spans="10:10" ht="12.75" customHeight="1" x14ac:dyDescent="0.2">
      <c r="J70" s="176"/>
    </row>
    <row r="71" spans="10:10" ht="12.75" customHeight="1" x14ac:dyDescent="0.2">
      <c r="J71" s="176"/>
    </row>
    <row r="72" spans="10:10" ht="12.75" customHeight="1" x14ac:dyDescent="0.2">
      <c r="J72" s="176"/>
    </row>
    <row r="73" spans="10:10" ht="12.75" customHeight="1" x14ac:dyDescent="0.2">
      <c r="J73" s="176"/>
    </row>
    <row r="74" spans="10:10" ht="12.75" customHeight="1" x14ac:dyDescent="0.2">
      <c r="J74" s="176"/>
    </row>
    <row r="75" spans="10:10" ht="12.75" customHeight="1" x14ac:dyDescent="0.2">
      <c r="J75" s="176"/>
    </row>
    <row r="76" spans="10:10" ht="12.75" customHeight="1" x14ac:dyDescent="0.2">
      <c r="J76" s="176"/>
    </row>
    <row r="77" spans="10:10" ht="12.75" customHeight="1" x14ac:dyDescent="0.2">
      <c r="J77" s="176"/>
    </row>
    <row r="78" spans="10:10" ht="12.75" customHeight="1" x14ac:dyDescent="0.2">
      <c r="J78" s="176"/>
    </row>
    <row r="79" spans="10:10" ht="12.75" customHeight="1" x14ac:dyDescent="0.2">
      <c r="J79" s="176"/>
    </row>
    <row r="80" spans="10:10" ht="12.75" customHeight="1" x14ac:dyDescent="0.2">
      <c r="J80" s="176"/>
    </row>
    <row r="81" spans="10:10" ht="12.75" customHeight="1" x14ac:dyDescent="0.2">
      <c r="J81" s="176"/>
    </row>
    <row r="82" spans="10:10" ht="12.75" customHeight="1" x14ac:dyDescent="0.2">
      <c r="J82" s="176"/>
    </row>
    <row r="83" spans="10:10" ht="12.75" customHeight="1" x14ac:dyDescent="0.2">
      <c r="J83" s="176"/>
    </row>
    <row r="84" spans="10:10" ht="12.75" customHeight="1" x14ac:dyDescent="0.2">
      <c r="J84" s="176"/>
    </row>
    <row r="85" spans="10:10" ht="12.75" customHeight="1" x14ac:dyDescent="0.2">
      <c r="J85" s="176"/>
    </row>
    <row r="86" spans="10:10" ht="12.75" customHeight="1" x14ac:dyDescent="0.2">
      <c r="J86" s="176"/>
    </row>
    <row r="87" spans="10:10" ht="12.75" customHeight="1" x14ac:dyDescent="0.2">
      <c r="J87" s="176"/>
    </row>
    <row r="88" spans="10:10" ht="12.75" customHeight="1" x14ac:dyDescent="0.2">
      <c r="J88" s="176"/>
    </row>
    <row r="89" spans="10:10" ht="12.75" customHeight="1" x14ac:dyDescent="0.2">
      <c r="J89" s="176"/>
    </row>
    <row r="90" spans="10:10" ht="12.75" customHeight="1" x14ac:dyDescent="0.2">
      <c r="J90" s="176"/>
    </row>
    <row r="91" spans="10:10" ht="12.75" customHeight="1" x14ac:dyDescent="0.2">
      <c r="J91" s="176"/>
    </row>
    <row r="92" spans="10:10" ht="12.75" customHeight="1" x14ac:dyDescent="0.2">
      <c r="J92" s="176"/>
    </row>
    <row r="93" spans="10:10" ht="12.75" customHeight="1" x14ac:dyDescent="0.2">
      <c r="J93" s="176"/>
    </row>
    <row r="94" spans="10:10" ht="12.75" customHeight="1" x14ac:dyDescent="0.2">
      <c r="J94" s="176"/>
    </row>
    <row r="95" spans="10:10" ht="12.75" customHeight="1" x14ac:dyDescent="0.2">
      <c r="J95" s="176"/>
    </row>
    <row r="96" spans="10:10" ht="12.75" customHeight="1" x14ac:dyDescent="0.2">
      <c r="J96" s="176"/>
    </row>
    <row r="97" spans="10:10" ht="12.75" customHeight="1" x14ac:dyDescent="0.2">
      <c r="J97" s="176"/>
    </row>
    <row r="98" spans="10:10" ht="12.75" customHeight="1" x14ac:dyDescent="0.2">
      <c r="J98" s="176"/>
    </row>
    <row r="99" spans="10:10" ht="12.75" customHeight="1" x14ac:dyDescent="0.2">
      <c r="J99" s="176"/>
    </row>
    <row r="100" spans="10:10" ht="12.75" customHeight="1" x14ac:dyDescent="0.2">
      <c r="J100" s="176"/>
    </row>
    <row r="101" spans="10:10" ht="12.75" customHeight="1" x14ac:dyDescent="0.2">
      <c r="J101" s="176"/>
    </row>
    <row r="102" spans="10:10" ht="12.75" customHeight="1" x14ac:dyDescent="0.2">
      <c r="J102" s="176"/>
    </row>
    <row r="103" spans="10:10" ht="12.75" customHeight="1" x14ac:dyDescent="0.2">
      <c r="J103" s="176"/>
    </row>
    <row r="104" spans="10:10" ht="12.75" customHeight="1" x14ac:dyDescent="0.2">
      <c r="J104" s="176"/>
    </row>
    <row r="105" spans="10:10" ht="12.75" customHeight="1" x14ac:dyDescent="0.2">
      <c r="J105" s="176"/>
    </row>
    <row r="106" spans="10:10" ht="12.75" customHeight="1" x14ac:dyDescent="0.2">
      <c r="J106" s="176"/>
    </row>
    <row r="107" spans="10:10" ht="12.75" customHeight="1" x14ac:dyDescent="0.2">
      <c r="J107" s="176"/>
    </row>
    <row r="108" spans="10:10" ht="12.75" customHeight="1" x14ac:dyDescent="0.2">
      <c r="J108" s="176"/>
    </row>
    <row r="109" spans="10:10" ht="12.75" customHeight="1" x14ac:dyDescent="0.2">
      <c r="J109" s="176"/>
    </row>
    <row r="110" spans="10:10" ht="12.75" customHeight="1" x14ac:dyDescent="0.2">
      <c r="J110" s="176"/>
    </row>
    <row r="111" spans="10:10" ht="12.75" customHeight="1" x14ac:dyDescent="0.2">
      <c r="J111" s="176"/>
    </row>
    <row r="112" spans="10:10" ht="12.75" customHeight="1" x14ac:dyDescent="0.2">
      <c r="J112" s="176"/>
    </row>
    <row r="113" spans="10:10" ht="12.75" customHeight="1" x14ac:dyDescent="0.2">
      <c r="J113" s="176"/>
    </row>
    <row r="114" spans="10:10" ht="12.75" customHeight="1" x14ac:dyDescent="0.2">
      <c r="J114" s="176"/>
    </row>
    <row r="115" spans="10:10" ht="12.75" customHeight="1" x14ac:dyDescent="0.2">
      <c r="J115" s="176"/>
    </row>
    <row r="116" spans="10:10" ht="12.75" customHeight="1" x14ac:dyDescent="0.2">
      <c r="J116" s="176"/>
    </row>
    <row r="117" spans="10:10" ht="12.75" customHeight="1" x14ac:dyDescent="0.2">
      <c r="J117" s="176"/>
    </row>
    <row r="118" spans="10:10" ht="12.75" customHeight="1" x14ac:dyDescent="0.2">
      <c r="J118" s="176"/>
    </row>
    <row r="119" spans="10:10" ht="12.75" customHeight="1" x14ac:dyDescent="0.2">
      <c r="J119" s="176"/>
    </row>
    <row r="120" spans="10:10" ht="12.75" customHeight="1" x14ac:dyDescent="0.2">
      <c r="J120" s="176"/>
    </row>
    <row r="121" spans="10:10" ht="12.75" customHeight="1" x14ac:dyDescent="0.2">
      <c r="J121" s="176"/>
    </row>
    <row r="122" spans="10:10" ht="12.75" customHeight="1" x14ac:dyDescent="0.2">
      <c r="J122" s="176"/>
    </row>
    <row r="123" spans="10:10" ht="12.75" customHeight="1" x14ac:dyDescent="0.2">
      <c r="J123" s="176"/>
    </row>
    <row r="124" spans="10:10" ht="12.75" customHeight="1" x14ac:dyDescent="0.2">
      <c r="J124" s="176"/>
    </row>
    <row r="125" spans="10:10" ht="12.75" customHeight="1" x14ac:dyDescent="0.2">
      <c r="J125" s="176"/>
    </row>
    <row r="126" spans="10:10" ht="12.75" customHeight="1" x14ac:dyDescent="0.2">
      <c r="J126" s="176"/>
    </row>
    <row r="127" spans="10:10" ht="12.75" customHeight="1" x14ac:dyDescent="0.2">
      <c r="J127" s="176"/>
    </row>
    <row r="128" spans="10:10" ht="12.75" customHeight="1" x14ac:dyDescent="0.2">
      <c r="J128" s="176"/>
    </row>
    <row r="129" spans="10:10" ht="12.75" customHeight="1" x14ac:dyDescent="0.2">
      <c r="J129" s="176"/>
    </row>
    <row r="130" spans="10:10" ht="12.75" customHeight="1" x14ac:dyDescent="0.2">
      <c r="J130" s="176"/>
    </row>
    <row r="131" spans="10:10" ht="12.75" customHeight="1" x14ac:dyDescent="0.2">
      <c r="J131" s="176"/>
    </row>
    <row r="132" spans="10:10" ht="12.75" customHeight="1" x14ac:dyDescent="0.2">
      <c r="J132" s="176"/>
    </row>
    <row r="133" spans="10:10" ht="12.75" customHeight="1" x14ac:dyDescent="0.2">
      <c r="J133" s="176"/>
    </row>
    <row r="134" spans="10:10" ht="12.75" customHeight="1" x14ac:dyDescent="0.2">
      <c r="J134" s="176"/>
    </row>
    <row r="135" spans="10:10" ht="12.75" customHeight="1" x14ac:dyDescent="0.2">
      <c r="J135" s="176"/>
    </row>
    <row r="136" spans="10:10" ht="12.75" customHeight="1" x14ac:dyDescent="0.2">
      <c r="J136" s="176"/>
    </row>
    <row r="137" spans="10:10" ht="12.75" customHeight="1" x14ac:dyDescent="0.2">
      <c r="J137" s="176"/>
    </row>
    <row r="138" spans="10:10" ht="12.75" customHeight="1" x14ac:dyDescent="0.2">
      <c r="J138" s="176"/>
    </row>
    <row r="139" spans="10:10" ht="12.75" customHeight="1" x14ac:dyDescent="0.2">
      <c r="J139" s="176"/>
    </row>
    <row r="140" spans="10:10" ht="12.75" customHeight="1" x14ac:dyDescent="0.2">
      <c r="J140" s="176"/>
    </row>
    <row r="141" spans="10:10" ht="12.75" customHeight="1" x14ac:dyDescent="0.2">
      <c r="J141" s="176"/>
    </row>
    <row r="142" spans="10:10" ht="12.75" customHeight="1" x14ac:dyDescent="0.2">
      <c r="J142" s="176"/>
    </row>
    <row r="143" spans="10:10" ht="12.75" customHeight="1" x14ac:dyDescent="0.2">
      <c r="J143" s="176"/>
    </row>
    <row r="144" spans="10:10" ht="12.75" customHeight="1" x14ac:dyDescent="0.2">
      <c r="J144" s="176"/>
    </row>
    <row r="145" spans="10:10" ht="12.75" customHeight="1" x14ac:dyDescent="0.2">
      <c r="J145" s="176"/>
    </row>
    <row r="146" spans="10:10" ht="12.75" customHeight="1" x14ac:dyDescent="0.2">
      <c r="J146" s="176"/>
    </row>
    <row r="147" spans="10:10" ht="12.75" customHeight="1" x14ac:dyDescent="0.2">
      <c r="J147" s="176"/>
    </row>
    <row r="148" spans="10:10" ht="12.75" customHeight="1" x14ac:dyDescent="0.2">
      <c r="J148" s="176"/>
    </row>
    <row r="149" spans="10:10" ht="12.75" customHeight="1" x14ac:dyDescent="0.2">
      <c r="J149" s="176"/>
    </row>
    <row r="150" spans="10:10" ht="12.75" customHeight="1" x14ac:dyDescent="0.2">
      <c r="J150" s="176"/>
    </row>
    <row r="151" spans="10:10" ht="12.75" customHeight="1" x14ac:dyDescent="0.2">
      <c r="J151" s="176"/>
    </row>
    <row r="152" spans="10:10" ht="12.75" customHeight="1" x14ac:dyDescent="0.2">
      <c r="J152" s="176"/>
    </row>
    <row r="153" spans="10:10" ht="12.75" customHeight="1" x14ac:dyDescent="0.2">
      <c r="J153" s="176"/>
    </row>
    <row r="154" spans="10:10" ht="12.75" customHeight="1" x14ac:dyDescent="0.2">
      <c r="J154" s="176"/>
    </row>
    <row r="155" spans="10:10" ht="12.75" customHeight="1" x14ac:dyDescent="0.2">
      <c r="J155" s="176"/>
    </row>
    <row r="156" spans="10:10" ht="12.75" customHeight="1" x14ac:dyDescent="0.2">
      <c r="J156" s="176"/>
    </row>
    <row r="157" spans="10:10" ht="12.75" customHeight="1" x14ac:dyDescent="0.2">
      <c r="J157" s="176"/>
    </row>
    <row r="158" spans="10:10" ht="12.75" customHeight="1" x14ac:dyDescent="0.2">
      <c r="J158" s="176"/>
    </row>
    <row r="159" spans="10:10" ht="12.75" customHeight="1" x14ac:dyDescent="0.2">
      <c r="J159" s="176"/>
    </row>
    <row r="160" spans="10:10" ht="12.75" customHeight="1" x14ac:dyDescent="0.2">
      <c r="J160" s="176"/>
    </row>
    <row r="161" spans="10:10" ht="12.75" customHeight="1" x14ac:dyDescent="0.2">
      <c r="J161" s="176"/>
    </row>
    <row r="162" spans="10:10" ht="12.75" customHeight="1" x14ac:dyDescent="0.2">
      <c r="J162" s="176"/>
    </row>
    <row r="163" spans="10:10" ht="12.75" customHeight="1" x14ac:dyDescent="0.2">
      <c r="J163" s="176"/>
    </row>
    <row r="164" spans="10:10" ht="12.75" customHeight="1" x14ac:dyDescent="0.2">
      <c r="J164" s="176"/>
    </row>
    <row r="165" spans="10:10" ht="12.75" customHeight="1" x14ac:dyDescent="0.2">
      <c r="J165" s="176"/>
    </row>
    <row r="166" spans="10:10" ht="12.75" customHeight="1" x14ac:dyDescent="0.2">
      <c r="J166" s="176"/>
    </row>
    <row r="167" spans="10:10" ht="12.75" customHeight="1" x14ac:dyDescent="0.2">
      <c r="J167" s="176"/>
    </row>
    <row r="168" spans="10:10" ht="12.75" customHeight="1" x14ac:dyDescent="0.2">
      <c r="J168" s="176"/>
    </row>
    <row r="169" spans="10:10" ht="12.75" customHeight="1" x14ac:dyDescent="0.2">
      <c r="J169" s="176"/>
    </row>
    <row r="170" spans="10:10" ht="12.75" customHeight="1" x14ac:dyDescent="0.2">
      <c r="J170" s="176"/>
    </row>
    <row r="171" spans="10:10" ht="12.75" customHeight="1" x14ac:dyDescent="0.2">
      <c r="J171" s="176"/>
    </row>
    <row r="172" spans="10:10" ht="12.75" customHeight="1" x14ac:dyDescent="0.2">
      <c r="J172" s="176"/>
    </row>
    <row r="173" spans="10:10" ht="12.75" customHeight="1" x14ac:dyDescent="0.2">
      <c r="J173" s="176"/>
    </row>
    <row r="174" spans="10:10" ht="12.75" customHeight="1" x14ac:dyDescent="0.2">
      <c r="J174" s="176"/>
    </row>
    <row r="175" spans="10:10" ht="12.75" customHeight="1" x14ac:dyDescent="0.2">
      <c r="J175" s="176"/>
    </row>
    <row r="176" spans="10:10" ht="12.75" customHeight="1" x14ac:dyDescent="0.2">
      <c r="J176" s="176"/>
    </row>
    <row r="177" spans="10:10" ht="12.75" customHeight="1" x14ac:dyDescent="0.2">
      <c r="J177" s="176"/>
    </row>
    <row r="178" spans="10:10" ht="12.75" customHeight="1" x14ac:dyDescent="0.2">
      <c r="J178" s="176"/>
    </row>
    <row r="179" spans="10:10" ht="12.75" customHeight="1" x14ac:dyDescent="0.2">
      <c r="J179" s="176"/>
    </row>
    <row r="180" spans="10:10" ht="12.75" customHeight="1" x14ac:dyDescent="0.2">
      <c r="J180" s="176"/>
    </row>
    <row r="181" spans="10:10" ht="12.75" customHeight="1" x14ac:dyDescent="0.2">
      <c r="J181" s="176"/>
    </row>
    <row r="182" spans="10:10" ht="12.75" customHeight="1" x14ac:dyDescent="0.2">
      <c r="J182" s="176"/>
    </row>
    <row r="183" spans="10:10" ht="12.75" customHeight="1" x14ac:dyDescent="0.2">
      <c r="J183" s="176"/>
    </row>
    <row r="184" spans="10:10" ht="12.75" customHeight="1" x14ac:dyDescent="0.2">
      <c r="J184" s="176"/>
    </row>
    <row r="185" spans="10:10" ht="12.75" customHeight="1" x14ac:dyDescent="0.2">
      <c r="J185" s="176"/>
    </row>
    <row r="186" spans="10:10" ht="12.75" customHeight="1" x14ac:dyDescent="0.2">
      <c r="J186" s="176"/>
    </row>
    <row r="187" spans="10:10" ht="12.75" customHeight="1" x14ac:dyDescent="0.2">
      <c r="J187" s="176"/>
    </row>
    <row r="188" spans="10:10" ht="12.75" customHeight="1" x14ac:dyDescent="0.2">
      <c r="J188" s="176"/>
    </row>
    <row r="189" spans="10:10" ht="12.75" customHeight="1" x14ac:dyDescent="0.2">
      <c r="J189" s="176"/>
    </row>
    <row r="190" spans="10:10" ht="12.75" customHeight="1" x14ac:dyDescent="0.2">
      <c r="J190" s="176"/>
    </row>
    <row r="191" spans="10:10" ht="12.75" customHeight="1" x14ac:dyDescent="0.2">
      <c r="J191" s="176"/>
    </row>
    <row r="192" spans="10:10" ht="12.75" customHeight="1" x14ac:dyDescent="0.2">
      <c r="J192" s="176"/>
    </row>
    <row r="193" spans="10:10" ht="12.75" customHeight="1" x14ac:dyDescent="0.2">
      <c r="J193" s="176"/>
    </row>
    <row r="194" spans="10:10" ht="12.75" customHeight="1" x14ac:dyDescent="0.2">
      <c r="J194" s="176"/>
    </row>
    <row r="195" spans="10:10" ht="12.75" customHeight="1" x14ac:dyDescent="0.2">
      <c r="J195" s="176"/>
    </row>
    <row r="196" spans="10:10" ht="12.75" customHeight="1" x14ac:dyDescent="0.2">
      <c r="J196" s="176"/>
    </row>
    <row r="197" spans="10:10" ht="12.75" customHeight="1" x14ac:dyDescent="0.2">
      <c r="J197" s="176"/>
    </row>
    <row r="198" spans="10:10" ht="12.75" customHeight="1" x14ac:dyDescent="0.2">
      <c r="J198" s="176"/>
    </row>
    <row r="199" spans="10:10" ht="12.75" customHeight="1" x14ac:dyDescent="0.2">
      <c r="J199" s="176"/>
    </row>
    <row r="200" spans="10:10" ht="12.75" customHeight="1" x14ac:dyDescent="0.2">
      <c r="J200" s="176"/>
    </row>
    <row r="201" spans="10:10" ht="12.75" customHeight="1" x14ac:dyDescent="0.2">
      <c r="J201" s="176"/>
    </row>
    <row r="202" spans="10:10" ht="12.75" customHeight="1" x14ac:dyDescent="0.2">
      <c r="J202" s="176"/>
    </row>
    <row r="203" spans="10:10" ht="12.75" customHeight="1" x14ac:dyDescent="0.2">
      <c r="J203" s="176"/>
    </row>
    <row r="204" spans="10:10" ht="12.75" customHeight="1" x14ac:dyDescent="0.2">
      <c r="J204" s="176"/>
    </row>
    <row r="205" spans="10:10" ht="12.75" customHeight="1" x14ac:dyDescent="0.2">
      <c r="J205" s="176"/>
    </row>
    <row r="206" spans="10:10" ht="12.75" customHeight="1" x14ac:dyDescent="0.2">
      <c r="J206" s="176"/>
    </row>
    <row r="207" spans="10:10" ht="12.75" customHeight="1" x14ac:dyDescent="0.2">
      <c r="J207" s="176"/>
    </row>
    <row r="208" spans="10:10" ht="12.75" customHeight="1" x14ac:dyDescent="0.2">
      <c r="J208" s="176"/>
    </row>
    <row r="209" spans="10:10" ht="12.75" customHeight="1" x14ac:dyDescent="0.2">
      <c r="J209" s="176"/>
    </row>
    <row r="210" spans="10:10" ht="12.75" customHeight="1" x14ac:dyDescent="0.2">
      <c r="J210" s="176"/>
    </row>
    <row r="211" spans="10:10" ht="12.75" customHeight="1" x14ac:dyDescent="0.2">
      <c r="J211" s="176"/>
    </row>
    <row r="212" spans="10:10" ht="12.75" customHeight="1" x14ac:dyDescent="0.2">
      <c r="J212" s="176"/>
    </row>
    <row r="213" spans="10:10" ht="12.75" customHeight="1" x14ac:dyDescent="0.2">
      <c r="J213" s="176"/>
    </row>
    <row r="214" spans="10:10" ht="12.75" customHeight="1" x14ac:dyDescent="0.2">
      <c r="J214" s="176"/>
    </row>
    <row r="215" spans="10:10" ht="12.75" customHeight="1" x14ac:dyDescent="0.2">
      <c r="J215" s="176"/>
    </row>
    <row r="216" spans="10:10" ht="12.75" customHeight="1" x14ac:dyDescent="0.2">
      <c r="J216" s="176"/>
    </row>
    <row r="217" spans="10:10" ht="12.75" customHeight="1" x14ac:dyDescent="0.2">
      <c r="J217" s="176"/>
    </row>
    <row r="218" spans="10:10" ht="12.75" customHeight="1" x14ac:dyDescent="0.2">
      <c r="J218" s="176"/>
    </row>
    <row r="219" spans="10:10" ht="12.75" customHeight="1" x14ac:dyDescent="0.2">
      <c r="J219" s="176"/>
    </row>
    <row r="220" spans="10:10" ht="12.75" customHeight="1" x14ac:dyDescent="0.2">
      <c r="J220" s="176"/>
    </row>
    <row r="221" spans="10:10" ht="12.75" customHeight="1" x14ac:dyDescent="0.2">
      <c r="J221" s="176"/>
    </row>
    <row r="222" spans="10:10" ht="12.75" customHeight="1" x14ac:dyDescent="0.2">
      <c r="J222" s="176"/>
    </row>
    <row r="223" spans="10:10" ht="12.75" customHeight="1" x14ac:dyDescent="0.2">
      <c r="J223" s="176"/>
    </row>
    <row r="224" spans="10:10" ht="12.75" customHeight="1" x14ac:dyDescent="0.2">
      <c r="J224" s="176"/>
    </row>
    <row r="225" spans="10:10" ht="12.75" customHeight="1" x14ac:dyDescent="0.2">
      <c r="J225" s="176"/>
    </row>
    <row r="226" spans="10:10" ht="12.75" customHeight="1" x14ac:dyDescent="0.2">
      <c r="J226" s="176"/>
    </row>
    <row r="227" spans="10:10" ht="12.75" customHeight="1" x14ac:dyDescent="0.2">
      <c r="J227" s="176"/>
    </row>
    <row r="228" spans="10:10" ht="12.75" customHeight="1" x14ac:dyDescent="0.2">
      <c r="J228" s="176"/>
    </row>
    <row r="229" spans="10:10" ht="12.75" customHeight="1" x14ac:dyDescent="0.2">
      <c r="J229" s="176"/>
    </row>
    <row r="230" spans="10:10" ht="12.75" customHeight="1" x14ac:dyDescent="0.2">
      <c r="J230" s="176"/>
    </row>
    <row r="231" spans="10:10" ht="12.75" customHeight="1" x14ac:dyDescent="0.2">
      <c r="J231" s="176"/>
    </row>
    <row r="232" spans="10:10" ht="12.75" customHeight="1" x14ac:dyDescent="0.2">
      <c r="J232" s="176"/>
    </row>
    <row r="233" spans="10:10" ht="12.75" customHeight="1" x14ac:dyDescent="0.2">
      <c r="J233" s="176"/>
    </row>
    <row r="234" spans="10:10" ht="12.75" customHeight="1" x14ac:dyDescent="0.2">
      <c r="J234" s="176"/>
    </row>
    <row r="235" spans="10:10" ht="12.75" customHeight="1" x14ac:dyDescent="0.2">
      <c r="J235" s="176"/>
    </row>
    <row r="236" spans="10:10" ht="12.75" customHeight="1" x14ac:dyDescent="0.2">
      <c r="J236" s="176"/>
    </row>
    <row r="237" spans="10:10" ht="12.75" customHeight="1" x14ac:dyDescent="0.2">
      <c r="J237" s="176"/>
    </row>
    <row r="238" spans="10:10" ht="12.75" customHeight="1" x14ac:dyDescent="0.2">
      <c r="J238" s="176"/>
    </row>
    <row r="239" spans="10:10" ht="12.75" customHeight="1" x14ac:dyDescent="0.2">
      <c r="J239" s="176"/>
    </row>
    <row r="240" spans="10:10" ht="12.75" customHeight="1" x14ac:dyDescent="0.2">
      <c r="J240" s="176"/>
    </row>
    <row r="241" spans="10:10" ht="12.75" customHeight="1" x14ac:dyDescent="0.2">
      <c r="J241" s="176"/>
    </row>
    <row r="242" spans="10:10" ht="12.75" customHeight="1" x14ac:dyDescent="0.2">
      <c r="J242" s="176"/>
    </row>
    <row r="243" spans="10:10" ht="12.75" customHeight="1" x14ac:dyDescent="0.2">
      <c r="J243" s="176"/>
    </row>
    <row r="244" spans="10:10" ht="12.75" customHeight="1" x14ac:dyDescent="0.2">
      <c r="J244" s="176"/>
    </row>
    <row r="245" spans="10:10" ht="12.75" customHeight="1" x14ac:dyDescent="0.2">
      <c r="J245" s="176"/>
    </row>
    <row r="246" spans="10:10" ht="12.75" customHeight="1" x14ac:dyDescent="0.2">
      <c r="J246" s="176"/>
    </row>
    <row r="247" spans="10:10" ht="12.75" customHeight="1" x14ac:dyDescent="0.2">
      <c r="J247" s="176"/>
    </row>
    <row r="248" spans="10:10" ht="12.75" customHeight="1" x14ac:dyDescent="0.2">
      <c r="J248" s="176"/>
    </row>
    <row r="249" spans="10:10" ht="12.75" customHeight="1" x14ac:dyDescent="0.2">
      <c r="J249" s="176"/>
    </row>
    <row r="250" spans="10:10" ht="12.75" customHeight="1" x14ac:dyDescent="0.2">
      <c r="J250" s="176"/>
    </row>
    <row r="251" spans="10:10" ht="12.75" customHeight="1" x14ac:dyDescent="0.2">
      <c r="J251" s="176"/>
    </row>
    <row r="252" spans="10:10" ht="12.75" customHeight="1" x14ac:dyDescent="0.2">
      <c r="J252" s="176"/>
    </row>
    <row r="253" spans="10:10" ht="12.75" customHeight="1" x14ac:dyDescent="0.2">
      <c r="J253" s="176"/>
    </row>
    <row r="254" spans="10:10" ht="12.75" customHeight="1" x14ac:dyDescent="0.2">
      <c r="J254" s="176"/>
    </row>
    <row r="255" spans="10:10" ht="12.75" customHeight="1" x14ac:dyDescent="0.2">
      <c r="J255" s="176"/>
    </row>
    <row r="256" spans="10:10" ht="12.75" customHeight="1" x14ac:dyDescent="0.2">
      <c r="J256" s="176"/>
    </row>
    <row r="257" spans="10:10" ht="12.75" customHeight="1" x14ac:dyDescent="0.2">
      <c r="J257" s="176"/>
    </row>
    <row r="258" spans="10:10" ht="12.75" customHeight="1" x14ac:dyDescent="0.2">
      <c r="J258" s="176"/>
    </row>
    <row r="259" spans="10:10" ht="12.75" customHeight="1" x14ac:dyDescent="0.2">
      <c r="J259" s="176"/>
    </row>
    <row r="260" spans="10:10" ht="12.75" customHeight="1" x14ac:dyDescent="0.2">
      <c r="J260" s="176"/>
    </row>
    <row r="261" spans="10:10" ht="12.75" customHeight="1" x14ac:dyDescent="0.2">
      <c r="J261" s="176"/>
    </row>
    <row r="262" spans="10:10" ht="12.75" customHeight="1" x14ac:dyDescent="0.2">
      <c r="J262" s="176"/>
    </row>
    <row r="263" spans="10:10" ht="12.75" customHeight="1" x14ac:dyDescent="0.2">
      <c r="J263" s="176"/>
    </row>
    <row r="264" spans="10:10" ht="12.75" customHeight="1" x14ac:dyDescent="0.2">
      <c r="J264" s="176"/>
    </row>
    <row r="265" spans="10:10" ht="12.75" customHeight="1" x14ac:dyDescent="0.2">
      <c r="J265" s="176"/>
    </row>
    <row r="266" spans="10:10" ht="12.75" customHeight="1" x14ac:dyDescent="0.2">
      <c r="J266" s="176"/>
    </row>
    <row r="267" spans="10:10" ht="12.75" customHeight="1" x14ac:dyDescent="0.2">
      <c r="J267" s="176"/>
    </row>
    <row r="268" spans="10:10" ht="12.75" customHeight="1" x14ac:dyDescent="0.2">
      <c r="J268" s="176"/>
    </row>
    <row r="269" spans="10:10" ht="12.75" customHeight="1" x14ac:dyDescent="0.2">
      <c r="J269" s="176"/>
    </row>
    <row r="270" spans="10:10" ht="12.75" customHeight="1" x14ac:dyDescent="0.2">
      <c r="J270" s="176"/>
    </row>
    <row r="271" spans="10:10" ht="12.75" customHeight="1" x14ac:dyDescent="0.2">
      <c r="J271" s="176"/>
    </row>
    <row r="272" spans="10:10" ht="12.75" customHeight="1" x14ac:dyDescent="0.2">
      <c r="J272" s="176"/>
    </row>
    <row r="273" spans="10:10" ht="12.75" customHeight="1" x14ac:dyDescent="0.2">
      <c r="J273" s="176"/>
    </row>
    <row r="274" spans="10:10" ht="12.75" customHeight="1" x14ac:dyDescent="0.2">
      <c r="J274" s="176"/>
    </row>
    <row r="275" spans="10:10" ht="12.75" customHeight="1" x14ac:dyDescent="0.2">
      <c r="J275" s="176"/>
    </row>
    <row r="276" spans="10:10" ht="12.75" customHeight="1" x14ac:dyDescent="0.2">
      <c r="J276" s="176"/>
    </row>
    <row r="277" spans="10:10" ht="12.75" customHeight="1" x14ac:dyDescent="0.2">
      <c r="J277" s="176"/>
    </row>
    <row r="278" spans="10:10" ht="12.75" customHeight="1" x14ac:dyDescent="0.2">
      <c r="J278" s="176"/>
    </row>
    <row r="279" spans="10:10" ht="12.75" customHeight="1" x14ac:dyDescent="0.2">
      <c r="J279" s="176"/>
    </row>
    <row r="280" spans="10:10" ht="12.75" customHeight="1" x14ac:dyDescent="0.2">
      <c r="J280" s="176"/>
    </row>
    <row r="281" spans="10:10" ht="12.75" customHeight="1" x14ac:dyDescent="0.2">
      <c r="J281" s="176"/>
    </row>
    <row r="282" spans="10:10" ht="12.75" customHeight="1" x14ac:dyDescent="0.2">
      <c r="J282" s="176"/>
    </row>
    <row r="283" spans="10:10" ht="12.75" customHeight="1" x14ac:dyDescent="0.2">
      <c r="J283" s="176"/>
    </row>
    <row r="284" spans="10:10" ht="12.75" customHeight="1" x14ac:dyDescent="0.2">
      <c r="J284" s="176"/>
    </row>
    <row r="285" spans="10:10" ht="12.75" customHeight="1" x14ac:dyDescent="0.2">
      <c r="J285" s="176"/>
    </row>
    <row r="286" spans="10:10" ht="12.75" customHeight="1" x14ac:dyDescent="0.2">
      <c r="J286" s="176"/>
    </row>
    <row r="287" spans="10:10" ht="12.75" customHeight="1" x14ac:dyDescent="0.2">
      <c r="J287" s="176"/>
    </row>
    <row r="288" spans="10:10" ht="12.75" customHeight="1" x14ac:dyDescent="0.2">
      <c r="J288" s="176"/>
    </row>
    <row r="289" spans="10:10" ht="12.75" customHeight="1" x14ac:dyDescent="0.2">
      <c r="J289" s="176"/>
    </row>
    <row r="290" spans="10:10" ht="12.75" customHeight="1" x14ac:dyDescent="0.2">
      <c r="J290" s="176"/>
    </row>
    <row r="291" spans="10:10" ht="12.75" customHeight="1" x14ac:dyDescent="0.2">
      <c r="J291" s="176"/>
    </row>
    <row r="292" spans="10:10" ht="12.75" customHeight="1" x14ac:dyDescent="0.2">
      <c r="J292" s="176"/>
    </row>
    <row r="293" spans="10:10" ht="12.75" customHeight="1" x14ac:dyDescent="0.2">
      <c r="J293" s="176"/>
    </row>
    <row r="294" spans="10:10" ht="12.75" customHeight="1" x14ac:dyDescent="0.2">
      <c r="J294" s="176"/>
    </row>
    <row r="295" spans="10:10" ht="12.75" customHeight="1" x14ac:dyDescent="0.2">
      <c r="J295" s="176"/>
    </row>
    <row r="296" spans="10:10" ht="12.75" customHeight="1" x14ac:dyDescent="0.2">
      <c r="J296" s="176"/>
    </row>
    <row r="297" spans="10:10" ht="12.75" customHeight="1" x14ac:dyDescent="0.2">
      <c r="J297" s="176"/>
    </row>
    <row r="298" spans="10:10" ht="12.75" customHeight="1" x14ac:dyDescent="0.2">
      <c r="J298" s="176"/>
    </row>
    <row r="299" spans="10:10" ht="12.75" customHeight="1" x14ac:dyDescent="0.2">
      <c r="J299" s="176"/>
    </row>
    <row r="300" spans="10:10" ht="12.75" customHeight="1" x14ac:dyDescent="0.2">
      <c r="J300" s="176"/>
    </row>
    <row r="301" spans="10:10" ht="12.75" customHeight="1" x14ac:dyDescent="0.2">
      <c r="J301" s="176"/>
    </row>
    <row r="302" spans="10:10" ht="12.75" customHeight="1" x14ac:dyDescent="0.2">
      <c r="J302" s="176"/>
    </row>
    <row r="303" spans="10:10" ht="12.75" customHeight="1" x14ac:dyDescent="0.2">
      <c r="J303" s="176"/>
    </row>
    <row r="304" spans="10:10" ht="12.75" customHeight="1" x14ac:dyDescent="0.2">
      <c r="J304" s="176"/>
    </row>
    <row r="305" spans="10:10" ht="12.75" customHeight="1" x14ac:dyDescent="0.2">
      <c r="J305" s="176"/>
    </row>
    <row r="306" spans="10:10" ht="12.75" customHeight="1" x14ac:dyDescent="0.2">
      <c r="J306" s="176"/>
    </row>
    <row r="307" spans="10:10" ht="12.75" customHeight="1" x14ac:dyDescent="0.2">
      <c r="J307" s="176"/>
    </row>
    <row r="308" spans="10:10" ht="12.75" customHeight="1" x14ac:dyDescent="0.2">
      <c r="J308" s="176"/>
    </row>
    <row r="309" spans="10:10" ht="12.75" customHeight="1" x14ac:dyDescent="0.2">
      <c r="J309" s="176"/>
    </row>
    <row r="310" spans="10:10" ht="12.75" customHeight="1" x14ac:dyDescent="0.2">
      <c r="J310" s="176"/>
    </row>
    <row r="311" spans="10:10" ht="12.75" customHeight="1" x14ac:dyDescent="0.2">
      <c r="J311" s="176"/>
    </row>
    <row r="312" spans="10:10" ht="12.75" customHeight="1" x14ac:dyDescent="0.2">
      <c r="J312" s="176"/>
    </row>
    <row r="313" spans="10:10" ht="12.75" customHeight="1" x14ac:dyDescent="0.2">
      <c r="J313" s="176"/>
    </row>
    <row r="314" spans="10:10" ht="12.75" customHeight="1" x14ac:dyDescent="0.2">
      <c r="J314" s="176"/>
    </row>
    <row r="315" spans="10:10" ht="12.75" customHeight="1" x14ac:dyDescent="0.2">
      <c r="J315" s="176"/>
    </row>
    <row r="316" spans="10:10" ht="12.75" customHeight="1" x14ac:dyDescent="0.2">
      <c r="J316" s="176"/>
    </row>
    <row r="317" spans="10:10" ht="12.75" customHeight="1" x14ac:dyDescent="0.2">
      <c r="J317" s="176"/>
    </row>
    <row r="318" spans="10:10" ht="12.75" customHeight="1" x14ac:dyDescent="0.2">
      <c r="J318" s="176"/>
    </row>
    <row r="319" spans="10:10" ht="12.75" customHeight="1" x14ac:dyDescent="0.2">
      <c r="J319" s="176"/>
    </row>
    <row r="320" spans="10:10" ht="12.75" customHeight="1" x14ac:dyDescent="0.2">
      <c r="J320" s="176"/>
    </row>
    <row r="321" spans="10:10" ht="12.75" customHeight="1" x14ac:dyDescent="0.2">
      <c r="J321" s="176"/>
    </row>
    <row r="322" spans="10:10" ht="12.75" customHeight="1" x14ac:dyDescent="0.2">
      <c r="J322" s="176"/>
    </row>
    <row r="323" spans="10:10" ht="12.75" customHeight="1" x14ac:dyDescent="0.2">
      <c r="J323" s="176"/>
    </row>
    <row r="324" spans="10:10" ht="12.75" customHeight="1" x14ac:dyDescent="0.2">
      <c r="J324" s="176"/>
    </row>
    <row r="325" spans="10:10" ht="12.75" customHeight="1" x14ac:dyDescent="0.2">
      <c r="J325" s="176"/>
    </row>
    <row r="326" spans="10:10" ht="12.75" customHeight="1" x14ac:dyDescent="0.2">
      <c r="J326" s="176"/>
    </row>
    <row r="327" spans="10:10" ht="12.75" customHeight="1" x14ac:dyDescent="0.2">
      <c r="J327" s="176"/>
    </row>
    <row r="328" spans="10:10" ht="12.75" customHeight="1" x14ac:dyDescent="0.2">
      <c r="J328" s="176"/>
    </row>
    <row r="329" spans="10:10" ht="12.75" customHeight="1" x14ac:dyDescent="0.2">
      <c r="J329" s="176"/>
    </row>
    <row r="330" spans="10:10" ht="12.75" customHeight="1" x14ac:dyDescent="0.2">
      <c r="J330" s="176"/>
    </row>
    <row r="331" spans="10:10" ht="12.75" customHeight="1" x14ac:dyDescent="0.2">
      <c r="J331" s="176"/>
    </row>
    <row r="332" spans="10:10" ht="12.75" customHeight="1" x14ac:dyDescent="0.2">
      <c r="J332" s="176"/>
    </row>
    <row r="333" spans="10:10" ht="12.75" customHeight="1" x14ac:dyDescent="0.2">
      <c r="J333" s="176"/>
    </row>
    <row r="334" spans="10:10" ht="12.75" customHeight="1" x14ac:dyDescent="0.2">
      <c r="J334" s="176"/>
    </row>
    <row r="335" spans="10:10" ht="12.75" customHeight="1" x14ac:dyDescent="0.2">
      <c r="J335" s="176"/>
    </row>
    <row r="336" spans="10:10" ht="12.75" customHeight="1" x14ac:dyDescent="0.2">
      <c r="J336" s="176"/>
    </row>
    <row r="337" spans="10:10" ht="12.75" customHeight="1" x14ac:dyDescent="0.2">
      <c r="J337" s="176"/>
    </row>
    <row r="338" spans="10:10" ht="12.75" customHeight="1" x14ac:dyDescent="0.2">
      <c r="J338" s="176"/>
    </row>
    <row r="339" spans="10:10" ht="12.75" customHeight="1" x14ac:dyDescent="0.2">
      <c r="J339" s="176"/>
    </row>
    <row r="340" spans="10:10" ht="12.75" customHeight="1" x14ac:dyDescent="0.2">
      <c r="J340" s="176"/>
    </row>
    <row r="341" spans="10:10" ht="12.75" customHeight="1" x14ac:dyDescent="0.2">
      <c r="J341" s="176"/>
    </row>
    <row r="342" spans="10:10" ht="12.75" customHeight="1" x14ac:dyDescent="0.2">
      <c r="J342" s="176"/>
    </row>
    <row r="343" spans="10:10" ht="12.75" customHeight="1" x14ac:dyDescent="0.2">
      <c r="J343" s="176"/>
    </row>
    <row r="344" spans="10:10" ht="12.75" customHeight="1" x14ac:dyDescent="0.2">
      <c r="J344" s="176"/>
    </row>
    <row r="345" spans="10:10" ht="12.75" customHeight="1" x14ac:dyDescent="0.2">
      <c r="J345" s="176"/>
    </row>
    <row r="346" spans="10:10" ht="12.75" customHeight="1" x14ac:dyDescent="0.2">
      <c r="J346" s="176"/>
    </row>
    <row r="347" spans="10:10" ht="12.75" customHeight="1" x14ac:dyDescent="0.2">
      <c r="J347" s="176"/>
    </row>
    <row r="348" spans="10:10" ht="12.75" customHeight="1" x14ac:dyDescent="0.2">
      <c r="J348" s="176"/>
    </row>
    <row r="349" spans="10:10" ht="12.75" customHeight="1" x14ac:dyDescent="0.2">
      <c r="J349" s="176"/>
    </row>
    <row r="350" spans="10:10" ht="12.75" customHeight="1" x14ac:dyDescent="0.2">
      <c r="J350" s="176"/>
    </row>
    <row r="351" spans="10:10" ht="12.75" customHeight="1" x14ac:dyDescent="0.2">
      <c r="J351" s="176"/>
    </row>
    <row r="352" spans="10:10" ht="12.75" customHeight="1" x14ac:dyDescent="0.2">
      <c r="J352" s="176"/>
    </row>
    <row r="353" spans="10:10" ht="12.75" customHeight="1" x14ac:dyDescent="0.2">
      <c r="J353" s="176"/>
    </row>
    <row r="354" spans="10:10" ht="12.75" customHeight="1" x14ac:dyDescent="0.2">
      <c r="J354" s="176"/>
    </row>
    <row r="355" spans="10:10" ht="12.75" customHeight="1" x14ac:dyDescent="0.2">
      <c r="J355" s="176"/>
    </row>
    <row r="356" spans="10:10" ht="12.75" customHeight="1" x14ac:dyDescent="0.2">
      <c r="J356" s="176"/>
    </row>
    <row r="357" spans="10:10" ht="12.75" customHeight="1" x14ac:dyDescent="0.2">
      <c r="J357" s="176"/>
    </row>
    <row r="358" spans="10:10" ht="12.75" customHeight="1" x14ac:dyDescent="0.2">
      <c r="J358" s="176"/>
    </row>
    <row r="359" spans="10:10" ht="12.75" customHeight="1" x14ac:dyDescent="0.2">
      <c r="J359" s="176"/>
    </row>
    <row r="360" spans="10:10" ht="12.75" customHeight="1" x14ac:dyDescent="0.2">
      <c r="J360" s="176"/>
    </row>
    <row r="361" spans="10:10" ht="12.75" customHeight="1" x14ac:dyDescent="0.2">
      <c r="J361" s="176"/>
    </row>
    <row r="362" spans="10:10" ht="12.75" customHeight="1" x14ac:dyDescent="0.2">
      <c r="J362" s="176"/>
    </row>
    <row r="363" spans="10:10" ht="12.75" customHeight="1" x14ac:dyDescent="0.2">
      <c r="J363" s="176"/>
    </row>
    <row r="364" spans="10:10" ht="12.75" customHeight="1" x14ac:dyDescent="0.2">
      <c r="J364" s="176"/>
    </row>
    <row r="365" spans="10:10" ht="12.75" customHeight="1" x14ac:dyDescent="0.2">
      <c r="J365" s="176"/>
    </row>
    <row r="366" spans="10:10" ht="12.75" customHeight="1" x14ac:dyDescent="0.2">
      <c r="J366" s="176"/>
    </row>
    <row r="367" spans="10:10" ht="12.75" customHeight="1" x14ac:dyDescent="0.2">
      <c r="J367" s="176"/>
    </row>
    <row r="368" spans="10:10" ht="12.75" customHeight="1" x14ac:dyDescent="0.2">
      <c r="J368" s="176"/>
    </row>
    <row r="369" spans="10:10" ht="12.75" customHeight="1" x14ac:dyDescent="0.2">
      <c r="J369" s="176"/>
    </row>
    <row r="370" spans="10:10" ht="12.75" customHeight="1" x14ac:dyDescent="0.2">
      <c r="J370" s="176"/>
    </row>
    <row r="371" spans="10:10" ht="12.75" customHeight="1" x14ac:dyDescent="0.2">
      <c r="J371" s="176"/>
    </row>
    <row r="372" spans="10:10" ht="12.75" customHeight="1" x14ac:dyDescent="0.2">
      <c r="J372" s="176"/>
    </row>
    <row r="373" spans="10:10" ht="12.75" customHeight="1" x14ac:dyDescent="0.2">
      <c r="J373" s="176"/>
    </row>
    <row r="374" spans="10:10" ht="12.75" customHeight="1" x14ac:dyDescent="0.2">
      <c r="J374" s="176"/>
    </row>
    <row r="375" spans="10:10" ht="12.75" customHeight="1" x14ac:dyDescent="0.2">
      <c r="J375" s="176"/>
    </row>
    <row r="376" spans="10:10" ht="12.75" customHeight="1" x14ac:dyDescent="0.2">
      <c r="J376" s="176"/>
    </row>
    <row r="377" spans="10:10" ht="12.75" customHeight="1" x14ac:dyDescent="0.2">
      <c r="J377" s="176"/>
    </row>
    <row r="378" spans="10:10" ht="12.75" customHeight="1" x14ac:dyDescent="0.2">
      <c r="J378" s="176"/>
    </row>
    <row r="379" spans="10:10" ht="12.75" customHeight="1" x14ac:dyDescent="0.2">
      <c r="J379" s="176"/>
    </row>
    <row r="380" spans="10:10" ht="12.75" customHeight="1" x14ac:dyDescent="0.2">
      <c r="J380" s="176"/>
    </row>
    <row r="381" spans="10:10" ht="12.75" customHeight="1" x14ac:dyDescent="0.2">
      <c r="J381" s="176"/>
    </row>
    <row r="382" spans="10:10" ht="12.75" customHeight="1" x14ac:dyDescent="0.2">
      <c r="J382" s="176"/>
    </row>
    <row r="383" spans="10:10" ht="12.75" customHeight="1" x14ac:dyDescent="0.2">
      <c r="J383" s="176"/>
    </row>
    <row r="384" spans="10:10" ht="12.75" customHeight="1" x14ac:dyDescent="0.2">
      <c r="J384" s="176"/>
    </row>
    <row r="385" spans="10:10" ht="12.75" customHeight="1" x14ac:dyDescent="0.2">
      <c r="J385" s="176"/>
    </row>
    <row r="386" spans="10:10" ht="12.75" customHeight="1" x14ac:dyDescent="0.2">
      <c r="J386" s="176"/>
    </row>
    <row r="387" spans="10:10" ht="12.75" customHeight="1" x14ac:dyDescent="0.2">
      <c r="J387" s="176"/>
    </row>
    <row r="388" spans="10:10" ht="12.75" customHeight="1" x14ac:dyDescent="0.2">
      <c r="J388" s="176"/>
    </row>
    <row r="389" spans="10:10" ht="12.75" customHeight="1" x14ac:dyDescent="0.2">
      <c r="J389" s="176"/>
    </row>
    <row r="390" spans="10:10" ht="12.75" customHeight="1" x14ac:dyDescent="0.2">
      <c r="J390" s="176"/>
    </row>
    <row r="391" spans="10:10" ht="12.75" customHeight="1" x14ac:dyDescent="0.2">
      <c r="J391" s="176"/>
    </row>
    <row r="392" spans="10:10" ht="12.75" customHeight="1" x14ac:dyDescent="0.2">
      <c r="J392" s="176"/>
    </row>
    <row r="393" spans="10:10" ht="12.75" customHeight="1" x14ac:dyDescent="0.2">
      <c r="J393" s="176"/>
    </row>
    <row r="394" spans="10:10" ht="12.75" customHeight="1" x14ac:dyDescent="0.2">
      <c r="J394" s="176"/>
    </row>
    <row r="395" spans="10:10" ht="12.75" customHeight="1" x14ac:dyDescent="0.2">
      <c r="J395" s="176"/>
    </row>
    <row r="396" spans="10:10" ht="12.75" customHeight="1" x14ac:dyDescent="0.2">
      <c r="J396" s="176"/>
    </row>
    <row r="397" spans="10:10" ht="12.75" customHeight="1" x14ac:dyDescent="0.2">
      <c r="J397" s="176"/>
    </row>
    <row r="398" spans="10:10" ht="12.75" customHeight="1" x14ac:dyDescent="0.2">
      <c r="J398" s="176"/>
    </row>
    <row r="399" spans="10:10" ht="12.75" customHeight="1" x14ac:dyDescent="0.2">
      <c r="J399" s="176"/>
    </row>
    <row r="400" spans="10:10" ht="12.75" customHeight="1" x14ac:dyDescent="0.2">
      <c r="J400" s="176"/>
    </row>
    <row r="401" spans="10:10" ht="12.75" customHeight="1" x14ac:dyDescent="0.2">
      <c r="J401" s="176"/>
    </row>
    <row r="402" spans="10:10" ht="12.75" customHeight="1" x14ac:dyDescent="0.2">
      <c r="J402" s="176"/>
    </row>
    <row r="403" spans="10:10" ht="12.75" customHeight="1" x14ac:dyDescent="0.2">
      <c r="J403" s="176"/>
    </row>
    <row r="404" spans="10:10" ht="12.75" customHeight="1" x14ac:dyDescent="0.2">
      <c r="J404" s="176"/>
    </row>
    <row r="405" spans="10:10" ht="12.75" customHeight="1" x14ac:dyDescent="0.2">
      <c r="J405" s="176"/>
    </row>
    <row r="406" spans="10:10" ht="12.75" customHeight="1" x14ac:dyDescent="0.2">
      <c r="J406" s="176"/>
    </row>
    <row r="407" spans="10:10" ht="12.75" customHeight="1" x14ac:dyDescent="0.2">
      <c r="J407" s="176"/>
    </row>
    <row r="408" spans="10:10" ht="12.75" customHeight="1" x14ac:dyDescent="0.2">
      <c r="J408" s="176"/>
    </row>
    <row r="409" spans="10:10" ht="12.75" customHeight="1" x14ac:dyDescent="0.2">
      <c r="J409" s="176"/>
    </row>
    <row r="410" spans="10:10" ht="12.75" customHeight="1" x14ac:dyDescent="0.2">
      <c r="J410" s="176"/>
    </row>
    <row r="411" spans="10:10" ht="12.75" customHeight="1" x14ac:dyDescent="0.2">
      <c r="J411" s="176"/>
    </row>
    <row r="412" spans="10:10" ht="12.75" customHeight="1" x14ac:dyDescent="0.2">
      <c r="J412" s="176"/>
    </row>
    <row r="413" spans="10:10" ht="12.75" customHeight="1" x14ac:dyDescent="0.2">
      <c r="J413" s="176"/>
    </row>
    <row r="414" spans="10:10" ht="12.75" customHeight="1" x14ac:dyDescent="0.2">
      <c r="J414" s="176"/>
    </row>
    <row r="415" spans="10:10" ht="12.75" customHeight="1" x14ac:dyDescent="0.2">
      <c r="J415" s="176"/>
    </row>
    <row r="416" spans="10:10" ht="12.75" customHeight="1" x14ac:dyDescent="0.2">
      <c r="J416" s="176"/>
    </row>
    <row r="417" spans="10:10" ht="12.75" customHeight="1" x14ac:dyDescent="0.2">
      <c r="J417" s="176"/>
    </row>
    <row r="418" spans="10:10" ht="12.75" customHeight="1" x14ac:dyDescent="0.2">
      <c r="J418" s="176"/>
    </row>
    <row r="419" spans="10:10" ht="12.75" customHeight="1" x14ac:dyDescent="0.2">
      <c r="J419" s="176"/>
    </row>
    <row r="420" spans="10:10" ht="12.75" customHeight="1" x14ac:dyDescent="0.2">
      <c r="J420" s="176"/>
    </row>
    <row r="421" spans="10:10" ht="12.75" customHeight="1" x14ac:dyDescent="0.2">
      <c r="J421" s="176"/>
    </row>
    <row r="422" spans="10:10" ht="12.75" customHeight="1" x14ac:dyDescent="0.2">
      <c r="J422" s="176"/>
    </row>
    <row r="423" spans="10:10" ht="12.75" customHeight="1" x14ac:dyDescent="0.2">
      <c r="J423" s="176"/>
    </row>
    <row r="424" spans="10:10" ht="12.75" customHeight="1" x14ac:dyDescent="0.2">
      <c r="J424" s="176"/>
    </row>
    <row r="425" spans="10:10" ht="12.75" customHeight="1" x14ac:dyDescent="0.2">
      <c r="J425" s="176"/>
    </row>
    <row r="426" spans="10:10" ht="12.75" customHeight="1" x14ac:dyDescent="0.2">
      <c r="J426" s="176"/>
    </row>
    <row r="427" spans="10:10" ht="12.75" customHeight="1" x14ac:dyDescent="0.2">
      <c r="J427" s="176"/>
    </row>
    <row r="428" spans="10:10" ht="12.75" customHeight="1" x14ac:dyDescent="0.2">
      <c r="J428" s="176"/>
    </row>
    <row r="429" spans="10:10" ht="12.75" customHeight="1" x14ac:dyDescent="0.2">
      <c r="J429" s="176"/>
    </row>
    <row r="430" spans="10:10" ht="12.75" customHeight="1" x14ac:dyDescent="0.2">
      <c r="J430" s="176"/>
    </row>
    <row r="431" spans="10:10" ht="12.75" customHeight="1" x14ac:dyDescent="0.2">
      <c r="J431" s="176"/>
    </row>
    <row r="432" spans="10:10" ht="12.75" customHeight="1" x14ac:dyDescent="0.2">
      <c r="J432" s="176"/>
    </row>
    <row r="433" spans="10:10" ht="12.75" customHeight="1" x14ac:dyDescent="0.2">
      <c r="J433" s="176"/>
    </row>
    <row r="434" spans="10:10" ht="12.75" customHeight="1" x14ac:dyDescent="0.2">
      <c r="J434" s="176"/>
    </row>
    <row r="435" spans="10:10" ht="12.75" customHeight="1" x14ac:dyDescent="0.2">
      <c r="J435" s="176"/>
    </row>
    <row r="436" spans="10:10" ht="12.75" customHeight="1" x14ac:dyDescent="0.2">
      <c r="J436" s="176"/>
    </row>
    <row r="437" spans="10:10" ht="12.75" customHeight="1" x14ac:dyDescent="0.2">
      <c r="J437" s="176"/>
    </row>
    <row r="438" spans="10:10" ht="12.75" customHeight="1" x14ac:dyDescent="0.2">
      <c r="J438" s="176"/>
    </row>
    <row r="439" spans="10:10" ht="12.75" customHeight="1" x14ac:dyDescent="0.2">
      <c r="J439" s="176"/>
    </row>
    <row r="440" spans="10:10" ht="12.75" customHeight="1" x14ac:dyDescent="0.2">
      <c r="J440" s="176"/>
    </row>
    <row r="441" spans="10:10" ht="12.75" customHeight="1" x14ac:dyDescent="0.2">
      <c r="J441" s="176"/>
    </row>
    <row r="442" spans="10:10" ht="12.75" customHeight="1" x14ac:dyDescent="0.2">
      <c r="J442" s="176"/>
    </row>
    <row r="443" spans="10:10" ht="12.75" customHeight="1" x14ac:dyDescent="0.2">
      <c r="J443" s="176"/>
    </row>
    <row r="444" spans="10:10" ht="12.75" customHeight="1" x14ac:dyDescent="0.2">
      <c r="J444" s="176"/>
    </row>
    <row r="445" spans="10:10" ht="12.75" customHeight="1" x14ac:dyDescent="0.2">
      <c r="J445" s="176"/>
    </row>
    <row r="446" spans="10:10" ht="12.75" customHeight="1" x14ac:dyDescent="0.2">
      <c r="J446" s="176"/>
    </row>
    <row r="447" spans="10:10" ht="12.75" customHeight="1" x14ac:dyDescent="0.2">
      <c r="J447" s="176"/>
    </row>
    <row r="448" spans="10:10" ht="12.75" customHeight="1" x14ac:dyDescent="0.2">
      <c r="J448" s="176"/>
    </row>
    <row r="449" spans="10:10" ht="12.75" customHeight="1" x14ac:dyDescent="0.2">
      <c r="J449" s="176"/>
    </row>
    <row r="450" spans="10:10" ht="12.75" customHeight="1" x14ac:dyDescent="0.2">
      <c r="J450" s="176"/>
    </row>
    <row r="451" spans="10:10" ht="12.75" customHeight="1" x14ac:dyDescent="0.2">
      <c r="J451" s="176"/>
    </row>
    <row r="452" spans="10:10" ht="12.75" customHeight="1" x14ac:dyDescent="0.2">
      <c r="J452" s="176"/>
    </row>
    <row r="453" spans="10:10" ht="12.75" customHeight="1" x14ac:dyDescent="0.2">
      <c r="J453" s="176"/>
    </row>
    <row r="454" spans="10:10" ht="12.75" customHeight="1" x14ac:dyDescent="0.2">
      <c r="J454" s="176"/>
    </row>
    <row r="455" spans="10:10" ht="12.75" customHeight="1" x14ac:dyDescent="0.2">
      <c r="J455" s="176"/>
    </row>
    <row r="456" spans="10:10" ht="12.75" customHeight="1" x14ac:dyDescent="0.2">
      <c r="J456" s="176"/>
    </row>
    <row r="457" spans="10:10" ht="12.75" customHeight="1" x14ac:dyDescent="0.2">
      <c r="J457" s="176"/>
    </row>
    <row r="458" spans="10:10" ht="12.75" customHeight="1" x14ac:dyDescent="0.2">
      <c r="J458" s="176"/>
    </row>
    <row r="459" spans="10:10" ht="12.75" customHeight="1" x14ac:dyDescent="0.2">
      <c r="J459" s="176"/>
    </row>
    <row r="460" spans="10:10" ht="12.75" customHeight="1" x14ac:dyDescent="0.2">
      <c r="J460" s="176"/>
    </row>
    <row r="461" spans="10:10" ht="12.75" customHeight="1" x14ac:dyDescent="0.2">
      <c r="J461" s="176"/>
    </row>
    <row r="462" spans="10:10" ht="12.75" customHeight="1" x14ac:dyDescent="0.2">
      <c r="J462" s="176"/>
    </row>
    <row r="463" spans="10:10" ht="12.75" customHeight="1" x14ac:dyDescent="0.2">
      <c r="J463" s="176"/>
    </row>
    <row r="464" spans="10:10" ht="12.75" customHeight="1" x14ac:dyDescent="0.2">
      <c r="J464" s="176"/>
    </row>
    <row r="465" spans="10:10" ht="12.75" customHeight="1" x14ac:dyDescent="0.2">
      <c r="J465" s="176"/>
    </row>
    <row r="466" spans="10:10" ht="12.75" customHeight="1" x14ac:dyDescent="0.2">
      <c r="J466" s="176"/>
    </row>
    <row r="467" spans="10:10" ht="12.75" customHeight="1" x14ac:dyDescent="0.2">
      <c r="J467" s="176"/>
    </row>
    <row r="468" spans="10:10" ht="12.75" customHeight="1" x14ac:dyDescent="0.2">
      <c r="J468" s="176"/>
    </row>
    <row r="469" spans="10:10" ht="12.75" customHeight="1" x14ac:dyDescent="0.2">
      <c r="J469" s="176"/>
    </row>
    <row r="470" spans="10:10" ht="12.75" customHeight="1" x14ac:dyDescent="0.2">
      <c r="J470" s="176"/>
    </row>
    <row r="471" spans="10:10" ht="12.75" customHeight="1" x14ac:dyDescent="0.2">
      <c r="J471" s="176"/>
    </row>
    <row r="472" spans="10:10" ht="12.75" customHeight="1" x14ac:dyDescent="0.2">
      <c r="J472" s="176"/>
    </row>
    <row r="473" spans="10:10" ht="12.75" customHeight="1" x14ac:dyDescent="0.2">
      <c r="J473" s="176"/>
    </row>
    <row r="474" spans="10:10" ht="12.75" customHeight="1" x14ac:dyDescent="0.2">
      <c r="J474" s="176"/>
    </row>
    <row r="475" spans="10:10" ht="12.75" customHeight="1" x14ac:dyDescent="0.2">
      <c r="J475" s="176"/>
    </row>
    <row r="476" spans="10:10" ht="12.75" customHeight="1" x14ac:dyDescent="0.2">
      <c r="J476" s="176"/>
    </row>
    <row r="477" spans="10:10" ht="12.75" customHeight="1" x14ac:dyDescent="0.2">
      <c r="J477" s="176"/>
    </row>
    <row r="478" spans="10:10" ht="12.75" customHeight="1" x14ac:dyDescent="0.2">
      <c r="J478" s="176"/>
    </row>
    <row r="479" spans="10:10" ht="12.75" customHeight="1" x14ac:dyDescent="0.2">
      <c r="J479" s="176"/>
    </row>
    <row r="480" spans="10:10" ht="12.75" customHeight="1" x14ac:dyDescent="0.2">
      <c r="J480" s="176"/>
    </row>
    <row r="481" spans="10:10" ht="12.75" customHeight="1" x14ac:dyDescent="0.2">
      <c r="J481" s="176"/>
    </row>
    <row r="482" spans="10:10" ht="12.75" customHeight="1" x14ac:dyDescent="0.2">
      <c r="J482" s="176"/>
    </row>
    <row r="483" spans="10:10" ht="12.75" customHeight="1" x14ac:dyDescent="0.2">
      <c r="J483" s="176"/>
    </row>
    <row r="484" spans="10:10" ht="12.75" customHeight="1" x14ac:dyDescent="0.2">
      <c r="J484" s="176"/>
    </row>
    <row r="485" spans="10:10" ht="12.75" customHeight="1" x14ac:dyDescent="0.2">
      <c r="J485" s="176"/>
    </row>
    <row r="486" spans="10:10" ht="12.75" customHeight="1" x14ac:dyDescent="0.2">
      <c r="J486" s="176"/>
    </row>
    <row r="487" spans="10:10" ht="12.75" customHeight="1" x14ac:dyDescent="0.2">
      <c r="J487" s="176"/>
    </row>
    <row r="488" spans="10:10" ht="12.75" customHeight="1" x14ac:dyDescent="0.2">
      <c r="J488" s="176"/>
    </row>
    <row r="489" spans="10:10" ht="12.75" customHeight="1" x14ac:dyDescent="0.2">
      <c r="J489" s="176"/>
    </row>
    <row r="490" spans="10:10" ht="12.75" customHeight="1" x14ac:dyDescent="0.2">
      <c r="J490" s="176"/>
    </row>
    <row r="491" spans="10:10" ht="12.75" customHeight="1" x14ac:dyDescent="0.2">
      <c r="J491" s="176"/>
    </row>
    <row r="492" spans="10:10" ht="12.75" customHeight="1" x14ac:dyDescent="0.2">
      <c r="J492" s="176"/>
    </row>
    <row r="493" spans="10:10" ht="12.75" customHeight="1" x14ac:dyDescent="0.2">
      <c r="J493" s="176"/>
    </row>
    <row r="494" spans="10:10" ht="12.75" customHeight="1" x14ac:dyDescent="0.2">
      <c r="J494" s="176"/>
    </row>
    <row r="495" spans="10:10" ht="12.75" customHeight="1" x14ac:dyDescent="0.2">
      <c r="J495" s="176"/>
    </row>
    <row r="496" spans="10:10" ht="12.75" customHeight="1" x14ac:dyDescent="0.2">
      <c r="J496" s="176"/>
    </row>
    <row r="497" spans="10:10" ht="12.75" customHeight="1" x14ac:dyDescent="0.2">
      <c r="J497" s="176"/>
    </row>
    <row r="498" spans="10:10" ht="12.75" customHeight="1" x14ac:dyDescent="0.2">
      <c r="J498" s="176"/>
    </row>
    <row r="499" spans="10:10" ht="12.75" customHeight="1" x14ac:dyDescent="0.2">
      <c r="J499" s="176"/>
    </row>
    <row r="500" spans="10:10" ht="12.75" customHeight="1" x14ac:dyDescent="0.2">
      <c r="J500" s="176"/>
    </row>
    <row r="501" spans="10:10" ht="12.75" customHeight="1" x14ac:dyDescent="0.2">
      <c r="J501" s="176"/>
    </row>
    <row r="502" spans="10:10" ht="12.75" customHeight="1" x14ac:dyDescent="0.2">
      <c r="J502" s="176"/>
    </row>
    <row r="503" spans="10:10" ht="12.75" customHeight="1" x14ac:dyDescent="0.2">
      <c r="J503" s="176"/>
    </row>
    <row r="504" spans="10:10" ht="12.75" customHeight="1" x14ac:dyDescent="0.2">
      <c r="J504" s="176"/>
    </row>
    <row r="505" spans="10:10" ht="12.75" customHeight="1" x14ac:dyDescent="0.2">
      <c r="J505" s="176"/>
    </row>
    <row r="506" spans="10:10" ht="12.75" customHeight="1" x14ac:dyDescent="0.2">
      <c r="J506" s="176"/>
    </row>
    <row r="507" spans="10:10" ht="12.75" customHeight="1" x14ac:dyDescent="0.2">
      <c r="J507" s="176"/>
    </row>
    <row r="508" spans="10:10" ht="12.75" customHeight="1" x14ac:dyDescent="0.2">
      <c r="J508" s="176"/>
    </row>
    <row r="509" spans="10:10" ht="12.75" customHeight="1" x14ac:dyDescent="0.2">
      <c r="J509" s="176"/>
    </row>
    <row r="510" spans="10:10" ht="12.75" customHeight="1" x14ac:dyDescent="0.2">
      <c r="J510" s="176"/>
    </row>
    <row r="511" spans="10:10" ht="12.75" customHeight="1" x14ac:dyDescent="0.2">
      <c r="J511" s="176"/>
    </row>
    <row r="512" spans="10:10" ht="12.75" customHeight="1" x14ac:dyDescent="0.2">
      <c r="J512" s="176"/>
    </row>
    <row r="513" spans="10:10" ht="12.75" customHeight="1" x14ac:dyDescent="0.2">
      <c r="J513" s="176"/>
    </row>
    <row r="514" spans="10:10" ht="12.75" customHeight="1" x14ac:dyDescent="0.2">
      <c r="J514" s="176"/>
    </row>
    <row r="515" spans="10:10" ht="12.75" customHeight="1" x14ac:dyDescent="0.2">
      <c r="J515" s="176"/>
    </row>
    <row r="516" spans="10:10" ht="12.75" customHeight="1" x14ac:dyDescent="0.2">
      <c r="J516" s="176"/>
    </row>
    <row r="517" spans="10:10" ht="12.75" customHeight="1" x14ac:dyDescent="0.2">
      <c r="J517" s="176"/>
    </row>
    <row r="518" spans="10:10" ht="12.75" customHeight="1" x14ac:dyDescent="0.2">
      <c r="J518" s="176"/>
    </row>
    <row r="519" spans="10:10" ht="12.75" customHeight="1" x14ac:dyDescent="0.2">
      <c r="J519" s="176"/>
    </row>
    <row r="520" spans="10:10" ht="12.75" customHeight="1" x14ac:dyDescent="0.2">
      <c r="J520" s="176"/>
    </row>
    <row r="521" spans="10:10" ht="12.75" customHeight="1" x14ac:dyDescent="0.2">
      <c r="J521" s="176"/>
    </row>
    <row r="522" spans="10:10" ht="12.75" customHeight="1" x14ac:dyDescent="0.2">
      <c r="J522" s="176"/>
    </row>
    <row r="523" spans="10:10" ht="12.75" customHeight="1" x14ac:dyDescent="0.2">
      <c r="J523" s="176"/>
    </row>
    <row r="524" spans="10:10" ht="12.75" customHeight="1" x14ac:dyDescent="0.2">
      <c r="J524" s="176"/>
    </row>
    <row r="525" spans="10:10" ht="12.75" customHeight="1" x14ac:dyDescent="0.2">
      <c r="J525" s="176"/>
    </row>
    <row r="526" spans="10:10" ht="12.75" customHeight="1" x14ac:dyDescent="0.2">
      <c r="J526" s="176"/>
    </row>
    <row r="527" spans="10:10" ht="12.75" customHeight="1" x14ac:dyDescent="0.2">
      <c r="J527" s="176"/>
    </row>
    <row r="528" spans="10:10" ht="12.75" customHeight="1" x14ac:dyDescent="0.2">
      <c r="J528" s="176"/>
    </row>
    <row r="529" spans="10:10" ht="12.75" customHeight="1" x14ac:dyDescent="0.2">
      <c r="J529" s="176"/>
    </row>
    <row r="530" spans="10:10" ht="12.75" customHeight="1" x14ac:dyDescent="0.2">
      <c r="J530" s="176"/>
    </row>
    <row r="531" spans="10:10" ht="12.75" customHeight="1" x14ac:dyDescent="0.2">
      <c r="J531" s="176"/>
    </row>
    <row r="532" spans="10:10" ht="12.75" customHeight="1" x14ac:dyDescent="0.2">
      <c r="J532" s="176"/>
    </row>
    <row r="533" spans="10:10" ht="12.75" customHeight="1" x14ac:dyDescent="0.2">
      <c r="J533" s="176"/>
    </row>
    <row r="534" spans="10:10" ht="12.75" customHeight="1" x14ac:dyDescent="0.2">
      <c r="J534" s="176"/>
    </row>
    <row r="535" spans="10:10" ht="12.75" customHeight="1" x14ac:dyDescent="0.2">
      <c r="J535" s="176"/>
    </row>
    <row r="536" spans="10:10" ht="12.75" customHeight="1" x14ac:dyDescent="0.2">
      <c r="J536" s="176"/>
    </row>
    <row r="537" spans="10:10" ht="12.75" customHeight="1" x14ac:dyDescent="0.2">
      <c r="J537" s="176"/>
    </row>
    <row r="538" spans="10:10" ht="12.75" customHeight="1" x14ac:dyDescent="0.2">
      <c r="J538" s="176"/>
    </row>
    <row r="539" spans="10:10" ht="12.75" customHeight="1" x14ac:dyDescent="0.2">
      <c r="J539" s="176"/>
    </row>
    <row r="540" spans="10:10" ht="12.75" customHeight="1" x14ac:dyDescent="0.2">
      <c r="J540" s="176"/>
    </row>
    <row r="541" spans="10:10" ht="12.75" customHeight="1" x14ac:dyDescent="0.2">
      <c r="J541" s="176"/>
    </row>
    <row r="542" spans="10:10" ht="12.75" customHeight="1" x14ac:dyDescent="0.2">
      <c r="J542" s="176"/>
    </row>
    <row r="543" spans="10:10" ht="12.75" customHeight="1" x14ac:dyDescent="0.2">
      <c r="J543" s="176"/>
    </row>
    <row r="544" spans="10:10" ht="12.75" customHeight="1" x14ac:dyDescent="0.2">
      <c r="J544" s="176"/>
    </row>
    <row r="545" spans="10:10" ht="12.75" customHeight="1" x14ac:dyDescent="0.2">
      <c r="J545" s="176"/>
    </row>
    <row r="546" spans="10:10" ht="12.75" customHeight="1" x14ac:dyDescent="0.2">
      <c r="J546" s="176"/>
    </row>
    <row r="547" spans="10:10" ht="12.75" customHeight="1" x14ac:dyDescent="0.2">
      <c r="J547" s="176"/>
    </row>
    <row r="548" spans="10:10" ht="12.75" customHeight="1" x14ac:dyDescent="0.2">
      <c r="J548" s="176"/>
    </row>
    <row r="549" spans="10:10" ht="12.75" customHeight="1" x14ac:dyDescent="0.2">
      <c r="J549" s="176"/>
    </row>
    <row r="550" spans="10:10" ht="12.75" customHeight="1" x14ac:dyDescent="0.2">
      <c r="J550" s="176"/>
    </row>
    <row r="551" spans="10:10" ht="12.75" customHeight="1" x14ac:dyDescent="0.2">
      <c r="J551" s="176"/>
    </row>
    <row r="552" spans="10:10" ht="12.75" customHeight="1" x14ac:dyDescent="0.2">
      <c r="J552" s="176"/>
    </row>
    <row r="553" spans="10:10" ht="12.75" customHeight="1" x14ac:dyDescent="0.2">
      <c r="J553" s="176"/>
    </row>
    <row r="554" spans="10:10" ht="12.75" customHeight="1" x14ac:dyDescent="0.2">
      <c r="J554" s="176"/>
    </row>
    <row r="555" spans="10:10" ht="12.75" customHeight="1" x14ac:dyDescent="0.2">
      <c r="J555" s="176"/>
    </row>
    <row r="556" spans="10:10" ht="12.75" customHeight="1" x14ac:dyDescent="0.2">
      <c r="J556" s="176"/>
    </row>
    <row r="557" spans="10:10" ht="12.75" customHeight="1" x14ac:dyDescent="0.2">
      <c r="J557" s="176"/>
    </row>
    <row r="558" spans="10:10" ht="12.75" customHeight="1" x14ac:dyDescent="0.2">
      <c r="J558" s="176"/>
    </row>
    <row r="559" spans="10:10" ht="12.75" customHeight="1" x14ac:dyDescent="0.2">
      <c r="J559" s="176"/>
    </row>
    <row r="560" spans="10:10" ht="12.75" customHeight="1" x14ac:dyDescent="0.2">
      <c r="J560" s="176"/>
    </row>
    <row r="561" spans="10:10" ht="12.75" customHeight="1" x14ac:dyDescent="0.2">
      <c r="J561" s="176"/>
    </row>
    <row r="562" spans="10:10" ht="12.75" customHeight="1" x14ac:dyDescent="0.2">
      <c r="J562" s="176"/>
    </row>
    <row r="563" spans="10:10" ht="12.75" customHeight="1" x14ac:dyDescent="0.2">
      <c r="J563" s="176"/>
    </row>
    <row r="564" spans="10:10" ht="12.75" customHeight="1" x14ac:dyDescent="0.2">
      <c r="J564" s="176"/>
    </row>
    <row r="565" spans="10:10" ht="12.75" customHeight="1" x14ac:dyDescent="0.2">
      <c r="J565" s="176"/>
    </row>
    <row r="566" spans="10:10" ht="12.75" customHeight="1" x14ac:dyDescent="0.2">
      <c r="J566" s="176"/>
    </row>
    <row r="567" spans="10:10" ht="12.75" customHeight="1" x14ac:dyDescent="0.2">
      <c r="J567" s="176"/>
    </row>
    <row r="568" spans="10:10" ht="12.75" customHeight="1" x14ac:dyDescent="0.2">
      <c r="J568" s="176"/>
    </row>
    <row r="569" spans="10:10" ht="12.75" customHeight="1" x14ac:dyDescent="0.2">
      <c r="J569" s="176"/>
    </row>
    <row r="570" spans="10:10" ht="12.75" customHeight="1" x14ac:dyDescent="0.2">
      <c r="J570" s="176"/>
    </row>
    <row r="571" spans="10:10" ht="12.75" customHeight="1" x14ac:dyDescent="0.2">
      <c r="J571" s="176"/>
    </row>
    <row r="572" spans="10:10" ht="12.75" customHeight="1" x14ac:dyDescent="0.2">
      <c r="J572" s="176"/>
    </row>
    <row r="573" spans="10:10" ht="12.75" customHeight="1" x14ac:dyDescent="0.2">
      <c r="J573" s="176"/>
    </row>
    <row r="574" spans="10:10" ht="12.75" customHeight="1" x14ac:dyDescent="0.2">
      <c r="J574" s="176"/>
    </row>
    <row r="575" spans="10:10" ht="12.75" customHeight="1" x14ac:dyDescent="0.2">
      <c r="J575" s="176"/>
    </row>
    <row r="576" spans="10:10" ht="12.75" customHeight="1" x14ac:dyDescent="0.2">
      <c r="J576" s="176"/>
    </row>
    <row r="577" spans="10:10" ht="12.75" customHeight="1" x14ac:dyDescent="0.2">
      <c r="J577" s="176"/>
    </row>
    <row r="578" spans="10:10" ht="12.75" customHeight="1" x14ac:dyDescent="0.2">
      <c r="J578" s="176"/>
    </row>
    <row r="579" spans="10:10" ht="12.75" customHeight="1" x14ac:dyDescent="0.2">
      <c r="J579" s="176"/>
    </row>
    <row r="580" spans="10:10" ht="12.75" customHeight="1" x14ac:dyDescent="0.2">
      <c r="J580" s="176"/>
    </row>
    <row r="581" spans="10:10" ht="12.75" customHeight="1" x14ac:dyDescent="0.2">
      <c r="J581" s="176"/>
    </row>
    <row r="582" spans="10:10" ht="12.75" customHeight="1" x14ac:dyDescent="0.2">
      <c r="J582" s="176"/>
    </row>
    <row r="583" spans="10:10" ht="12.75" customHeight="1" x14ac:dyDescent="0.2">
      <c r="J583" s="176"/>
    </row>
    <row r="584" spans="10:10" ht="12.75" customHeight="1" x14ac:dyDescent="0.2">
      <c r="J584" s="176"/>
    </row>
    <row r="585" spans="10:10" ht="12.75" customHeight="1" x14ac:dyDescent="0.2">
      <c r="J585" s="176"/>
    </row>
    <row r="586" spans="10:10" ht="12.75" customHeight="1" x14ac:dyDescent="0.2">
      <c r="J586" s="176"/>
    </row>
    <row r="587" spans="10:10" ht="12.75" customHeight="1" x14ac:dyDescent="0.2">
      <c r="J587" s="176"/>
    </row>
    <row r="588" spans="10:10" ht="12.75" customHeight="1" x14ac:dyDescent="0.2">
      <c r="J588" s="176"/>
    </row>
    <row r="589" spans="10:10" ht="12.75" customHeight="1" x14ac:dyDescent="0.2">
      <c r="J589" s="176"/>
    </row>
    <row r="590" spans="10:10" ht="12.75" customHeight="1" x14ac:dyDescent="0.2">
      <c r="J590" s="176"/>
    </row>
    <row r="591" spans="10:10" ht="12.75" customHeight="1" x14ac:dyDescent="0.2">
      <c r="J591" s="176"/>
    </row>
    <row r="592" spans="10:10" ht="12.75" customHeight="1" x14ac:dyDescent="0.2">
      <c r="J592" s="176"/>
    </row>
    <row r="593" spans="10:10" ht="12.75" customHeight="1" x14ac:dyDescent="0.2">
      <c r="J593" s="176"/>
    </row>
    <row r="594" spans="10:10" ht="12.75" customHeight="1" x14ac:dyDescent="0.2">
      <c r="J594" s="176"/>
    </row>
    <row r="595" spans="10:10" ht="12.75" customHeight="1" x14ac:dyDescent="0.2">
      <c r="J595" s="176"/>
    </row>
    <row r="596" spans="10:10" ht="12.75" customHeight="1" x14ac:dyDescent="0.2">
      <c r="J596" s="176"/>
    </row>
    <row r="597" spans="10:10" ht="12.75" customHeight="1" x14ac:dyDescent="0.2">
      <c r="J597" s="176"/>
    </row>
    <row r="598" spans="10:10" ht="12.75" customHeight="1" x14ac:dyDescent="0.2">
      <c r="J598" s="176"/>
    </row>
    <row r="599" spans="10:10" ht="12.75" customHeight="1" x14ac:dyDescent="0.2">
      <c r="J599" s="176"/>
    </row>
    <row r="600" spans="10:10" ht="12.75" customHeight="1" x14ac:dyDescent="0.2">
      <c r="J600" s="176"/>
    </row>
    <row r="601" spans="10:10" ht="12.75" customHeight="1" x14ac:dyDescent="0.2">
      <c r="J601" s="176"/>
    </row>
    <row r="602" spans="10:10" ht="12.75" customHeight="1" x14ac:dyDescent="0.2">
      <c r="J602" s="176"/>
    </row>
    <row r="603" spans="10:10" ht="12.75" customHeight="1" x14ac:dyDescent="0.2">
      <c r="J603" s="176"/>
    </row>
    <row r="604" spans="10:10" ht="12.75" customHeight="1" x14ac:dyDescent="0.2">
      <c r="J604" s="176"/>
    </row>
    <row r="605" spans="10:10" ht="12.75" customHeight="1" x14ac:dyDescent="0.2">
      <c r="J605" s="176"/>
    </row>
    <row r="606" spans="10:10" ht="12.75" customHeight="1" x14ac:dyDescent="0.2">
      <c r="J606" s="176"/>
    </row>
    <row r="607" spans="10:10" ht="12.75" customHeight="1" x14ac:dyDescent="0.2">
      <c r="J607" s="176"/>
    </row>
    <row r="608" spans="10:10" ht="12.75" customHeight="1" x14ac:dyDescent="0.2">
      <c r="J608" s="176"/>
    </row>
    <row r="609" spans="10:10" ht="12.75" customHeight="1" x14ac:dyDescent="0.2">
      <c r="J609" s="176"/>
    </row>
    <row r="610" spans="10:10" ht="12.75" customHeight="1" x14ac:dyDescent="0.2">
      <c r="J610" s="176"/>
    </row>
    <row r="611" spans="10:10" ht="12.75" customHeight="1" x14ac:dyDescent="0.2">
      <c r="J611" s="176"/>
    </row>
    <row r="612" spans="10:10" ht="12.75" customHeight="1" x14ac:dyDescent="0.2">
      <c r="J612" s="176"/>
    </row>
    <row r="613" spans="10:10" ht="12.75" customHeight="1" x14ac:dyDescent="0.2">
      <c r="J613" s="176"/>
    </row>
    <row r="614" spans="10:10" ht="12.75" customHeight="1" x14ac:dyDescent="0.2">
      <c r="J614" s="176"/>
    </row>
    <row r="615" spans="10:10" ht="12.75" customHeight="1" x14ac:dyDescent="0.2">
      <c r="J615" s="176"/>
    </row>
    <row r="616" spans="10:10" ht="12.75" customHeight="1" x14ac:dyDescent="0.2">
      <c r="J616" s="176"/>
    </row>
    <row r="617" spans="10:10" ht="12.75" customHeight="1" x14ac:dyDescent="0.2">
      <c r="J617" s="176"/>
    </row>
    <row r="618" spans="10:10" ht="12.75" customHeight="1" x14ac:dyDescent="0.2">
      <c r="J618" s="176"/>
    </row>
    <row r="619" spans="10:10" ht="12.75" customHeight="1" x14ac:dyDescent="0.2">
      <c r="J619" s="176"/>
    </row>
    <row r="620" spans="10:10" ht="12.75" customHeight="1" x14ac:dyDescent="0.2">
      <c r="J620" s="176"/>
    </row>
    <row r="621" spans="10:10" ht="12.75" customHeight="1" x14ac:dyDescent="0.2">
      <c r="J621" s="176"/>
    </row>
    <row r="622" spans="10:10" ht="12.75" customHeight="1" x14ac:dyDescent="0.2">
      <c r="J622" s="176"/>
    </row>
    <row r="623" spans="10:10" ht="12.75" customHeight="1" x14ac:dyDescent="0.2">
      <c r="J623" s="176"/>
    </row>
    <row r="624" spans="10:10" ht="12.75" customHeight="1" x14ac:dyDescent="0.2">
      <c r="J624" s="176"/>
    </row>
    <row r="625" spans="10:10" ht="12.75" customHeight="1" x14ac:dyDescent="0.2">
      <c r="J625" s="176"/>
    </row>
    <row r="626" spans="10:10" ht="12.75" customHeight="1" x14ac:dyDescent="0.2">
      <c r="J626" s="176"/>
    </row>
    <row r="627" spans="10:10" ht="12.75" customHeight="1" x14ac:dyDescent="0.2">
      <c r="J627" s="176"/>
    </row>
    <row r="628" spans="10:10" ht="12.75" customHeight="1" x14ac:dyDescent="0.2">
      <c r="J628" s="176"/>
    </row>
    <row r="629" spans="10:10" ht="12.75" customHeight="1" x14ac:dyDescent="0.2">
      <c r="J629" s="176"/>
    </row>
    <row r="630" spans="10:10" ht="12.75" customHeight="1" x14ac:dyDescent="0.2">
      <c r="J630" s="176"/>
    </row>
    <row r="631" spans="10:10" ht="12.75" customHeight="1" x14ac:dyDescent="0.2">
      <c r="J631" s="176"/>
    </row>
    <row r="632" spans="10:10" ht="12.75" customHeight="1" x14ac:dyDescent="0.2">
      <c r="J632" s="176"/>
    </row>
    <row r="633" spans="10:10" ht="12.75" customHeight="1" x14ac:dyDescent="0.2">
      <c r="J633" s="176"/>
    </row>
    <row r="634" spans="10:10" ht="12.75" customHeight="1" x14ac:dyDescent="0.2">
      <c r="J634" s="176"/>
    </row>
    <row r="635" spans="10:10" ht="12.75" customHeight="1" x14ac:dyDescent="0.2">
      <c r="J635" s="176"/>
    </row>
    <row r="636" spans="10:10" ht="12.75" customHeight="1" x14ac:dyDescent="0.2">
      <c r="J636" s="176"/>
    </row>
    <row r="637" spans="10:10" ht="12.75" customHeight="1" x14ac:dyDescent="0.2">
      <c r="J637" s="176"/>
    </row>
    <row r="638" spans="10:10" ht="12.75" customHeight="1" x14ac:dyDescent="0.2">
      <c r="J638" s="176"/>
    </row>
    <row r="639" spans="10:10" ht="12.75" customHeight="1" x14ac:dyDescent="0.2">
      <c r="J639" s="176"/>
    </row>
    <row r="640" spans="10:10" ht="12.75" customHeight="1" x14ac:dyDescent="0.2">
      <c r="J640" s="176"/>
    </row>
    <row r="641" spans="10:10" ht="12.75" customHeight="1" x14ac:dyDescent="0.2">
      <c r="J641" s="176"/>
    </row>
    <row r="642" spans="10:10" ht="12.75" customHeight="1" x14ac:dyDescent="0.2">
      <c r="J642" s="176"/>
    </row>
    <row r="643" spans="10:10" ht="12.75" customHeight="1" x14ac:dyDescent="0.2">
      <c r="J643" s="176"/>
    </row>
    <row r="644" spans="10:10" ht="12.75" customHeight="1" x14ac:dyDescent="0.2">
      <c r="J644" s="176"/>
    </row>
    <row r="645" spans="10:10" ht="12.75" customHeight="1" x14ac:dyDescent="0.2">
      <c r="J645" s="176"/>
    </row>
    <row r="646" spans="10:10" ht="12.75" customHeight="1" x14ac:dyDescent="0.2">
      <c r="J646" s="176"/>
    </row>
    <row r="647" spans="10:10" ht="12.75" customHeight="1" x14ac:dyDescent="0.2">
      <c r="J647" s="176"/>
    </row>
    <row r="648" spans="10:10" ht="12.75" customHeight="1" x14ac:dyDescent="0.2">
      <c r="J648" s="176"/>
    </row>
    <row r="649" spans="10:10" ht="12.75" customHeight="1" x14ac:dyDescent="0.2">
      <c r="J649" s="176"/>
    </row>
    <row r="650" spans="10:10" ht="12.75" customHeight="1" x14ac:dyDescent="0.2">
      <c r="J650" s="176"/>
    </row>
    <row r="651" spans="10:10" ht="12.75" customHeight="1" x14ac:dyDescent="0.2">
      <c r="J651" s="176"/>
    </row>
    <row r="652" spans="10:10" ht="12.75" customHeight="1" x14ac:dyDescent="0.2">
      <c r="J652" s="176"/>
    </row>
    <row r="653" spans="10:10" ht="12.75" customHeight="1" x14ac:dyDescent="0.2">
      <c r="J653" s="176"/>
    </row>
    <row r="654" spans="10:10" ht="12.75" customHeight="1" x14ac:dyDescent="0.2">
      <c r="J654" s="176"/>
    </row>
    <row r="655" spans="10:10" ht="12.75" customHeight="1" x14ac:dyDescent="0.2">
      <c r="J655" s="176"/>
    </row>
    <row r="656" spans="10:10" ht="12.75" customHeight="1" x14ac:dyDescent="0.2">
      <c r="J656" s="176"/>
    </row>
    <row r="657" spans="10:10" ht="12.75" customHeight="1" x14ac:dyDescent="0.2">
      <c r="J657" s="176"/>
    </row>
    <row r="658" spans="10:10" ht="12.75" customHeight="1" x14ac:dyDescent="0.2">
      <c r="J658" s="176"/>
    </row>
    <row r="659" spans="10:10" ht="12.75" customHeight="1" x14ac:dyDescent="0.2">
      <c r="J659" s="176"/>
    </row>
    <row r="660" spans="10:10" ht="12.75" customHeight="1" x14ac:dyDescent="0.2">
      <c r="J660" s="176"/>
    </row>
    <row r="661" spans="10:10" ht="12.75" customHeight="1" x14ac:dyDescent="0.2">
      <c r="J661" s="176"/>
    </row>
    <row r="662" spans="10:10" ht="12.75" customHeight="1" x14ac:dyDescent="0.2">
      <c r="J662" s="176"/>
    </row>
    <row r="663" spans="10:10" ht="12.75" customHeight="1" x14ac:dyDescent="0.2">
      <c r="J663" s="176"/>
    </row>
    <row r="664" spans="10:10" ht="12.75" customHeight="1" x14ac:dyDescent="0.2">
      <c r="J664" s="176"/>
    </row>
    <row r="665" spans="10:10" ht="12.75" customHeight="1" x14ac:dyDescent="0.2">
      <c r="J665" s="176"/>
    </row>
    <row r="666" spans="10:10" ht="12.75" customHeight="1" x14ac:dyDescent="0.2">
      <c r="J666" s="176"/>
    </row>
    <row r="667" spans="10:10" ht="12.75" customHeight="1" x14ac:dyDescent="0.2">
      <c r="J667" s="176"/>
    </row>
    <row r="668" spans="10:10" ht="12.75" customHeight="1" x14ac:dyDescent="0.2">
      <c r="J668" s="176"/>
    </row>
    <row r="669" spans="10:10" ht="12.75" customHeight="1" x14ac:dyDescent="0.2">
      <c r="J669" s="176"/>
    </row>
    <row r="670" spans="10:10" ht="12.75" customHeight="1" x14ac:dyDescent="0.2">
      <c r="J670" s="176"/>
    </row>
    <row r="671" spans="10:10" ht="12.75" customHeight="1" x14ac:dyDescent="0.2">
      <c r="J671" s="176"/>
    </row>
    <row r="672" spans="10:10" ht="12.75" customHeight="1" x14ac:dyDescent="0.2">
      <c r="J672" s="176"/>
    </row>
    <row r="673" spans="10:10" ht="12.75" customHeight="1" x14ac:dyDescent="0.2">
      <c r="J673" s="176"/>
    </row>
    <row r="674" spans="10:10" ht="12.75" customHeight="1" x14ac:dyDescent="0.2">
      <c r="J674" s="176"/>
    </row>
    <row r="675" spans="10:10" ht="12.75" customHeight="1" x14ac:dyDescent="0.2">
      <c r="J675" s="176"/>
    </row>
    <row r="676" spans="10:10" ht="12.75" customHeight="1" x14ac:dyDescent="0.2">
      <c r="J676" s="176"/>
    </row>
    <row r="677" spans="10:10" ht="12.75" customHeight="1" x14ac:dyDescent="0.2">
      <c r="J677" s="176"/>
    </row>
    <row r="678" spans="10:10" ht="12.75" customHeight="1" x14ac:dyDescent="0.2">
      <c r="J678" s="176"/>
    </row>
    <row r="679" spans="10:10" ht="12.75" customHeight="1" x14ac:dyDescent="0.2">
      <c r="J679" s="176"/>
    </row>
    <row r="680" spans="10:10" ht="12.75" customHeight="1" x14ac:dyDescent="0.2">
      <c r="J680" s="176"/>
    </row>
    <row r="681" spans="10:10" ht="12.75" customHeight="1" x14ac:dyDescent="0.2">
      <c r="J681" s="176"/>
    </row>
    <row r="682" spans="10:10" ht="12.75" customHeight="1" x14ac:dyDescent="0.2">
      <c r="J682" s="176"/>
    </row>
    <row r="683" spans="10:10" ht="12.75" customHeight="1" x14ac:dyDescent="0.2">
      <c r="J683" s="176"/>
    </row>
    <row r="684" spans="10:10" ht="12.75" customHeight="1" x14ac:dyDescent="0.2">
      <c r="J684" s="176"/>
    </row>
    <row r="685" spans="10:10" ht="12.75" customHeight="1" x14ac:dyDescent="0.2">
      <c r="J685" s="176"/>
    </row>
    <row r="686" spans="10:10" ht="12.75" customHeight="1" x14ac:dyDescent="0.2">
      <c r="J686" s="176"/>
    </row>
    <row r="687" spans="10:10" ht="12.75" customHeight="1" x14ac:dyDescent="0.2">
      <c r="J687" s="176"/>
    </row>
    <row r="688" spans="10:10" ht="12.75" customHeight="1" x14ac:dyDescent="0.2">
      <c r="J688" s="176"/>
    </row>
    <row r="689" spans="10:10" ht="12.75" customHeight="1" x14ac:dyDescent="0.2">
      <c r="J689" s="176"/>
    </row>
    <row r="690" spans="10:10" ht="12.75" customHeight="1" x14ac:dyDescent="0.2">
      <c r="J690" s="176"/>
    </row>
    <row r="691" spans="10:10" ht="12.75" customHeight="1" x14ac:dyDescent="0.2">
      <c r="J691" s="176"/>
    </row>
    <row r="692" spans="10:10" ht="12.75" customHeight="1" x14ac:dyDescent="0.2">
      <c r="J692" s="176"/>
    </row>
    <row r="693" spans="10:10" ht="12.75" customHeight="1" x14ac:dyDescent="0.2">
      <c r="J693" s="176"/>
    </row>
    <row r="694" spans="10:10" ht="12.75" customHeight="1" x14ac:dyDescent="0.2">
      <c r="J694" s="176"/>
    </row>
    <row r="695" spans="10:10" ht="12.75" customHeight="1" x14ac:dyDescent="0.2">
      <c r="J695" s="176"/>
    </row>
    <row r="696" spans="10:10" ht="12.75" customHeight="1" x14ac:dyDescent="0.2">
      <c r="J696" s="176"/>
    </row>
    <row r="697" spans="10:10" ht="12.75" customHeight="1" x14ac:dyDescent="0.2">
      <c r="J697" s="176"/>
    </row>
    <row r="698" spans="10:10" ht="12.75" customHeight="1" x14ac:dyDescent="0.2">
      <c r="J698" s="176"/>
    </row>
    <row r="699" spans="10:10" ht="12.75" customHeight="1" x14ac:dyDescent="0.2">
      <c r="J699" s="176"/>
    </row>
    <row r="700" spans="10:10" ht="12.75" customHeight="1" x14ac:dyDescent="0.2">
      <c r="J700" s="176"/>
    </row>
    <row r="701" spans="10:10" ht="12.75" customHeight="1" x14ac:dyDescent="0.2">
      <c r="J701" s="176"/>
    </row>
    <row r="702" spans="10:10" ht="12.75" customHeight="1" x14ac:dyDescent="0.2">
      <c r="J702" s="176"/>
    </row>
    <row r="703" spans="10:10" ht="12.75" customHeight="1" x14ac:dyDescent="0.2">
      <c r="J703" s="176"/>
    </row>
    <row r="704" spans="10:10" ht="12.75" customHeight="1" x14ac:dyDescent="0.2">
      <c r="J704" s="176"/>
    </row>
    <row r="705" spans="10:10" ht="12.75" customHeight="1" x14ac:dyDescent="0.2">
      <c r="J705" s="176"/>
    </row>
    <row r="706" spans="10:10" ht="12.75" customHeight="1" x14ac:dyDescent="0.2">
      <c r="J706" s="176"/>
    </row>
    <row r="707" spans="10:10" ht="12.75" customHeight="1" x14ac:dyDescent="0.2">
      <c r="J707" s="176"/>
    </row>
    <row r="708" spans="10:10" ht="12.75" customHeight="1" x14ac:dyDescent="0.2">
      <c r="J708" s="176"/>
    </row>
    <row r="709" spans="10:10" ht="12.75" customHeight="1" x14ac:dyDescent="0.2">
      <c r="J709" s="176"/>
    </row>
    <row r="710" spans="10:10" ht="12.75" customHeight="1" x14ac:dyDescent="0.2">
      <c r="J710" s="176"/>
    </row>
    <row r="711" spans="10:10" ht="12.75" customHeight="1" x14ac:dyDescent="0.2">
      <c r="J711" s="176"/>
    </row>
    <row r="712" spans="10:10" ht="12.75" customHeight="1" x14ac:dyDescent="0.2">
      <c r="J712" s="176"/>
    </row>
    <row r="713" spans="10:10" ht="12.75" customHeight="1" x14ac:dyDescent="0.2">
      <c r="J713" s="176"/>
    </row>
    <row r="714" spans="10:10" ht="12.75" customHeight="1" x14ac:dyDescent="0.2">
      <c r="J714" s="176"/>
    </row>
    <row r="715" spans="10:10" ht="12.75" customHeight="1" x14ac:dyDescent="0.2">
      <c r="J715" s="176"/>
    </row>
    <row r="716" spans="10:10" ht="12.75" customHeight="1" x14ac:dyDescent="0.2">
      <c r="J716" s="176"/>
    </row>
    <row r="717" spans="10:10" ht="12.75" customHeight="1" x14ac:dyDescent="0.2">
      <c r="J717" s="176"/>
    </row>
    <row r="718" spans="10:10" ht="12.75" customHeight="1" x14ac:dyDescent="0.2">
      <c r="J718" s="176"/>
    </row>
    <row r="719" spans="10:10" ht="12.75" customHeight="1" x14ac:dyDescent="0.2">
      <c r="J719" s="176"/>
    </row>
    <row r="720" spans="10:10" ht="12.75" customHeight="1" x14ac:dyDescent="0.2">
      <c r="J720" s="176"/>
    </row>
    <row r="721" spans="10:10" ht="12.75" customHeight="1" x14ac:dyDescent="0.2">
      <c r="J721" s="176"/>
    </row>
    <row r="722" spans="10:10" ht="12.75" customHeight="1" x14ac:dyDescent="0.2">
      <c r="J722" s="176"/>
    </row>
    <row r="723" spans="10:10" ht="12.75" customHeight="1" x14ac:dyDescent="0.2">
      <c r="J723" s="176"/>
    </row>
    <row r="724" spans="10:10" ht="12.75" customHeight="1" x14ac:dyDescent="0.2">
      <c r="J724" s="176"/>
    </row>
    <row r="725" spans="10:10" ht="12.75" customHeight="1" x14ac:dyDescent="0.2">
      <c r="J725" s="176"/>
    </row>
    <row r="726" spans="10:10" ht="12.75" customHeight="1" x14ac:dyDescent="0.2">
      <c r="J726" s="176"/>
    </row>
    <row r="727" spans="10:10" ht="12.75" customHeight="1" x14ac:dyDescent="0.2">
      <c r="J727" s="176"/>
    </row>
    <row r="728" spans="10:10" ht="12.75" customHeight="1" x14ac:dyDescent="0.2">
      <c r="J728" s="176"/>
    </row>
    <row r="729" spans="10:10" ht="12.75" customHeight="1" x14ac:dyDescent="0.2">
      <c r="J729" s="176"/>
    </row>
    <row r="730" spans="10:10" ht="12.75" customHeight="1" x14ac:dyDescent="0.2">
      <c r="J730" s="176"/>
    </row>
    <row r="731" spans="10:10" ht="12.75" customHeight="1" x14ac:dyDescent="0.2">
      <c r="J731" s="176"/>
    </row>
    <row r="732" spans="10:10" ht="12.75" customHeight="1" x14ac:dyDescent="0.2">
      <c r="J732" s="176"/>
    </row>
    <row r="733" spans="10:10" ht="12.75" customHeight="1" x14ac:dyDescent="0.2">
      <c r="J733" s="176"/>
    </row>
    <row r="734" spans="10:10" ht="12.75" customHeight="1" x14ac:dyDescent="0.2">
      <c r="J734" s="176"/>
    </row>
    <row r="735" spans="10:10" ht="12.75" customHeight="1" x14ac:dyDescent="0.2">
      <c r="J735" s="176"/>
    </row>
    <row r="736" spans="10:10" ht="12.75" customHeight="1" x14ac:dyDescent="0.2">
      <c r="J736" s="176"/>
    </row>
    <row r="737" spans="10:10" ht="12.75" customHeight="1" x14ac:dyDescent="0.2">
      <c r="J737" s="176"/>
    </row>
    <row r="738" spans="10:10" ht="12.75" customHeight="1" x14ac:dyDescent="0.2">
      <c r="J738" s="176"/>
    </row>
    <row r="739" spans="10:10" ht="12.75" customHeight="1" x14ac:dyDescent="0.2">
      <c r="J739" s="176"/>
    </row>
    <row r="740" spans="10:10" ht="12.75" customHeight="1" x14ac:dyDescent="0.2">
      <c r="J740" s="176"/>
    </row>
    <row r="741" spans="10:10" ht="12.75" customHeight="1" x14ac:dyDescent="0.2">
      <c r="J741" s="176"/>
    </row>
    <row r="742" spans="10:10" ht="12.75" customHeight="1" x14ac:dyDescent="0.2">
      <c r="J742" s="176"/>
    </row>
    <row r="743" spans="10:10" ht="12.75" customHeight="1" x14ac:dyDescent="0.2">
      <c r="J743" s="176"/>
    </row>
    <row r="744" spans="10:10" ht="12.75" customHeight="1" x14ac:dyDescent="0.2">
      <c r="J744" s="176"/>
    </row>
    <row r="745" spans="10:10" ht="12.75" customHeight="1" x14ac:dyDescent="0.2">
      <c r="J745" s="176"/>
    </row>
    <row r="746" spans="10:10" ht="12.75" customHeight="1" x14ac:dyDescent="0.2">
      <c r="J746" s="176"/>
    </row>
    <row r="747" spans="10:10" ht="12.75" customHeight="1" x14ac:dyDescent="0.2">
      <c r="J747" s="176"/>
    </row>
    <row r="748" spans="10:10" ht="12.75" customHeight="1" x14ac:dyDescent="0.2">
      <c r="J748" s="176"/>
    </row>
    <row r="749" spans="10:10" ht="12.75" customHeight="1" x14ac:dyDescent="0.2">
      <c r="J749" s="176"/>
    </row>
    <row r="750" spans="10:10" ht="12.75" customHeight="1" x14ac:dyDescent="0.2">
      <c r="J750" s="176"/>
    </row>
    <row r="751" spans="10:10" ht="12.75" customHeight="1" x14ac:dyDescent="0.2">
      <c r="J751" s="176"/>
    </row>
    <row r="752" spans="10:10" ht="12.75" customHeight="1" x14ac:dyDescent="0.2">
      <c r="J752" s="176"/>
    </row>
    <row r="753" spans="10:10" ht="12.75" customHeight="1" x14ac:dyDescent="0.2">
      <c r="J753" s="176"/>
    </row>
    <row r="754" spans="10:10" ht="12.75" customHeight="1" x14ac:dyDescent="0.2">
      <c r="J754" s="176"/>
    </row>
    <row r="755" spans="10:10" ht="12.75" customHeight="1" x14ac:dyDescent="0.2">
      <c r="J755" s="176"/>
    </row>
    <row r="756" spans="10:10" ht="12.75" customHeight="1" x14ac:dyDescent="0.2">
      <c r="J756" s="176"/>
    </row>
    <row r="757" spans="10:10" ht="12.75" customHeight="1" x14ac:dyDescent="0.2">
      <c r="J757" s="176"/>
    </row>
    <row r="758" spans="10:10" ht="12.75" customHeight="1" x14ac:dyDescent="0.2">
      <c r="J758" s="176"/>
    </row>
    <row r="759" spans="10:10" ht="12.75" customHeight="1" x14ac:dyDescent="0.2">
      <c r="J759" s="176"/>
    </row>
    <row r="760" spans="10:10" ht="12.75" customHeight="1" x14ac:dyDescent="0.2">
      <c r="J760" s="176"/>
    </row>
    <row r="761" spans="10:10" ht="12.75" customHeight="1" x14ac:dyDescent="0.2">
      <c r="J761" s="176"/>
    </row>
    <row r="762" spans="10:10" ht="12.75" customHeight="1" x14ac:dyDescent="0.2">
      <c r="J762" s="176"/>
    </row>
    <row r="763" spans="10:10" ht="12.75" customHeight="1" x14ac:dyDescent="0.2">
      <c r="J763" s="176"/>
    </row>
    <row r="764" spans="10:10" ht="12.75" customHeight="1" x14ac:dyDescent="0.2">
      <c r="J764" s="176"/>
    </row>
    <row r="765" spans="10:10" ht="12.75" customHeight="1" x14ac:dyDescent="0.2">
      <c r="J765" s="176"/>
    </row>
    <row r="766" spans="10:10" ht="12.75" customHeight="1" x14ac:dyDescent="0.2">
      <c r="J766" s="176"/>
    </row>
    <row r="767" spans="10:10" ht="12.75" customHeight="1" x14ac:dyDescent="0.2">
      <c r="J767" s="176"/>
    </row>
    <row r="768" spans="10:10" ht="12.75" customHeight="1" x14ac:dyDescent="0.2">
      <c r="J768" s="176"/>
    </row>
    <row r="769" spans="10:10" ht="12.75" customHeight="1" x14ac:dyDescent="0.2">
      <c r="J769" s="176"/>
    </row>
    <row r="770" spans="10:10" ht="12.75" customHeight="1" x14ac:dyDescent="0.2">
      <c r="J770" s="176"/>
    </row>
    <row r="771" spans="10:10" ht="12.75" customHeight="1" x14ac:dyDescent="0.2">
      <c r="J771" s="176"/>
    </row>
    <row r="772" spans="10:10" ht="12.75" customHeight="1" x14ac:dyDescent="0.2">
      <c r="J772" s="176"/>
    </row>
    <row r="773" spans="10:10" ht="12.75" customHeight="1" x14ac:dyDescent="0.2">
      <c r="J773" s="176"/>
    </row>
    <row r="774" spans="10:10" ht="12.75" customHeight="1" x14ac:dyDescent="0.2">
      <c r="J774" s="176"/>
    </row>
    <row r="775" spans="10:10" ht="12.75" customHeight="1" x14ac:dyDescent="0.2">
      <c r="J775" s="176"/>
    </row>
    <row r="776" spans="10:10" ht="12.75" customHeight="1" x14ac:dyDescent="0.2">
      <c r="J776" s="176"/>
    </row>
    <row r="777" spans="10:10" ht="12.75" customHeight="1" x14ac:dyDescent="0.2">
      <c r="J777" s="176"/>
    </row>
    <row r="778" spans="10:10" ht="12.75" customHeight="1" x14ac:dyDescent="0.2">
      <c r="J778" s="176"/>
    </row>
    <row r="779" spans="10:10" ht="12.75" customHeight="1" x14ac:dyDescent="0.2">
      <c r="J779" s="176"/>
    </row>
    <row r="780" spans="10:10" ht="12.75" customHeight="1" x14ac:dyDescent="0.2">
      <c r="J780" s="176"/>
    </row>
    <row r="781" spans="10:10" ht="12.75" customHeight="1" x14ac:dyDescent="0.2">
      <c r="J781" s="176"/>
    </row>
    <row r="782" spans="10:10" ht="12.75" customHeight="1" x14ac:dyDescent="0.2">
      <c r="J782" s="176"/>
    </row>
    <row r="783" spans="10:10" ht="12.75" customHeight="1" x14ac:dyDescent="0.2">
      <c r="J783" s="176"/>
    </row>
    <row r="784" spans="10:10" ht="12.75" customHeight="1" x14ac:dyDescent="0.2">
      <c r="J784" s="176"/>
    </row>
    <row r="785" spans="10:10" ht="12.75" customHeight="1" x14ac:dyDescent="0.2">
      <c r="J785" s="176"/>
    </row>
    <row r="786" spans="10:10" ht="12.75" customHeight="1" x14ac:dyDescent="0.2">
      <c r="J786" s="176"/>
    </row>
    <row r="787" spans="10:10" ht="12.75" customHeight="1" x14ac:dyDescent="0.2">
      <c r="J787" s="176"/>
    </row>
    <row r="788" spans="10:10" ht="12.75" customHeight="1" x14ac:dyDescent="0.2">
      <c r="J788" s="176"/>
    </row>
    <row r="789" spans="10:10" ht="12.75" customHeight="1" x14ac:dyDescent="0.2">
      <c r="J789" s="176"/>
    </row>
    <row r="790" spans="10:10" ht="12.75" customHeight="1" x14ac:dyDescent="0.2">
      <c r="J790" s="176"/>
    </row>
    <row r="791" spans="10:10" ht="12.75" customHeight="1" x14ac:dyDescent="0.2">
      <c r="J791" s="176"/>
    </row>
    <row r="792" spans="10:10" ht="12.75" customHeight="1" x14ac:dyDescent="0.2">
      <c r="J792" s="176"/>
    </row>
    <row r="793" spans="10:10" ht="12.75" customHeight="1" x14ac:dyDescent="0.2">
      <c r="J793" s="176"/>
    </row>
    <row r="794" spans="10:10" ht="12.75" customHeight="1" x14ac:dyDescent="0.2">
      <c r="J794" s="176"/>
    </row>
    <row r="795" spans="10:10" ht="12.75" customHeight="1" x14ac:dyDescent="0.2">
      <c r="J795" s="176"/>
    </row>
    <row r="796" spans="10:10" ht="12.75" customHeight="1" x14ac:dyDescent="0.2">
      <c r="J796" s="176"/>
    </row>
    <row r="797" spans="10:10" ht="12.75" customHeight="1" x14ac:dyDescent="0.2">
      <c r="J797" s="176"/>
    </row>
    <row r="798" spans="10:10" ht="12.75" customHeight="1" x14ac:dyDescent="0.2">
      <c r="J798" s="176"/>
    </row>
    <row r="799" spans="10:10" ht="12.75" customHeight="1" x14ac:dyDescent="0.2">
      <c r="J799" s="176"/>
    </row>
    <row r="800" spans="10:10" ht="12.75" customHeight="1" x14ac:dyDescent="0.2">
      <c r="J800" s="176"/>
    </row>
    <row r="801" spans="10:10" ht="12.75" customHeight="1" x14ac:dyDescent="0.2">
      <c r="J801" s="176"/>
    </row>
    <row r="802" spans="10:10" ht="12.75" customHeight="1" x14ac:dyDescent="0.2">
      <c r="J802" s="176"/>
    </row>
    <row r="803" spans="10:10" ht="12.75" customHeight="1" x14ac:dyDescent="0.2">
      <c r="J803" s="176"/>
    </row>
    <row r="804" spans="10:10" ht="12.75" customHeight="1" x14ac:dyDescent="0.2">
      <c r="J804" s="176"/>
    </row>
    <row r="805" spans="10:10" ht="12.75" customHeight="1" x14ac:dyDescent="0.2">
      <c r="J805" s="176"/>
    </row>
    <row r="806" spans="10:10" ht="12.75" customHeight="1" x14ac:dyDescent="0.2">
      <c r="J806" s="176"/>
    </row>
    <row r="807" spans="10:10" ht="12.75" customHeight="1" x14ac:dyDescent="0.2">
      <c r="J807" s="176"/>
    </row>
    <row r="808" spans="10:10" ht="12.75" customHeight="1" x14ac:dyDescent="0.2">
      <c r="J808" s="176"/>
    </row>
    <row r="809" spans="10:10" ht="12.75" customHeight="1" x14ac:dyDescent="0.2">
      <c r="J809" s="176"/>
    </row>
    <row r="810" spans="10:10" ht="12.75" customHeight="1" x14ac:dyDescent="0.2">
      <c r="J810" s="176"/>
    </row>
    <row r="811" spans="10:10" ht="12.75" customHeight="1" x14ac:dyDescent="0.2">
      <c r="J811" s="176"/>
    </row>
    <row r="812" spans="10:10" ht="12.75" customHeight="1" x14ac:dyDescent="0.2">
      <c r="J812" s="176"/>
    </row>
    <row r="813" spans="10:10" ht="12.75" customHeight="1" x14ac:dyDescent="0.2">
      <c r="J813" s="176"/>
    </row>
    <row r="814" spans="10:10" ht="12.75" customHeight="1" x14ac:dyDescent="0.2">
      <c r="J814" s="176"/>
    </row>
    <row r="815" spans="10:10" ht="12.75" customHeight="1" x14ac:dyDescent="0.2">
      <c r="J815" s="176"/>
    </row>
    <row r="816" spans="10:10" ht="12.75" customHeight="1" x14ac:dyDescent="0.2">
      <c r="J816" s="176"/>
    </row>
    <row r="817" spans="10:10" ht="12.75" customHeight="1" x14ac:dyDescent="0.2">
      <c r="J817" s="176"/>
    </row>
    <row r="818" spans="10:10" ht="12.75" customHeight="1" x14ac:dyDescent="0.2">
      <c r="J818" s="176"/>
    </row>
    <row r="819" spans="10:10" ht="12.75" customHeight="1" x14ac:dyDescent="0.2">
      <c r="J819" s="176"/>
    </row>
    <row r="820" spans="10:10" ht="12.75" customHeight="1" x14ac:dyDescent="0.2">
      <c r="J820" s="176"/>
    </row>
    <row r="821" spans="10:10" ht="12.75" customHeight="1" x14ac:dyDescent="0.2">
      <c r="J821" s="176"/>
    </row>
    <row r="822" spans="10:10" ht="12.75" customHeight="1" x14ac:dyDescent="0.2">
      <c r="J822" s="176"/>
    </row>
    <row r="823" spans="10:10" ht="12.75" customHeight="1" x14ac:dyDescent="0.2">
      <c r="J823" s="176"/>
    </row>
    <row r="824" spans="10:10" ht="12.75" customHeight="1" x14ac:dyDescent="0.2">
      <c r="J824" s="176"/>
    </row>
    <row r="825" spans="10:10" ht="12.75" customHeight="1" x14ac:dyDescent="0.2">
      <c r="J825" s="176"/>
    </row>
    <row r="826" spans="10:10" ht="12.75" customHeight="1" x14ac:dyDescent="0.2">
      <c r="J826" s="176"/>
    </row>
    <row r="827" spans="10:10" ht="12.75" customHeight="1" x14ac:dyDescent="0.2">
      <c r="J827" s="176"/>
    </row>
    <row r="828" spans="10:10" ht="12.75" customHeight="1" x14ac:dyDescent="0.2">
      <c r="J828" s="176"/>
    </row>
    <row r="829" spans="10:10" ht="12.75" customHeight="1" x14ac:dyDescent="0.2">
      <c r="J829" s="176"/>
    </row>
    <row r="830" spans="10:10" ht="12.75" customHeight="1" x14ac:dyDescent="0.2">
      <c r="J830" s="176"/>
    </row>
    <row r="831" spans="10:10" ht="12.75" customHeight="1" x14ac:dyDescent="0.2">
      <c r="J831" s="176"/>
    </row>
    <row r="832" spans="10:10" ht="12.75" customHeight="1" x14ac:dyDescent="0.2">
      <c r="J832" s="176"/>
    </row>
    <row r="833" spans="10:10" ht="12.75" customHeight="1" x14ac:dyDescent="0.2">
      <c r="J833" s="176"/>
    </row>
    <row r="834" spans="10:10" ht="12.75" customHeight="1" x14ac:dyDescent="0.2">
      <c r="J834" s="176"/>
    </row>
    <row r="835" spans="10:10" ht="12.75" customHeight="1" x14ac:dyDescent="0.2">
      <c r="J835" s="176"/>
    </row>
    <row r="836" spans="10:10" ht="12.75" customHeight="1" x14ac:dyDescent="0.2">
      <c r="J836" s="176"/>
    </row>
    <row r="837" spans="10:10" ht="12.75" customHeight="1" x14ac:dyDescent="0.2">
      <c r="J837" s="176"/>
    </row>
    <row r="838" spans="10:10" ht="12.75" customHeight="1" x14ac:dyDescent="0.2">
      <c r="J838" s="176"/>
    </row>
    <row r="839" spans="10:10" ht="12.75" customHeight="1" x14ac:dyDescent="0.2">
      <c r="J839" s="176"/>
    </row>
    <row r="840" spans="10:10" ht="12.75" customHeight="1" x14ac:dyDescent="0.2">
      <c r="J840" s="176"/>
    </row>
    <row r="841" spans="10:10" ht="12.75" customHeight="1" x14ac:dyDescent="0.2">
      <c r="J841" s="176"/>
    </row>
    <row r="842" spans="10:10" ht="12.75" customHeight="1" x14ac:dyDescent="0.2">
      <c r="J842" s="176"/>
    </row>
    <row r="843" spans="10:10" ht="12.75" customHeight="1" x14ac:dyDescent="0.2">
      <c r="J843" s="176"/>
    </row>
    <row r="844" spans="10:10" ht="12.75" customHeight="1" x14ac:dyDescent="0.2">
      <c r="J844" s="176"/>
    </row>
    <row r="845" spans="10:10" ht="12.75" customHeight="1" x14ac:dyDescent="0.2">
      <c r="J845" s="176"/>
    </row>
    <row r="846" spans="10:10" ht="12.75" customHeight="1" x14ac:dyDescent="0.2">
      <c r="J846" s="176"/>
    </row>
    <row r="847" spans="10:10" ht="12.75" customHeight="1" x14ac:dyDescent="0.2">
      <c r="J847" s="176"/>
    </row>
    <row r="848" spans="10:10" ht="12.75" customHeight="1" x14ac:dyDescent="0.2">
      <c r="J848" s="176"/>
    </row>
    <row r="849" spans="10:10" ht="12.75" customHeight="1" x14ac:dyDescent="0.2">
      <c r="J849" s="176"/>
    </row>
    <row r="850" spans="10:10" ht="12.75" customHeight="1" x14ac:dyDescent="0.2">
      <c r="J850" s="176"/>
    </row>
    <row r="851" spans="10:10" ht="12.75" customHeight="1" x14ac:dyDescent="0.2">
      <c r="J851" s="176"/>
    </row>
    <row r="852" spans="10:10" ht="12.75" customHeight="1" x14ac:dyDescent="0.2">
      <c r="J852" s="176"/>
    </row>
    <row r="853" spans="10:10" ht="12.75" customHeight="1" x14ac:dyDescent="0.2">
      <c r="J853" s="176"/>
    </row>
    <row r="854" spans="10:10" ht="12.75" customHeight="1" x14ac:dyDescent="0.2">
      <c r="J854" s="176"/>
    </row>
    <row r="855" spans="10:10" ht="12.75" customHeight="1" x14ac:dyDescent="0.2">
      <c r="J855" s="176"/>
    </row>
    <row r="856" spans="10:10" ht="12.75" customHeight="1" x14ac:dyDescent="0.2">
      <c r="J856" s="176"/>
    </row>
    <row r="857" spans="10:10" ht="12.75" customHeight="1" x14ac:dyDescent="0.2">
      <c r="J857" s="176"/>
    </row>
    <row r="858" spans="10:10" ht="12.75" customHeight="1" x14ac:dyDescent="0.2">
      <c r="J858" s="176"/>
    </row>
    <row r="859" spans="10:10" ht="12.75" customHeight="1" x14ac:dyDescent="0.2">
      <c r="J859" s="176"/>
    </row>
    <row r="860" spans="10:10" ht="12.75" customHeight="1" x14ac:dyDescent="0.2">
      <c r="J860" s="176"/>
    </row>
    <row r="861" spans="10:10" ht="12.75" customHeight="1" x14ac:dyDescent="0.2">
      <c r="J861" s="176"/>
    </row>
    <row r="862" spans="10:10" ht="12.75" customHeight="1" x14ac:dyDescent="0.2">
      <c r="J862" s="176"/>
    </row>
    <row r="863" spans="10:10" ht="12.75" customHeight="1" x14ac:dyDescent="0.2">
      <c r="J863" s="176"/>
    </row>
    <row r="864" spans="10:10" ht="12.75" customHeight="1" x14ac:dyDescent="0.2">
      <c r="J864" s="176"/>
    </row>
    <row r="865" spans="10:10" ht="12.75" customHeight="1" x14ac:dyDescent="0.2">
      <c r="J865" s="176"/>
    </row>
    <row r="866" spans="10:10" ht="12.75" customHeight="1" x14ac:dyDescent="0.2">
      <c r="J866" s="176"/>
    </row>
    <row r="867" spans="10:10" ht="12.75" customHeight="1" x14ac:dyDescent="0.2">
      <c r="J867" s="176"/>
    </row>
    <row r="868" spans="10:10" ht="12.75" customHeight="1" x14ac:dyDescent="0.2">
      <c r="J868" s="176"/>
    </row>
    <row r="869" spans="10:10" ht="12.75" customHeight="1" x14ac:dyDescent="0.2">
      <c r="J869" s="176"/>
    </row>
    <row r="870" spans="10:10" ht="12.75" customHeight="1" x14ac:dyDescent="0.2">
      <c r="J870" s="176"/>
    </row>
    <row r="871" spans="10:10" ht="12.75" customHeight="1" x14ac:dyDescent="0.2">
      <c r="J871" s="176"/>
    </row>
    <row r="872" spans="10:10" ht="12.75" customHeight="1" x14ac:dyDescent="0.2">
      <c r="J872" s="176"/>
    </row>
    <row r="873" spans="10:10" ht="12.75" customHeight="1" x14ac:dyDescent="0.2">
      <c r="J873" s="176"/>
    </row>
    <row r="874" spans="10:10" ht="12.75" customHeight="1" x14ac:dyDescent="0.2">
      <c r="J874" s="176"/>
    </row>
    <row r="875" spans="10:10" ht="12.75" customHeight="1" x14ac:dyDescent="0.2">
      <c r="J875" s="176"/>
    </row>
    <row r="876" spans="10:10" ht="12.75" customHeight="1" x14ac:dyDescent="0.2">
      <c r="J876" s="176"/>
    </row>
    <row r="877" spans="10:10" ht="12.75" customHeight="1" x14ac:dyDescent="0.2">
      <c r="J877" s="176"/>
    </row>
    <row r="878" spans="10:10" ht="12.75" customHeight="1" x14ac:dyDescent="0.2">
      <c r="J878" s="176"/>
    </row>
    <row r="879" spans="10:10" ht="12.75" customHeight="1" x14ac:dyDescent="0.2">
      <c r="J879" s="176"/>
    </row>
    <row r="880" spans="10:10" ht="12.75" customHeight="1" x14ac:dyDescent="0.2">
      <c r="J880" s="176"/>
    </row>
    <row r="881" spans="10:10" ht="12.75" customHeight="1" x14ac:dyDescent="0.2">
      <c r="J881" s="176"/>
    </row>
    <row r="882" spans="10:10" ht="12.75" customHeight="1" x14ac:dyDescent="0.2">
      <c r="J882" s="176"/>
    </row>
    <row r="883" spans="10:10" ht="12.75" customHeight="1" x14ac:dyDescent="0.2">
      <c r="J883" s="176"/>
    </row>
    <row r="884" spans="10:10" ht="12.75" customHeight="1" x14ac:dyDescent="0.2">
      <c r="J884" s="176"/>
    </row>
    <row r="885" spans="10:10" ht="12.75" customHeight="1" x14ac:dyDescent="0.2">
      <c r="J885" s="176"/>
    </row>
    <row r="886" spans="10:10" ht="12.75" customHeight="1" x14ac:dyDescent="0.2">
      <c r="J886" s="176"/>
    </row>
    <row r="887" spans="10:10" ht="12.75" customHeight="1" x14ac:dyDescent="0.2">
      <c r="J887" s="176"/>
    </row>
    <row r="888" spans="10:10" ht="12.75" customHeight="1" x14ac:dyDescent="0.2">
      <c r="J888" s="176"/>
    </row>
    <row r="889" spans="10:10" ht="12.75" customHeight="1" x14ac:dyDescent="0.2">
      <c r="J889" s="176"/>
    </row>
    <row r="890" spans="10:10" ht="12.75" customHeight="1" x14ac:dyDescent="0.2">
      <c r="J890" s="176"/>
    </row>
    <row r="891" spans="10:10" ht="12.75" customHeight="1" x14ac:dyDescent="0.2">
      <c r="J891" s="176"/>
    </row>
    <row r="892" spans="10:10" ht="12.75" customHeight="1" x14ac:dyDescent="0.2">
      <c r="J892" s="176"/>
    </row>
    <row r="893" spans="10:10" ht="12.75" customHeight="1" x14ac:dyDescent="0.2">
      <c r="J893" s="176"/>
    </row>
    <row r="894" spans="10:10" ht="12.75" customHeight="1" x14ac:dyDescent="0.2">
      <c r="J894" s="176"/>
    </row>
    <row r="895" spans="10:10" ht="12.75" customHeight="1" x14ac:dyDescent="0.2">
      <c r="J895" s="176"/>
    </row>
    <row r="896" spans="10:10" ht="12.75" customHeight="1" x14ac:dyDescent="0.2">
      <c r="J896" s="176"/>
    </row>
    <row r="897" spans="10:10" ht="12.75" customHeight="1" x14ac:dyDescent="0.2">
      <c r="J897" s="176"/>
    </row>
    <row r="898" spans="10:10" ht="12.75" customHeight="1" x14ac:dyDescent="0.2">
      <c r="J898" s="176"/>
    </row>
    <row r="899" spans="10:10" ht="12.75" customHeight="1" x14ac:dyDescent="0.2">
      <c r="J899" s="176"/>
    </row>
    <row r="900" spans="10:10" ht="12.75" customHeight="1" x14ac:dyDescent="0.2">
      <c r="J900" s="176"/>
    </row>
    <row r="901" spans="10:10" ht="12.75" customHeight="1" x14ac:dyDescent="0.2">
      <c r="J901" s="176"/>
    </row>
    <row r="902" spans="10:10" ht="12.75" customHeight="1" x14ac:dyDescent="0.2">
      <c r="J902" s="176"/>
    </row>
    <row r="903" spans="10:10" ht="12.75" customHeight="1" x14ac:dyDescent="0.2">
      <c r="J903" s="176"/>
    </row>
    <row r="904" spans="10:10" ht="12.75" customHeight="1" x14ac:dyDescent="0.2">
      <c r="J904" s="176"/>
    </row>
    <row r="905" spans="10:10" ht="12.75" customHeight="1" x14ac:dyDescent="0.2">
      <c r="J905" s="176"/>
    </row>
    <row r="906" spans="10:10" ht="12.75" customHeight="1" x14ac:dyDescent="0.2">
      <c r="J906" s="176"/>
    </row>
    <row r="907" spans="10:10" ht="12.75" customHeight="1" x14ac:dyDescent="0.2">
      <c r="J907" s="176"/>
    </row>
    <row r="908" spans="10:10" ht="12.75" customHeight="1" x14ac:dyDescent="0.2">
      <c r="J908" s="176"/>
    </row>
    <row r="909" spans="10:10" ht="12.75" customHeight="1" x14ac:dyDescent="0.2">
      <c r="J909" s="176"/>
    </row>
    <row r="910" spans="10:10" ht="12.75" customHeight="1" x14ac:dyDescent="0.2">
      <c r="J910" s="176"/>
    </row>
    <row r="911" spans="10:10" ht="12.75" customHeight="1" x14ac:dyDescent="0.2">
      <c r="J911" s="176"/>
    </row>
    <row r="912" spans="10:10" ht="12.75" customHeight="1" x14ac:dyDescent="0.2">
      <c r="J912" s="176"/>
    </row>
    <row r="913" spans="10:10" ht="12.75" customHeight="1" x14ac:dyDescent="0.2">
      <c r="J913" s="176"/>
    </row>
    <row r="914" spans="10:10" ht="12.75" customHeight="1" x14ac:dyDescent="0.2">
      <c r="J914" s="176"/>
    </row>
    <row r="915" spans="10:10" ht="12.75" customHeight="1" x14ac:dyDescent="0.2">
      <c r="J915" s="176"/>
    </row>
    <row r="916" spans="10:10" ht="12.75" customHeight="1" x14ac:dyDescent="0.2">
      <c r="J916" s="176"/>
    </row>
    <row r="917" spans="10:10" ht="12.75" customHeight="1" x14ac:dyDescent="0.2">
      <c r="J917" s="176"/>
    </row>
    <row r="918" spans="10:10" ht="12.75" customHeight="1" x14ac:dyDescent="0.2">
      <c r="J918" s="176"/>
    </row>
    <row r="919" spans="10:10" ht="12.75" customHeight="1" x14ac:dyDescent="0.2">
      <c r="J919" s="176"/>
    </row>
    <row r="920" spans="10:10" ht="12.75" customHeight="1" x14ac:dyDescent="0.2">
      <c r="J920" s="176"/>
    </row>
    <row r="921" spans="10:10" ht="12.75" customHeight="1" x14ac:dyDescent="0.2">
      <c r="J921" s="176"/>
    </row>
    <row r="922" spans="10:10" ht="12.75" customHeight="1" x14ac:dyDescent="0.2">
      <c r="J922" s="176"/>
    </row>
    <row r="923" spans="10:10" ht="12.75" customHeight="1" x14ac:dyDescent="0.2">
      <c r="J923" s="176"/>
    </row>
    <row r="924" spans="10:10" ht="12.75" customHeight="1" x14ac:dyDescent="0.2">
      <c r="J924" s="176"/>
    </row>
    <row r="925" spans="10:10" ht="12.75" customHeight="1" x14ac:dyDescent="0.2">
      <c r="J925" s="176"/>
    </row>
    <row r="926" spans="10:10" ht="12.75" customHeight="1" x14ac:dyDescent="0.2">
      <c r="J926" s="176"/>
    </row>
    <row r="927" spans="10:10" ht="12.75" customHeight="1" x14ac:dyDescent="0.2">
      <c r="J927" s="176"/>
    </row>
    <row r="928" spans="10:10" ht="12.75" customHeight="1" x14ac:dyDescent="0.2">
      <c r="J928" s="176"/>
    </row>
    <row r="929" spans="10:10" ht="12.75" customHeight="1" x14ac:dyDescent="0.2">
      <c r="J929" s="176"/>
    </row>
    <row r="930" spans="10:10" ht="12.75" customHeight="1" x14ac:dyDescent="0.2">
      <c r="J930" s="176"/>
    </row>
    <row r="931" spans="10:10" ht="12.75" customHeight="1" x14ac:dyDescent="0.2">
      <c r="J931" s="176"/>
    </row>
    <row r="932" spans="10:10" ht="12.75" customHeight="1" x14ac:dyDescent="0.2">
      <c r="J932" s="176"/>
    </row>
    <row r="933" spans="10:10" ht="12.75" customHeight="1" x14ac:dyDescent="0.2">
      <c r="J933" s="176"/>
    </row>
    <row r="934" spans="10:10" ht="12.75" customHeight="1" x14ac:dyDescent="0.2">
      <c r="J934" s="176"/>
    </row>
    <row r="935" spans="10:10" ht="12.75" customHeight="1" x14ac:dyDescent="0.2">
      <c r="J935" s="176"/>
    </row>
    <row r="936" spans="10:10" ht="12.75" customHeight="1" x14ac:dyDescent="0.2">
      <c r="J936" s="176"/>
    </row>
    <row r="937" spans="10:10" ht="12.75" customHeight="1" x14ac:dyDescent="0.2">
      <c r="J937" s="176"/>
    </row>
    <row r="938" spans="10:10" ht="12.75" customHeight="1" x14ac:dyDescent="0.2">
      <c r="J938" s="176"/>
    </row>
    <row r="939" spans="10:10" ht="12.75" customHeight="1" x14ac:dyDescent="0.2">
      <c r="J939" s="176"/>
    </row>
    <row r="940" spans="10:10" ht="12.75" customHeight="1" x14ac:dyDescent="0.2">
      <c r="J940" s="176"/>
    </row>
    <row r="941" spans="10:10" ht="12.75" customHeight="1" x14ac:dyDescent="0.2">
      <c r="J941" s="176"/>
    </row>
    <row r="942" spans="10:10" ht="12.75" customHeight="1" x14ac:dyDescent="0.2">
      <c r="J942" s="176"/>
    </row>
    <row r="943" spans="10:10" ht="12.75" customHeight="1" x14ac:dyDescent="0.2">
      <c r="J943" s="176"/>
    </row>
    <row r="944" spans="10:10" ht="12.75" customHeight="1" x14ac:dyDescent="0.2">
      <c r="J944" s="176"/>
    </row>
    <row r="945" spans="10:10" ht="12.75" customHeight="1" x14ac:dyDescent="0.2">
      <c r="J945" s="176"/>
    </row>
    <row r="946" spans="10:10" ht="12.75" customHeight="1" x14ac:dyDescent="0.2">
      <c r="J946" s="176"/>
    </row>
    <row r="947" spans="10:10" ht="12.75" customHeight="1" x14ac:dyDescent="0.2">
      <c r="J947" s="176"/>
    </row>
    <row r="948" spans="10:10" ht="12.75" customHeight="1" x14ac:dyDescent="0.2">
      <c r="J948" s="176"/>
    </row>
    <row r="949" spans="10:10" ht="12.75" customHeight="1" x14ac:dyDescent="0.2">
      <c r="J949" s="176"/>
    </row>
    <row r="950" spans="10:10" ht="12.75" customHeight="1" x14ac:dyDescent="0.2">
      <c r="J950" s="176"/>
    </row>
    <row r="951" spans="10:10" ht="12.75" customHeight="1" x14ac:dyDescent="0.2">
      <c r="J951" s="176"/>
    </row>
    <row r="952" spans="10:10" ht="12.75" customHeight="1" x14ac:dyDescent="0.2">
      <c r="J952" s="176"/>
    </row>
    <row r="953" spans="10:10" ht="12.75" customHeight="1" x14ac:dyDescent="0.2">
      <c r="J953" s="176"/>
    </row>
    <row r="954" spans="10:10" ht="12.75" customHeight="1" x14ac:dyDescent="0.2">
      <c r="J954" s="176"/>
    </row>
    <row r="955" spans="10:10" ht="12.75" customHeight="1" x14ac:dyDescent="0.2">
      <c r="J955" s="176"/>
    </row>
    <row r="956" spans="10:10" ht="12.75" customHeight="1" x14ac:dyDescent="0.2">
      <c r="J956" s="176"/>
    </row>
    <row r="957" spans="10:10" ht="12.75" customHeight="1" x14ac:dyDescent="0.2">
      <c r="J957" s="176"/>
    </row>
    <row r="958" spans="10:10" ht="12.75" customHeight="1" x14ac:dyDescent="0.2">
      <c r="J958" s="176"/>
    </row>
    <row r="959" spans="10:10" ht="12.75" customHeight="1" x14ac:dyDescent="0.2">
      <c r="J959" s="176"/>
    </row>
    <row r="960" spans="10:10" ht="12.75" customHeight="1" x14ac:dyDescent="0.2">
      <c r="J960" s="176"/>
    </row>
    <row r="961" spans="10:10" ht="12.75" customHeight="1" x14ac:dyDescent="0.2">
      <c r="J961" s="176"/>
    </row>
    <row r="962" spans="10:10" ht="12.75" customHeight="1" x14ac:dyDescent="0.2">
      <c r="J962" s="176"/>
    </row>
    <row r="963" spans="10:10" ht="12.75" customHeight="1" x14ac:dyDescent="0.2">
      <c r="J963" s="176"/>
    </row>
    <row r="964" spans="10:10" ht="12.75" customHeight="1" x14ac:dyDescent="0.2">
      <c r="J964" s="176"/>
    </row>
    <row r="965" spans="10:10" ht="12.75" customHeight="1" x14ac:dyDescent="0.2">
      <c r="J965" s="176"/>
    </row>
    <row r="966" spans="10:10" ht="12.75" customHeight="1" x14ac:dyDescent="0.2">
      <c r="J966" s="176"/>
    </row>
    <row r="967" spans="10:10" ht="12.75" customHeight="1" x14ac:dyDescent="0.2">
      <c r="J967" s="176"/>
    </row>
  </sheetData>
  <mergeCells count="15">
    <mergeCell ref="A1:S1"/>
    <mergeCell ref="K3:S3"/>
    <mergeCell ref="A3:I3"/>
    <mergeCell ref="K5:L5"/>
    <mergeCell ref="K7:K12"/>
    <mergeCell ref="A7:A12"/>
    <mergeCell ref="A5:B5"/>
    <mergeCell ref="A4:I4"/>
    <mergeCell ref="A24:A29"/>
    <mergeCell ref="A30:A35"/>
    <mergeCell ref="A20:I20"/>
    <mergeCell ref="K13:K18"/>
    <mergeCell ref="A22:B22"/>
    <mergeCell ref="A13:A18"/>
    <mergeCell ref="A21:I21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965"/>
  <sheetViews>
    <sheetView zoomScale="80" zoomScaleNormal="80" workbookViewId="0">
      <selection sqref="A1:S24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32" t="s">
        <v>128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  <c r="T1" s="369"/>
    </row>
    <row r="2" spans="1:20" ht="18.75" customHeight="1" x14ac:dyDescent="0.3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</row>
    <row r="3" spans="1:20" ht="21" customHeight="1" x14ac:dyDescent="0.2">
      <c r="A3" s="733" t="str">
        <f>KĐLẠNH!A3</f>
        <v>ÁP DỤNG TỪ NGÀY 16/3 ĐẾN 31/3/2026</v>
      </c>
      <c r="B3" s="733"/>
      <c r="C3" s="733"/>
      <c r="D3" s="733"/>
      <c r="E3" s="733"/>
      <c r="F3" s="733"/>
      <c r="G3" s="733"/>
      <c r="H3" s="733"/>
      <c r="I3" s="733"/>
    </row>
    <row r="4" spans="1:20" ht="20.25" customHeight="1" x14ac:dyDescent="0.2">
      <c r="A4" s="734"/>
      <c r="B4" s="734"/>
      <c r="C4" s="734"/>
      <c r="D4" s="734"/>
      <c r="E4" s="734"/>
      <c r="F4" s="734"/>
      <c r="G4" s="734"/>
      <c r="H4" s="734"/>
      <c r="I4" s="734"/>
    </row>
    <row r="5" spans="1:20" ht="18.75" customHeight="1" thickBot="1" x14ac:dyDescent="0.25">
      <c r="A5" s="721" t="s">
        <v>102</v>
      </c>
      <c r="B5" s="721"/>
      <c r="C5" s="232" t="str">
        <f>tkbieu!N10</f>
        <v>T24KT1</v>
      </c>
      <c r="D5" s="232"/>
      <c r="E5" s="328" t="s">
        <v>103</v>
      </c>
      <c r="F5" s="234" t="str">
        <f>tkbieu!N9</f>
        <v>C. NGUYỆT</v>
      </c>
      <c r="H5" s="236" t="s">
        <v>130</v>
      </c>
      <c r="I5" s="236" t="s">
        <v>129</v>
      </c>
    </row>
    <row r="6" spans="1:20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530"/>
    </row>
    <row r="7" spans="1:20" ht="21" customHeight="1" x14ac:dyDescent="0.2">
      <c r="A7" s="716" t="s">
        <v>46</v>
      </c>
      <c r="B7" s="305">
        <v>1</v>
      </c>
      <c r="C7" s="306" t="s">
        <v>47</v>
      </c>
      <c r="D7" s="531" t="str">
        <f>tkbieu!N12</f>
        <v>KẾ TOÁN</v>
      </c>
      <c r="E7" s="249" t="str">
        <f>tkbieu!N26</f>
        <v>HỌC VHPT</v>
      </c>
      <c r="F7" s="531" t="str">
        <f>tkbieu!N40</f>
        <v>PHẦN MỀM</v>
      </c>
      <c r="G7" s="249" t="str">
        <f>tkbieu!N54</f>
        <v>HỌC VHPT</v>
      </c>
      <c r="H7" s="248">
        <f>tkbieu!N68</f>
        <v>0</v>
      </c>
      <c r="I7" s="460">
        <f>tkbieu!N82</f>
        <v>0</v>
      </c>
    </row>
    <row r="8" spans="1:20" ht="21" customHeight="1" thickBot="1" x14ac:dyDescent="0.25">
      <c r="A8" s="735"/>
      <c r="B8" s="307">
        <v>2</v>
      </c>
      <c r="C8" s="308" t="s">
        <v>49</v>
      </c>
      <c r="D8" s="531" t="str">
        <f>tkbieu!N13</f>
        <v>MÔ PHỎNG</v>
      </c>
      <c r="E8" s="249" t="str">
        <f>tkbieu!N27</f>
        <v>THEO TKB</v>
      </c>
      <c r="F8" s="531" t="str">
        <f>tkbieu!N41</f>
        <v>KẾ TOÁN</v>
      </c>
      <c r="G8" s="249" t="str">
        <f>tkbieu!N55</f>
        <v>THEO TKB</v>
      </c>
      <c r="H8" s="248">
        <f>tkbieu!N69</f>
        <v>0</v>
      </c>
      <c r="I8" s="461">
        <f>tkbieu!N83</f>
        <v>0</v>
      </c>
    </row>
    <row r="9" spans="1:20" ht="21" customHeight="1" thickTop="1" x14ac:dyDescent="0.2">
      <c r="A9" s="735"/>
      <c r="B9" s="309">
        <v>3</v>
      </c>
      <c r="C9" s="310" t="s">
        <v>51</v>
      </c>
      <c r="D9" s="324">
        <f>tkbieu!N14</f>
        <v>0</v>
      </c>
      <c r="E9" s="249" t="str">
        <f>tkbieu!N28</f>
        <v>TTGDTX</v>
      </c>
      <c r="F9" s="324">
        <f>tkbieu!N42</f>
        <v>0</v>
      </c>
      <c r="G9" s="601" t="str">
        <f>tkbieu!N56</f>
        <v>TTGDTX</v>
      </c>
      <c r="H9" s="324">
        <f>tkbieu!N70</f>
        <v>0</v>
      </c>
      <c r="I9" s="507">
        <f>tkbieu!N84</f>
        <v>0</v>
      </c>
    </row>
    <row r="10" spans="1:20" ht="21" customHeight="1" x14ac:dyDescent="0.2">
      <c r="A10" s="735"/>
      <c r="B10" s="312">
        <v>4</v>
      </c>
      <c r="C10" s="313" t="s">
        <v>52</v>
      </c>
      <c r="D10" s="261" t="str">
        <f>tkbieu!N15</f>
        <v>A104</v>
      </c>
      <c r="E10" s="262">
        <f>tkbieu!N29</f>
        <v>0</v>
      </c>
      <c r="F10" s="261" t="str">
        <f>tkbieu!N43</f>
        <v>A312</v>
      </c>
      <c r="G10" s="262" t="str">
        <f>tkbieu!N57</f>
        <v xml:space="preserve"> </v>
      </c>
      <c r="H10" s="261">
        <f>tkbieu!N71</f>
        <v>0</v>
      </c>
      <c r="I10" s="462">
        <f>tkbieu!N85</f>
        <v>0</v>
      </c>
    </row>
    <row r="11" spans="1:20" ht="21" customHeight="1" x14ac:dyDescent="0.2">
      <c r="A11" s="735"/>
      <c r="B11" s="314">
        <v>5</v>
      </c>
      <c r="C11" s="315" t="s">
        <v>115</v>
      </c>
      <c r="D11" s="267" t="str">
        <f>tkbieu!N16</f>
        <v>C. H. OANH</v>
      </c>
      <c r="E11" s="249">
        <f>tkbieu!N30</f>
        <v>0</v>
      </c>
      <c r="F11" s="267" t="str">
        <f>tkbieu!N44</f>
        <v>C. T. TRANG</v>
      </c>
      <c r="G11" s="249">
        <f>tkbieu!N58</f>
        <v>0</v>
      </c>
      <c r="H11" s="248">
        <f>tkbieu!N72</f>
        <v>0</v>
      </c>
      <c r="I11" s="463">
        <f>tkbieu!N86</f>
        <v>0</v>
      </c>
    </row>
    <row r="12" spans="1:20" ht="21" customHeight="1" thickBot="1" x14ac:dyDescent="0.25">
      <c r="A12" s="736"/>
      <c r="B12" s="268"/>
      <c r="C12" s="317"/>
      <c r="D12" s="613"/>
      <c r="E12" s="271"/>
      <c r="F12" s="271"/>
      <c r="G12" s="271"/>
      <c r="H12" s="273"/>
      <c r="I12" s="541"/>
    </row>
    <row r="13" spans="1:20" ht="21" customHeight="1" thickTop="1" x14ac:dyDescent="0.2">
      <c r="A13" s="719" t="s">
        <v>59</v>
      </c>
      <c r="B13" s="312">
        <v>6</v>
      </c>
      <c r="C13" s="310" t="s">
        <v>60</v>
      </c>
      <c r="D13" s="614" t="str">
        <f>tkbieu!N19</f>
        <v>KẾ TOÁN</v>
      </c>
      <c r="E13" s="277" t="str">
        <f>tkbieu!N33</f>
        <v>HỌC VHPT</v>
      </c>
      <c r="F13" s="616" t="str">
        <f>tkbieu!N47</f>
        <v>PHẦN MỀM</v>
      </c>
      <c r="G13" s="277" t="str">
        <f>tkbieu!N61</f>
        <v>HỌC VHPT</v>
      </c>
      <c r="H13" s="277" t="str">
        <f>tkbieu!N75</f>
        <v>HỌC VHPT</v>
      </c>
      <c r="I13" s="319" t="str">
        <f>tkbieu!N89</f>
        <v>KIỂM TOÁN</v>
      </c>
    </row>
    <row r="14" spans="1:20" ht="21" customHeight="1" thickBot="1" x14ac:dyDescent="0.25">
      <c r="A14" s="735"/>
      <c r="B14" s="307">
        <v>7</v>
      </c>
      <c r="C14" s="313" t="s">
        <v>65</v>
      </c>
      <c r="D14" s="531" t="str">
        <f>tkbieu!N20</f>
        <v>MÔ PHỎNG</v>
      </c>
      <c r="E14" s="249" t="str">
        <f>tkbieu!N34</f>
        <v>THEO TKB</v>
      </c>
      <c r="F14" s="248" t="str">
        <f>tkbieu!N48</f>
        <v>KẾ TOÁN</v>
      </c>
      <c r="G14" s="281" t="str">
        <f>tkbieu!N62</f>
        <v>THEO TKB</v>
      </c>
      <c r="H14" s="281" t="str">
        <f>tkbieu!N76</f>
        <v>THEO TKB</v>
      </c>
      <c r="I14" s="278">
        <f>tkbieu!N90</f>
        <v>0</v>
      </c>
    </row>
    <row r="15" spans="1:20" ht="21" customHeight="1" thickTop="1" x14ac:dyDescent="0.2">
      <c r="A15" s="735"/>
      <c r="B15" s="309">
        <v>8</v>
      </c>
      <c r="C15" s="310" t="s">
        <v>68</v>
      </c>
      <c r="D15" s="324">
        <f>tkbieu!N21</f>
        <v>0</v>
      </c>
      <c r="E15" s="249" t="str">
        <f>tkbieu!N35</f>
        <v>TTGDTX</v>
      </c>
      <c r="F15" s="257">
        <f>tkbieu!N49</f>
        <v>0</v>
      </c>
      <c r="G15" s="603" t="str">
        <f>tkbieu!N63</f>
        <v>TTGDTX</v>
      </c>
      <c r="H15" s="601" t="str">
        <f>tkbieu!N77</f>
        <v>TTGDTX</v>
      </c>
      <c r="I15" s="507">
        <f>tkbieu!N91</f>
        <v>0</v>
      </c>
    </row>
    <row r="16" spans="1:20" ht="21" customHeight="1" x14ac:dyDescent="0.2">
      <c r="A16" s="735"/>
      <c r="B16" s="312">
        <v>9</v>
      </c>
      <c r="C16" s="313" t="s">
        <v>69</v>
      </c>
      <c r="D16" s="261" t="str">
        <f>tkbieu!N22</f>
        <v>A004</v>
      </c>
      <c r="E16" s="262">
        <f>tkbieu!N36</f>
        <v>0</v>
      </c>
      <c r="F16" s="261" t="str">
        <f>tkbieu!N50</f>
        <v>A312</v>
      </c>
      <c r="G16" s="262" t="str">
        <f>tkbieu!N64</f>
        <v xml:space="preserve"> </v>
      </c>
      <c r="H16" s="262" t="str">
        <f>tkbieu!N78</f>
        <v xml:space="preserve"> </v>
      </c>
      <c r="I16" s="282" t="str">
        <f>tkbieu!N92</f>
        <v>A209</v>
      </c>
    </row>
    <row r="17" spans="1:15" ht="21" customHeight="1" x14ac:dyDescent="0.2">
      <c r="A17" s="735"/>
      <c r="B17" s="314">
        <v>10</v>
      </c>
      <c r="C17" s="315" t="s">
        <v>116</v>
      </c>
      <c r="D17" s="267" t="str">
        <f>tkbieu!N23</f>
        <v>C. H. OANH</v>
      </c>
      <c r="E17" s="266">
        <f>tkbieu!N37</f>
        <v>0</v>
      </c>
      <c r="F17" s="267" t="str">
        <f>tkbieu!N51</f>
        <v>C. T. TRANG</v>
      </c>
      <c r="G17" s="266">
        <f>tkbieu!N65</f>
        <v>0</v>
      </c>
      <c r="H17" s="266">
        <f>tkbieu!N79</f>
        <v>0</v>
      </c>
      <c r="I17" s="286" t="str">
        <f>tkbieu!N93</f>
        <v>T. DUY</v>
      </c>
    </row>
    <row r="18" spans="1:15" ht="21" customHeight="1" thickBot="1" x14ac:dyDescent="0.25">
      <c r="A18" s="737"/>
      <c r="B18" s="287"/>
      <c r="C18" s="296"/>
      <c r="D18" s="296"/>
      <c r="E18" s="296"/>
      <c r="F18" s="296"/>
      <c r="G18" s="296"/>
      <c r="H18" s="296"/>
      <c r="I18" s="377"/>
    </row>
    <row r="19" spans="1:15" ht="16.5" customHeight="1" x14ac:dyDescent="0.2"/>
    <row r="20" spans="1:15" ht="16.5" customHeight="1" x14ac:dyDescent="0.2">
      <c r="A20" s="326" t="s">
        <v>119</v>
      </c>
    </row>
    <row r="21" spans="1:15" ht="16.5" customHeight="1" x14ac:dyDescent="0.2">
      <c r="A21" s="326" t="s">
        <v>120</v>
      </c>
    </row>
    <row r="22" spans="1:15" ht="16.5" customHeight="1" x14ac:dyDescent="0.2">
      <c r="B22" s="326" t="s">
        <v>121</v>
      </c>
      <c r="O22" s="539"/>
    </row>
    <row r="23" spans="1:15" ht="16.5" customHeight="1" x14ac:dyDescent="0.2">
      <c r="B23" s="326" t="s">
        <v>122</v>
      </c>
    </row>
    <row r="24" spans="1:15" ht="16.5" customHeight="1" x14ac:dyDescent="0.2">
      <c r="B24" s="326" t="s">
        <v>123</v>
      </c>
    </row>
    <row r="25" spans="1:15" ht="16.5" customHeight="1" x14ac:dyDescent="0.2"/>
    <row r="26" spans="1:15" ht="24.75" customHeight="1" x14ac:dyDescent="0.2"/>
    <row r="27" spans="1:15" ht="24.75" customHeight="1" x14ac:dyDescent="0.2"/>
    <row r="28" spans="1:15" ht="24.75" customHeight="1" x14ac:dyDescent="0.2"/>
    <row r="29" spans="1:15" ht="24.75" customHeight="1" x14ac:dyDescent="0.2"/>
    <row r="30" spans="1:15" ht="24.75" customHeight="1" x14ac:dyDescent="0.2"/>
    <row r="31" spans="1:15" ht="24.75" customHeight="1" x14ac:dyDescent="0.2"/>
    <row r="32" spans="1:15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6">
    <mergeCell ref="A1:S1"/>
    <mergeCell ref="A3:I3"/>
    <mergeCell ref="A4:I4"/>
    <mergeCell ref="A7:A12"/>
    <mergeCell ref="A13:A18"/>
    <mergeCell ref="A5:B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16"/>
  <sheetViews>
    <sheetView zoomScale="80" zoomScaleNormal="80" workbookViewId="0">
      <selection activeCell="A37" activeCellId="1" sqref="A1:T35 A37:T7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7" width="16.5703125" customWidth="1"/>
    <col min="8" max="8" width="16.28515625" customWidth="1"/>
    <col min="9" max="9" width="17.2851562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6" width="15.42578125" customWidth="1"/>
    <col min="17" max="17" width="15.85546875" customWidth="1"/>
    <col min="18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0" ht="33" customHeight="1" x14ac:dyDescent="0.2">
      <c r="A1" s="712" t="s">
        <v>132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  <c r="T1" s="713"/>
    </row>
    <row r="2" spans="1:20" ht="13.5" customHeight="1" x14ac:dyDescent="0.2">
      <c r="A2" s="223"/>
    </row>
    <row r="3" spans="1:20" s="646" customFormat="1" ht="22.5" customHeight="1" x14ac:dyDescent="0.3">
      <c r="A3" s="714" t="str">
        <f>KKT!A3</f>
        <v>ÁP DỤNG TỪ NGÀY 16/3 ĐẾN 31/3/2026</v>
      </c>
      <c r="B3" s="731"/>
      <c r="C3" s="731"/>
      <c r="D3" s="731"/>
      <c r="E3" s="731"/>
      <c r="F3" s="731"/>
      <c r="G3" s="731"/>
      <c r="H3" s="731"/>
      <c r="I3" s="731"/>
      <c r="J3" s="647"/>
      <c r="K3" s="402"/>
      <c r="L3" s="714" t="str">
        <f>A3</f>
        <v>ÁP DỤNG TỪ NGÀY 16/3 ĐẾN 31/3/2026</v>
      </c>
      <c r="M3" s="731"/>
      <c r="N3" s="731"/>
      <c r="O3" s="731"/>
      <c r="P3" s="731"/>
      <c r="Q3" s="731"/>
      <c r="R3" s="731"/>
      <c r="S3" s="731"/>
      <c r="T3" s="731"/>
    </row>
    <row r="4" spans="1:20" ht="18" customHeight="1" x14ac:dyDescent="0.35">
      <c r="A4" s="734"/>
      <c r="B4" s="713"/>
      <c r="C4" s="713"/>
      <c r="D4" s="713"/>
      <c r="E4" s="713"/>
      <c r="F4" s="713"/>
      <c r="G4" s="713"/>
      <c r="H4" s="713"/>
      <c r="I4" s="713"/>
      <c r="J4" s="176"/>
      <c r="K4" s="229"/>
      <c r="L4" s="734"/>
      <c r="M4" s="713"/>
      <c r="N4" s="713"/>
      <c r="O4" s="713"/>
      <c r="P4" s="713"/>
      <c r="Q4" s="713"/>
      <c r="R4" s="713"/>
      <c r="S4" s="713"/>
      <c r="T4" s="713"/>
    </row>
    <row r="5" spans="1:20" ht="20.25" customHeight="1" x14ac:dyDescent="0.35">
      <c r="A5" s="721" t="s">
        <v>102</v>
      </c>
      <c r="B5" s="722"/>
      <c r="C5" s="232" t="str">
        <f>tkbieu!Q10</f>
        <v>T24TKĐH1</v>
      </c>
      <c r="D5" s="232"/>
      <c r="E5" s="233" t="s">
        <v>103</v>
      </c>
      <c r="F5" s="234" t="str">
        <f>tkbieu!Q9</f>
        <v>T. HÀO</v>
      </c>
      <c r="G5" s="235"/>
      <c r="H5" s="236" t="s">
        <v>104</v>
      </c>
      <c r="I5" s="236" t="s">
        <v>135</v>
      </c>
      <c r="J5" s="237"/>
      <c r="K5" s="229"/>
      <c r="L5" s="721" t="s">
        <v>102</v>
      </c>
      <c r="M5" s="722"/>
      <c r="N5" s="232" t="str">
        <f>tkbieu!R10</f>
        <v>T24TKĐH2</v>
      </c>
      <c r="O5" s="232"/>
      <c r="P5" s="233" t="s">
        <v>103</v>
      </c>
      <c r="Q5" s="234" t="str">
        <f>tkbieu!R9</f>
        <v>C. HỒNG</v>
      </c>
      <c r="R5" s="235"/>
      <c r="S5" s="398" t="s">
        <v>104</v>
      </c>
      <c r="T5" s="236" t="s">
        <v>134</v>
      </c>
    </row>
    <row r="6" spans="1:20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341"/>
      <c r="L6" s="299" t="s">
        <v>107</v>
      </c>
      <c r="M6" s="300" t="s">
        <v>108</v>
      </c>
      <c r="N6" s="300" t="s">
        <v>109</v>
      </c>
      <c r="O6" s="301" t="s">
        <v>45</v>
      </c>
      <c r="P6" s="302" t="s">
        <v>113</v>
      </c>
      <c r="Q6" s="566" t="s">
        <v>82</v>
      </c>
      <c r="R6" s="302" t="s">
        <v>86</v>
      </c>
      <c r="S6" s="302" t="s">
        <v>90</v>
      </c>
      <c r="T6" s="304" t="s">
        <v>114</v>
      </c>
    </row>
    <row r="7" spans="1:20" ht="21.75" customHeight="1" x14ac:dyDescent="0.2">
      <c r="A7" s="716" t="s">
        <v>46</v>
      </c>
      <c r="B7" s="305">
        <v>1</v>
      </c>
      <c r="C7" s="306" t="s">
        <v>47</v>
      </c>
      <c r="D7" s="248" t="str">
        <f>tkbieu!Q12</f>
        <v>XÂY DỰNG</v>
      </c>
      <c r="E7" s="249" t="str">
        <f>tkbieu!Q26</f>
        <v>HỌC VHPT</v>
      </c>
      <c r="F7" s="248" t="str">
        <f>tkbieu!Q40</f>
        <v>XDHT NHẬN DIỆN</v>
      </c>
      <c r="G7" s="249" t="str">
        <f>tkbieu!Q54</f>
        <v>HỌC VHPT</v>
      </c>
      <c r="H7" s="248">
        <f>tkbieu!Q68</f>
        <v>0</v>
      </c>
      <c r="I7" s="460">
        <f>tkbieu!Q82</f>
        <v>0</v>
      </c>
      <c r="J7" s="279"/>
      <c r="L7" s="716" t="s">
        <v>46</v>
      </c>
      <c r="M7" s="305">
        <v>1</v>
      </c>
      <c r="N7" s="306" t="s">
        <v>47</v>
      </c>
      <c r="O7" s="248" t="str">
        <f>tkbieu!R12</f>
        <v>ỨNG DỤNG CN AI</v>
      </c>
      <c r="P7" s="249" t="str">
        <f>tkbieu!R26</f>
        <v>HỌC VHPT</v>
      </c>
      <c r="Q7" s="248" t="str">
        <f>tkbieu!R40</f>
        <v>BT VIDEO VỚI</v>
      </c>
      <c r="R7" s="249" t="str">
        <f>tkbieu!R54</f>
        <v>HỌC VHPT</v>
      </c>
      <c r="S7" s="248" t="str">
        <f>tkbieu!R68</f>
        <v>ỨNG DỤNG CN AI</v>
      </c>
      <c r="T7" s="460" t="str">
        <f>tkbieu!R82</f>
        <v>XDHT NHẬN DIỆN</v>
      </c>
    </row>
    <row r="8" spans="1:20" ht="21.75" customHeight="1" thickBot="1" x14ac:dyDescent="0.25">
      <c r="A8" s="717"/>
      <c r="B8" s="307">
        <v>2</v>
      </c>
      <c r="C8" s="308" t="s">
        <v>49</v>
      </c>
      <c r="D8" s="248" t="str">
        <f>tkbieu!Q13</f>
        <v>PORTFOLIO</v>
      </c>
      <c r="E8" s="249" t="str">
        <f>tkbieu!Q27</f>
        <v>THEO TKB</v>
      </c>
      <c r="F8" s="248" t="str">
        <f>tkbieu!Q41</f>
        <v>THƯƠNG HIỆU</v>
      </c>
      <c r="G8" s="281" t="str">
        <f>tkbieu!Q55</f>
        <v>THEO TKB</v>
      </c>
      <c r="H8" s="248">
        <f>tkbieu!Q69</f>
        <v>0</v>
      </c>
      <c r="I8" s="461">
        <f>tkbieu!Q83</f>
        <v>0</v>
      </c>
      <c r="J8" s="279"/>
      <c r="L8" s="717"/>
      <c r="M8" s="307">
        <v>2</v>
      </c>
      <c r="N8" s="308" t="s">
        <v>49</v>
      </c>
      <c r="O8" s="248" t="str">
        <f>tkbieu!R13</f>
        <v>TRONG THIẾT KẾ</v>
      </c>
      <c r="P8" s="249" t="str">
        <f>tkbieu!R27</f>
        <v>THEO TKB</v>
      </c>
      <c r="Q8" s="248" t="str">
        <f>tkbieu!R41</f>
        <v>ADOBE PREMIERE CB</v>
      </c>
      <c r="R8" s="281" t="str">
        <f>tkbieu!R55</f>
        <v>THEO TKB</v>
      </c>
      <c r="S8" s="248" t="str">
        <f>tkbieu!R69</f>
        <v>TRONG THIẾT KẾ</v>
      </c>
      <c r="T8" s="461" t="str">
        <f>tkbieu!R83</f>
        <v>THƯƠNG HIỆU</v>
      </c>
    </row>
    <row r="9" spans="1:20" ht="21.75" customHeight="1" thickTop="1" x14ac:dyDescent="0.2">
      <c r="A9" s="717"/>
      <c r="B9" s="309">
        <v>3</v>
      </c>
      <c r="C9" s="310" t="s">
        <v>51</v>
      </c>
      <c r="D9" s="255">
        <f>tkbieu!Q14</f>
        <v>0</v>
      </c>
      <c r="E9" s="249" t="str">
        <f>tkbieu!Q28</f>
        <v>TTGDTX</v>
      </c>
      <c r="F9" s="248">
        <f>tkbieu!Q42</f>
        <v>0</v>
      </c>
      <c r="G9" s="601" t="str">
        <f>tkbieu!Q56</f>
        <v>TTGDTX</v>
      </c>
      <c r="H9" s="538">
        <f>tkbieu!Q70</f>
        <v>0</v>
      </c>
      <c r="I9" s="559">
        <f>tkbieu!Q84</f>
        <v>0</v>
      </c>
      <c r="J9" s="279"/>
      <c r="L9" s="717"/>
      <c r="M9" s="309">
        <v>3</v>
      </c>
      <c r="N9" s="310" t="s">
        <v>51</v>
      </c>
      <c r="O9" s="255">
        <f>tkbieu!R14</f>
        <v>0</v>
      </c>
      <c r="P9" s="249" t="str">
        <f>tkbieu!R28</f>
        <v>TTGDTX</v>
      </c>
      <c r="Q9" s="255">
        <f>tkbieu!R42</f>
        <v>0</v>
      </c>
      <c r="R9" s="601" t="str">
        <f>tkbieu!R56</f>
        <v>TTGDTX</v>
      </c>
      <c r="S9" s="538">
        <f>tkbieu!R70</f>
        <v>0</v>
      </c>
      <c r="T9" s="559">
        <f>tkbieu!R84</f>
        <v>0</v>
      </c>
    </row>
    <row r="10" spans="1:20" ht="21.75" customHeight="1" x14ac:dyDescent="0.2">
      <c r="A10" s="717"/>
      <c r="B10" s="312">
        <v>4</v>
      </c>
      <c r="C10" s="313" t="s">
        <v>52</v>
      </c>
      <c r="D10" s="261" t="str">
        <f>tkbieu!Q15</f>
        <v>A112 (PM1)</v>
      </c>
      <c r="E10" s="262">
        <f>tkbieu!Q29</f>
        <v>0</v>
      </c>
      <c r="F10" s="261" t="str">
        <f>tkbieu!Q43</f>
        <v>A103 (PM6)</v>
      </c>
      <c r="G10" s="262">
        <f>tkbieu!Q57</f>
        <v>0</v>
      </c>
      <c r="H10" s="261">
        <f>tkbieu!Q71</f>
        <v>0</v>
      </c>
      <c r="I10" s="462">
        <f>tkbieu!Q85</f>
        <v>0</v>
      </c>
      <c r="J10" s="279"/>
      <c r="L10" s="717"/>
      <c r="M10" s="312">
        <v>4</v>
      </c>
      <c r="N10" s="313" t="s">
        <v>52</v>
      </c>
      <c r="O10" s="261" t="str">
        <f>tkbieu!R15</f>
        <v>A109 (PM2)</v>
      </c>
      <c r="P10" s="262">
        <f>tkbieu!R29</f>
        <v>0</v>
      </c>
      <c r="Q10" s="261" t="str">
        <f>tkbieu!R43</f>
        <v>A109 (PM2)</v>
      </c>
      <c r="R10" s="262">
        <f>tkbieu!R57</f>
        <v>0</v>
      </c>
      <c r="S10" s="261" t="str">
        <f>tkbieu!R71</f>
        <v>A109 (PM2)</v>
      </c>
      <c r="T10" s="462" t="str">
        <f>tkbieu!R85</f>
        <v>A102-1 (PM5.1)</v>
      </c>
    </row>
    <row r="11" spans="1:20" ht="21.75" customHeight="1" x14ac:dyDescent="0.2">
      <c r="A11" s="717"/>
      <c r="B11" s="314">
        <v>5</v>
      </c>
      <c r="C11" s="315" t="s">
        <v>115</v>
      </c>
      <c r="D11" s="248" t="str">
        <f>tkbieu!Q16</f>
        <v>T. PHI</v>
      </c>
      <c r="E11" s="266">
        <f>tkbieu!Q30</f>
        <v>0</v>
      </c>
      <c r="F11" s="267" t="str">
        <f>tkbieu!Q44</f>
        <v>C. B. NGỌC</v>
      </c>
      <c r="G11" s="266">
        <f>tkbieu!Q58</f>
        <v>0</v>
      </c>
      <c r="H11" s="248">
        <f>tkbieu!Q72</f>
        <v>0</v>
      </c>
      <c r="I11" s="611">
        <f>tkbieu!Q86</f>
        <v>0</v>
      </c>
      <c r="J11" s="279"/>
      <c r="L11" s="717"/>
      <c r="M11" s="314">
        <v>5</v>
      </c>
      <c r="N11" s="315" t="s">
        <v>115</v>
      </c>
      <c r="O11" s="248" t="str">
        <f>tkbieu!R16</f>
        <v>T. HÀO</v>
      </c>
      <c r="P11" s="266">
        <f>tkbieu!R30</f>
        <v>0</v>
      </c>
      <c r="Q11" s="248" t="str">
        <f>tkbieu!R44</f>
        <v>T. TRÍ</v>
      </c>
      <c r="R11" s="266">
        <f>tkbieu!R58</f>
        <v>0</v>
      </c>
      <c r="S11" s="248" t="str">
        <f>tkbieu!R72</f>
        <v>T. HÀO</v>
      </c>
      <c r="T11" s="463" t="str">
        <f>tkbieu!R86</f>
        <v>C. B. NGỌC</v>
      </c>
    </row>
    <row r="12" spans="1:20" ht="21.75" customHeight="1" thickBot="1" x14ac:dyDescent="0.25">
      <c r="A12" s="718"/>
      <c r="B12" s="268"/>
      <c r="C12" s="317"/>
      <c r="D12" s="572"/>
      <c r="E12" s="271"/>
      <c r="F12" s="272"/>
      <c r="G12" s="271"/>
      <c r="H12" s="273"/>
      <c r="I12" s="274"/>
      <c r="J12" s="384"/>
      <c r="L12" s="718"/>
      <c r="M12" s="268"/>
      <c r="N12" s="317"/>
      <c r="O12" s="623"/>
      <c r="P12" s="271"/>
      <c r="Q12" s="272"/>
      <c r="R12" s="271"/>
      <c r="S12" s="273"/>
      <c r="T12" s="274"/>
    </row>
    <row r="13" spans="1:20" ht="21.75" customHeight="1" thickTop="1" x14ac:dyDescent="0.2">
      <c r="A13" s="719" t="s">
        <v>59</v>
      </c>
      <c r="B13" s="312">
        <v>6</v>
      </c>
      <c r="C13" s="310" t="s">
        <v>60</v>
      </c>
      <c r="D13" s="248" t="str">
        <f>tkbieu!Q19</f>
        <v>ỨNG DỤNG CN AI</v>
      </c>
      <c r="E13" s="277" t="str">
        <f>tkbieu!Q33</f>
        <v>HỌC VHPT</v>
      </c>
      <c r="F13" s="248" t="str">
        <f>tkbieu!Q47</f>
        <v>XDHT NHẬN DIỆN</v>
      </c>
      <c r="G13" s="277" t="str">
        <f>tkbieu!Q61</f>
        <v>HỌC VHPT</v>
      </c>
      <c r="H13" s="277" t="str">
        <f>tkbieu!Q75</f>
        <v>HỌC VHPT</v>
      </c>
      <c r="I13" s="278" t="str">
        <f>tkbieu!Q89</f>
        <v>BT VIDEO VỚI</v>
      </c>
      <c r="J13" s="279"/>
      <c r="L13" s="719" t="s">
        <v>59</v>
      </c>
      <c r="M13" s="312">
        <v>6</v>
      </c>
      <c r="N13" s="310" t="s">
        <v>60</v>
      </c>
      <c r="O13" s="248" t="str">
        <f>tkbieu!R19</f>
        <v>XÂY DỰNG</v>
      </c>
      <c r="P13" s="277" t="str">
        <f>tkbieu!R33</f>
        <v>HỌC VHPT</v>
      </c>
      <c r="Q13" s="248">
        <f>tkbieu!R47</f>
        <v>0</v>
      </c>
      <c r="R13" s="277" t="str">
        <f>tkbieu!R61</f>
        <v>HỌC VHPT</v>
      </c>
      <c r="S13" s="277" t="str">
        <f>tkbieu!R75</f>
        <v>HỌC VHPT</v>
      </c>
      <c r="T13" s="278" t="str">
        <f>tkbieu!R89</f>
        <v>XDHT NHẬN DIỆN</v>
      </c>
    </row>
    <row r="14" spans="1:20" ht="21.75" customHeight="1" thickBot="1" x14ac:dyDescent="0.25">
      <c r="A14" s="717"/>
      <c r="B14" s="307">
        <v>7</v>
      </c>
      <c r="C14" s="313" t="s">
        <v>65</v>
      </c>
      <c r="D14" s="248" t="str">
        <f>tkbieu!Q20</f>
        <v>TRONG THIẾT KẾ</v>
      </c>
      <c r="E14" s="249" t="str">
        <f>tkbieu!Q34</f>
        <v>THEO TKB</v>
      </c>
      <c r="F14" s="248" t="str">
        <f>tkbieu!Q48</f>
        <v>THƯƠNG HIỆU</v>
      </c>
      <c r="G14" s="281" t="str">
        <f>tkbieu!Q62</f>
        <v>THEO TKB</v>
      </c>
      <c r="H14" s="281" t="str">
        <f>tkbieu!Q76</f>
        <v>THEO TKB</v>
      </c>
      <c r="I14" s="278" t="str">
        <f>tkbieu!Q90</f>
        <v>ADOBE PREMIERE CB</v>
      </c>
      <c r="J14" s="279"/>
      <c r="L14" s="717"/>
      <c r="M14" s="307">
        <v>7</v>
      </c>
      <c r="N14" s="313" t="s">
        <v>65</v>
      </c>
      <c r="O14" s="248" t="str">
        <f>tkbieu!R20</f>
        <v>PORTFOLIO</v>
      </c>
      <c r="P14" s="249" t="str">
        <f>tkbieu!R34</f>
        <v>THEO TKB</v>
      </c>
      <c r="Q14" s="248">
        <f>tkbieu!R48</f>
        <v>0</v>
      </c>
      <c r="R14" s="281" t="str">
        <f>tkbieu!R62</f>
        <v>THEO TKB</v>
      </c>
      <c r="S14" s="281" t="str">
        <f>tkbieu!R76</f>
        <v>THEO TKB</v>
      </c>
      <c r="T14" s="278" t="str">
        <f>tkbieu!R90</f>
        <v>THƯƠNG HIỆU</v>
      </c>
    </row>
    <row r="15" spans="1:20" ht="21.75" customHeight="1" thickTop="1" x14ac:dyDescent="0.2">
      <c r="A15" s="717"/>
      <c r="B15" s="309">
        <v>8</v>
      </c>
      <c r="C15" s="310" t="s">
        <v>68</v>
      </c>
      <c r="D15" s="256">
        <f>tkbieu!Q21</f>
        <v>0</v>
      </c>
      <c r="E15" s="249" t="str">
        <f>tkbieu!Q35</f>
        <v>TTGDTX</v>
      </c>
      <c r="F15" s="248">
        <f>tkbieu!Q49</f>
        <v>0</v>
      </c>
      <c r="G15" s="601" t="str">
        <f>tkbieu!Q63</f>
        <v>TTGDTX</v>
      </c>
      <c r="H15" s="601" t="str">
        <f>tkbieu!Q77</f>
        <v>TTGDTX</v>
      </c>
      <c r="I15" s="559">
        <f>tkbieu!Q91</f>
        <v>0</v>
      </c>
      <c r="J15" s="279"/>
      <c r="L15" s="717"/>
      <c r="M15" s="309">
        <v>8</v>
      </c>
      <c r="N15" s="310" t="s">
        <v>68</v>
      </c>
      <c r="O15" s="255">
        <f>tkbieu!R21</f>
        <v>0</v>
      </c>
      <c r="P15" s="249" t="str">
        <f>tkbieu!R35</f>
        <v>TTGDTX</v>
      </c>
      <c r="Q15" s="248">
        <f>tkbieu!R49</f>
        <v>0</v>
      </c>
      <c r="R15" s="601" t="str">
        <f>tkbieu!R63</f>
        <v>TTGDTX</v>
      </c>
      <c r="S15" s="601" t="str">
        <f>tkbieu!R77</f>
        <v>TTGDTX</v>
      </c>
      <c r="T15" s="559">
        <f>tkbieu!R91</f>
        <v>0</v>
      </c>
    </row>
    <row r="16" spans="1:20" ht="21.75" customHeight="1" x14ac:dyDescent="0.2">
      <c r="A16" s="717"/>
      <c r="B16" s="312">
        <v>9</v>
      </c>
      <c r="C16" s="313" t="s">
        <v>69</v>
      </c>
      <c r="D16" s="261" t="str">
        <f>tkbieu!Q22</f>
        <v>A109 (PM2)</v>
      </c>
      <c r="E16" s="262">
        <f>tkbieu!Q36</f>
        <v>0</v>
      </c>
      <c r="F16" s="261" t="str">
        <f>tkbieu!Q50</f>
        <v>A103 (PM6)</v>
      </c>
      <c r="G16" s="262" t="str">
        <f>tkbieu!Q64</f>
        <v xml:space="preserve"> </v>
      </c>
      <c r="H16" s="262" t="str">
        <f>tkbieu!Q78</f>
        <v xml:space="preserve"> </v>
      </c>
      <c r="I16" s="282" t="str">
        <f>tkbieu!Q92</f>
        <v>A109 (PM2)</v>
      </c>
      <c r="J16" s="283"/>
      <c r="L16" s="717"/>
      <c r="M16" s="312">
        <v>9</v>
      </c>
      <c r="N16" s="313" t="s">
        <v>69</v>
      </c>
      <c r="O16" s="261" t="str">
        <f>tkbieu!R22</f>
        <v>A112 (PM1)</v>
      </c>
      <c r="P16" s="262">
        <f>tkbieu!R36</f>
        <v>0</v>
      </c>
      <c r="Q16" s="261">
        <f>tkbieu!R50</f>
        <v>0</v>
      </c>
      <c r="R16" s="262" t="str">
        <f>tkbieu!R64</f>
        <v xml:space="preserve"> </v>
      </c>
      <c r="S16" s="262" t="str">
        <f>tkbieu!R78</f>
        <v xml:space="preserve"> </v>
      </c>
      <c r="T16" s="282" t="str">
        <f>tkbieu!R92</f>
        <v>A102-1 (PM5.1)</v>
      </c>
    </row>
    <row r="17" spans="1:20" ht="21.75" customHeight="1" x14ac:dyDescent="0.2">
      <c r="A17" s="717"/>
      <c r="B17" s="314">
        <v>10</v>
      </c>
      <c r="C17" s="315" t="s">
        <v>116</v>
      </c>
      <c r="D17" s="267" t="str">
        <f>tkbieu!Q23</f>
        <v>T. HÀO</v>
      </c>
      <c r="E17" s="266">
        <f>tkbieu!Q37</f>
        <v>0</v>
      </c>
      <c r="F17" s="267" t="str">
        <f>tkbieu!Q51</f>
        <v>C. B. NGỌC</v>
      </c>
      <c r="G17" s="266">
        <f>tkbieu!Q65</f>
        <v>0</v>
      </c>
      <c r="H17" s="285">
        <f>tkbieu!Q79</f>
        <v>0</v>
      </c>
      <c r="I17" s="286" t="str">
        <f>tkbieu!Q93</f>
        <v>T. TRÍ</v>
      </c>
      <c r="J17" s="279"/>
      <c r="L17" s="717"/>
      <c r="M17" s="314">
        <v>10</v>
      </c>
      <c r="N17" s="315" t="s">
        <v>116</v>
      </c>
      <c r="O17" s="248" t="str">
        <f>tkbieu!R23</f>
        <v>T. PHI</v>
      </c>
      <c r="P17" s="266">
        <f>tkbieu!R37</f>
        <v>0</v>
      </c>
      <c r="Q17" s="267">
        <f>tkbieu!R51</f>
        <v>0</v>
      </c>
      <c r="R17" s="266">
        <f>tkbieu!R65</f>
        <v>0</v>
      </c>
      <c r="S17" s="285">
        <f>tkbieu!R79</f>
        <v>0</v>
      </c>
      <c r="T17" s="286" t="str">
        <f>tkbieu!R93</f>
        <v>C. B. NGỌC</v>
      </c>
    </row>
    <row r="18" spans="1:20" ht="21.75" customHeight="1" thickBot="1" x14ac:dyDescent="0.25">
      <c r="A18" s="720"/>
      <c r="B18" s="287"/>
      <c r="C18" s="404"/>
      <c r="D18" s="289"/>
      <c r="E18" s="290"/>
      <c r="F18" s="290"/>
      <c r="G18" s="291"/>
      <c r="H18" s="292"/>
      <c r="I18" s="293"/>
      <c r="J18" s="357"/>
      <c r="L18" s="720"/>
      <c r="M18" s="405"/>
      <c r="N18" s="404"/>
      <c r="O18" s="289"/>
      <c r="P18" s="290"/>
      <c r="Q18" s="290"/>
      <c r="R18" s="291"/>
      <c r="S18" s="292"/>
      <c r="T18" s="293"/>
    </row>
    <row r="19" spans="1:20" ht="18.75" customHeight="1" x14ac:dyDescent="0.35">
      <c r="A19" s="229"/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</row>
    <row r="20" spans="1:20" ht="22.5" customHeight="1" x14ac:dyDescent="0.25">
      <c r="A20" s="714" t="str">
        <f>A3</f>
        <v>ÁP DỤNG TỪ NGÀY 16/3 ĐẾN 31/3/2026</v>
      </c>
      <c r="B20" s="731"/>
      <c r="C20" s="731"/>
      <c r="D20" s="731"/>
      <c r="E20" s="731"/>
      <c r="F20" s="731"/>
      <c r="G20" s="731"/>
      <c r="H20" s="731"/>
      <c r="I20" s="731"/>
      <c r="J20" s="176"/>
      <c r="L20" s="359"/>
      <c r="M20" s="176"/>
      <c r="N20" s="176"/>
      <c r="O20" s="176"/>
      <c r="P20" s="176"/>
      <c r="Q20" s="176"/>
      <c r="R20" s="176"/>
      <c r="S20" s="176"/>
      <c r="T20" s="176"/>
    </row>
    <row r="21" spans="1:20" ht="18.75" customHeight="1" x14ac:dyDescent="0.2">
      <c r="A21" s="734"/>
      <c r="B21" s="713"/>
      <c r="C21" s="713"/>
      <c r="D21" s="713"/>
      <c r="E21" s="713"/>
      <c r="F21" s="713"/>
      <c r="G21" s="713"/>
      <c r="H21" s="713"/>
      <c r="I21" s="713"/>
      <c r="J21" s="176"/>
      <c r="L21" s="353"/>
      <c r="M21" s="176"/>
      <c r="N21" s="176"/>
      <c r="O21" s="176"/>
      <c r="P21" s="176"/>
      <c r="Q21" s="176"/>
      <c r="R21" s="176"/>
      <c r="S21" s="176"/>
      <c r="T21" s="176"/>
    </row>
    <row r="22" spans="1:20" ht="24" customHeight="1" x14ac:dyDescent="0.2">
      <c r="A22" s="721" t="s">
        <v>102</v>
      </c>
      <c r="B22" s="722"/>
      <c r="C22" s="232" t="str">
        <f>tkbieu!P10</f>
        <v>T24UDPM1</v>
      </c>
      <c r="D22" s="232"/>
      <c r="E22" s="233" t="s">
        <v>103</v>
      </c>
      <c r="F22" s="234" t="str">
        <f>tkbieu!P9</f>
        <v>C. Q. PHƯƠNG</v>
      </c>
      <c r="G22" s="235"/>
      <c r="H22" s="236" t="s">
        <v>104</v>
      </c>
      <c r="I22" s="236" t="s">
        <v>136</v>
      </c>
      <c r="J22" s="237"/>
      <c r="L22" s="379"/>
      <c r="M22" s="326"/>
      <c r="N22" s="371"/>
      <c r="O22" s="371"/>
      <c r="P22" s="400"/>
      <c r="Q22" s="372"/>
      <c r="R22" s="321"/>
      <c r="S22" s="237"/>
      <c r="T22" s="237"/>
    </row>
    <row r="23" spans="1:20" ht="21" customHeight="1" x14ac:dyDescent="0.2">
      <c r="A23" s="299" t="s">
        <v>107</v>
      </c>
      <c r="B23" s="300" t="s">
        <v>108</v>
      </c>
      <c r="C23" s="300" t="s">
        <v>109</v>
      </c>
      <c r="D23" s="302" t="s">
        <v>45</v>
      </c>
      <c r="E23" s="302" t="s">
        <v>113</v>
      </c>
      <c r="F23" s="302" t="s">
        <v>82</v>
      </c>
      <c r="G23" s="302" t="s">
        <v>86</v>
      </c>
      <c r="H23" s="302" t="s">
        <v>90</v>
      </c>
      <c r="I23" s="304" t="s">
        <v>114</v>
      </c>
      <c r="J23" s="341"/>
      <c r="K23" s="341"/>
      <c r="L23" s="367"/>
      <c r="M23" s="367"/>
      <c r="N23" s="367"/>
      <c r="O23" s="341"/>
      <c r="P23" s="341"/>
      <c r="Q23" s="341"/>
      <c r="R23" s="341"/>
      <c r="S23" s="341"/>
      <c r="T23" s="341"/>
    </row>
    <row r="24" spans="1:20" ht="21" customHeight="1" x14ac:dyDescent="0.2">
      <c r="A24" s="716" t="s">
        <v>46</v>
      </c>
      <c r="B24" s="305">
        <v>1</v>
      </c>
      <c r="C24" s="306" t="s">
        <v>47</v>
      </c>
      <c r="D24" s="248" t="str">
        <f>tkbieu!P12</f>
        <v>LẬP TRÌNH</v>
      </c>
      <c r="E24" s="249" t="str">
        <f>tkbieu!P26</f>
        <v>HỌC VHPT</v>
      </c>
      <c r="F24" s="323" t="str">
        <f>tkbieu!P40</f>
        <v>LẬP TRÌNH</v>
      </c>
      <c r="G24" s="249" t="str">
        <f>tkbieu!P54</f>
        <v>HỌC VHPT</v>
      </c>
      <c r="H24" s="323" t="str">
        <f>tkbieu!P68</f>
        <v>QUẢN TRỊ</v>
      </c>
      <c r="I24" s="460" t="str">
        <f>tkbieu!P82</f>
        <v>LẬP TRÌNH</v>
      </c>
      <c r="J24" s="279"/>
      <c r="K24" s="352"/>
      <c r="L24" s="380"/>
      <c r="M24" s="367"/>
      <c r="N24" s="368"/>
      <c r="O24" s="356"/>
      <c r="P24" s="356"/>
      <c r="Q24" s="356"/>
      <c r="R24" s="356"/>
      <c r="S24" s="356"/>
      <c r="T24" s="279"/>
    </row>
    <row r="25" spans="1:20" ht="21" customHeight="1" thickBot="1" x14ac:dyDescent="0.25">
      <c r="A25" s="717"/>
      <c r="B25" s="307">
        <v>2</v>
      </c>
      <c r="C25" s="308" t="s">
        <v>49</v>
      </c>
      <c r="D25" s="248" t="str">
        <f>tkbieu!P13</f>
        <v>WINDOWS FORM</v>
      </c>
      <c r="E25" s="249" t="str">
        <f>tkbieu!P27</f>
        <v>THEO TKB</v>
      </c>
      <c r="F25" s="248" t="str">
        <f>tkbieu!P41</f>
        <v>WINDOWS FORM</v>
      </c>
      <c r="G25" s="281" t="str">
        <f>tkbieu!P55</f>
        <v>THEO TKB</v>
      </c>
      <c r="H25" s="323" t="str">
        <f>tkbieu!P69</f>
        <v>SERVER</v>
      </c>
      <c r="I25" s="461" t="str">
        <f>tkbieu!P83</f>
        <v>TYPESCRIPT</v>
      </c>
      <c r="J25" s="279"/>
      <c r="K25" s="352"/>
      <c r="L25" s="326"/>
      <c r="M25" s="367"/>
      <c r="N25" s="368"/>
      <c r="O25" s="356"/>
      <c r="P25" s="356"/>
      <c r="Q25" s="356"/>
      <c r="R25" s="356"/>
      <c r="S25" s="356"/>
      <c r="T25" s="279"/>
    </row>
    <row r="26" spans="1:20" ht="21" customHeight="1" thickTop="1" x14ac:dyDescent="0.2">
      <c r="A26" s="717"/>
      <c r="B26" s="309">
        <v>3</v>
      </c>
      <c r="C26" s="310" t="s">
        <v>51</v>
      </c>
      <c r="D26" s="255">
        <f>tkbieu!P14</f>
        <v>0</v>
      </c>
      <c r="E26" s="249" t="str">
        <f>tkbieu!P28</f>
        <v>TTGDTX</v>
      </c>
      <c r="F26" s="256">
        <f>tkbieu!P42</f>
        <v>0</v>
      </c>
      <c r="G26" s="601" t="str">
        <f>tkbieu!P56</f>
        <v>TTGDTX</v>
      </c>
      <c r="H26" s="323">
        <f>tkbieu!P70</f>
        <v>0</v>
      </c>
      <c r="I26" s="559">
        <f>tkbieu!P84</f>
        <v>0</v>
      </c>
      <c r="J26" s="279"/>
      <c r="K26" s="352"/>
      <c r="L26" s="326"/>
      <c r="M26" s="367"/>
      <c r="N26" s="368"/>
      <c r="O26" s="356"/>
      <c r="P26" s="356"/>
      <c r="Q26" s="356"/>
      <c r="R26" s="356"/>
      <c r="S26" s="356"/>
      <c r="T26" s="347"/>
    </row>
    <row r="27" spans="1:20" ht="21" customHeight="1" x14ac:dyDescent="0.2">
      <c r="A27" s="717"/>
      <c r="B27" s="312">
        <v>4</v>
      </c>
      <c r="C27" s="313" t="s">
        <v>52</v>
      </c>
      <c r="D27" s="261" t="str">
        <f>tkbieu!P15</f>
        <v>A102-1 (PM5.1)</v>
      </c>
      <c r="E27" s="262">
        <f>tkbieu!P29</f>
        <v>0</v>
      </c>
      <c r="F27" s="261" t="str">
        <f>tkbieu!P43</f>
        <v>A112 (PM1)</v>
      </c>
      <c r="G27" s="262">
        <f>tkbieu!P57</f>
        <v>0</v>
      </c>
      <c r="H27" s="355" t="str">
        <f>tkbieu!P71</f>
        <v>A111 (PM3)</v>
      </c>
      <c r="I27" s="462" t="str">
        <f>tkbieu!P85</f>
        <v>A109 (PM2)</v>
      </c>
      <c r="J27" s="279"/>
      <c r="K27" s="399"/>
      <c r="L27" s="326"/>
      <c r="M27" s="367"/>
      <c r="N27" s="368"/>
      <c r="O27" s="373"/>
      <c r="P27" s="373"/>
      <c r="Q27" s="373"/>
      <c r="R27" s="373"/>
      <c r="S27" s="373"/>
      <c r="T27" s="283"/>
    </row>
    <row r="28" spans="1:20" ht="21" customHeight="1" x14ac:dyDescent="0.2">
      <c r="A28" s="717"/>
      <c r="B28" s="314">
        <v>5</v>
      </c>
      <c r="C28" s="315" t="s">
        <v>115</v>
      </c>
      <c r="D28" s="248" t="str">
        <f>tkbieu!P16</f>
        <v>C. HÂN</v>
      </c>
      <c r="E28" s="266">
        <f>tkbieu!P30</f>
        <v>0</v>
      </c>
      <c r="F28" s="267" t="str">
        <f>tkbieu!P44</f>
        <v>C. HÂN</v>
      </c>
      <c r="G28" s="266">
        <f>tkbieu!P58</f>
        <v>0</v>
      </c>
      <c r="H28" s="248" t="str">
        <f>tkbieu!P72</f>
        <v>T. PHONG</v>
      </c>
      <c r="I28" s="463" t="str">
        <f>tkbieu!P86</f>
        <v>T. TÀI</v>
      </c>
      <c r="J28" s="279"/>
      <c r="K28" s="352"/>
      <c r="L28" s="326"/>
      <c r="M28" s="367"/>
      <c r="N28" s="374"/>
      <c r="O28" s="279"/>
      <c r="P28" s="279"/>
      <c r="Q28" s="279"/>
      <c r="R28" s="279"/>
      <c r="S28" s="279"/>
      <c r="T28" s="279"/>
    </row>
    <row r="29" spans="1:20" ht="21" customHeight="1" thickBot="1" x14ac:dyDescent="0.25">
      <c r="A29" s="718"/>
      <c r="B29" s="268"/>
      <c r="C29" s="317"/>
      <c r="D29" s="270"/>
      <c r="E29" s="271"/>
      <c r="F29" s="272"/>
      <c r="G29" s="271"/>
      <c r="H29" s="273"/>
      <c r="I29" s="274"/>
      <c r="J29" s="384"/>
      <c r="K29" s="352"/>
      <c r="L29" s="326"/>
      <c r="M29" s="375"/>
      <c r="N29" s="376"/>
      <c r="O29" s="349"/>
      <c r="P29" s="384"/>
      <c r="Q29" s="349"/>
      <c r="R29" s="384"/>
      <c r="S29" s="384"/>
      <c r="T29" s="384"/>
    </row>
    <row r="30" spans="1:20" ht="21" customHeight="1" thickTop="1" x14ac:dyDescent="0.2">
      <c r="A30" s="719" t="s">
        <v>59</v>
      </c>
      <c r="B30" s="312">
        <v>6</v>
      </c>
      <c r="C30" s="310" t="s">
        <v>60</v>
      </c>
      <c r="D30" s="280" t="str">
        <f>tkbieu!P19</f>
        <v>LẬP TRÌNH</v>
      </c>
      <c r="E30" s="277" t="str">
        <f>tkbieu!P33</f>
        <v>HỌC VHPT</v>
      </c>
      <c r="F30" s="323" t="str">
        <f>tkbieu!P47</f>
        <v>LẬP TRÌNH</v>
      </c>
      <c r="G30" s="277" t="str">
        <f>tkbieu!P61</f>
        <v>HỌC VHPT</v>
      </c>
      <c r="H30" s="277" t="str">
        <f>tkbieu!P75</f>
        <v>HỌC VHPT</v>
      </c>
      <c r="I30" s="278">
        <f>tkbieu!P89</f>
        <v>0</v>
      </c>
      <c r="J30" s="279"/>
      <c r="K30" s="352"/>
      <c r="L30" s="380"/>
      <c r="M30" s="367"/>
      <c r="N30" s="368"/>
      <c r="O30" s="279"/>
      <c r="P30" s="279"/>
      <c r="Q30" s="279"/>
      <c r="R30" s="279"/>
      <c r="S30" s="279"/>
      <c r="T30" s="279"/>
    </row>
    <row r="31" spans="1:20" ht="21" customHeight="1" thickBot="1" x14ac:dyDescent="0.25">
      <c r="A31" s="717"/>
      <c r="B31" s="307">
        <v>7</v>
      </c>
      <c r="C31" s="313" t="s">
        <v>65</v>
      </c>
      <c r="D31" s="531" t="str">
        <f>tkbieu!P20</f>
        <v>WINDOWS FORM</v>
      </c>
      <c r="E31" s="249" t="str">
        <f>tkbieu!P34</f>
        <v>THEO TKB</v>
      </c>
      <c r="F31" s="248" t="str">
        <f>tkbieu!P48</f>
        <v>WINDOWS FORM</v>
      </c>
      <c r="G31" s="281" t="str">
        <f>tkbieu!P62</f>
        <v>THEO TKB</v>
      </c>
      <c r="H31" s="281" t="str">
        <f>tkbieu!P76</f>
        <v>THEO TKB</v>
      </c>
      <c r="I31" s="278">
        <f>tkbieu!P90</f>
        <v>0</v>
      </c>
      <c r="J31" s="279"/>
      <c r="K31" s="352"/>
      <c r="L31" s="326"/>
      <c r="M31" s="367"/>
      <c r="N31" s="368"/>
      <c r="O31" s="279"/>
      <c r="P31" s="279"/>
      <c r="Q31" s="279"/>
      <c r="R31" s="279"/>
      <c r="S31" s="279"/>
      <c r="T31" s="279"/>
    </row>
    <row r="32" spans="1:20" ht="21" customHeight="1" thickTop="1" x14ac:dyDescent="0.2">
      <c r="A32" s="717"/>
      <c r="B32" s="309">
        <v>8</v>
      </c>
      <c r="C32" s="310" t="s">
        <v>68</v>
      </c>
      <c r="D32" s="255">
        <f>tkbieu!P21</f>
        <v>0</v>
      </c>
      <c r="E32" s="249" t="str">
        <f>tkbieu!P35</f>
        <v>TTGDTX</v>
      </c>
      <c r="F32" s="256">
        <f>tkbieu!P49</f>
        <v>0</v>
      </c>
      <c r="G32" s="601" t="str">
        <f>tkbieu!P63</f>
        <v>TTGDTX</v>
      </c>
      <c r="H32" s="601" t="str">
        <f>tkbieu!P77</f>
        <v>TTGDTX</v>
      </c>
      <c r="I32" s="559">
        <f>tkbieu!P91</f>
        <v>0</v>
      </c>
      <c r="J32" s="347"/>
      <c r="K32" s="352"/>
      <c r="L32" s="326"/>
      <c r="M32" s="367"/>
      <c r="N32" s="368"/>
      <c r="O32" s="382"/>
      <c r="P32" s="283"/>
      <c r="Q32" s="347"/>
      <c r="R32" s="381"/>
      <c r="S32" s="381"/>
      <c r="T32" s="347"/>
    </row>
    <row r="33" spans="1:27" ht="21" customHeight="1" x14ac:dyDescent="0.2">
      <c r="A33" s="717"/>
      <c r="B33" s="312">
        <v>9</v>
      </c>
      <c r="C33" s="313" t="s">
        <v>69</v>
      </c>
      <c r="D33" s="261" t="str">
        <f>tkbieu!P22</f>
        <v>A102-1 (PM5.1)</v>
      </c>
      <c r="E33" s="262">
        <f>tkbieu!P36</f>
        <v>0</v>
      </c>
      <c r="F33" s="261" t="str">
        <f>tkbieu!P50</f>
        <v>A112 (PM1)</v>
      </c>
      <c r="G33" s="262">
        <f>tkbieu!P64</f>
        <v>0</v>
      </c>
      <c r="H33" s="262">
        <f>tkbieu!P78</f>
        <v>0</v>
      </c>
      <c r="I33" s="282">
        <f>tkbieu!P92</f>
        <v>0</v>
      </c>
      <c r="J33" s="279"/>
      <c r="K33" s="399"/>
      <c r="L33" s="326"/>
      <c r="M33" s="367"/>
      <c r="N33" s="368"/>
      <c r="O33" s="283"/>
      <c r="P33" s="283"/>
      <c r="Q33" s="283"/>
      <c r="R33" s="283"/>
      <c r="S33" s="283"/>
      <c r="T33" s="283"/>
    </row>
    <row r="34" spans="1:27" ht="21" customHeight="1" x14ac:dyDescent="0.2">
      <c r="A34" s="717"/>
      <c r="B34" s="314">
        <v>10</v>
      </c>
      <c r="C34" s="315" t="s">
        <v>116</v>
      </c>
      <c r="D34" s="284" t="str">
        <f>tkbieu!P23</f>
        <v>C. HÂN</v>
      </c>
      <c r="E34" s="266">
        <f>tkbieu!P37</f>
        <v>0</v>
      </c>
      <c r="F34" s="267" t="str">
        <f>tkbieu!P51</f>
        <v>C. HÂN</v>
      </c>
      <c r="G34" s="266">
        <f>tkbieu!P65</f>
        <v>0</v>
      </c>
      <c r="H34" s="285">
        <f>tkbieu!P79</f>
        <v>0</v>
      </c>
      <c r="I34" s="286">
        <f>tkbieu!P93</f>
        <v>0</v>
      </c>
      <c r="J34" s="279"/>
      <c r="K34" s="352"/>
      <c r="L34" s="326"/>
      <c r="M34" s="367"/>
      <c r="N34" s="374"/>
      <c r="O34" s="279"/>
      <c r="P34" s="279"/>
      <c r="Q34" s="356"/>
      <c r="R34" s="279"/>
      <c r="S34" s="279"/>
      <c r="T34" s="279"/>
    </row>
    <row r="35" spans="1:27" ht="21" customHeight="1" thickBot="1" x14ac:dyDescent="0.25">
      <c r="A35" s="720"/>
      <c r="B35" s="406"/>
      <c r="C35" s="404"/>
      <c r="D35" s="291"/>
      <c r="E35" s="291"/>
      <c r="F35" s="291"/>
      <c r="G35" s="291"/>
      <c r="H35" s="292"/>
      <c r="I35" s="607"/>
      <c r="J35" s="357"/>
      <c r="K35" s="352"/>
      <c r="L35" s="326"/>
      <c r="M35" s="367"/>
      <c r="N35" s="294"/>
      <c r="O35" s="357"/>
      <c r="P35" s="401"/>
      <c r="Q35" s="279"/>
      <c r="R35" s="279"/>
      <c r="S35" s="357"/>
      <c r="T35" s="357"/>
    </row>
    <row r="36" spans="1:27" ht="18.75" customHeight="1" x14ac:dyDescent="0.2">
      <c r="A36" s="370"/>
      <c r="B36" s="367"/>
      <c r="C36" s="368"/>
      <c r="D36" s="279"/>
      <c r="E36" s="279"/>
      <c r="F36" s="621"/>
      <c r="G36" s="279"/>
      <c r="H36" s="352"/>
      <c r="I36" s="352"/>
      <c r="J36" s="352"/>
      <c r="K36" s="352"/>
      <c r="L36" s="378"/>
      <c r="M36" s="378"/>
      <c r="N36" s="378"/>
      <c r="O36" s="378"/>
      <c r="P36" s="378"/>
      <c r="Q36" s="378"/>
      <c r="R36" s="378"/>
      <c r="S36" s="378"/>
      <c r="T36" s="378"/>
    </row>
    <row r="37" spans="1:27" ht="23.25" customHeight="1" x14ac:dyDescent="0.2">
      <c r="A37" s="733" t="str">
        <f>A20</f>
        <v>ÁP DỤNG TỪ NGÀY 16/3 ĐẾN 31/3/2026</v>
      </c>
      <c r="B37" s="713"/>
      <c r="C37" s="713"/>
      <c r="D37" s="713"/>
      <c r="E37" s="713"/>
      <c r="F37" s="713"/>
      <c r="G37" s="713"/>
      <c r="H37" s="713"/>
      <c r="I37" s="713"/>
      <c r="J37" s="176"/>
      <c r="L37" s="733" t="str">
        <f>A37</f>
        <v>ÁP DỤNG TỪ NGÀY 16/3 ĐẾN 31/3/2026</v>
      </c>
      <c r="M37" s="713"/>
      <c r="N37" s="713"/>
      <c r="O37" s="713"/>
      <c r="P37" s="713"/>
      <c r="Q37" s="713"/>
      <c r="R37" s="713"/>
      <c r="S37" s="713"/>
      <c r="T37" s="713"/>
    </row>
    <row r="38" spans="1:27" ht="18.75" customHeight="1" x14ac:dyDescent="0.2">
      <c r="A38" s="728"/>
      <c r="B38" s="713"/>
      <c r="C38" s="713"/>
      <c r="D38" s="713"/>
      <c r="E38" s="713"/>
      <c r="F38" s="713"/>
      <c r="G38" s="713"/>
      <c r="H38" s="713"/>
      <c r="I38" s="713"/>
      <c r="J38" s="176"/>
      <c r="L38" s="728"/>
      <c r="M38" s="713"/>
      <c r="N38" s="713"/>
      <c r="O38" s="713"/>
      <c r="P38" s="713"/>
      <c r="Q38" s="713"/>
      <c r="R38" s="713"/>
      <c r="S38" s="713"/>
      <c r="T38" s="713"/>
    </row>
    <row r="39" spans="1:27" ht="18.75" customHeight="1" thickBot="1" x14ac:dyDescent="0.25">
      <c r="A39" s="721" t="s">
        <v>102</v>
      </c>
      <c r="B39" s="722"/>
      <c r="C39" s="232" t="str">
        <f>tkbieu!S10</f>
        <v>C24UDPM1</v>
      </c>
      <c r="D39" s="327"/>
      <c r="E39" s="328" t="s">
        <v>103</v>
      </c>
      <c r="F39" s="234" t="str">
        <f>tkbieu!S9</f>
        <v>T. THÀNH</v>
      </c>
      <c r="G39" s="235"/>
      <c r="H39" s="236" t="s">
        <v>104</v>
      </c>
      <c r="I39" s="236" t="s">
        <v>137</v>
      </c>
      <c r="J39" s="237"/>
      <c r="L39" s="721" t="s">
        <v>102</v>
      </c>
      <c r="M39" s="722"/>
      <c r="N39" s="232" t="str">
        <f>tkbieu!T10</f>
        <v>C24TKĐH1</v>
      </c>
      <c r="O39" s="327"/>
      <c r="P39" s="328" t="s">
        <v>103</v>
      </c>
      <c r="Q39" s="234" t="str">
        <f>tkbieu!T9</f>
        <v>C. T. OANH</v>
      </c>
      <c r="R39" s="235"/>
      <c r="S39" s="236" t="s">
        <v>104</v>
      </c>
      <c r="T39" s="236" t="s">
        <v>133</v>
      </c>
    </row>
    <row r="40" spans="1:27" ht="21.75" customHeight="1" x14ac:dyDescent="0.2">
      <c r="A40" s="299" t="s">
        <v>107</v>
      </c>
      <c r="B40" s="300" t="s">
        <v>108</v>
      </c>
      <c r="C40" s="300" t="s">
        <v>109</v>
      </c>
      <c r="D40" s="302" t="s">
        <v>45</v>
      </c>
      <c r="E40" s="302" t="s">
        <v>113</v>
      </c>
      <c r="F40" s="302" t="s">
        <v>82</v>
      </c>
      <c r="G40" s="302" t="s">
        <v>86</v>
      </c>
      <c r="H40" s="302" t="s">
        <v>90</v>
      </c>
      <c r="I40" s="304" t="s">
        <v>114</v>
      </c>
      <c r="J40" s="341"/>
      <c r="L40" s="299" t="s">
        <v>107</v>
      </c>
      <c r="M40" s="300" t="s">
        <v>108</v>
      </c>
      <c r="N40" s="300" t="s">
        <v>109</v>
      </c>
      <c r="O40" s="302" t="s">
        <v>45</v>
      </c>
      <c r="P40" s="302" t="s">
        <v>113</v>
      </c>
      <c r="Q40" s="302" t="s">
        <v>82</v>
      </c>
      <c r="R40" s="302" t="s">
        <v>86</v>
      </c>
      <c r="S40" s="302" t="s">
        <v>90</v>
      </c>
      <c r="T40" s="304" t="s">
        <v>114</v>
      </c>
    </row>
    <row r="41" spans="1:27" ht="21.75" customHeight="1" x14ac:dyDescent="0.2">
      <c r="A41" s="716" t="s">
        <v>46</v>
      </c>
      <c r="B41" s="305">
        <v>1</v>
      </c>
      <c r="C41" s="306" t="s">
        <v>47</v>
      </c>
      <c r="D41" s="248" t="str">
        <f>tkbieu!S12</f>
        <v xml:space="preserve">LẬP TRÌNH </v>
      </c>
      <c r="E41" s="248" t="str">
        <f>tkbieu!S26</f>
        <v>QUẢN TRỊ</v>
      </c>
      <c r="F41" s="248" t="str">
        <f>tkbieu!S40</f>
        <v>LẬP TRÌNH WEB</v>
      </c>
      <c r="G41" s="248" t="str">
        <f>tkbieu!S54</f>
        <v>QUẢN LÝ DỰ ÁN</v>
      </c>
      <c r="H41" s="248">
        <f>tkbieu!S68</f>
        <v>0</v>
      </c>
      <c r="I41" s="322">
        <f>tkbieu!S82</f>
        <v>0</v>
      </c>
      <c r="J41" s="279"/>
      <c r="L41" s="716" t="s">
        <v>46</v>
      </c>
      <c r="M41" s="305">
        <v>1</v>
      </c>
      <c r="N41" s="306" t="s">
        <v>47</v>
      </c>
      <c r="O41" s="248" t="str">
        <f>tkbieu!T12</f>
        <v>T.KẾ BỘ ẤN PHẨM</v>
      </c>
      <c r="P41" s="248" t="str">
        <f>tkbieu!T26</f>
        <v xml:space="preserve">DỰNG HÌNH </v>
      </c>
      <c r="Q41" s="248">
        <f>tkbieu!T40</f>
        <v>0</v>
      </c>
      <c r="R41" s="248" t="str">
        <f>tkbieu!T54</f>
        <v>THIẾT KẾ</v>
      </c>
      <c r="S41" s="248" t="str">
        <f>tkbieu!T68</f>
        <v>KỸ XẢO VIDEO</v>
      </c>
      <c r="T41" s="322" t="str">
        <f>tkbieu!T82</f>
        <v>T. KẾ VÀ X. DỰNG</v>
      </c>
    </row>
    <row r="42" spans="1:27" ht="21.75" customHeight="1" thickBot="1" x14ac:dyDescent="0.25">
      <c r="A42" s="717"/>
      <c r="B42" s="307">
        <v>2</v>
      </c>
      <c r="C42" s="308" t="s">
        <v>49</v>
      </c>
      <c r="D42" s="248" t="str">
        <f>tkbieu!S13</f>
        <v>TYPESCRIPT</v>
      </c>
      <c r="E42" s="248" t="str">
        <f>tkbieu!S27</f>
        <v>SERVER</v>
      </c>
      <c r="F42" s="248" t="str">
        <f>tkbieu!S41</f>
        <v>VỚI PHP</v>
      </c>
      <c r="G42" s="248" t="str">
        <f>tkbieu!S55</f>
        <v>PHẦN MỀM</v>
      </c>
      <c r="H42" s="248">
        <f>tkbieu!S69</f>
        <v>0</v>
      </c>
      <c r="I42" s="278">
        <f>tkbieu!S83</f>
        <v>0</v>
      </c>
      <c r="J42" s="279"/>
      <c r="L42" s="717"/>
      <c r="M42" s="307">
        <v>2</v>
      </c>
      <c r="N42" s="308" t="s">
        <v>49</v>
      </c>
      <c r="O42" s="248" t="str">
        <f>tkbieu!T13</f>
        <v>VĂN PHÒNG</v>
      </c>
      <c r="P42" s="248" t="str">
        <f>tkbieu!T27</f>
        <v>NHÂN VẬT 3D</v>
      </c>
      <c r="Q42" s="248">
        <f>tkbieu!T41</f>
        <v>0</v>
      </c>
      <c r="R42" s="248" t="str">
        <f>tkbieu!T55</f>
        <v>QUẢNG CÁO</v>
      </c>
      <c r="S42" s="531" t="str">
        <f>tkbieu!T69</f>
        <v>VỚI AFTER EFFECTS</v>
      </c>
      <c r="T42" s="278" t="str">
        <f>tkbieu!T83</f>
        <v>VIDEO QUẢNG CÁO</v>
      </c>
    </row>
    <row r="43" spans="1:27" ht="21.75" customHeight="1" thickTop="1" x14ac:dyDescent="0.2">
      <c r="A43" s="717"/>
      <c r="B43" s="309">
        <v>3</v>
      </c>
      <c r="C43" s="310" t="s">
        <v>51</v>
      </c>
      <c r="D43" s="256">
        <f>tkbieu!S14</f>
        <v>0</v>
      </c>
      <c r="E43" s="256">
        <f>tkbieu!S28</f>
        <v>0</v>
      </c>
      <c r="F43" s="256">
        <f>tkbieu!S42</f>
        <v>0</v>
      </c>
      <c r="G43" s="256">
        <f>tkbieu!S56</f>
        <v>0</v>
      </c>
      <c r="H43" s="538">
        <f>tkbieu!S70</f>
        <v>0</v>
      </c>
      <c r="I43" s="559">
        <f>tkbieu!S84</f>
        <v>0</v>
      </c>
      <c r="J43" s="347"/>
      <c r="L43" s="717"/>
      <c r="M43" s="309">
        <v>3</v>
      </c>
      <c r="N43" s="310" t="s">
        <v>51</v>
      </c>
      <c r="O43" s="473">
        <f>tkbieu!T14</f>
        <v>0</v>
      </c>
      <c r="P43" s="256">
        <f>tkbieu!T28</f>
        <v>0</v>
      </c>
      <c r="Q43" s="473">
        <f>tkbieu!T42</f>
        <v>0</v>
      </c>
      <c r="R43" s="538">
        <f>tkbieu!T56</f>
        <v>0</v>
      </c>
      <c r="S43" s="538">
        <f>tkbieu!T70</f>
        <v>0</v>
      </c>
      <c r="T43" s="559">
        <f>tkbieu!T84</f>
        <v>0</v>
      </c>
    </row>
    <row r="44" spans="1:27" ht="21.75" customHeight="1" x14ac:dyDescent="0.2">
      <c r="A44" s="717"/>
      <c r="B44" s="312">
        <v>4</v>
      </c>
      <c r="C44" s="313" t="s">
        <v>52</v>
      </c>
      <c r="D44" s="261" t="str">
        <f>tkbieu!S15</f>
        <v>A102 (PM5)</v>
      </c>
      <c r="E44" s="261" t="str">
        <f>tkbieu!S29</f>
        <v>A111 (PM3)</v>
      </c>
      <c r="F44" s="261" t="str">
        <f>tkbieu!S43</f>
        <v>A102-1 (PM5.1)</v>
      </c>
      <c r="G44" s="261" t="str">
        <f>tkbieu!S57</f>
        <v>A102 (PM5)</v>
      </c>
      <c r="H44" s="261">
        <f>tkbieu!S71</f>
        <v>0</v>
      </c>
      <c r="I44" s="282">
        <f>tkbieu!S85</f>
        <v>0</v>
      </c>
      <c r="J44" s="283"/>
      <c r="L44" s="717"/>
      <c r="M44" s="312">
        <v>4</v>
      </c>
      <c r="N44" s="313" t="s">
        <v>52</v>
      </c>
      <c r="O44" s="261" t="str">
        <f>tkbieu!T15</f>
        <v>A103 (PM6)</v>
      </c>
      <c r="P44" s="261" t="str">
        <f>tkbieu!T29</f>
        <v>A112 (PM1)</v>
      </c>
      <c r="Q44" s="261">
        <f>tkbieu!T43</f>
        <v>0</v>
      </c>
      <c r="R44" s="261" t="str">
        <f>tkbieu!T57</f>
        <v>A112 (PM1)</v>
      </c>
      <c r="S44" s="261" t="str">
        <f>tkbieu!T71</f>
        <v>A112 (PM1)</v>
      </c>
      <c r="T44" s="282" t="str">
        <f>tkbieu!T85</f>
        <v>A112 (PM1)</v>
      </c>
    </row>
    <row r="45" spans="1:27" ht="21.75" customHeight="1" x14ac:dyDescent="0.2">
      <c r="A45" s="717"/>
      <c r="B45" s="314">
        <v>5</v>
      </c>
      <c r="C45" s="315" t="s">
        <v>115</v>
      </c>
      <c r="D45" s="267" t="str">
        <f>tkbieu!S16</f>
        <v>T. BẢO</v>
      </c>
      <c r="E45" s="267" t="str">
        <f>tkbieu!S30</f>
        <v>T. PHONG</v>
      </c>
      <c r="F45" s="267" t="str">
        <f>tkbieu!S44</f>
        <v>T. TÀI</v>
      </c>
      <c r="G45" s="267" t="str">
        <f>tkbieu!S58</f>
        <v>T. DUY</v>
      </c>
      <c r="H45" s="267">
        <f>tkbieu!S72</f>
        <v>0</v>
      </c>
      <c r="I45" s="278">
        <f>tkbieu!S86</f>
        <v>0</v>
      </c>
      <c r="J45" s="279"/>
      <c r="L45" s="717"/>
      <c r="M45" s="314">
        <v>5</v>
      </c>
      <c r="N45" s="315" t="s">
        <v>115</v>
      </c>
      <c r="O45" s="524" t="str">
        <f>tkbieu!T16</f>
        <v>C. OANH</v>
      </c>
      <c r="P45" s="248" t="str">
        <f>tkbieu!T30</f>
        <v>T. HÀO</v>
      </c>
      <c r="Q45" s="248">
        <f>tkbieu!T44</f>
        <v>0</v>
      </c>
      <c r="R45" s="248" t="str">
        <f>tkbieu!T58</f>
        <v>C. NGỌC</v>
      </c>
      <c r="S45" s="267" t="str">
        <f>tkbieu!T72</f>
        <v>C. KHANH</v>
      </c>
      <c r="T45" s="278" t="str">
        <f>tkbieu!T86</f>
        <v>C. KHANH</v>
      </c>
    </row>
    <row r="46" spans="1:27" ht="21.75" customHeight="1" thickBot="1" x14ac:dyDescent="0.25">
      <c r="A46" s="718"/>
      <c r="B46" s="268"/>
      <c r="C46" s="317"/>
      <c r="D46" s="407"/>
      <c r="E46" s="408"/>
      <c r="F46" s="409"/>
      <c r="G46" s="410"/>
      <c r="H46" s="476"/>
      <c r="I46" s="477"/>
      <c r="J46" s="349"/>
      <c r="K46" s="403"/>
      <c r="L46" s="718"/>
      <c r="M46" s="268"/>
      <c r="N46" s="317"/>
      <c r="O46" s="407"/>
      <c r="P46" s="408"/>
      <c r="Q46" s="409"/>
      <c r="R46" s="410"/>
      <c r="S46" s="476"/>
      <c r="T46" s="477"/>
      <c r="U46" s="403"/>
      <c r="V46" s="403"/>
      <c r="W46" s="403"/>
      <c r="X46" s="403"/>
      <c r="Y46" s="403"/>
      <c r="Z46" s="403"/>
      <c r="AA46" s="403"/>
    </row>
    <row r="47" spans="1:27" ht="21.75" customHeight="1" thickTop="1" x14ac:dyDescent="0.2">
      <c r="A47" s="719" t="s">
        <v>59</v>
      </c>
      <c r="B47" s="312">
        <v>6</v>
      </c>
      <c r="C47" s="310" t="s">
        <v>60</v>
      </c>
      <c r="D47" s="248" t="str">
        <f>tkbieu!S19</f>
        <v xml:space="preserve">LẬP TRÌNH </v>
      </c>
      <c r="E47" s="280" t="str">
        <f>tkbieu!S33</f>
        <v>LẬP TRÌNH</v>
      </c>
      <c r="F47" s="280" t="str">
        <f>tkbieu!S47</f>
        <v>LẬP TRÌNH WEB</v>
      </c>
      <c r="G47" s="276" t="str">
        <f>tkbieu!S61</f>
        <v>THƯƠNG MẠI</v>
      </c>
      <c r="H47" s="280" t="str">
        <f>tkbieu!S75</f>
        <v>LẬP TRÌNH</v>
      </c>
      <c r="I47" s="319">
        <f>tkbieu!S89</f>
        <v>0</v>
      </c>
      <c r="J47" s="279"/>
      <c r="L47" s="719" t="s">
        <v>59</v>
      </c>
      <c r="M47" s="312">
        <v>6</v>
      </c>
      <c r="N47" s="310" t="s">
        <v>60</v>
      </c>
      <c r="O47" s="248" t="str">
        <f>tkbieu!T19</f>
        <v>THIẾT KẾ</v>
      </c>
      <c r="P47" s="280" t="str">
        <f>tkbieu!T33</f>
        <v xml:space="preserve">DỰNG HÌNH </v>
      </c>
      <c r="Q47" s="280">
        <f>tkbieu!T47</f>
        <v>0</v>
      </c>
      <c r="R47" s="280" t="str">
        <f>tkbieu!T61</f>
        <v>THIẾT KẾ</v>
      </c>
      <c r="S47" s="280">
        <f>tkbieu!T75</f>
        <v>0</v>
      </c>
      <c r="T47" s="319" t="str">
        <f>tkbieu!T89</f>
        <v>T.KẾ BAO BÌ</v>
      </c>
    </row>
    <row r="48" spans="1:27" ht="21.75" customHeight="1" thickBot="1" x14ac:dyDescent="0.25">
      <c r="A48" s="717"/>
      <c r="B48" s="307">
        <v>7</v>
      </c>
      <c r="C48" s="313" t="s">
        <v>65</v>
      </c>
      <c r="D48" s="248" t="str">
        <f>tkbieu!S20</f>
        <v>TYPESCRIPT</v>
      </c>
      <c r="E48" s="248" t="str">
        <f>tkbieu!S34</f>
        <v>WINDOWS FORM</v>
      </c>
      <c r="F48" s="248" t="str">
        <f>tkbieu!S48</f>
        <v>VỚI PHP</v>
      </c>
      <c r="G48" s="482" t="str">
        <f>tkbieu!S62</f>
        <v>ĐIỆN TỬ</v>
      </c>
      <c r="H48" s="248" t="str">
        <f>tkbieu!S76</f>
        <v>WINDOWS FORM</v>
      </c>
      <c r="I48" s="278">
        <f>tkbieu!S90</f>
        <v>0</v>
      </c>
      <c r="J48" s="279"/>
      <c r="L48" s="717"/>
      <c r="M48" s="307">
        <v>7</v>
      </c>
      <c r="N48" s="313" t="s">
        <v>65</v>
      </c>
      <c r="O48" s="248" t="str">
        <f>tkbieu!T20</f>
        <v>TRANG WEB</v>
      </c>
      <c r="P48" s="248" t="str">
        <f>tkbieu!T34</f>
        <v>NHÂN VẬT 3D</v>
      </c>
      <c r="Q48" s="531">
        <f>tkbieu!T48</f>
        <v>0</v>
      </c>
      <c r="R48" s="248" t="str">
        <f>tkbieu!T62</f>
        <v>QUẢNG CÁO</v>
      </c>
      <c r="S48" s="248">
        <f>tkbieu!T76</f>
        <v>0</v>
      </c>
      <c r="T48" s="278" t="str">
        <f>tkbieu!T90</f>
        <v>NHÃN MÁC</v>
      </c>
    </row>
    <row r="49" spans="1:27" ht="21.75" customHeight="1" thickTop="1" x14ac:dyDescent="0.2">
      <c r="A49" s="717"/>
      <c r="B49" s="309">
        <v>8</v>
      </c>
      <c r="C49" s="310" t="s">
        <v>68</v>
      </c>
      <c r="D49" s="256">
        <f>tkbieu!S21</f>
        <v>0</v>
      </c>
      <c r="E49" s="256">
        <f>tkbieu!S35</f>
        <v>0</v>
      </c>
      <c r="F49" s="257">
        <f>tkbieu!S49</f>
        <v>0</v>
      </c>
      <c r="G49" s="255">
        <f>tkbieu!S63</f>
        <v>0</v>
      </c>
      <c r="H49" s="538">
        <f>tkbieu!S77</f>
        <v>0</v>
      </c>
      <c r="I49" s="559">
        <f>tkbieu!S91</f>
        <v>0</v>
      </c>
      <c r="J49" s="347"/>
      <c r="L49" s="717"/>
      <c r="M49" s="309">
        <v>8</v>
      </c>
      <c r="N49" s="310" t="s">
        <v>68</v>
      </c>
      <c r="O49" s="473">
        <f>tkbieu!T21</f>
        <v>0</v>
      </c>
      <c r="P49" s="256">
        <f>tkbieu!T35</f>
        <v>0</v>
      </c>
      <c r="Q49" s="473">
        <f>tkbieu!T49</f>
        <v>0</v>
      </c>
      <c r="R49" s="538">
        <f>tkbieu!T63</f>
        <v>0</v>
      </c>
      <c r="S49" s="538">
        <f>tkbieu!T77</f>
        <v>0</v>
      </c>
      <c r="T49" s="559">
        <f>tkbieu!T91</f>
        <v>0</v>
      </c>
    </row>
    <row r="50" spans="1:27" ht="21.75" customHeight="1" x14ac:dyDescent="0.2">
      <c r="A50" s="717"/>
      <c r="B50" s="312">
        <v>9</v>
      </c>
      <c r="C50" s="313" t="s">
        <v>69</v>
      </c>
      <c r="D50" s="261" t="str">
        <f>tkbieu!S22</f>
        <v>A102 (PM5)</v>
      </c>
      <c r="E50" s="261" t="str">
        <f>tkbieu!S36</f>
        <v>A102-1 (PM5.1)</v>
      </c>
      <c r="F50" s="261" t="str">
        <f>tkbieu!S50</f>
        <v>A102-1 (PM5.1)</v>
      </c>
      <c r="G50" s="261" t="str">
        <f>tkbieu!S64</f>
        <v>A102 (PM2)</v>
      </c>
      <c r="H50" s="261" t="str">
        <f>tkbieu!S78</f>
        <v>A102 (PM5)</v>
      </c>
      <c r="I50" s="282">
        <f>tkbieu!S92</f>
        <v>0</v>
      </c>
      <c r="J50" s="283"/>
      <c r="L50" s="717"/>
      <c r="M50" s="312">
        <v>9</v>
      </c>
      <c r="N50" s="313" t="s">
        <v>69</v>
      </c>
      <c r="O50" s="261" t="str">
        <f>tkbieu!T22</f>
        <v>A103 (PM6)</v>
      </c>
      <c r="P50" s="261" t="str">
        <f>tkbieu!T36</f>
        <v>A112 (PM1)</v>
      </c>
      <c r="Q50" s="261">
        <f>tkbieu!T50</f>
        <v>0</v>
      </c>
      <c r="R50" s="261" t="str">
        <f>tkbieu!T64</f>
        <v>A112 (PM1)</v>
      </c>
      <c r="S50" s="261">
        <f>tkbieu!T78</f>
        <v>0</v>
      </c>
      <c r="T50" s="282" t="str">
        <f>tkbieu!T92</f>
        <v>A112 (PM1)</v>
      </c>
    </row>
    <row r="51" spans="1:27" ht="21.75" customHeight="1" x14ac:dyDescent="0.2">
      <c r="A51" s="717"/>
      <c r="B51" s="314">
        <v>10</v>
      </c>
      <c r="C51" s="315" t="s">
        <v>116</v>
      </c>
      <c r="D51" s="267" t="str">
        <f>tkbieu!S23</f>
        <v>T. BẢO</v>
      </c>
      <c r="E51" s="411" t="str">
        <f>tkbieu!S37</f>
        <v>C. HÂN</v>
      </c>
      <c r="F51" s="267" t="str">
        <f>tkbieu!S51</f>
        <v>T. TÀI</v>
      </c>
      <c r="G51" s="267" t="str">
        <f>tkbieu!S65</f>
        <v>T. DUY</v>
      </c>
      <c r="H51" s="334" t="str">
        <f>tkbieu!S79</f>
        <v>C. HÂN</v>
      </c>
      <c r="I51" s="286">
        <f>tkbieu!S93</f>
        <v>0</v>
      </c>
      <c r="J51" s="279"/>
      <c r="L51" s="717"/>
      <c r="M51" s="314">
        <v>10</v>
      </c>
      <c r="N51" s="315" t="s">
        <v>116</v>
      </c>
      <c r="O51" s="622" t="str">
        <f>tkbieu!T23</f>
        <v>C. OANH</v>
      </c>
      <c r="P51" s="411" t="str">
        <f>tkbieu!T37</f>
        <v>T. HÀO</v>
      </c>
      <c r="Q51" s="267">
        <f>tkbieu!T51</f>
        <v>0</v>
      </c>
      <c r="R51" s="267" t="str">
        <f>tkbieu!T65</f>
        <v>C. NGỌC</v>
      </c>
      <c r="S51" s="334">
        <f>tkbieu!T79</f>
        <v>0</v>
      </c>
      <c r="T51" s="286" t="str">
        <f>tkbieu!T93</f>
        <v>C. ÂU</v>
      </c>
    </row>
    <row r="52" spans="1:27" ht="21.75" customHeight="1" thickBot="1" x14ac:dyDescent="0.25">
      <c r="A52" s="720"/>
      <c r="B52" s="287"/>
      <c r="C52" s="290"/>
      <c r="D52" s="412"/>
      <c r="E52" s="412"/>
      <c r="F52" s="412"/>
      <c r="G52" s="412"/>
      <c r="H52" s="412"/>
      <c r="I52" s="413"/>
      <c r="J52" s="414"/>
      <c r="K52" s="415"/>
      <c r="L52" s="720"/>
      <c r="M52" s="406"/>
      <c r="N52" s="404"/>
      <c r="O52" s="412"/>
      <c r="P52" s="412"/>
      <c r="Q52" s="412"/>
      <c r="R52" s="412"/>
      <c r="S52" s="412"/>
      <c r="T52" s="413"/>
      <c r="U52" s="403"/>
      <c r="V52" s="403"/>
      <c r="W52" s="403"/>
      <c r="X52" s="403"/>
      <c r="Y52" s="403"/>
      <c r="Z52" s="403"/>
      <c r="AA52" s="403"/>
    </row>
    <row r="53" spans="1:27" ht="16.5" customHeight="1" x14ac:dyDescent="0.2">
      <c r="J53" s="176"/>
      <c r="K53" s="176"/>
    </row>
    <row r="54" spans="1:27" ht="20.25" customHeight="1" x14ac:dyDescent="0.2">
      <c r="A54" s="714" t="str">
        <f>A37</f>
        <v>ÁP DỤNG TỪ NGÀY 16/3 ĐẾN 31/3/2026</v>
      </c>
      <c r="B54" s="713"/>
      <c r="C54" s="713"/>
      <c r="D54" s="713"/>
      <c r="E54" s="713"/>
      <c r="F54" s="713"/>
      <c r="G54" s="713"/>
      <c r="H54" s="713"/>
      <c r="I54" s="713"/>
    </row>
    <row r="55" spans="1:27" ht="20.25" customHeight="1" x14ac:dyDescent="0.2">
      <c r="A55" s="728"/>
      <c r="B55" s="713"/>
      <c r="C55" s="713"/>
      <c r="D55" s="713"/>
      <c r="E55" s="713"/>
      <c r="F55" s="713"/>
      <c r="G55" s="713"/>
      <c r="H55" s="713"/>
      <c r="I55" s="713"/>
    </row>
    <row r="56" spans="1:27" ht="20.25" customHeight="1" thickBot="1" x14ac:dyDescent="0.25">
      <c r="A56" s="721" t="s">
        <v>102</v>
      </c>
      <c r="B56" s="722"/>
      <c r="C56" s="232" t="str">
        <f>tkbieu!O10</f>
        <v>C24LRMT1</v>
      </c>
      <c r="D56" s="232"/>
      <c r="E56" s="233" t="s">
        <v>103</v>
      </c>
      <c r="F56" s="234" t="str">
        <f>tkbieu!O9</f>
        <v>T. HIỆP</v>
      </c>
      <c r="G56" s="235"/>
      <c r="H56" s="236" t="s">
        <v>104</v>
      </c>
      <c r="I56" s="236" t="s">
        <v>131</v>
      </c>
    </row>
    <row r="57" spans="1:27" ht="21.75" customHeight="1" x14ac:dyDescent="0.2">
      <c r="A57" s="299" t="s">
        <v>107</v>
      </c>
      <c r="B57" s="300" t="s">
        <v>108</v>
      </c>
      <c r="C57" s="300" t="s">
        <v>109</v>
      </c>
      <c r="D57" s="301" t="s">
        <v>45</v>
      </c>
      <c r="E57" s="302" t="s">
        <v>113</v>
      </c>
      <c r="F57" s="301" t="s">
        <v>82</v>
      </c>
      <c r="G57" s="301" t="s">
        <v>86</v>
      </c>
      <c r="H57" s="302" t="s">
        <v>90</v>
      </c>
      <c r="I57" s="304" t="s">
        <v>114</v>
      </c>
    </row>
    <row r="58" spans="1:27" ht="21.75" customHeight="1" x14ac:dyDescent="0.2">
      <c r="A58" s="716" t="s">
        <v>46</v>
      </c>
      <c r="B58" s="305">
        <v>1</v>
      </c>
      <c r="C58" s="306" t="s">
        <v>47</v>
      </c>
      <c r="D58" s="342">
        <f>tkbieu!O12</f>
        <v>0</v>
      </c>
      <c r="E58" s="248" t="str">
        <f>tkbieu!O26</f>
        <v>SC MÁY TÍNH</v>
      </c>
      <c r="F58" s="248" t="str">
        <f>tkbieu!O40</f>
        <v>SC MÀN HÌNH</v>
      </c>
      <c r="G58" s="248" t="str">
        <f>tkbieu!O54</f>
        <v>Q.TRỊ MẠNG</v>
      </c>
      <c r="H58" s="323">
        <f>tkbieu!O68</f>
        <v>0</v>
      </c>
      <c r="I58" s="278">
        <f>tkbieu!O82</f>
        <v>0</v>
      </c>
    </row>
    <row r="59" spans="1:27" ht="21.75" customHeight="1" thickBot="1" x14ac:dyDescent="0.25">
      <c r="A59" s="717"/>
      <c r="B59" s="307">
        <v>2</v>
      </c>
      <c r="C59" s="308" t="s">
        <v>49</v>
      </c>
      <c r="D59" s="342">
        <f>tkbieu!O13</f>
        <v>0</v>
      </c>
      <c r="E59" s="248" t="str">
        <f>tkbieu!O27</f>
        <v>NÂNG CAO</v>
      </c>
      <c r="F59" s="248" t="str">
        <f>tkbieu!O41</f>
        <v>MÁY TÍNH</v>
      </c>
      <c r="G59" s="248" t="str">
        <f>tkbieu!O55</f>
        <v>WINDOWS SERVER</v>
      </c>
      <c r="H59" s="248">
        <f>tkbieu!O69</f>
        <v>0</v>
      </c>
      <c r="I59" s="278">
        <f>tkbieu!O83</f>
        <v>0</v>
      </c>
    </row>
    <row r="60" spans="1:27" ht="21.75" customHeight="1" thickTop="1" x14ac:dyDescent="0.2">
      <c r="A60" s="717"/>
      <c r="B60" s="309">
        <v>3</v>
      </c>
      <c r="C60" s="310" t="s">
        <v>51</v>
      </c>
      <c r="D60" s="351">
        <f>tkbieu!O14</f>
        <v>0</v>
      </c>
      <c r="E60" s="255">
        <f>tkbieu!O28</f>
        <v>0</v>
      </c>
      <c r="F60" s="324">
        <f>tkbieu!O42</f>
        <v>0</v>
      </c>
      <c r="G60" s="324">
        <f>tkbieu!O56</f>
        <v>0</v>
      </c>
      <c r="H60" s="324">
        <f>tkbieu!O70</f>
        <v>0</v>
      </c>
      <c r="I60" s="510">
        <f>tkbieu!O84</f>
        <v>0</v>
      </c>
    </row>
    <row r="61" spans="1:27" ht="21.75" customHeight="1" x14ac:dyDescent="0.2">
      <c r="A61" s="717"/>
      <c r="B61" s="312">
        <v>4</v>
      </c>
      <c r="C61" s="313" t="s">
        <v>52</v>
      </c>
      <c r="D61" s="346">
        <f>tkbieu!O15</f>
        <v>0</v>
      </c>
      <c r="E61" s="355" t="str">
        <f>tkbieu!O29</f>
        <v>A302</v>
      </c>
      <c r="F61" s="355" t="str">
        <f>tkbieu!O43</f>
        <v>A302</v>
      </c>
      <c r="G61" s="355" t="str">
        <f>tkbieu!O57</f>
        <v>A111 (PM3)</v>
      </c>
      <c r="H61" s="355">
        <f>tkbieu!O71</f>
        <v>0</v>
      </c>
      <c r="I61" s="345">
        <f>tkbieu!O85</f>
        <v>0</v>
      </c>
    </row>
    <row r="62" spans="1:27" ht="21.75" customHeight="1" x14ac:dyDescent="0.2">
      <c r="A62" s="717"/>
      <c r="B62" s="314">
        <v>5</v>
      </c>
      <c r="C62" s="315" t="s">
        <v>115</v>
      </c>
      <c r="D62" s="334">
        <f>tkbieu!O16</f>
        <v>0</v>
      </c>
      <c r="E62" s="267" t="str">
        <f>tkbieu!O30</f>
        <v>T. NHỰT</v>
      </c>
      <c r="F62" s="267" t="str">
        <f>tkbieu!O44</f>
        <v>T. HIỆP</v>
      </c>
      <c r="G62" s="284" t="str">
        <f>tkbieu!O58</f>
        <v>T. PHONG</v>
      </c>
      <c r="H62" s="284">
        <f>tkbieu!O72</f>
        <v>0</v>
      </c>
      <c r="I62" s="316">
        <f>tkbieu!O86</f>
        <v>0</v>
      </c>
    </row>
    <row r="63" spans="1:27" ht="21.75" customHeight="1" thickBot="1" x14ac:dyDescent="0.25">
      <c r="A63" s="718"/>
      <c r="B63" s="268"/>
      <c r="C63" s="387"/>
      <c r="D63" s="388"/>
      <c r="E63" s="389"/>
      <c r="F63" s="389"/>
      <c r="G63" s="389"/>
      <c r="H63" s="389"/>
      <c r="I63" s="318"/>
    </row>
    <row r="64" spans="1:27" ht="21.75" customHeight="1" thickTop="1" x14ac:dyDescent="0.2">
      <c r="A64" s="719" t="s">
        <v>59</v>
      </c>
      <c r="B64" s="312">
        <v>6</v>
      </c>
      <c r="C64" s="313" t="s">
        <v>60</v>
      </c>
      <c r="D64" s="248" t="str">
        <f>tkbieu!O19</f>
        <v>Q.TRỊ MẠNG</v>
      </c>
      <c r="E64" s="248" t="str">
        <f>tkbieu!O33</f>
        <v>SC MÁY TÍNH</v>
      </c>
      <c r="F64" s="248" t="str">
        <f>tkbieu!O47</f>
        <v>SC MÀN HÌNH</v>
      </c>
      <c r="G64" s="342" t="str">
        <f>tkbieu!O61</f>
        <v>ỨNG DỤNG</v>
      </c>
      <c r="H64" s="248" t="str">
        <f>tkbieu!O75</f>
        <v>CS THIẾT KẾ</v>
      </c>
      <c r="I64" s="278">
        <f>tkbieu!O89</f>
        <v>0</v>
      </c>
    </row>
    <row r="65" spans="1:10" ht="21.75" customHeight="1" thickBot="1" x14ac:dyDescent="0.25">
      <c r="A65" s="717"/>
      <c r="B65" s="307">
        <v>7</v>
      </c>
      <c r="C65" s="313" t="s">
        <v>65</v>
      </c>
      <c r="D65" s="248" t="str">
        <f>tkbieu!O20</f>
        <v>WINDOWS SERVER</v>
      </c>
      <c r="E65" s="248" t="str">
        <f>tkbieu!O34</f>
        <v>NÂNG CAO</v>
      </c>
      <c r="F65" s="248" t="str">
        <f>tkbieu!O48</f>
        <v>MÁY TÍNH</v>
      </c>
      <c r="G65" s="342" t="str">
        <f>tkbieu!O62</f>
        <v>CÔNG NGHỆ IOT</v>
      </c>
      <c r="H65" s="248" t="str">
        <f>tkbieu!O76</f>
        <v>MẠNG LAN</v>
      </c>
      <c r="I65" s="278">
        <f>tkbieu!O90</f>
        <v>0</v>
      </c>
    </row>
    <row r="66" spans="1:10" ht="21.75" customHeight="1" thickTop="1" x14ac:dyDescent="0.2">
      <c r="A66" s="717"/>
      <c r="B66" s="309">
        <v>8</v>
      </c>
      <c r="C66" s="310" t="s">
        <v>68</v>
      </c>
      <c r="D66" s="255">
        <f>tkbieu!O21</f>
        <v>0</v>
      </c>
      <c r="E66" s="256">
        <f>tkbieu!O35</f>
        <v>0</v>
      </c>
      <c r="F66" s="324">
        <f>tkbieu!O49</f>
        <v>0</v>
      </c>
      <c r="G66" s="390">
        <f>tkbieu!O63</f>
        <v>0</v>
      </c>
      <c r="H66" s="324">
        <f>tkbieu!O77</f>
        <v>0</v>
      </c>
      <c r="I66" s="510">
        <f>tkbieu!O91</f>
        <v>0</v>
      </c>
    </row>
    <row r="67" spans="1:10" ht="21.75" customHeight="1" x14ac:dyDescent="0.2">
      <c r="A67" s="717"/>
      <c r="B67" s="312">
        <v>9</v>
      </c>
      <c r="C67" s="313" t="s">
        <v>69</v>
      </c>
      <c r="D67" s="261" t="str">
        <f>tkbieu!O22</f>
        <v>A111 (PM3)</v>
      </c>
      <c r="E67" s="261" t="str">
        <f>tkbieu!O36</f>
        <v>A302</v>
      </c>
      <c r="F67" s="261" t="str">
        <f>tkbieu!O50</f>
        <v>A302</v>
      </c>
      <c r="G67" s="346" t="str">
        <f>tkbieu!O64</f>
        <v>A312</v>
      </c>
      <c r="H67" s="261" t="str">
        <f>tkbieu!O78</f>
        <v>A312</v>
      </c>
      <c r="I67" s="282">
        <f>tkbieu!O92</f>
        <v>0</v>
      </c>
    </row>
    <row r="68" spans="1:10" ht="21.75" customHeight="1" x14ac:dyDescent="0.2">
      <c r="A68" s="717"/>
      <c r="B68" s="314">
        <v>10</v>
      </c>
      <c r="C68" s="315" t="s">
        <v>116</v>
      </c>
      <c r="D68" s="267" t="str">
        <f>tkbieu!O23</f>
        <v>T. PHONG</v>
      </c>
      <c r="E68" s="267" t="str">
        <f>tkbieu!O37</f>
        <v>T. NHỰT</v>
      </c>
      <c r="F68" s="267" t="str">
        <f>tkbieu!O51</f>
        <v>T. HIỆP</v>
      </c>
      <c r="G68" s="334" t="str">
        <f>tkbieu!O65</f>
        <v>T. P. HOÀNG</v>
      </c>
      <c r="H68" s="267" t="str">
        <f>tkbieu!O79</f>
        <v>T. HIẾU</v>
      </c>
      <c r="I68" s="286">
        <f>tkbieu!O93</f>
        <v>0</v>
      </c>
    </row>
    <row r="69" spans="1:10" ht="21.75" customHeight="1" thickBot="1" x14ac:dyDescent="0.25">
      <c r="A69" s="720"/>
      <c r="B69" s="287"/>
      <c r="C69" s="391"/>
      <c r="D69" s="392"/>
      <c r="E69" s="393"/>
      <c r="F69" s="394"/>
      <c r="G69" s="395"/>
      <c r="H69" s="396"/>
      <c r="I69" s="397"/>
    </row>
    <row r="70" spans="1:10" ht="16.5" customHeight="1" x14ac:dyDescent="0.2">
      <c r="J70" s="176"/>
    </row>
    <row r="71" spans="1:10" ht="16.5" customHeight="1" x14ac:dyDescent="0.2">
      <c r="A71" s="326" t="s">
        <v>119</v>
      </c>
    </row>
    <row r="72" spans="1:10" ht="16.5" customHeight="1" x14ac:dyDescent="0.2">
      <c r="A72" s="326" t="s">
        <v>120</v>
      </c>
    </row>
    <row r="73" spans="1:10" ht="16.5" customHeight="1" x14ac:dyDescent="0.2">
      <c r="B73" s="326" t="s">
        <v>121</v>
      </c>
    </row>
    <row r="74" spans="1:10" ht="16.5" customHeight="1" x14ac:dyDescent="0.2">
      <c r="B74" s="326" t="s">
        <v>122</v>
      </c>
    </row>
    <row r="75" spans="1:10" ht="16.5" customHeight="1" x14ac:dyDescent="0.2">
      <c r="B75" s="326" t="s">
        <v>123</v>
      </c>
    </row>
    <row r="76" spans="1:10" ht="21" customHeight="1" x14ac:dyDescent="0.2">
      <c r="J76" s="176"/>
    </row>
    <row r="77" spans="1:10" ht="21" customHeight="1" x14ac:dyDescent="0.2">
      <c r="J77" s="176"/>
    </row>
    <row r="78" spans="1:10" ht="21" customHeight="1" x14ac:dyDescent="0.2">
      <c r="J78" s="176"/>
    </row>
    <row r="79" spans="1:10" ht="21" customHeight="1" x14ac:dyDescent="0.2">
      <c r="J79" s="176"/>
    </row>
    <row r="80" spans="1:10" ht="21" customHeight="1" x14ac:dyDescent="0.2">
      <c r="J80" s="176"/>
    </row>
    <row r="81" spans="10:10" ht="21" customHeight="1" x14ac:dyDescent="0.2">
      <c r="J81" s="176"/>
    </row>
    <row r="82" spans="10:10" ht="21" customHeight="1" x14ac:dyDescent="0.2">
      <c r="J82" s="176"/>
    </row>
    <row r="83" spans="10:10" ht="21" customHeight="1" x14ac:dyDescent="0.2">
      <c r="J83" s="176"/>
    </row>
    <row r="84" spans="10:10" ht="21" customHeight="1" x14ac:dyDescent="0.2">
      <c r="J84" s="176"/>
    </row>
    <row r="85" spans="10:10" ht="21" customHeight="1" x14ac:dyDescent="0.2">
      <c r="J85" s="176"/>
    </row>
    <row r="86" spans="10:10" ht="21" customHeight="1" x14ac:dyDescent="0.2">
      <c r="J86" s="176"/>
    </row>
    <row r="87" spans="10:10" ht="16.5" customHeight="1" x14ac:dyDescent="0.2">
      <c r="J87" s="176"/>
    </row>
    <row r="88" spans="10:10" ht="16.5" customHeight="1" x14ac:dyDescent="0.2">
      <c r="J88" s="176"/>
    </row>
    <row r="89" spans="10:10" ht="16.5" customHeight="1" x14ac:dyDescent="0.2">
      <c r="J89" s="176"/>
    </row>
    <row r="90" spans="10:10" ht="16.5" customHeight="1" x14ac:dyDescent="0.2">
      <c r="J90" s="176"/>
    </row>
    <row r="91" spans="10:10" ht="16.5" customHeight="1" x14ac:dyDescent="0.2">
      <c r="J91" s="176"/>
    </row>
    <row r="92" spans="10:10" ht="16.5" customHeight="1" x14ac:dyDescent="0.2">
      <c r="J92" s="176"/>
    </row>
    <row r="93" spans="10:10" ht="16.5" customHeight="1" x14ac:dyDescent="0.2">
      <c r="J93" s="176"/>
    </row>
    <row r="94" spans="10:10" ht="16.5" customHeight="1" x14ac:dyDescent="0.2">
      <c r="J94" s="176"/>
    </row>
    <row r="95" spans="10:10" ht="16.5" customHeight="1" x14ac:dyDescent="0.2">
      <c r="J95" s="176"/>
    </row>
    <row r="96" spans="10:10" ht="16.5" customHeight="1" x14ac:dyDescent="0.2">
      <c r="J96" s="176"/>
    </row>
    <row r="97" spans="10:10" ht="16.5" customHeight="1" x14ac:dyDescent="0.2">
      <c r="J97" s="176"/>
    </row>
    <row r="98" spans="10:10" ht="16.5" customHeight="1" x14ac:dyDescent="0.2">
      <c r="J98" s="176"/>
    </row>
    <row r="99" spans="10:10" ht="16.5" customHeight="1" x14ac:dyDescent="0.2">
      <c r="J99" s="176"/>
    </row>
    <row r="100" spans="10:10" ht="16.5" customHeight="1" x14ac:dyDescent="0.2">
      <c r="J100" s="176"/>
    </row>
    <row r="101" spans="10:10" ht="16.5" customHeight="1" x14ac:dyDescent="0.2">
      <c r="J101" s="176"/>
    </row>
    <row r="102" spans="10:10" ht="16.5" customHeight="1" x14ac:dyDescent="0.2">
      <c r="J102" s="176"/>
    </row>
    <row r="103" spans="10:10" ht="16.5" customHeight="1" x14ac:dyDescent="0.2">
      <c r="J103" s="176"/>
    </row>
    <row r="104" spans="10:10" ht="16.5" customHeight="1" x14ac:dyDescent="0.2">
      <c r="J104" s="176"/>
    </row>
    <row r="105" spans="10:10" ht="16.5" customHeight="1" x14ac:dyDescent="0.2">
      <c r="J105" s="176"/>
    </row>
    <row r="106" spans="10:10" ht="16.5" customHeight="1" x14ac:dyDescent="0.2">
      <c r="J106" s="176"/>
    </row>
    <row r="107" spans="10:10" ht="16.5" customHeight="1" x14ac:dyDescent="0.2">
      <c r="J107" s="176"/>
    </row>
    <row r="108" spans="10:10" ht="16.5" customHeight="1" x14ac:dyDescent="0.2">
      <c r="J108" s="176"/>
    </row>
    <row r="109" spans="10:10" ht="16.5" customHeight="1" x14ac:dyDescent="0.2">
      <c r="J109" s="176"/>
    </row>
    <row r="110" spans="10:10" ht="16.5" customHeight="1" x14ac:dyDescent="0.2">
      <c r="J110" s="176"/>
    </row>
    <row r="111" spans="10:10" ht="16.5" customHeight="1" x14ac:dyDescent="0.2">
      <c r="J111" s="176"/>
    </row>
    <row r="112" spans="10:10" ht="16.5" customHeight="1" x14ac:dyDescent="0.2">
      <c r="J112" s="176"/>
    </row>
    <row r="113" spans="10:10" ht="16.5" customHeight="1" x14ac:dyDescent="0.2">
      <c r="J113" s="176"/>
    </row>
    <row r="114" spans="10:10" ht="16.5" customHeight="1" x14ac:dyDescent="0.2">
      <c r="J114" s="176"/>
    </row>
    <row r="115" spans="10:10" ht="16.5" customHeight="1" x14ac:dyDescent="0.2">
      <c r="J115" s="176"/>
    </row>
    <row r="116" spans="10:10" ht="16.5" customHeight="1" x14ac:dyDescent="0.2">
      <c r="J116" s="176"/>
    </row>
    <row r="117" spans="10:10" ht="16.5" customHeight="1" x14ac:dyDescent="0.2">
      <c r="J117" s="176"/>
    </row>
    <row r="118" spans="10:10" ht="16.5" customHeight="1" x14ac:dyDescent="0.2">
      <c r="J118" s="176"/>
    </row>
    <row r="119" spans="10:10" ht="16.5" customHeight="1" x14ac:dyDescent="0.2">
      <c r="J119" s="176"/>
    </row>
    <row r="120" spans="10:10" ht="16.5" customHeight="1" x14ac:dyDescent="0.2">
      <c r="J120" s="176"/>
    </row>
    <row r="121" spans="10:10" ht="16.5" customHeight="1" x14ac:dyDescent="0.2">
      <c r="J121" s="176"/>
    </row>
    <row r="122" spans="10:10" ht="16.5" customHeight="1" x14ac:dyDescent="0.2">
      <c r="J122" s="176"/>
    </row>
    <row r="123" spans="10:10" ht="16.5" customHeight="1" x14ac:dyDescent="0.2">
      <c r="J123" s="176"/>
    </row>
    <row r="124" spans="10:10" ht="16.5" customHeight="1" x14ac:dyDescent="0.2">
      <c r="J124" s="176"/>
    </row>
    <row r="125" spans="10:10" ht="16.5" customHeight="1" x14ac:dyDescent="0.2">
      <c r="J125" s="176"/>
    </row>
    <row r="126" spans="10:10" ht="16.5" customHeight="1" x14ac:dyDescent="0.2">
      <c r="J126" s="176"/>
    </row>
    <row r="127" spans="10:10" ht="16.5" customHeight="1" x14ac:dyDescent="0.2">
      <c r="J127" s="176"/>
    </row>
    <row r="128" spans="10:10" ht="16.5" customHeight="1" x14ac:dyDescent="0.2">
      <c r="J128" s="176"/>
    </row>
    <row r="129" spans="10:10" ht="16.5" customHeight="1" x14ac:dyDescent="0.2">
      <c r="J129" s="176"/>
    </row>
    <row r="130" spans="10:10" ht="16.5" customHeight="1" x14ac:dyDescent="0.2">
      <c r="J130" s="176"/>
    </row>
    <row r="131" spans="10:10" ht="16.5" customHeight="1" x14ac:dyDescent="0.2">
      <c r="J131" s="176"/>
    </row>
    <row r="132" spans="10:10" ht="16.5" customHeight="1" x14ac:dyDescent="0.2">
      <c r="J132" s="176"/>
    </row>
    <row r="133" spans="10:10" ht="16.5" customHeight="1" x14ac:dyDescent="0.2">
      <c r="J133" s="176"/>
    </row>
    <row r="134" spans="10:10" ht="16.5" customHeight="1" x14ac:dyDescent="0.2">
      <c r="J134" s="176"/>
    </row>
    <row r="135" spans="10:10" ht="16.5" customHeight="1" x14ac:dyDescent="0.2">
      <c r="J135" s="176"/>
    </row>
    <row r="136" spans="10:10" ht="16.5" customHeight="1" x14ac:dyDescent="0.2">
      <c r="J136" s="176"/>
    </row>
    <row r="137" spans="10:10" ht="16.5" customHeight="1" x14ac:dyDescent="0.2">
      <c r="J137" s="176"/>
    </row>
    <row r="138" spans="10:10" ht="16.5" customHeight="1" x14ac:dyDescent="0.2">
      <c r="J138" s="176"/>
    </row>
    <row r="139" spans="10:10" ht="16.5" customHeight="1" x14ac:dyDescent="0.2">
      <c r="J139" s="176"/>
    </row>
    <row r="140" spans="10:10" ht="16.5" customHeight="1" x14ac:dyDescent="0.2">
      <c r="J140" s="176"/>
    </row>
    <row r="141" spans="10:10" ht="16.5" customHeight="1" x14ac:dyDescent="0.2">
      <c r="J141" s="176"/>
    </row>
    <row r="142" spans="10:10" ht="16.5" customHeight="1" x14ac:dyDescent="0.2">
      <c r="J142" s="176"/>
    </row>
    <row r="143" spans="10:10" ht="16.5" customHeight="1" x14ac:dyDescent="0.2">
      <c r="J143" s="176"/>
    </row>
    <row r="144" spans="10:10" ht="16.5" customHeight="1" x14ac:dyDescent="0.2">
      <c r="J144" s="176"/>
    </row>
    <row r="145" spans="10:10" ht="16.5" customHeight="1" x14ac:dyDescent="0.2">
      <c r="J145" s="176"/>
    </row>
    <row r="146" spans="10:10" ht="16.5" customHeight="1" x14ac:dyDescent="0.2">
      <c r="J146" s="176"/>
    </row>
    <row r="147" spans="10:10" ht="16.5" customHeight="1" x14ac:dyDescent="0.2">
      <c r="J147" s="176"/>
    </row>
    <row r="148" spans="10:10" ht="16.5" customHeight="1" x14ac:dyDescent="0.2">
      <c r="J148" s="176"/>
    </row>
    <row r="149" spans="10:10" ht="16.5" customHeight="1" x14ac:dyDescent="0.2">
      <c r="J149" s="176"/>
    </row>
    <row r="150" spans="10:10" ht="16.5" customHeight="1" x14ac:dyDescent="0.2">
      <c r="J150" s="176"/>
    </row>
    <row r="151" spans="10:10" ht="16.5" customHeight="1" x14ac:dyDescent="0.2">
      <c r="J151" s="176"/>
    </row>
    <row r="152" spans="10:10" ht="16.5" customHeight="1" x14ac:dyDescent="0.2">
      <c r="J152" s="176"/>
    </row>
    <row r="153" spans="10:10" ht="16.5" customHeight="1" x14ac:dyDescent="0.2">
      <c r="J153" s="176"/>
    </row>
    <row r="154" spans="10:10" ht="16.5" customHeight="1" x14ac:dyDescent="0.2">
      <c r="J154" s="176"/>
    </row>
    <row r="155" spans="10:10" ht="16.5" customHeight="1" x14ac:dyDescent="0.2">
      <c r="J155" s="176"/>
    </row>
    <row r="156" spans="10:10" ht="16.5" customHeight="1" x14ac:dyDescent="0.2">
      <c r="J156" s="176"/>
    </row>
    <row r="157" spans="10:10" ht="16.5" customHeight="1" x14ac:dyDescent="0.2">
      <c r="J157" s="176"/>
    </row>
    <row r="158" spans="10:10" ht="16.5" customHeight="1" x14ac:dyDescent="0.2">
      <c r="J158" s="176"/>
    </row>
    <row r="159" spans="10:10" ht="16.5" customHeight="1" x14ac:dyDescent="0.2">
      <c r="J159" s="176"/>
    </row>
    <row r="160" spans="10:10" ht="16.5" customHeight="1" x14ac:dyDescent="0.2">
      <c r="J160" s="176"/>
    </row>
    <row r="161" spans="10:10" ht="16.5" customHeight="1" x14ac:dyDescent="0.2">
      <c r="J161" s="176"/>
    </row>
    <row r="162" spans="10:10" ht="16.5" customHeight="1" x14ac:dyDescent="0.2">
      <c r="J162" s="176"/>
    </row>
    <row r="163" spans="10:10" ht="16.5" customHeight="1" x14ac:dyDescent="0.2">
      <c r="J163" s="176"/>
    </row>
    <row r="164" spans="10:10" ht="16.5" customHeight="1" x14ac:dyDescent="0.2">
      <c r="J164" s="176"/>
    </row>
    <row r="165" spans="10:10" ht="16.5" customHeight="1" x14ac:dyDescent="0.2">
      <c r="J165" s="176"/>
    </row>
    <row r="166" spans="10:10" ht="16.5" customHeight="1" x14ac:dyDescent="0.2">
      <c r="J166" s="176"/>
    </row>
    <row r="167" spans="10:10" ht="16.5" customHeight="1" x14ac:dyDescent="0.2">
      <c r="J167" s="176"/>
    </row>
    <row r="168" spans="10:10" ht="16.5" customHeight="1" x14ac:dyDescent="0.2">
      <c r="J168" s="176"/>
    </row>
    <row r="169" spans="10:10" ht="16.5" customHeight="1" x14ac:dyDescent="0.2">
      <c r="J169" s="176"/>
    </row>
    <row r="170" spans="10:10" ht="16.5" customHeight="1" x14ac:dyDescent="0.2">
      <c r="J170" s="176"/>
    </row>
    <row r="171" spans="10:10" ht="16.5" customHeight="1" x14ac:dyDescent="0.2">
      <c r="J171" s="176"/>
    </row>
    <row r="172" spans="10:10" ht="16.5" customHeight="1" x14ac:dyDescent="0.2">
      <c r="J172" s="176"/>
    </row>
    <row r="173" spans="10:10" ht="16.5" customHeight="1" x14ac:dyDescent="0.2">
      <c r="J173" s="176"/>
    </row>
    <row r="174" spans="10:10" ht="16.5" customHeight="1" x14ac:dyDescent="0.2">
      <c r="J174" s="176"/>
    </row>
    <row r="175" spans="10:10" ht="16.5" customHeight="1" x14ac:dyDescent="0.2">
      <c r="J175" s="176"/>
    </row>
    <row r="176" spans="10:10" ht="16.5" customHeight="1" x14ac:dyDescent="0.2">
      <c r="J176" s="176"/>
    </row>
    <row r="177" spans="10:10" ht="16.5" customHeight="1" x14ac:dyDescent="0.2">
      <c r="J177" s="176"/>
    </row>
    <row r="178" spans="10:10" ht="16.5" customHeight="1" x14ac:dyDescent="0.2">
      <c r="J178" s="176"/>
    </row>
    <row r="179" spans="10:10" ht="16.5" customHeight="1" x14ac:dyDescent="0.2">
      <c r="J179" s="176"/>
    </row>
    <row r="180" spans="10:10" ht="16.5" customHeight="1" x14ac:dyDescent="0.2">
      <c r="J180" s="176"/>
    </row>
    <row r="181" spans="10:10" ht="16.5" customHeight="1" x14ac:dyDescent="0.2">
      <c r="J181" s="176"/>
    </row>
    <row r="182" spans="10:10" ht="16.5" customHeight="1" x14ac:dyDescent="0.2">
      <c r="J182" s="176"/>
    </row>
    <row r="183" spans="10:10" ht="16.5" customHeight="1" x14ac:dyDescent="0.2">
      <c r="J183" s="176"/>
    </row>
    <row r="184" spans="10:10" ht="16.5" customHeight="1" x14ac:dyDescent="0.2">
      <c r="J184" s="176"/>
    </row>
    <row r="185" spans="10:10" ht="16.5" customHeight="1" x14ac:dyDescent="0.2">
      <c r="J185" s="176"/>
    </row>
    <row r="186" spans="10:10" ht="16.5" customHeight="1" x14ac:dyDescent="0.2">
      <c r="J186" s="176"/>
    </row>
    <row r="187" spans="10:10" ht="16.5" customHeight="1" x14ac:dyDescent="0.2">
      <c r="J187" s="176"/>
    </row>
    <row r="188" spans="10:10" ht="16.5" customHeight="1" x14ac:dyDescent="0.2">
      <c r="J188" s="176"/>
    </row>
    <row r="189" spans="10:10" ht="16.5" customHeight="1" x14ac:dyDescent="0.2">
      <c r="J189" s="176"/>
    </row>
    <row r="190" spans="10:10" ht="16.5" customHeight="1" x14ac:dyDescent="0.2">
      <c r="J190" s="176"/>
    </row>
    <row r="191" spans="10:10" ht="16.5" customHeight="1" x14ac:dyDescent="0.2">
      <c r="J191" s="176"/>
    </row>
    <row r="192" spans="10:10" ht="16.5" customHeight="1" x14ac:dyDescent="0.2">
      <c r="J192" s="176"/>
    </row>
    <row r="193" spans="10:10" ht="16.5" customHeight="1" x14ac:dyDescent="0.2">
      <c r="J193" s="176"/>
    </row>
    <row r="194" spans="10:10" ht="16.5" customHeight="1" x14ac:dyDescent="0.2">
      <c r="J194" s="176"/>
    </row>
    <row r="195" spans="10:10" ht="16.5" customHeight="1" x14ac:dyDescent="0.2">
      <c r="J195" s="176"/>
    </row>
    <row r="196" spans="10:10" ht="16.5" customHeight="1" x14ac:dyDescent="0.2">
      <c r="J196" s="176"/>
    </row>
    <row r="197" spans="10:10" ht="16.5" customHeight="1" x14ac:dyDescent="0.2">
      <c r="J197" s="176"/>
    </row>
    <row r="198" spans="10:10" ht="16.5" customHeight="1" x14ac:dyDescent="0.2">
      <c r="J198" s="176"/>
    </row>
    <row r="199" spans="10:10" ht="16.5" customHeight="1" x14ac:dyDescent="0.2">
      <c r="J199" s="176"/>
    </row>
    <row r="200" spans="10:10" ht="16.5" customHeight="1" x14ac:dyDescent="0.2">
      <c r="J200" s="176"/>
    </row>
    <row r="201" spans="10:10" ht="16.5" customHeight="1" x14ac:dyDescent="0.2">
      <c r="J201" s="176"/>
    </row>
    <row r="202" spans="10:10" ht="16.5" customHeight="1" x14ac:dyDescent="0.2">
      <c r="J202" s="176"/>
    </row>
    <row r="203" spans="10:10" ht="16.5" customHeight="1" x14ac:dyDescent="0.2">
      <c r="J203" s="176"/>
    </row>
    <row r="204" spans="10:10" ht="16.5" customHeight="1" x14ac:dyDescent="0.2">
      <c r="J204" s="176"/>
    </row>
    <row r="205" spans="10:10" ht="16.5" customHeight="1" x14ac:dyDescent="0.2">
      <c r="J205" s="176"/>
    </row>
    <row r="206" spans="10:10" ht="12.75" customHeight="1" x14ac:dyDescent="0.2">
      <c r="J206" s="176"/>
    </row>
    <row r="207" spans="10:10" ht="12.75" customHeight="1" x14ac:dyDescent="0.2">
      <c r="J207" s="176"/>
    </row>
    <row r="208" spans="10:10" ht="12.75" customHeight="1" x14ac:dyDescent="0.2">
      <c r="J208" s="176"/>
    </row>
    <row r="209" spans="10:10" ht="12.75" customHeight="1" x14ac:dyDescent="0.2">
      <c r="J209" s="176"/>
    </row>
    <row r="210" spans="10:10" ht="12.75" customHeight="1" x14ac:dyDescent="0.2">
      <c r="J210" s="176"/>
    </row>
    <row r="211" spans="10:10" ht="12.75" customHeight="1" x14ac:dyDescent="0.2">
      <c r="J211" s="176"/>
    </row>
    <row r="212" spans="10:10" ht="12.75" customHeight="1" x14ac:dyDescent="0.2">
      <c r="J212" s="176"/>
    </row>
    <row r="213" spans="10:10" ht="12.75" customHeight="1" x14ac:dyDescent="0.2">
      <c r="J213" s="176"/>
    </row>
    <row r="214" spans="10:10" ht="12.75" customHeight="1" x14ac:dyDescent="0.2">
      <c r="J214" s="176"/>
    </row>
    <row r="215" spans="10:10" ht="12.75" customHeight="1" x14ac:dyDescent="0.2">
      <c r="J215" s="176"/>
    </row>
    <row r="216" spans="10:10" ht="12.75" customHeight="1" x14ac:dyDescent="0.2">
      <c r="J216" s="176"/>
    </row>
    <row r="217" spans="10:10" ht="12.75" customHeight="1" x14ac:dyDescent="0.2">
      <c r="J217" s="176"/>
    </row>
    <row r="218" spans="10:10" ht="12.75" customHeight="1" x14ac:dyDescent="0.2">
      <c r="J218" s="176"/>
    </row>
    <row r="219" spans="10:10" ht="12.75" customHeight="1" x14ac:dyDescent="0.2">
      <c r="J219" s="176"/>
    </row>
    <row r="220" spans="10:10" ht="12.75" customHeight="1" x14ac:dyDescent="0.2">
      <c r="J220" s="176"/>
    </row>
    <row r="221" spans="10:10" ht="12.75" customHeight="1" x14ac:dyDescent="0.2">
      <c r="J221" s="176"/>
    </row>
    <row r="222" spans="10:10" ht="12.75" customHeight="1" x14ac:dyDescent="0.2">
      <c r="J222" s="176"/>
    </row>
    <row r="223" spans="10:10" ht="12.75" customHeight="1" x14ac:dyDescent="0.2">
      <c r="J223" s="176"/>
    </row>
    <row r="224" spans="10:10" ht="12.75" customHeight="1" x14ac:dyDescent="0.2">
      <c r="J224" s="176"/>
    </row>
    <row r="225" spans="10:10" ht="12.75" customHeight="1" x14ac:dyDescent="0.2">
      <c r="J225" s="176"/>
    </row>
    <row r="226" spans="10:10" ht="12.75" customHeight="1" x14ac:dyDescent="0.2">
      <c r="J226" s="176"/>
    </row>
    <row r="227" spans="10:10" ht="12.75" customHeight="1" x14ac:dyDescent="0.2">
      <c r="J227" s="176"/>
    </row>
    <row r="228" spans="10:10" ht="12.75" customHeight="1" x14ac:dyDescent="0.2">
      <c r="J228" s="176"/>
    </row>
    <row r="229" spans="10:10" ht="12.75" customHeight="1" x14ac:dyDescent="0.2">
      <c r="J229" s="176"/>
    </row>
    <row r="230" spans="10:10" ht="12.75" customHeight="1" x14ac:dyDescent="0.2">
      <c r="J230" s="176"/>
    </row>
    <row r="231" spans="10:10" ht="12.75" customHeight="1" x14ac:dyDescent="0.2">
      <c r="J231" s="176"/>
    </row>
    <row r="232" spans="10:10" ht="12.75" customHeight="1" x14ac:dyDescent="0.2">
      <c r="J232" s="176"/>
    </row>
    <row r="233" spans="10:10" ht="12.75" customHeight="1" x14ac:dyDescent="0.2">
      <c r="J233" s="176"/>
    </row>
    <row r="234" spans="10:10" ht="12.75" customHeight="1" x14ac:dyDescent="0.2">
      <c r="J234" s="176"/>
    </row>
    <row r="235" spans="10:10" ht="12.75" customHeight="1" x14ac:dyDescent="0.2">
      <c r="J235" s="176"/>
    </row>
    <row r="236" spans="10:10" ht="12.75" customHeight="1" x14ac:dyDescent="0.2">
      <c r="J236" s="176"/>
    </row>
    <row r="237" spans="10:10" ht="12.75" customHeight="1" x14ac:dyDescent="0.2">
      <c r="J237" s="176"/>
    </row>
    <row r="238" spans="10:10" ht="12.75" customHeight="1" x14ac:dyDescent="0.2">
      <c r="J238" s="176"/>
    </row>
    <row r="239" spans="10:10" ht="12.75" customHeight="1" x14ac:dyDescent="0.2">
      <c r="J239" s="176"/>
    </row>
    <row r="240" spans="10:10" ht="12.75" customHeight="1" x14ac:dyDescent="0.2">
      <c r="J240" s="176"/>
    </row>
    <row r="241" spans="10:10" ht="12.75" customHeight="1" x14ac:dyDescent="0.2">
      <c r="J241" s="176"/>
    </row>
    <row r="242" spans="10:10" ht="12.75" customHeight="1" x14ac:dyDescent="0.2">
      <c r="J242" s="176"/>
    </row>
    <row r="243" spans="10:10" ht="12.75" customHeight="1" x14ac:dyDescent="0.2">
      <c r="J243" s="176"/>
    </row>
    <row r="244" spans="10:10" ht="12.75" customHeight="1" x14ac:dyDescent="0.2">
      <c r="J244" s="176"/>
    </row>
    <row r="245" spans="10:10" ht="12.75" customHeight="1" x14ac:dyDescent="0.2">
      <c r="J245" s="176"/>
    </row>
    <row r="246" spans="10:10" ht="12.75" customHeight="1" x14ac:dyDescent="0.2">
      <c r="J246" s="176"/>
    </row>
    <row r="247" spans="10:10" ht="12.75" customHeight="1" x14ac:dyDescent="0.2">
      <c r="J247" s="176"/>
    </row>
    <row r="248" spans="10:10" ht="12.75" customHeight="1" x14ac:dyDescent="0.2">
      <c r="J248" s="176"/>
    </row>
    <row r="249" spans="10:10" ht="12.75" customHeight="1" x14ac:dyDescent="0.2">
      <c r="J249" s="176"/>
    </row>
    <row r="250" spans="10:10" ht="12.75" customHeight="1" x14ac:dyDescent="0.2">
      <c r="J250" s="176"/>
    </row>
    <row r="251" spans="10:10" ht="12.75" customHeight="1" x14ac:dyDescent="0.2">
      <c r="J251" s="176"/>
    </row>
    <row r="252" spans="10:10" ht="12.75" customHeight="1" x14ac:dyDescent="0.2">
      <c r="J252" s="176"/>
    </row>
    <row r="253" spans="10:10" ht="12.75" customHeight="1" x14ac:dyDescent="0.2">
      <c r="J253" s="176"/>
    </row>
    <row r="254" spans="10:10" ht="12.75" customHeight="1" x14ac:dyDescent="0.2">
      <c r="J254" s="176"/>
    </row>
    <row r="255" spans="10:10" ht="12.75" customHeight="1" x14ac:dyDescent="0.2">
      <c r="J255" s="176"/>
    </row>
    <row r="256" spans="10:10" ht="12.75" customHeight="1" x14ac:dyDescent="0.2">
      <c r="J256" s="176"/>
    </row>
    <row r="257" spans="10:10" ht="12.75" customHeight="1" x14ac:dyDescent="0.2">
      <c r="J257" s="176"/>
    </row>
    <row r="258" spans="10:10" ht="12.75" customHeight="1" x14ac:dyDescent="0.2">
      <c r="J258" s="176"/>
    </row>
    <row r="259" spans="10:10" ht="12.75" customHeight="1" x14ac:dyDescent="0.2">
      <c r="J259" s="176"/>
    </row>
    <row r="260" spans="10:10" ht="12.75" customHeight="1" x14ac:dyDescent="0.2">
      <c r="J260" s="176"/>
    </row>
    <row r="261" spans="10:10" ht="12.75" customHeight="1" x14ac:dyDescent="0.2">
      <c r="J261" s="176"/>
    </row>
    <row r="262" spans="10:10" ht="12.75" customHeight="1" x14ac:dyDescent="0.2">
      <c r="J262" s="176"/>
    </row>
    <row r="263" spans="10:10" ht="12.75" customHeight="1" x14ac:dyDescent="0.2">
      <c r="J263" s="176"/>
    </row>
    <row r="264" spans="10:10" ht="12.75" customHeight="1" x14ac:dyDescent="0.2">
      <c r="J264" s="176"/>
    </row>
    <row r="265" spans="10:10" ht="12.75" customHeight="1" x14ac:dyDescent="0.2">
      <c r="J265" s="176"/>
    </row>
    <row r="266" spans="10:10" ht="12.75" customHeight="1" x14ac:dyDescent="0.2">
      <c r="J266" s="176"/>
    </row>
    <row r="267" spans="10:10" ht="12.75" customHeight="1" x14ac:dyDescent="0.2">
      <c r="J267" s="176"/>
    </row>
    <row r="268" spans="10:10" ht="12.75" customHeight="1" x14ac:dyDescent="0.2">
      <c r="J268" s="176"/>
    </row>
    <row r="269" spans="10:10" ht="12.75" customHeight="1" x14ac:dyDescent="0.2">
      <c r="J269" s="176"/>
    </row>
    <row r="270" spans="10:10" ht="12.75" customHeight="1" x14ac:dyDescent="0.2">
      <c r="J270" s="176"/>
    </row>
    <row r="271" spans="10:10" ht="12.75" customHeight="1" x14ac:dyDescent="0.2">
      <c r="J271" s="176"/>
    </row>
    <row r="272" spans="10:10" ht="12.75" customHeight="1" x14ac:dyDescent="0.2">
      <c r="J272" s="176"/>
    </row>
    <row r="273" spans="10:10" ht="12.75" customHeight="1" x14ac:dyDescent="0.2">
      <c r="J273" s="176"/>
    </row>
    <row r="274" spans="10:10" ht="12.75" customHeight="1" x14ac:dyDescent="0.2">
      <c r="J274" s="176"/>
    </row>
    <row r="275" spans="10:10" ht="12.75" customHeight="1" x14ac:dyDescent="0.2">
      <c r="J275" s="176"/>
    </row>
    <row r="276" spans="10:10" ht="12.75" customHeight="1" x14ac:dyDescent="0.2">
      <c r="J276" s="176"/>
    </row>
    <row r="277" spans="10:10" ht="12.75" customHeight="1" x14ac:dyDescent="0.2">
      <c r="J277" s="176"/>
    </row>
    <row r="278" spans="10:10" ht="12.75" customHeight="1" x14ac:dyDescent="0.2">
      <c r="J278" s="176"/>
    </row>
    <row r="279" spans="10:10" ht="12.75" customHeight="1" x14ac:dyDescent="0.2">
      <c r="J279" s="176"/>
    </row>
    <row r="280" spans="10:10" ht="12.75" customHeight="1" x14ac:dyDescent="0.2">
      <c r="J280" s="176"/>
    </row>
    <row r="281" spans="10:10" ht="12.75" customHeight="1" x14ac:dyDescent="0.2">
      <c r="J281" s="176"/>
    </row>
    <row r="282" spans="10:10" ht="12.75" customHeight="1" x14ac:dyDescent="0.2">
      <c r="J282" s="176"/>
    </row>
    <row r="283" spans="10:10" ht="12.75" customHeight="1" x14ac:dyDescent="0.2">
      <c r="J283" s="176"/>
    </row>
    <row r="284" spans="10:10" ht="12.75" customHeight="1" x14ac:dyDescent="0.2">
      <c r="J284" s="176"/>
    </row>
    <row r="285" spans="10:10" ht="12.75" customHeight="1" x14ac:dyDescent="0.2">
      <c r="J285" s="176"/>
    </row>
    <row r="286" spans="10:10" ht="12.75" customHeight="1" x14ac:dyDescent="0.2">
      <c r="J286" s="176"/>
    </row>
    <row r="287" spans="10:10" ht="12.75" customHeight="1" x14ac:dyDescent="0.2">
      <c r="J287" s="176"/>
    </row>
    <row r="288" spans="10:10" ht="12.75" customHeight="1" x14ac:dyDescent="0.2">
      <c r="J288" s="176"/>
    </row>
    <row r="289" spans="10:10" ht="12.75" customHeight="1" x14ac:dyDescent="0.2">
      <c r="J289" s="176"/>
    </row>
    <row r="290" spans="10:10" ht="12.75" customHeight="1" x14ac:dyDescent="0.2">
      <c r="J290" s="176"/>
    </row>
    <row r="291" spans="10:10" ht="12.75" customHeight="1" x14ac:dyDescent="0.2">
      <c r="J291" s="176"/>
    </row>
    <row r="292" spans="10:10" ht="12.75" customHeight="1" x14ac:dyDescent="0.2">
      <c r="J292" s="176"/>
    </row>
    <row r="293" spans="10:10" ht="12.75" customHeight="1" x14ac:dyDescent="0.2">
      <c r="J293" s="176"/>
    </row>
    <row r="294" spans="10:10" ht="12.75" customHeight="1" x14ac:dyDescent="0.2">
      <c r="J294" s="176"/>
    </row>
    <row r="295" spans="10:10" ht="12.75" customHeight="1" x14ac:dyDescent="0.2">
      <c r="J295" s="176"/>
    </row>
    <row r="296" spans="10:10" ht="12.75" customHeight="1" x14ac:dyDescent="0.2">
      <c r="J296" s="176"/>
    </row>
    <row r="297" spans="10:10" ht="12.75" customHeight="1" x14ac:dyDescent="0.2">
      <c r="J297" s="176"/>
    </row>
    <row r="298" spans="10:10" ht="12.75" customHeight="1" x14ac:dyDescent="0.2">
      <c r="J298" s="176"/>
    </row>
    <row r="299" spans="10:10" ht="12.75" customHeight="1" x14ac:dyDescent="0.2">
      <c r="J299" s="176"/>
    </row>
    <row r="300" spans="10:10" ht="12.75" customHeight="1" x14ac:dyDescent="0.2">
      <c r="J300" s="176"/>
    </row>
    <row r="301" spans="10:10" ht="12.75" customHeight="1" x14ac:dyDescent="0.2">
      <c r="J301" s="176"/>
    </row>
    <row r="302" spans="10:10" ht="12.75" customHeight="1" x14ac:dyDescent="0.2">
      <c r="J302" s="176"/>
    </row>
    <row r="303" spans="10:10" ht="12.75" customHeight="1" x14ac:dyDescent="0.2">
      <c r="J303" s="176"/>
    </row>
    <row r="304" spans="10:10" ht="12.75" customHeight="1" x14ac:dyDescent="0.2">
      <c r="J304" s="176"/>
    </row>
    <row r="305" spans="10:10" ht="12.75" customHeight="1" x14ac:dyDescent="0.2">
      <c r="J305" s="176"/>
    </row>
    <row r="306" spans="10:10" ht="12.75" customHeight="1" x14ac:dyDescent="0.2">
      <c r="J306" s="176"/>
    </row>
    <row r="307" spans="10:10" ht="12.75" customHeight="1" x14ac:dyDescent="0.2">
      <c r="J307" s="176"/>
    </row>
    <row r="308" spans="10:10" ht="12.75" customHeight="1" x14ac:dyDescent="0.2">
      <c r="J308" s="176"/>
    </row>
    <row r="309" spans="10:10" ht="12.75" customHeight="1" x14ac:dyDescent="0.2">
      <c r="J309" s="176"/>
    </row>
    <row r="310" spans="10:10" ht="12.75" customHeight="1" x14ac:dyDescent="0.2">
      <c r="J310" s="176"/>
    </row>
    <row r="311" spans="10:10" ht="12.75" customHeight="1" x14ac:dyDescent="0.2">
      <c r="J311" s="176"/>
    </row>
    <row r="312" spans="10:10" ht="12.75" customHeight="1" x14ac:dyDescent="0.2">
      <c r="J312" s="176"/>
    </row>
    <row r="313" spans="10:10" ht="12.75" customHeight="1" x14ac:dyDescent="0.2">
      <c r="J313" s="176"/>
    </row>
    <row r="314" spans="10:10" ht="12.75" customHeight="1" x14ac:dyDescent="0.2">
      <c r="J314" s="176"/>
    </row>
    <row r="315" spans="10:10" ht="12.75" customHeight="1" x14ac:dyDescent="0.2">
      <c r="J315" s="176"/>
    </row>
    <row r="316" spans="10:10" ht="12.75" customHeight="1" x14ac:dyDescent="0.2">
      <c r="J316" s="176"/>
    </row>
    <row r="317" spans="10:10" ht="12.75" customHeight="1" x14ac:dyDescent="0.2">
      <c r="J317" s="176"/>
    </row>
    <row r="318" spans="10:10" ht="12.75" customHeight="1" x14ac:dyDescent="0.2">
      <c r="J318" s="176"/>
    </row>
    <row r="319" spans="10:10" ht="12.75" customHeight="1" x14ac:dyDescent="0.2">
      <c r="J319" s="176"/>
    </row>
    <row r="320" spans="10:10" ht="12.75" customHeight="1" x14ac:dyDescent="0.2">
      <c r="J320" s="176"/>
    </row>
    <row r="321" spans="10:10" ht="12.75" customHeight="1" x14ac:dyDescent="0.2">
      <c r="J321" s="176"/>
    </row>
    <row r="322" spans="10:10" ht="12.75" customHeight="1" x14ac:dyDescent="0.2">
      <c r="J322" s="176"/>
    </row>
    <row r="323" spans="10:10" ht="12.75" customHeight="1" x14ac:dyDescent="0.2">
      <c r="J323" s="176"/>
    </row>
    <row r="324" spans="10:10" ht="12.75" customHeight="1" x14ac:dyDescent="0.2">
      <c r="J324" s="176"/>
    </row>
    <row r="325" spans="10:10" ht="12.75" customHeight="1" x14ac:dyDescent="0.2">
      <c r="J325" s="176"/>
    </row>
    <row r="326" spans="10:10" ht="12.75" customHeight="1" x14ac:dyDescent="0.2">
      <c r="J326" s="176"/>
    </row>
    <row r="327" spans="10:10" ht="12.75" customHeight="1" x14ac:dyDescent="0.2">
      <c r="J327" s="176"/>
    </row>
    <row r="328" spans="10:10" ht="12.75" customHeight="1" x14ac:dyDescent="0.2">
      <c r="J328" s="176"/>
    </row>
    <row r="329" spans="10:10" ht="12.75" customHeight="1" x14ac:dyDescent="0.2">
      <c r="J329" s="176"/>
    </row>
    <row r="330" spans="10:10" ht="12.75" customHeight="1" x14ac:dyDescent="0.2">
      <c r="J330" s="176"/>
    </row>
    <row r="331" spans="10:10" ht="12.75" customHeight="1" x14ac:dyDescent="0.2">
      <c r="J331" s="176"/>
    </row>
    <row r="332" spans="10:10" ht="12.75" customHeight="1" x14ac:dyDescent="0.2">
      <c r="J332" s="176"/>
    </row>
    <row r="333" spans="10:10" ht="12.75" customHeight="1" x14ac:dyDescent="0.2">
      <c r="J333" s="176"/>
    </row>
    <row r="334" spans="10:10" ht="12.75" customHeight="1" x14ac:dyDescent="0.2">
      <c r="J334" s="176"/>
    </row>
    <row r="335" spans="10:10" ht="12.75" customHeight="1" x14ac:dyDescent="0.2">
      <c r="J335" s="176"/>
    </row>
    <row r="336" spans="10:10" ht="12.75" customHeight="1" x14ac:dyDescent="0.2">
      <c r="J336" s="176"/>
    </row>
    <row r="337" spans="10:10" ht="12.75" customHeight="1" x14ac:dyDescent="0.2">
      <c r="J337" s="176"/>
    </row>
    <row r="338" spans="10:10" ht="12.75" customHeight="1" x14ac:dyDescent="0.2">
      <c r="J338" s="176"/>
    </row>
    <row r="339" spans="10:10" ht="12.75" customHeight="1" x14ac:dyDescent="0.2">
      <c r="J339" s="176"/>
    </row>
    <row r="340" spans="10:10" ht="12.75" customHeight="1" x14ac:dyDescent="0.2">
      <c r="J340" s="176"/>
    </row>
    <row r="341" spans="10:10" ht="12.75" customHeight="1" x14ac:dyDescent="0.2">
      <c r="J341" s="176"/>
    </row>
    <row r="342" spans="10:10" ht="12.75" customHeight="1" x14ac:dyDescent="0.2">
      <c r="J342" s="176"/>
    </row>
    <row r="343" spans="10:10" ht="12.75" customHeight="1" x14ac:dyDescent="0.2">
      <c r="J343" s="176"/>
    </row>
    <row r="344" spans="10:10" ht="12.75" customHeight="1" x14ac:dyDescent="0.2">
      <c r="J344" s="176"/>
    </row>
    <row r="345" spans="10:10" ht="12.75" customHeight="1" x14ac:dyDescent="0.2">
      <c r="J345" s="176"/>
    </row>
    <row r="346" spans="10:10" ht="12.75" customHeight="1" x14ac:dyDescent="0.2">
      <c r="J346" s="176"/>
    </row>
    <row r="347" spans="10:10" ht="12.75" customHeight="1" x14ac:dyDescent="0.2">
      <c r="J347" s="176"/>
    </row>
    <row r="348" spans="10:10" ht="12.75" customHeight="1" x14ac:dyDescent="0.2">
      <c r="J348" s="176"/>
    </row>
    <row r="349" spans="10:10" ht="12.75" customHeight="1" x14ac:dyDescent="0.2">
      <c r="J349" s="176"/>
    </row>
    <row r="350" spans="10:10" ht="12.75" customHeight="1" x14ac:dyDescent="0.2">
      <c r="J350" s="176"/>
    </row>
    <row r="351" spans="10:10" ht="12.75" customHeight="1" x14ac:dyDescent="0.2">
      <c r="J351" s="176"/>
    </row>
    <row r="352" spans="10:10" ht="12.75" customHeight="1" x14ac:dyDescent="0.2">
      <c r="J352" s="176"/>
    </row>
    <row r="353" spans="10:10" ht="12.75" customHeight="1" x14ac:dyDescent="0.2">
      <c r="J353" s="176"/>
    </row>
    <row r="354" spans="10:10" ht="12.75" customHeight="1" x14ac:dyDescent="0.2">
      <c r="J354" s="176"/>
    </row>
    <row r="355" spans="10:10" ht="12.75" customHeight="1" x14ac:dyDescent="0.2">
      <c r="J355" s="176"/>
    </row>
    <row r="356" spans="10:10" ht="12.75" customHeight="1" x14ac:dyDescent="0.2">
      <c r="J356" s="176"/>
    </row>
    <row r="357" spans="10:10" ht="12.75" customHeight="1" x14ac:dyDescent="0.2">
      <c r="J357" s="176"/>
    </row>
    <row r="358" spans="10:10" ht="12.75" customHeight="1" x14ac:dyDescent="0.2">
      <c r="J358" s="176"/>
    </row>
    <row r="359" spans="10:10" ht="12.75" customHeight="1" x14ac:dyDescent="0.2">
      <c r="J359" s="176"/>
    </row>
    <row r="360" spans="10:10" ht="12.75" customHeight="1" x14ac:dyDescent="0.2">
      <c r="J360" s="176"/>
    </row>
    <row r="361" spans="10:10" ht="12.75" customHeight="1" x14ac:dyDescent="0.2">
      <c r="J361" s="176"/>
    </row>
    <row r="362" spans="10:10" ht="12.75" customHeight="1" x14ac:dyDescent="0.2">
      <c r="J362" s="176"/>
    </row>
    <row r="363" spans="10:10" ht="12.75" customHeight="1" x14ac:dyDescent="0.2">
      <c r="J363" s="176"/>
    </row>
    <row r="364" spans="10:10" ht="12.75" customHeight="1" x14ac:dyDescent="0.2">
      <c r="J364" s="176"/>
    </row>
    <row r="365" spans="10:10" ht="12.75" customHeight="1" x14ac:dyDescent="0.2">
      <c r="J365" s="176"/>
    </row>
    <row r="366" spans="10:10" ht="12.75" customHeight="1" x14ac:dyDescent="0.2">
      <c r="J366" s="176"/>
    </row>
    <row r="367" spans="10:10" ht="12.75" customHeight="1" x14ac:dyDescent="0.2">
      <c r="J367" s="176"/>
    </row>
    <row r="368" spans="10:10" ht="12.75" customHeight="1" x14ac:dyDescent="0.2">
      <c r="J368" s="176"/>
    </row>
    <row r="369" spans="10:10" ht="12.75" customHeight="1" x14ac:dyDescent="0.2">
      <c r="J369" s="176"/>
    </row>
    <row r="370" spans="10:10" ht="12.75" customHeight="1" x14ac:dyDescent="0.2">
      <c r="J370" s="176"/>
    </row>
    <row r="371" spans="10:10" ht="12.75" customHeight="1" x14ac:dyDescent="0.2">
      <c r="J371" s="176"/>
    </row>
    <row r="372" spans="10:10" ht="12.75" customHeight="1" x14ac:dyDescent="0.2">
      <c r="J372" s="176"/>
    </row>
    <row r="373" spans="10:10" ht="12.75" customHeight="1" x14ac:dyDescent="0.2">
      <c r="J373" s="176"/>
    </row>
    <row r="374" spans="10:10" ht="12.75" customHeight="1" x14ac:dyDescent="0.2">
      <c r="J374" s="176"/>
    </row>
    <row r="375" spans="10:10" ht="12.75" customHeight="1" x14ac:dyDescent="0.2">
      <c r="J375" s="176"/>
    </row>
    <row r="376" spans="10:10" ht="12.75" customHeight="1" x14ac:dyDescent="0.2">
      <c r="J376" s="176"/>
    </row>
    <row r="377" spans="10:10" ht="12.75" customHeight="1" x14ac:dyDescent="0.2">
      <c r="J377" s="176"/>
    </row>
    <row r="378" spans="10:10" ht="12.75" customHeight="1" x14ac:dyDescent="0.2">
      <c r="J378" s="176"/>
    </row>
    <row r="379" spans="10:10" ht="12.75" customHeight="1" x14ac:dyDescent="0.2">
      <c r="J379" s="176"/>
    </row>
    <row r="380" spans="10:10" ht="12.75" customHeight="1" x14ac:dyDescent="0.2">
      <c r="J380" s="176"/>
    </row>
    <row r="381" spans="10:10" ht="12.75" customHeight="1" x14ac:dyDescent="0.2">
      <c r="J381" s="176"/>
    </row>
    <row r="382" spans="10:10" ht="12.75" customHeight="1" x14ac:dyDescent="0.2">
      <c r="J382" s="176"/>
    </row>
    <row r="383" spans="10:10" ht="12.75" customHeight="1" x14ac:dyDescent="0.2">
      <c r="J383" s="176"/>
    </row>
    <row r="384" spans="10:10" ht="12.75" customHeight="1" x14ac:dyDescent="0.2">
      <c r="J384" s="176"/>
    </row>
    <row r="385" spans="10:10" ht="12.75" customHeight="1" x14ac:dyDescent="0.2">
      <c r="J385" s="176"/>
    </row>
    <row r="386" spans="10:10" ht="12.75" customHeight="1" x14ac:dyDescent="0.2">
      <c r="J386" s="176"/>
    </row>
    <row r="387" spans="10:10" ht="12.75" customHeight="1" x14ac:dyDescent="0.2">
      <c r="J387" s="176"/>
    </row>
    <row r="388" spans="10:10" ht="12.75" customHeight="1" x14ac:dyDescent="0.2">
      <c r="J388" s="176"/>
    </row>
    <row r="389" spans="10:10" ht="12.75" customHeight="1" x14ac:dyDescent="0.2">
      <c r="J389" s="176"/>
    </row>
    <row r="390" spans="10:10" ht="12.75" customHeight="1" x14ac:dyDescent="0.2">
      <c r="J390" s="176"/>
    </row>
    <row r="391" spans="10:10" ht="12.75" customHeight="1" x14ac:dyDescent="0.2">
      <c r="J391" s="176"/>
    </row>
    <row r="392" spans="10:10" ht="12.75" customHeight="1" x14ac:dyDescent="0.2">
      <c r="J392" s="176"/>
    </row>
    <row r="393" spans="10:10" ht="12.75" customHeight="1" x14ac:dyDescent="0.2">
      <c r="J393" s="176"/>
    </row>
    <row r="394" spans="10:10" ht="12.75" customHeight="1" x14ac:dyDescent="0.2">
      <c r="J394" s="176"/>
    </row>
    <row r="395" spans="10:10" ht="12.75" customHeight="1" x14ac:dyDescent="0.2">
      <c r="J395" s="176"/>
    </row>
    <row r="396" spans="10:10" ht="12.75" customHeight="1" x14ac:dyDescent="0.2">
      <c r="J396" s="176"/>
    </row>
    <row r="397" spans="10:10" ht="12.75" customHeight="1" x14ac:dyDescent="0.2">
      <c r="J397" s="176"/>
    </row>
    <row r="398" spans="10:10" ht="12.75" customHeight="1" x14ac:dyDescent="0.2">
      <c r="J398" s="176"/>
    </row>
    <row r="399" spans="10:10" ht="12.75" customHeight="1" x14ac:dyDescent="0.2">
      <c r="J399" s="176"/>
    </row>
    <row r="400" spans="10:10" ht="12.75" customHeight="1" x14ac:dyDescent="0.2">
      <c r="J400" s="176"/>
    </row>
    <row r="401" spans="10:10" ht="12.75" customHeight="1" x14ac:dyDescent="0.2">
      <c r="J401" s="176"/>
    </row>
    <row r="402" spans="10:10" ht="12.75" customHeight="1" x14ac:dyDescent="0.2">
      <c r="J402" s="176"/>
    </row>
    <row r="403" spans="10:10" ht="12.75" customHeight="1" x14ac:dyDescent="0.2">
      <c r="J403" s="176"/>
    </row>
    <row r="404" spans="10:10" ht="12.75" customHeight="1" x14ac:dyDescent="0.2">
      <c r="J404" s="176"/>
    </row>
    <row r="405" spans="10:10" ht="12.75" customHeight="1" x14ac:dyDescent="0.2">
      <c r="J405" s="176"/>
    </row>
    <row r="406" spans="10:10" ht="12.75" customHeight="1" x14ac:dyDescent="0.2">
      <c r="J406" s="176"/>
    </row>
    <row r="407" spans="10:10" ht="12.75" customHeight="1" x14ac:dyDescent="0.2">
      <c r="J407" s="176"/>
    </row>
    <row r="408" spans="10:10" ht="12.75" customHeight="1" x14ac:dyDescent="0.2">
      <c r="J408" s="176"/>
    </row>
    <row r="409" spans="10:10" ht="12.75" customHeight="1" x14ac:dyDescent="0.2">
      <c r="J409" s="176"/>
    </row>
    <row r="410" spans="10:10" ht="12.75" customHeight="1" x14ac:dyDescent="0.2">
      <c r="J410" s="176"/>
    </row>
    <row r="411" spans="10:10" ht="12.75" customHeight="1" x14ac:dyDescent="0.2">
      <c r="J411" s="176"/>
    </row>
    <row r="412" spans="10:10" ht="12.75" customHeight="1" x14ac:dyDescent="0.2">
      <c r="J412" s="176"/>
    </row>
    <row r="413" spans="10:10" ht="12.75" customHeight="1" x14ac:dyDescent="0.2">
      <c r="J413" s="176"/>
    </row>
    <row r="414" spans="10:10" ht="12.75" customHeight="1" x14ac:dyDescent="0.2">
      <c r="J414" s="176"/>
    </row>
    <row r="415" spans="10:10" ht="12.75" customHeight="1" x14ac:dyDescent="0.2">
      <c r="J415" s="176"/>
    </row>
    <row r="416" spans="10:10" ht="12.75" customHeight="1" x14ac:dyDescent="0.2">
      <c r="J416" s="176"/>
    </row>
    <row r="417" spans="10:10" ht="12.75" customHeight="1" x14ac:dyDescent="0.2">
      <c r="J417" s="176"/>
    </row>
    <row r="418" spans="10:10" ht="12.75" customHeight="1" x14ac:dyDescent="0.2">
      <c r="J418" s="176"/>
    </row>
    <row r="419" spans="10:10" ht="12.75" customHeight="1" x14ac:dyDescent="0.2">
      <c r="J419" s="176"/>
    </row>
    <row r="420" spans="10:10" ht="12.75" customHeight="1" x14ac:dyDescent="0.2">
      <c r="J420" s="176"/>
    </row>
    <row r="421" spans="10:10" ht="12.75" customHeight="1" x14ac:dyDescent="0.2">
      <c r="J421" s="176"/>
    </row>
    <row r="422" spans="10:10" ht="12.75" customHeight="1" x14ac:dyDescent="0.2">
      <c r="J422" s="176"/>
    </row>
    <row r="423" spans="10:10" ht="12.75" customHeight="1" x14ac:dyDescent="0.2">
      <c r="J423" s="176"/>
    </row>
    <row r="424" spans="10:10" ht="12.75" customHeight="1" x14ac:dyDescent="0.2">
      <c r="J424" s="176"/>
    </row>
    <row r="425" spans="10:10" ht="12.75" customHeight="1" x14ac:dyDescent="0.2">
      <c r="J425" s="176"/>
    </row>
    <row r="426" spans="10:10" ht="12.75" customHeight="1" x14ac:dyDescent="0.2">
      <c r="J426" s="176"/>
    </row>
    <row r="427" spans="10:10" ht="12.75" customHeight="1" x14ac:dyDescent="0.2">
      <c r="J427" s="176"/>
    </row>
    <row r="428" spans="10:10" ht="12.75" customHeight="1" x14ac:dyDescent="0.2">
      <c r="J428" s="176"/>
    </row>
    <row r="429" spans="10:10" ht="12.75" customHeight="1" x14ac:dyDescent="0.2">
      <c r="J429" s="176"/>
    </row>
    <row r="430" spans="10:10" ht="12.75" customHeight="1" x14ac:dyDescent="0.2">
      <c r="J430" s="176"/>
    </row>
    <row r="431" spans="10:10" ht="12.75" customHeight="1" x14ac:dyDescent="0.2">
      <c r="J431" s="176"/>
    </row>
    <row r="432" spans="10:10" ht="12.75" customHeight="1" x14ac:dyDescent="0.2">
      <c r="J432" s="176"/>
    </row>
    <row r="433" spans="10:10" ht="12.75" customHeight="1" x14ac:dyDescent="0.2">
      <c r="J433" s="176"/>
    </row>
    <row r="434" spans="10:10" ht="12.75" customHeight="1" x14ac:dyDescent="0.2">
      <c r="J434" s="176"/>
    </row>
    <row r="435" spans="10:10" ht="12.75" customHeight="1" x14ac:dyDescent="0.2">
      <c r="J435" s="176"/>
    </row>
    <row r="436" spans="10:10" ht="12.75" customHeight="1" x14ac:dyDescent="0.2">
      <c r="J436" s="176"/>
    </row>
    <row r="437" spans="10:10" ht="12.75" customHeight="1" x14ac:dyDescent="0.2">
      <c r="J437" s="176"/>
    </row>
    <row r="438" spans="10:10" ht="12.75" customHeight="1" x14ac:dyDescent="0.2">
      <c r="J438" s="176"/>
    </row>
    <row r="439" spans="10:10" ht="12.75" customHeight="1" x14ac:dyDescent="0.2">
      <c r="J439" s="176"/>
    </row>
    <row r="440" spans="10:10" ht="12.75" customHeight="1" x14ac:dyDescent="0.2">
      <c r="J440" s="176"/>
    </row>
    <row r="441" spans="10:10" ht="12.75" customHeight="1" x14ac:dyDescent="0.2">
      <c r="J441" s="176"/>
    </row>
    <row r="442" spans="10:10" ht="12.75" customHeight="1" x14ac:dyDescent="0.2">
      <c r="J442" s="176"/>
    </row>
    <row r="443" spans="10:10" ht="12.75" customHeight="1" x14ac:dyDescent="0.2">
      <c r="J443" s="176"/>
    </row>
    <row r="444" spans="10:10" ht="12.75" customHeight="1" x14ac:dyDescent="0.2">
      <c r="J444" s="176"/>
    </row>
    <row r="445" spans="10:10" ht="12.75" customHeight="1" x14ac:dyDescent="0.2">
      <c r="J445" s="176"/>
    </row>
    <row r="446" spans="10:10" ht="12.75" customHeight="1" x14ac:dyDescent="0.2">
      <c r="J446" s="176"/>
    </row>
    <row r="447" spans="10:10" ht="12.75" customHeight="1" x14ac:dyDescent="0.2">
      <c r="J447" s="176"/>
    </row>
    <row r="448" spans="10:10" ht="12.75" customHeight="1" x14ac:dyDescent="0.2">
      <c r="J448" s="176"/>
    </row>
    <row r="449" spans="10:10" ht="12.75" customHeight="1" x14ac:dyDescent="0.2">
      <c r="J449" s="176"/>
    </row>
    <row r="450" spans="10:10" ht="12.75" customHeight="1" x14ac:dyDescent="0.2">
      <c r="J450" s="176"/>
    </row>
    <row r="451" spans="10:10" ht="12.75" customHeight="1" x14ac:dyDescent="0.2">
      <c r="J451" s="176"/>
    </row>
    <row r="452" spans="10:10" ht="12.75" customHeight="1" x14ac:dyDescent="0.2">
      <c r="J452" s="176"/>
    </row>
    <row r="453" spans="10:10" ht="12.75" customHeight="1" x14ac:dyDescent="0.2">
      <c r="J453" s="176"/>
    </row>
    <row r="454" spans="10:10" ht="12.75" customHeight="1" x14ac:dyDescent="0.2">
      <c r="J454" s="176"/>
    </row>
    <row r="455" spans="10:10" ht="12.75" customHeight="1" x14ac:dyDescent="0.2">
      <c r="J455" s="176"/>
    </row>
    <row r="456" spans="10:10" ht="12.75" customHeight="1" x14ac:dyDescent="0.2">
      <c r="J456" s="176"/>
    </row>
    <row r="457" spans="10:10" ht="12.75" customHeight="1" x14ac:dyDescent="0.2">
      <c r="J457" s="176"/>
    </row>
    <row r="458" spans="10:10" ht="12.75" customHeight="1" x14ac:dyDescent="0.2">
      <c r="J458" s="176"/>
    </row>
    <row r="459" spans="10:10" ht="12.75" customHeight="1" x14ac:dyDescent="0.2">
      <c r="J459" s="176"/>
    </row>
    <row r="460" spans="10:10" ht="12.75" customHeight="1" x14ac:dyDescent="0.2">
      <c r="J460" s="176"/>
    </row>
    <row r="461" spans="10:10" ht="12.75" customHeight="1" x14ac:dyDescent="0.2">
      <c r="J461" s="176"/>
    </row>
    <row r="462" spans="10:10" ht="12.75" customHeight="1" x14ac:dyDescent="0.2">
      <c r="J462" s="176"/>
    </row>
    <row r="463" spans="10:10" ht="12.75" customHeight="1" x14ac:dyDescent="0.2">
      <c r="J463" s="176"/>
    </row>
    <row r="464" spans="10:10" ht="12.75" customHeight="1" x14ac:dyDescent="0.2">
      <c r="J464" s="176"/>
    </row>
    <row r="465" spans="10:10" ht="12.75" customHeight="1" x14ac:dyDescent="0.2">
      <c r="J465" s="176"/>
    </row>
    <row r="466" spans="10:10" ht="12.75" customHeight="1" x14ac:dyDescent="0.2">
      <c r="J466" s="176"/>
    </row>
    <row r="467" spans="10:10" ht="12.75" customHeight="1" x14ac:dyDescent="0.2">
      <c r="J467" s="176"/>
    </row>
    <row r="468" spans="10:10" ht="12.75" customHeight="1" x14ac:dyDescent="0.2">
      <c r="J468" s="176"/>
    </row>
    <row r="469" spans="10:10" ht="12.75" customHeight="1" x14ac:dyDescent="0.2">
      <c r="J469" s="176"/>
    </row>
    <row r="470" spans="10:10" ht="12.75" customHeight="1" x14ac:dyDescent="0.2">
      <c r="J470" s="176"/>
    </row>
    <row r="471" spans="10:10" ht="12.75" customHeight="1" x14ac:dyDescent="0.2">
      <c r="J471" s="176"/>
    </row>
    <row r="472" spans="10:10" ht="12.75" customHeight="1" x14ac:dyDescent="0.2">
      <c r="J472" s="176"/>
    </row>
    <row r="473" spans="10:10" ht="12.75" customHeight="1" x14ac:dyDescent="0.2">
      <c r="J473" s="176"/>
    </row>
    <row r="474" spans="10:10" ht="12.75" customHeight="1" x14ac:dyDescent="0.2">
      <c r="J474" s="176"/>
    </row>
    <row r="475" spans="10:10" ht="12.75" customHeight="1" x14ac:dyDescent="0.2">
      <c r="J475" s="176"/>
    </row>
    <row r="476" spans="10:10" ht="12.75" customHeight="1" x14ac:dyDescent="0.2">
      <c r="J476" s="176"/>
    </row>
    <row r="477" spans="10:10" ht="12.75" customHeight="1" x14ac:dyDescent="0.2">
      <c r="J477" s="176"/>
    </row>
    <row r="478" spans="10:10" ht="12.75" customHeight="1" x14ac:dyDescent="0.2">
      <c r="J478" s="176"/>
    </row>
    <row r="479" spans="10:10" ht="12.75" customHeight="1" x14ac:dyDescent="0.2">
      <c r="J479" s="176"/>
    </row>
    <row r="480" spans="10:10" ht="12.75" customHeight="1" x14ac:dyDescent="0.2">
      <c r="J480" s="176"/>
    </row>
    <row r="481" spans="10:10" ht="12.75" customHeight="1" x14ac:dyDescent="0.2">
      <c r="J481" s="176"/>
    </row>
    <row r="482" spans="10:10" ht="12.75" customHeight="1" x14ac:dyDescent="0.2">
      <c r="J482" s="176"/>
    </row>
    <row r="483" spans="10:10" ht="12.75" customHeight="1" x14ac:dyDescent="0.2">
      <c r="J483" s="176"/>
    </row>
    <row r="484" spans="10:10" ht="12.75" customHeight="1" x14ac:dyDescent="0.2">
      <c r="J484" s="176"/>
    </row>
    <row r="485" spans="10:10" ht="12.75" customHeight="1" x14ac:dyDescent="0.2">
      <c r="J485" s="176"/>
    </row>
    <row r="486" spans="10:10" ht="12.75" customHeight="1" x14ac:dyDescent="0.2">
      <c r="J486" s="176"/>
    </row>
    <row r="487" spans="10:10" ht="12.75" customHeight="1" x14ac:dyDescent="0.2">
      <c r="J487" s="176"/>
    </row>
    <row r="488" spans="10:10" ht="12.75" customHeight="1" x14ac:dyDescent="0.2">
      <c r="J488" s="176"/>
    </row>
    <row r="489" spans="10:10" ht="12.75" customHeight="1" x14ac:dyDescent="0.2">
      <c r="J489" s="176"/>
    </row>
    <row r="490" spans="10:10" ht="12.75" customHeight="1" x14ac:dyDescent="0.2">
      <c r="J490" s="176"/>
    </row>
    <row r="491" spans="10:10" ht="12.75" customHeight="1" x14ac:dyDescent="0.2">
      <c r="J491" s="176"/>
    </row>
    <row r="492" spans="10:10" ht="12.75" customHeight="1" x14ac:dyDescent="0.2">
      <c r="J492" s="176"/>
    </row>
    <row r="493" spans="10:10" ht="12.75" customHeight="1" x14ac:dyDescent="0.2">
      <c r="J493" s="176"/>
    </row>
    <row r="494" spans="10:10" ht="12.75" customHeight="1" x14ac:dyDescent="0.2">
      <c r="J494" s="176"/>
    </row>
    <row r="495" spans="10:10" ht="12.75" customHeight="1" x14ac:dyDescent="0.2">
      <c r="J495" s="176"/>
    </row>
    <row r="496" spans="10:10" ht="12.75" customHeight="1" x14ac:dyDescent="0.2">
      <c r="J496" s="176"/>
    </row>
    <row r="497" spans="10:10" ht="12.75" customHeight="1" x14ac:dyDescent="0.2">
      <c r="J497" s="176"/>
    </row>
    <row r="498" spans="10:10" ht="12.75" customHeight="1" x14ac:dyDescent="0.2">
      <c r="J498" s="176"/>
    </row>
    <row r="499" spans="10:10" ht="12.75" customHeight="1" x14ac:dyDescent="0.2">
      <c r="J499" s="176"/>
    </row>
    <row r="500" spans="10:10" ht="12.75" customHeight="1" x14ac:dyDescent="0.2">
      <c r="J500" s="176"/>
    </row>
    <row r="501" spans="10:10" ht="12.75" customHeight="1" x14ac:dyDescent="0.2">
      <c r="J501" s="176"/>
    </row>
    <row r="502" spans="10:10" ht="12.75" customHeight="1" x14ac:dyDescent="0.2">
      <c r="J502" s="176"/>
    </row>
    <row r="503" spans="10:10" ht="12.75" customHeight="1" x14ac:dyDescent="0.2">
      <c r="J503" s="176"/>
    </row>
    <row r="504" spans="10:10" ht="12.75" customHeight="1" x14ac:dyDescent="0.2">
      <c r="J504" s="176"/>
    </row>
    <row r="505" spans="10:10" ht="12.75" customHeight="1" x14ac:dyDescent="0.2">
      <c r="J505" s="176"/>
    </row>
    <row r="506" spans="10:10" ht="12.75" customHeight="1" x14ac:dyDescent="0.2">
      <c r="J506" s="176"/>
    </row>
    <row r="507" spans="10:10" ht="12.75" customHeight="1" x14ac:dyDescent="0.2">
      <c r="J507" s="176"/>
    </row>
    <row r="508" spans="10:10" ht="12.75" customHeight="1" x14ac:dyDescent="0.2">
      <c r="J508" s="176"/>
    </row>
    <row r="509" spans="10:10" ht="12.75" customHeight="1" x14ac:dyDescent="0.2">
      <c r="J509" s="176"/>
    </row>
    <row r="510" spans="10:10" ht="12.75" customHeight="1" x14ac:dyDescent="0.2">
      <c r="J510" s="176"/>
    </row>
    <row r="511" spans="10:10" ht="12.75" customHeight="1" x14ac:dyDescent="0.2">
      <c r="J511" s="176"/>
    </row>
    <row r="512" spans="10:10" ht="12.75" customHeight="1" x14ac:dyDescent="0.2">
      <c r="J512" s="176"/>
    </row>
    <row r="513" spans="10:10" ht="12.75" customHeight="1" x14ac:dyDescent="0.2">
      <c r="J513" s="176"/>
    </row>
    <row r="514" spans="10:10" ht="12.75" customHeight="1" x14ac:dyDescent="0.2">
      <c r="J514" s="176"/>
    </row>
    <row r="515" spans="10:10" ht="12.75" customHeight="1" x14ac:dyDescent="0.2">
      <c r="J515" s="176"/>
    </row>
    <row r="516" spans="10:10" ht="12.75" customHeight="1" x14ac:dyDescent="0.2">
      <c r="J516" s="176"/>
    </row>
    <row r="517" spans="10:10" ht="12.75" customHeight="1" x14ac:dyDescent="0.2">
      <c r="J517" s="176"/>
    </row>
    <row r="518" spans="10:10" ht="12.75" customHeight="1" x14ac:dyDescent="0.2">
      <c r="J518" s="176"/>
    </row>
    <row r="519" spans="10:10" ht="12.75" customHeight="1" x14ac:dyDescent="0.2">
      <c r="J519" s="176"/>
    </row>
    <row r="520" spans="10:10" ht="12.75" customHeight="1" x14ac:dyDescent="0.2">
      <c r="J520" s="176"/>
    </row>
    <row r="521" spans="10:10" ht="12.75" customHeight="1" x14ac:dyDescent="0.2">
      <c r="J521" s="176"/>
    </row>
    <row r="522" spans="10:10" ht="12.75" customHeight="1" x14ac:dyDescent="0.2">
      <c r="J522" s="176"/>
    </row>
    <row r="523" spans="10:10" ht="12.75" customHeight="1" x14ac:dyDescent="0.2">
      <c r="J523" s="176"/>
    </row>
    <row r="524" spans="10:10" ht="12.75" customHeight="1" x14ac:dyDescent="0.2">
      <c r="J524" s="176"/>
    </row>
    <row r="525" spans="10:10" ht="12.75" customHeight="1" x14ac:dyDescent="0.2">
      <c r="J525" s="176"/>
    </row>
    <row r="526" spans="10:10" ht="12.75" customHeight="1" x14ac:dyDescent="0.2">
      <c r="J526" s="176"/>
    </row>
    <row r="527" spans="10:10" ht="12.75" customHeight="1" x14ac:dyDescent="0.2">
      <c r="J527" s="176"/>
    </row>
    <row r="528" spans="10:10" ht="12.75" customHeight="1" x14ac:dyDescent="0.2">
      <c r="J528" s="176"/>
    </row>
    <row r="529" spans="10:10" ht="12.75" customHeight="1" x14ac:dyDescent="0.2">
      <c r="J529" s="176"/>
    </row>
    <row r="530" spans="10:10" ht="12.75" customHeight="1" x14ac:dyDescent="0.2">
      <c r="J530" s="176"/>
    </row>
    <row r="531" spans="10:10" ht="12.75" customHeight="1" x14ac:dyDescent="0.2">
      <c r="J531" s="176"/>
    </row>
    <row r="532" spans="10:10" ht="12.75" customHeight="1" x14ac:dyDescent="0.2">
      <c r="J532" s="176"/>
    </row>
    <row r="533" spans="10:10" ht="12.75" customHeight="1" x14ac:dyDescent="0.2">
      <c r="J533" s="176"/>
    </row>
    <row r="534" spans="10:10" ht="12.75" customHeight="1" x14ac:dyDescent="0.2">
      <c r="J534" s="176"/>
    </row>
    <row r="535" spans="10:10" ht="12.75" customHeight="1" x14ac:dyDescent="0.2">
      <c r="J535" s="176"/>
    </row>
    <row r="536" spans="10:10" ht="12.75" customHeight="1" x14ac:dyDescent="0.2">
      <c r="J536" s="176"/>
    </row>
    <row r="537" spans="10:10" ht="12.75" customHeight="1" x14ac:dyDescent="0.2">
      <c r="J537" s="176"/>
    </row>
    <row r="538" spans="10:10" ht="12.75" customHeight="1" x14ac:dyDescent="0.2">
      <c r="J538" s="176"/>
    </row>
    <row r="539" spans="10:10" ht="12.75" customHeight="1" x14ac:dyDescent="0.2">
      <c r="J539" s="176"/>
    </row>
    <row r="540" spans="10:10" ht="12.75" customHeight="1" x14ac:dyDescent="0.2">
      <c r="J540" s="176"/>
    </row>
    <row r="541" spans="10:10" ht="12.75" customHeight="1" x14ac:dyDescent="0.2">
      <c r="J541" s="176"/>
    </row>
    <row r="542" spans="10:10" ht="12.75" customHeight="1" x14ac:dyDescent="0.2">
      <c r="J542" s="176"/>
    </row>
    <row r="543" spans="10:10" ht="12.75" customHeight="1" x14ac:dyDescent="0.2">
      <c r="J543" s="176"/>
    </row>
    <row r="544" spans="10:10" ht="12.75" customHeight="1" x14ac:dyDescent="0.2">
      <c r="J544" s="176"/>
    </row>
    <row r="545" spans="10:10" ht="12.75" customHeight="1" x14ac:dyDescent="0.2">
      <c r="J545" s="176"/>
    </row>
    <row r="546" spans="10:10" ht="12.75" customHeight="1" x14ac:dyDescent="0.2">
      <c r="J546" s="176"/>
    </row>
    <row r="547" spans="10:10" ht="12.75" customHeight="1" x14ac:dyDescent="0.2">
      <c r="J547" s="176"/>
    </row>
    <row r="548" spans="10:10" ht="12.75" customHeight="1" x14ac:dyDescent="0.2">
      <c r="J548" s="176"/>
    </row>
    <row r="549" spans="10:10" ht="12.75" customHeight="1" x14ac:dyDescent="0.2">
      <c r="J549" s="176"/>
    </row>
    <row r="550" spans="10:10" ht="12.75" customHeight="1" x14ac:dyDescent="0.2">
      <c r="J550" s="176"/>
    </row>
    <row r="551" spans="10:10" ht="12.75" customHeight="1" x14ac:dyDescent="0.2">
      <c r="J551" s="176"/>
    </row>
    <row r="552" spans="10:10" ht="12.75" customHeight="1" x14ac:dyDescent="0.2">
      <c r="J552" s="176"/>
    </row>
    <row r="553" spans="10:10" ht="12.75" customHeight="1" x14ac:dyDescent="0.2">
      <c r="J553" s="176"/>
    </row>
    <row r="554" spans="10:10" ht="12.75" customHeight="1" x14ac:dyDescent="0.2">
      <c r="J554" s="176"/>
    </row>
    <row r="555" spans="10:10" ht="12.75" customHeight="1" x14ac:dyDescent="0.2">
      <c r="J555" s="176"/>
    </row>
    <row r="556" spans="10:10" ht="12.75" customHeight="1" x14ac:dyDescent="0.2">
      <c r="J556" s="176"/>
    </row>
    <row r="557" spans="10:10" ht="12.75" customHeight="1" x14ac:dyDescent="0.2">
      <c r="J557" s="176"/>
    </row>
    <row r="558" spans="10:10" ht="12.75" customHeight="1" x14ac:dyDescent="0.2">
      <c r="J558" s="176"/>
    </row>
    <row r="559" spans="10:10" ht="12.75" customHeight="1" x14ac:dyDescent="0.2">
      <c r="J559" s="176"/>
    </row>
    <row r="560" spans="10:10" ht="12.75" customHeight="1" x14ac:dyDescent="0.2">
      <c r="J560" s="176"/>
    </row>
    <row r="561" spans="10:10" ht="12.75" customHeight="1" x14ac:dyDescent="0.2">
      <c r="J561" s="176"/>
    </row>
    <row r="562" spans="10:10" ht="12.75" customHeight="1" x14ac:dyDescent="0.2">
      <c r="J562" s="176"/>
    </row>
    <row r="563" spans="10:10" ht="12.75" customHeight="1" x14ac:dyDescent="0.2">
      <c r="J563" s="176"/>
    </row>
    <row r="564" spans="10:10" ht="12.75" customHeight="1" x14ac:dyDescent="0.2">
      <c r="J564" s="176"/>
    </row>
    <row r="565" spans="10:10" ht="12.75" customHeight="1" x14ac:dyDescent="0.2">
      <c r="J565" s="176"/>
    </row>
    <row r="566" spans="10:10" ht="12.75" customHeight="1" x14ac:dyDescent="0.2">
      <c r="J566" s="176"/>
    </row>
    <row r="567" spans="10:10" ht="12.75" customHeight="1" x14ac:dyDescent="0.2">
      <c r="J567" s="176"/>
    </row>
    <row r="568" spans="10:10" ht="12.75" customHeight="1" x14ac:dyDescent="0.2">
      <c r="J568" s="176"/>
    </row>
    <row r="569" spans="10:10" ht="12.75" customHeight="1" x14ac:dyDescent="0.2">
      <c r="J569" s="176"/>
    </row>
    <row r="570" spans="10:10" ht="12.75" customHeight="1" x14ac:dyDescent="0.2">
      <c r="J570" s="176"/>
    </row>
    <row r="571" spans="10:10" ht="12.75" customHeight="1" x14ac:dyDescent="0.2">
      <c r="J571" s="176"/>
    </row>
    <row r="572" spans="10:10" ht="12.75" customHeight="1" x14ac:dyDescent="0.2">
      <c r="J572" s="176"/>
    </row>
    <row r="573" spans="10:10" ht="12.75" customHeight="1" x14ac:dyDescent="0.2">
      <c r="J573" s="176"/>
    </row>
    <row r="574" spans="10:10" ht="12.75" customHeight="1" x14ac:dyDescent="0.2">
      <c r="J574" s="176"/>
    </row>
    <row r="575" spans="10:10" ht="12.75" customHeight="1" x14ac:dyDescent="0.2">
      <c r="J575" s="176"/>
    </row>
    <row r="576" spans="10:10" ht="12.75" customHeight="1" x14ac:dyDescent="0.2">
      <c r="J576" s="176"/>
    </row>
    <row r="577" spans="10:10" ht="12.75" customHeight="1" x14ac:dyDescent="0.2">
      <c r="J577" s="176"/>
    </row>
    <row r="578" spans="10:10" ht="12.75" customHeight="1" x14ac:dyDescent="0.2">
      <c r="J578" s="176"/>
    </row>
    <row r="579" spans="10:10" ht="12.75" customHeight="1" x14ac:dyDescent="0.2">
      <c r="J579" s="176"/>
    </row>
    <row r="580" spans="10:10" ht="12.75" customHeight="1" x14ac:dyDescent="0.2">
      <c r="J580" s="176"/>
    </row>
    <row r="581" spans="10:10" ht="12.75" customHeight="1" x14ac:dyDescent="0.2">
      <c r="J581" s="176"/>
    </row>
    <row r="582" spans="10:10" ht="12.75" customHeight="1" x14ac:dyDescent="0.2">
      <c r="J582" s="176"/>
    </row>
    <row r="583" spans="10:10" ht="12.75" customHeight="1" x14ac:dyDescent="0.2">
      <c r="J583" s="176"/>
    </row>
    <row r="584" spans="10:10" ht="12.75" customHeight="1" x14ac:dyDescent="0.2">
      <c r="J584" s="176"/>
    </row>
    <row r="585" spans="10:10" ht="12.75" customHeight="1" x14ac:dyDescent="0.2">
      <c r="J585" s="176"/>
    </row>
    <row r="586" spans="10:10" ht="12.75" customHeight="1" x14ac:dyDescent="0.2">
      <c r="J586" s="176"/>
    </row>
    <row r="587" spans="10:10" ht="12.75" customHeight="1" x14ac:dyDescent="0.2">
      <c r="J587" s="176"/>
    </row>
    <row r="588" spans="10:10" ht="12.75" customHeight="1" x14ac:dyDescent="0.2">
      <c r="J588" s="176"/>
    </row>
    <row r="589" spans="10:10" ht="12.75" customHeight="1" x14ac:dyDescent="0.2">
      <c r="J589" s="176"/>
    </row>
    <row r="590" spans="10:10" ht="12.75" customHeight="1" x14ac:dyDescent="0.2">
      <c r="J590" s="176"/>
    </row>
    <row r="591" spans="10:10" ht="12.75" customHeight="1" x14ac:dyDescent="0.2">
      <c r="J591" s="176"/>
    </row>
    <row r="592" spans="10:10" ht="12.75" customHeight="1" x14ac:dyDescent="0.2">
      <c r="J592" s="176"/>
    </row>
    <row r="593" spans="10:10" ht="12.75" customHeight="1" x14ac:dyDescent="0.2">
      <c r="J593" s="176"/>
    </row>
    <row r="594" spans="10:10" ht="12.75" customHeight="1" x14ac:dyDescent="0.2">
      <c r="J594" s="176"/>
    </row>
    <row r="595" spans="10:10" ht="12.75" customHeight="1" x14ac:dyDescent="0.2">
      <c r="J595" s="176"/>
    </row>
    <row r="596" spans="10:10" ht="12.75" customHeight="1" x14ac:dyDescent="0.2">
      <c r="J596" s="176"/>
    </row>
    <row r="597" spans="10:10" ht="12.75" customHeight="1" x14ac:dyDescent="0.2">
      <c r="J597" s="176"/>
    </row>
    <row r="598" spans="10:10" ht="12.75" customHeight="1" x14ac:dyDescent="0.2">
      <c r="J598" s="176"/>
    </row>
    <row r="599" spans="10:10" ht="12.75" customHeight="1" x14ac:dyDescent="0.2">
      <c r="J599" s="176"/>
    </row>
    <row r="600" spans="10:10" ht="12.75" customHeight="1" x14ac:dyDescent="0.2">
      <c r="J600" s="176"/>
    </row>
    <row r="601" spans="10:10" ht="12.75" customHeight="1" x14ac:dyDescent="0.2">
      <c r="J601" s="176"/>
    </row>
    <row r="602" spans="10:10" ht="12.75" customHeight="1" x14ac:dyDescent="0.2">
      <c r="J602" s="176"/>
    </row>
    <row r="603" spans="10:10" ht="12.75" customHeight="1" x14ac:dyDescent="0.2">
      <c r="J603" s="176"/>
    </row>
    <row r="604" spans="10:10" ht="12.75" customHeight="1" x14ac:dyDescent="0.2">
      <c r="J604" s="176"/>
    </row>
    <row r="605" spans="10:10" ht="12.75" customHeight="1" x14ac:dyDescent="0.2">
      <c r="J605" s="176"/>
    </row>
    <row r="606" spans="10:10" ht="12.75" customHeight="1" x14ac:dyDescent="0.2">
      <c r="J606" s="176"/>
    </row>
    <row r="607" spans="10:10" ht="12.75" customHeight="1" x14ac:dyDescent="0.2">
      <c r="J607" s="176"/>
    </row>
    <row r="608" spans="10:10" ht="12.75" customHeight="1" x14ac:dyDescent="0.2">
      <c r="J608" s="176"/>
    </row>
    <row r="609" spans="10:10" ht="12.75" customHeight="1" x14ac:dyDescent="0.2">
      <c r="J609" s="176"/>
    </row>
    <row r="610" spans="10:10" ht="12.75" customHeight="1" x14ac:dyDescent="0.2">
      <c r="J610" s="176"/>
    </row>
    <row r="611" spans="10:10" ht="12.75" customHeight="1" x14ac:dyDescent="0.2">
      <c r="J611" s="176"/>
    </row>
    <row r="612" spans="10:10" ht="12.75" customHeight="1" x14ac:dyDescent="0.2">
      <c r="J612" s="176"/>
    </row>
    <row r="613" spans="10:10" ht="12.75" customHeight="1" x14ac:dyDescent="0.2">
      <c r="J613" s="176"/>
    </row>
    <row r="614" spans="10:10" ht="12.75" customHeight="1" x14ac:dyDescent="0.2">
      <c r="J614" s="176"/>
    </row>
    <row r="615" spans="10:10" ht="12.75" customHeight="1" x14ac:dyDescent="0.2">
      <c r="J615" s="176"/>
    </row>
    <row r="616" spans="10:10" ht="12.75" customHeight="1" x14ac:dyDescent="0.2">
      <c r="J616" s="176"/>
    </row>
    <row r="617" spans="10:10" ht="12.75" customHeight="1" x14ac:dyDescent="0.2">
      <c r="J617" s="176"/>
    </row>
    <row r="618" spans="10:10" ht="12.75" customHeight="1" x14ac:dyDescent="0.2">
      <c r="J618" s="176"/>
    </row>
    <row r="619" spans="10:10" ht="12.75" customHeight="1" x14ac:dyDescent="0.2">
      <c r="J619" s="176"/>
    </row>
    <row r="620" spans="10:10" ht="12.75" customHeight="1" x14ac:dyDescent="0.2">
      <c r="J620" s="176"/>
    </row>
    <row r="621" spans="10:10" ht="12.75" customHeight="1" x14ac:dyDescent="0.2">
      <c r="J621" s="176"/>
    </row>
    <row r="622" spans="10:10" ht="12.75" customHeight="1" x14ac:dyDescent="0.2">
      <c r="J622" s="176"/>
    </row>
    <row r="623" spans="10:10" ht="12.75" customHeight="1" x14ac:dyDescent="0.2">
      <c r="J623" s="176"/>
    </row>
    <row r="624" spans="10:10" ht="12.75" customHeight="1" x14ac:dyDescent="0.2">
      <c r="J624" s="176"/>
    </row>
    <row r="625" spans="10:10" ht="12.75" customHeight="1" x14ac:dyDescent="0.2">
      <c r="J625" s="176"/>
    </row>
    <row r="626" spans="10:10" ht="12.75" customHeight="1" x14ac:dyDescent="0.2">
      <c r="J626" s="176"/>
    </row>
    <row r="627" spans="10:10" ht="12.75" customHeight="1" x14ac:dyDescent="0.2">
      <c r="J627" s="176"/>
    </row>
    <row r="628" spans="10:10" ht="12.75" customHeight="1" x14ac:dyDescent="0.2">
      <c r="J628" s="176"/>
    </row>
    <row r="629" spans="10:10" ht="12.75" customHeight="1" x14ac:dyDescent="0.2">
      <c r="J629" s="176"/>
    </row>
    <row r="630" spans="10:10" ht="12.75" customHeight="1" x14ac:dyDescent="0.2">
      <c r="J630" s="176"/>
    </row>
    <row r="631" spans="10:10" ht="12.75" customHeight="1" x14ac:dyDescent="0.2">
      <c r="J631" s="176"/>
    </row>
    <row r="632" spans="10:10" ht="12.75" customHeight="1" x14ac:dyDescent="0.2">
      <c r="J632" s="176"/>
    </row>
    <row r="633" spans="10:10" ht="12.75" customHeight="1" x14ac:dyDescent="0.2">
      <c r="J633" s="176"/>
    </row>
    <row r="634" spans="10:10" ht="12.75" customHeight="1" x14ac:dyDescent="0.2">
      <c r="J634" s="176"/>
    </row>
    <row r="635" spans="10:10" ht="12.75" customHeight="1" x14ac:dyDescent="0.2">
      <c r="J635" s="176"/>
    </row>
    <row r="636" spans="10:10" ht="12.75" customHeight="1" x14ac:dyDescent="0.2">
      <c r="J636" s="176"/>
    </row>
    <row r="637" spans="10:10" ht="12.75" customHeight="1" x14ac:dyDescent="0.2">
      <c r="J637" s="176"/>
    </row>
    <row r="638" spans="10:10" ht="12.75" customHeight="1" x14ac:dyDescent="0.2">
      <c r="J638" s="176"/>
    </row>
    <row r="639" spans="10:10" ht="12.75" customHeight="1" x14ac:dyDescent="0.2">
      <c r="J639" s="176"/>
    </row>
    <row r="640" spans="10:10" ht="12.75" customHeight="1" x14ac:dyDescent="0.2">
      <c r="J640" s="176"/>
    </row>
    <row r="641" spans="10:10" ht="12.75" customHeight="1" x14ac:dyDescent="0.2">
      <c r="J641" s="176"/>
    </row>
    <row r="642" spans="10:10" ht="12.75" customHeight="1" x14ac:dyDescent="0.2">
      <c r="J642" s="176"/>
    </row>
    <row r="643" spans="10:10" ht="12.75" customHeight="1" x14ac:dyDescent="0.2">
      <c r="J643" s="176"/>
    </row>
    <row r="644" spans="10:10" ht="12.75" customHeight="1" x14ac:dyDescent="0.2">
      <c r="J644" s="176"/>
    </row>
    <row r="645" spans="10:10" ht="12.75" customHeight="1" x14ac:dyDescent="0.2">
      <c r="J645" s="176"/>
    </row>
    <row r="646" spans="10:10" ht="12.75" customHeight="1" x14ac:dyDescent="0.2">
      <c r="J646" s="176"/>
    </row>
    <row r="647" spans="10:10" ht="12.75" customHeight="1" x14ac:dyDescent="0.2">
      <c r="J647" s="176"/>
    </row>
    <row r="648" spans="10:10" ht="12.75" customHeight="1" x14ac:dyDescent="0.2">
      <c r="J648" s="176"/>
    </row>
    <row r="649" spans="10:10" ht="12.75" customHeight="1" x14ac:dyDescent="0.2">
      <c r="J649" s="176"/>
    </row>
    <row r="650" spans="10:10" ht="12.75" customHeight="1" x14ac:dyDescent="0.2">
      <c r="J650" s="176"/>
    </row>
    <row r="651" spans="10:10" ht="12.75" customHeight="1" x14ac:dyDescent="0.2">
      <c r="J651" s="176"/>
    </row>
    <row r="652" spans="10:10" ht="12.75" customHeight="1" x14ac:dyDescent="0.2">
      <c r="J652" s="176"/>
    </row>
    <row r="653" spans="10:10" ht="12.75" customHeight="1" x14ac:dyDescent="0.2">
      <c r="J653" s="176"/>
    </row>
    <row r="654" spans="10:10" ht="12.75" customHeight="1" x14ac:dyDescent="0.2">
      <c r="J654" s="176"/>
    </row>
    <row r="655" spans="10:10" ht="12.75" customHeight="1" x14ac:dyDescent="0.2">
      <c r="J655" s="176"/>
    </row>
    <row r="656" spans="10:10" ht="12.75" customHeight="1" x14ac:dyDescent="0.2">
      <c r="J656" s="176"/>
    </row>
    <row r="657" spans="10:10" ht="12.75" customHeight="1" x14ac:dyDescent="0.2">
      <c r="J657" s="176"/>
    </row>
    <row r="658" spans="10:10" ht="12.75" customHeight="1" x14ac:dyDescent="0.2">
      <c r="J658" s="176"/>
    </row>
    <row r="659" spans="10:10" ht="12.75" customHeight="1" x14ac:dyDescent="0.2">
      <c r="J659" s="176"/>
    </row>
    <row r="660" spans="10:10" ht="12.75" customHeight="1" x14ac:dyDescent="0.2">
      <c r="J660" s="176"/>
    </row>
    <row r="661" spans="10:10" ht="12.75" customHeight="1" x14ac:dyDescent="0.2">
      <c r="J661" s="176"/>
    </row>
    <row r="662" spans="10:10" ht="12.75" customHeight="1" x14ac:dyDescent="0.2">
      <c r="J662" s="176"/>
    </row>
    <row r="663" spans="10:10" ht="12.75" customHeight="1" x14ac:dyDescent="0.2">
      <c r="J663" s="176"/>
    </row>
    <row r="664" spans="10:10" ht="12.75" customHeight="1" x14ac:dyDescent="0.2">
      <c r="J664" s="176"/>
    </row>
    <row r="665" spans="10:10" ht="12.75" customHeight="1" x14ac:dyDescent="0.2">
      <c r="J665" s="176"/>
    </row>
    <row r="666" spans="10:10" ht="12.75" customHeight="1" x14ac:dyDescent="0.2">
      <c r="J666" s="176"/>
    </row>
    <row r="667" spans="10:10" ht="12.75" customHeight="1" x14ac:dyDescent="0.2">
      <c r="J667" s="176"/>
    </row>
    <row r="668" spans="10:10" ht="12.75" customHeight="1" x14ac:dyDescent="0.2">
      <c r="J668" s="176"/>
    </row>
    <row r="669" spans="10:10" ht="12.75" customHeight="1" x14ac:dyDescent="0.2">
      <c r="J669" s="176"/>
    </row>
    <row r="670" spans="10:10" ht="12.75" customHeight="1" x14ac:dyDescent="0.2">
      <c r="J670" s="176"/>
    </row>
    <row r="671" spans="10:10" ht="12.75" customHeight="1" x14ac:dyDescent="0.2">
      <c r="J671" s="176"/>
    </row>
    <row r="672" spans="10:10" ht="12.75" customHeight="1" x14ac:dyDescent="0.2">
      <c r="J672" s="176"/>
    </row>
    <row r="673" spans="10:10" ht="12.75" customHeight="1" x14ac:dyDescent="0.2">
      <c r="J673" s="176"/>
    </row>
    <row r="674" spans="10:10" ht="12.75" customHeight="1" x14ac:dyDescent="0.2">
      <c r="J674" s="176"/>
    </row>
    <row r="675" spans="10:10" ht="12.75" customHeight="1" x14ac:dyDescent="0.2">
      <c r="J675" s="176"/>
    </row>
    <row r="676" spans="10:10" ht="12.75" customHeight="1" x14ac:dyDescent="0.2">
      <c r="J676" s="176"/>
    </row>
    <row r="677" spans="10:10" ht="12.75" customHeight="1" x14ac:dyDescent="0.2">
      <c r="J677" s="176"/>
    </row>
    <row r="678" spans="10:10" ht="12.75" customHeight="1" x14ac:dyDescent="0.2">
      <c r="J678" s="176"/>
    </row>
    <row r="679" spans="10:10" ht="12.75" customHeight="1" x14ac:dyDescent="0.2">
      <c r="J679" s="176"/>
    </row>
    <row r="680" spans="10:10" ht="12.75" customHeight="1" x14ac:dyDescent="0.2">
      <c r="J680" s="176"/>
    </row>
    <row r="681" spans="10:10" ht="12.75" customHeight="1" x14ac:dyDescent="0.2">
      <c r="J681" s="176"/>
    </row>
    <row r="682" spans="10:10" ht="12.75" customHeight="1" x14ac:dyDescent="0.2">
      <c r="J682" s="176"/>
    </row>
    <row r="683" spans="10:10" ht="12.75" customHeight="1" x14ac:dyDescent="0.2">
      <c r="J683" s="176"/>
    </row>
    <row r="684" spans="10:10" ht="12.75" customHeight="1" x14ac:dyDescent="0.2">
      <c r="J684" s="176"/>
    </row>
    <row r="685" spans="10:10" ht="12.75" customHeight="1" x14ac:dyDescent="0.2">
      <c r="J685" s="176"/>
    </row>
    <row r="686" spans="10:10" ht="12.75" customHeight="1" x14ac:dyDescent="0.2">
      <c r="J686" s="176"/>
    </row>
    <row r="687" spans="10:10" ht="12.75" customHeight="1" x14ac:dyDescent="0.2">
      <c r="J687" s="176"/>
    </row>
    <row r="688" spans="10:10" ht="12.75" customHeight="1" x14ac:dyDescent="0.2">
      <c r="J688" s="176"/>
    </row>
    <row r="689" spans="10:10" ht="12.75" customHeight="1" x14ac:dyDescent="0.2">
      <c r="J689" s="176"/>
    </row>
    <row r="690" spans="10:10" ht="12.75" customHeight="1" x14ac:dyDescent="0.2">
      <c r="J690" s="176"/>
    </row>
    <row r="691" spans="10:10" ht="12.75" customHeight="1" x14ac:dyDescent="0.2">
      <c r="J691" s="176"/>
    </row>
    <row r="692" spans="10:10" ht="12.75" customHeight="1" x14ac:dyDescent="0.2">
      <c r="J692" s="176"/>
    </row>
    <row r="693" spans="10:10" ht="12.75" customHeight="1" x14ac:dyDescent="0.2">
      <c r="J693" s="176"/>
    </row>
    <row r="694" spans="10:10" ht="12.75" customHeight="1" x14ac:dyDescent="0.2">
      <c r="J694" s="176"/>
    </row>
    <row r="695" spans="10:10" ht="12.75" customHeight="1" x14ac:dyDescent="0.2">
      <c r="J695" s="176"/>
    </row>
    <row r="696" spans="10:10" ht="12.75" customHeight="1" x14ac:dyDescent="0.2">
      <c r="J696" s="176"/>
    </row>
    <row r="697" spans="10:10" ht="12.75" customHeight="1" x14ac:dyDescent="0.2">
      <c r="J697" s="176"/>
    </row>
    <row r="698" spans="10:10" ht="12.75" customHeight="1" x14ac:dyDescent="0.2">
      <c r="J698" s="176"/>
    </row>
    <row r="699" spans="10:10" ht="12.75" customHeight="1" x14ac:dyDescent="0.2">
      <c r="J699" s="176"/>
    </row>
    <row r="700" spans="10:10" ht="12.75" customHeight="1" x14ac:dyDescent="0.2">
      <c r="J700" s="176"/>
    </row>
    <row r="701" spans="10:10" ht="12.75" customHeight="1" x14ac:dyDescent="0.2">
      <c r="J701" s="176"/>
    </row>
    <row r="702" spans="10:10" ht="12.75" customHeight="1" x14ac:dyDescent="0.2">
      <c r="J702" s="176"/>
    </row>
    <row r="703" spans="10:10" ht="12.75" customHeight="1" x14ac:dyDescent="0.2">
      <c r="J703" s="176"/>
    </row>
    <row r="704" spans="10:10" ht="12.75" customHeight="1" x14ac:dyDescent="0.2">
      <c r="J704" s="176"/>
    </row>
    <row r="705" spans="10:10" ht="12.75" customHeight="1" x14ac:dyDescent="0.2">
      <c r="J705" s="176"/>
    </row>
    <row r="706" spans="10:10" ht="12.75" customHeight="1" x14ac:dyDescent="0.2">
      <c r="J706" s="176"/>
    </row>
    <row r="707" spans="10:10" ht="12.75" customHeight="1" x14ac:dyDescent="0.2">
      <c r="J707" s="176"/>
    </row>
    <row r="708" spans="10:10" ht="12.75" customHeight="1" x14ac:dyDescent="0.2">
      <c r="J708" s="176"/>
    </row>
    <row r="709" spans="10:10" ht="12.75" customHeight="1" x14ac:dyDescent="0.2">
      <c r="J709" s="176"/>
    </row>
    <row r="710" spans="10:10" ht="12.75" customHeight="1" x14ac:dyDescent="0.2">
      <c r="J710" s="176"/>
    </row>
    <row r="711" spans="10:10" ht="12.75" customHeight="1" x14ac:dyDescent="0.2">
      <c r="J711" s="176"/>
    </row>
    <row r="712" spans="10:10" ht="12.75" customHeight="1" x14ac:dyDescent="0.2">
      <c r="J712" s="176"/>
    </row>
    <row r="713" spans="10:10" ht="12.75" customHeight="1" x14ac:dyDescent="0.2">
      <c r="J713" s="176"/>
    </row>
    <row r="714" spans="10:10" ht="12.75" customHeight="1" x14ac:dyDescent="0.2">
      <c r="J714" s="176"/>
    </row>
    <row r="715" spans="10:10" ht="12.75" customHeight="1" x14ac:dyDescent="0.2">
      <c r="J715" s="176"/>
    </row>
    <row r="716" spans="10:10" ht="12.75" customHeight="1" x14ac:dyDescent="0.2">
      <c r="J716" s="176"/>
    </row>
    <row r="717" spans="10:10" ht="12.75" customHeight="1" x14ac:dyDescent="0.2">
      <c r="J717" s="176"/>
    </row>
    <row r="718" spans="10:10" ht="12.75" customHeight="1" x14ac:dyDescent="0.2">
      <c r="J718" s="176"/>
    </row>
    <row r="719" spans="10:10" ht="12.75" customHeight="1" x14ac:dyDescent="0.2">
      <c r="J719" s="176"/>
    </row>
    <row r="720" spans="10:10" ht="12.75" customHeight="1" x14ac:dyDescent="0.2">
      <c r="J720" s="176"/>
    </row>
    <row r="721" spans="10:10" ht="12.75" customHeight="1" x14ac:dyDescent="0.2">
      <c r="J721" s="176"/>
    </row>
    <row r="722" spans="10:10" ht="12.75" customHeight="1" x14ac:dyDescent="0.2">
      <c r="J722" s="176"/>
    </row>
    <row r="723" spans="10:10" ht="12.75" customHeight="1" x14ac:dyDescent="0.2">
      <c r="J723" s="176"/>
    </row>
    <row r="724" spans="10:10" ht="12.75" customHeight="1" x14ac:dyDescent="0.2">
      <c r="J724" s="176"/>
    </row>
    <row r="725" spans="10:10" ht="12.75" customHeight="1" x14ac:dyDescent="0.2">
      <c r="J725" s="176"/>
    </row>
    <row r="726" spans="10:10" ht="12.75" customHeight="1" x14ac:dyDescent="0.2">
      <c r="J726" s="176"/>
    </row>
    <row r="727" spans="10:10" ht="12.75" customHeight="1" x14ac:dyDescent="0.2">
      <c r="J727" s="176"/>
    </row>
    <row r="728" spans="10:10" ht="12.75" customHeight="1" x14ac:dyDescent="0.2">
      <c r="J728" s="176"/>
    </row>
    <row r="729" spans="10:10" ht="12.75" customHeight="1" x14ac:dyDescent="0.2">
      <c r="J729" s="176"/>
    </row>
    <row r="730" spans="10:10" ht="12.75" customHeight="1" x14ac:dyDescent="0.2">
      <c r="J730" s="176"/>
    </row>
    <row r="731" spans="10:10" ht="12.75" customHeight="1" x14ac:dyDescent="0.2">
      <c r="J731" s="176"/>
    </row>
    <row r="732" spans="10:10" ht="12.75" customHeight="1" x14ac:dyDescent="0.2">
      <c r="J732" s="176"/>
    </row>
    <row r="733" spans="10:10" ht="12.75" customHeight="1" x14ac:dyDescent="0.2">
      <c r="J733" s="176"/>
    </row>
    <row r="734" spans="10:10" ht="12.75" customHeight="1" x14ac:dyDescent="0.2">
      <c r="J734" s="176"/>
    </row>
    <row r="735" spans="10:10" ht="12.75" customHeight="1" x14ac:dyDescent="0.2">
      <c r="J735" s="176"/>
    </row>
    <row r="736" spans="10:10" ht="12.75" customHeight="1" x14ac:dyDescent="0.2">
      <c r="J736" s="176"/>
    </row>
    <row r="737" spans="10:10" ht="12.75" customHeight="1" x14ac:dyDescent="0.2">
      <c r="J737" s="176"/>
    </row>
    <row r="738" spans="10:10" ht="12.75" customHeight="1" x14ac:dyDescent="0.2">
      <c r="J738" s="176"/>
    </row>
    <row r="739" spans="10:10" ht="12.75" customHeight="1" x14ac:dyDescent="0.2">
      <c r="J739" s="176"/>
    </row>
    <row r="740" spans="10:10" ht="12.75" customHeight="1" x14ac:dyDescent="0.2">
      <c r="J740" s="176"/>
    </row>
    <row r="741" spans="10:10" ht="12.75" customHeight="1" x14ac:dyDescent="0.2">
      <c r="J741" s="176"/>
    </row>
    <row r="742" spans="10:10" ht="12.75" customHeight="1" x14ac:dyDescent="0.2">
      <c r="J742" s="176"/>
    </row>
    <row r="743" spans="10:10" ht="12.75" customHeight="1" x14ac:dyDescent="0.2">
      <c r="J743" s="176"/>
    </row>
    <row r="744" spans="10:10" ht="12.75" customHeight="1" x14ac:dyDescent="0.2">
      <c r="J744" s="176"/>
    </row>
    <row r="745" spans="10:10" ht="12.75" customHeight="1" x14ac:dyDescent="0.2">
      <c r="J745" s="176"/>
    </row>
    <row r="746" spans="10:10" ht="12.75" customHeight="1" x14ac:dyDescent="0.2">
      <c r="J746" s="176"/>
    </row>
    <row r="747" spans="10:10" ht="12.75" customHeight="1" x14ac:dyDescent="0.2">
      <c r="J747" s="176"/>
    </row>
    <row r="748" spans="10:10" ht="12.75" customHeight="1" x14ac:dyDescent="0.2">
      <c r="J748" s="176"/>
    </row>
    <row r="749" spans="10:10" ht="12.75" customHeight="1" x14ac:dyDescent="0.2">
      <c r="J749" s="176"/>
    </row>
    <row r="750" spans="10:10" ht="12.75" customHeight="1" x14ac:dyDescent="0.2">
      <c r="J750" s="176"/>
    </row>
    <row r="751" spans="10:10" ht="12.75" customHeight="1" x14ac:dyDescent="0.2">
      <c r="J751" s="176"/>
    </row>
    <row r="752" spans="10:10" ht="12.75" customHeight="1" x14ac:dyDescent="0.2">
      <c r="J752" s="176"/>
    </row>
    <row r="753" spans="10:10" ht="12.75" customHeight="1" x14ac:dyDescent="0.2">
      <c r="J753" s="176"/>
    </row>
    <row r="754" spans="10:10" ht="12.75" customHeight="1" x14ac:dyDescent="0.2">
      <c r="J754" s="176"/>
    </row>
    <row r="755" spans="10:10" ht="12.75" customHeight="1" x14ac:dyDescent="0.2">
      <c r="J755" s="176"/>
    </row>
    <row r="756" spans="10:10" ht="12.75" customHeight="1" x14ac:dyDescent="0.2">
      <c r="J756" s="176"/>
    </row>
    <row r="757" spans="10:10" ht="12.75" customHeight="1" x14ac:dyDescent="0.2">
      <c r="J757" s="176"/>
    </row>
    <row r="758" spans="10:10" ht="12.75" customHeight="1" x14ac:dyDescent="0.2">
      <c r="J758" s="176"/>
    </row>
    <row r="759" spans="10:10" ht="12.75" customHeight="1" x14ac:dyDescent="0.2">
      <c r="J759" s="176"/>
    </row>
    <row r="760" spans="10:10" ht="12.75" customHeight="1" x14ac:dyDescent="0.2">
      <c r="J760" s="176"/>
    </row>
    <row r="761" spans="10:10" ht="12.75" customHeight="1" x14ac:dyDescent="0.2">
      <c r="J761" s="176"/>
    </row>
    <row r="762" spans="10:10" ht="12.75" customHeight="1" x14ac:dyDescent="0.2">
      <c r="J762" s="176"/>
    </row>
    <row r="763" spans="10:10" ht="12.75" customHeight="1" x14ac:dyDescent="0.2">
      <c r="J763" s="176"/>
    </row>
    <row r="764" spans="10:10" ht="12.75" customHeight="1" x14ac:dyDescent="0.2">
      <c r="J764" s="176"/>
    </row>
    <row r="765" spans="10:10" ht="12.75" customHeight="1" x14ac:dyDescent="0.2">
      <c r="J765" s="176"/>
    </row>
    <row r="766" spans="10:10" ht="12.75" customHeight="1" x14ac:dyDescent="0.2">
      <c r="J766" s="176"/>
    </row>
    <row r="767" spans="10:10" ht="12.75" customHeight="1" x14ac:dyDescent="0.2">
      <c r="J767" s="176"/>
    </row>
    <row r="768" spans="10:10" ht="12.75" customHeight="1" x14ac:dyDescent="0.2">
      <c r="J768" s="176"/>
    </row>
    <row r="769" spans="10:10" ht="12.75" customHeight="1" x14ac:dyDescent="0.2">
      <c r="J769" s="176"/>
    </row>
    <row r="770" spans="10:10" ht="12.75" customHeight="1" x14ac:dyDescent="0.2">
      <c r="J770" s="176"/>
    </row>
    <row r="771" spans="10:10" ht="12.75" customHeight="1" x14ac:dyDescent="0.2">
      <c r="J771" s="176"/>
    </row>
    <row r="772" spans="10:10" ht="12.75" customHeight="1" x14ac:dyDescent="0.2">
      <c r="J772" s="176"/>
    </row>
    <row r="773" spans="10:10" ht="12.75" customHeight="1" x14ac:dyDescent="0.2">
      <c r="J773" s="176"/>
    </row>
    <row r="774" spans="10:10" ht="12.75" customHeight="1" x14ac:dyDescent="0.2">
      <c r="J774" s="176"/>
    </row>
    <row r="775" spans="10:10" ht="12.75" customHeight="1" x14ac:dyDescent="0.2">
      <c r="J775" s="176"/>
    </row>
    <row r="776" spans="10:10" ht="12.75" customHeight="1" x14ac:dyDescent="0.2">
      <c r="J776" s="176"/>
    </row>
    <row r="777" spans="10:10" ht="12.75" customHeight="1" x14ac:dyDescent="0.2">
      <c r="J777" s="176"/>
    </row>
    <row r="778" spans="10:10" ht="12.75" customHeight="1" x14ac:dyDescent="0.2">
      <c r="J778" s="176"/>
    </row>
    <row r="779" spans="10:10" ht="12.75" customHeight="1" x14ac:dyDescent="0.2">
      <c r="J779" s="176"/>
    </row>
    <row r="780" spans="10:10" ht="12.75" customHeight="1" x14ac:dyDescent="0.2">
      <c r="J780" s="176"/>
    </row>
    <row r="781" spans="10:10" ht="12.75" customHeight="1" x14ac:dyDescent="0.2">
      <c r="J781" s="176"/>
    </row>
    <row r="782" spans="10:10" ht="12.75" customHeight="1" x14ac:dyDescent="0.2">
      <c r="J782" s="176"/>
    </row>
    <row r="783" spans="10:10" ht="12.75" customHeight="1" x14ac:dyDescent="0.2">
      <c r="J783" s="176"/>
    </row>
    <row r="784" spans="10:10" ht="12.75" customHeight="1" x14ac:dyDescent="0.2">
      <c r="J784" s="176"/>
    </row>
    <row r="785" spans="10:10" ht="12.75" customHeight="1" x14ac:dyDescent="0.2">
      <c r="J785" s="176"/>
    </row>
    <row r="786" spans="10:10" ht="12.75" customHeight="1" x14ac:dyDescent="0.2">
      <c r="J786" s="176"/>
    </row>
    <row r="787" spans="10:10" ht="12.75" customHeight="1" x14ac:dyDescent="0.2">
      <c r="J787" s="176"/>
    </row>
    <row r="788" spans="10:10" ht="12.75" customHeight="1" x14ac:dyDescent="0.2">
      <c r="J788" s="176"/>
    </row>
    <row r="789" spans="10:10" ht="12.75" customHeight="1" x14ac:dyDescent="0.2">
      <c r="J789" s="176"/>
    </row>
    <row r="790" spans="10:10" ht="12.75" customHeight="1" x14ac:dyDescent="0.2">
      <c r="J790" s="176"/>
    </row>
    <row r="791" spans="10:10" ht="12.75" customHeight="1" x14ac:dyDescent="0.2">
      <c r="J791" s="176"/>
    </row>
    <row r="792" spans="10:10" ht="12.75" customHeight="1" x14ac:dyDescent="0.2">
      <c r="J792" s="176"/>
    </row>
    <row r="793" spans="10:10" ht="12.75" customHeight="1" x14ac:dyDescent="0.2">
      <c r="J793" s="176"/>
    </row>
    <row r="794" spans="10:10" ht="12.75" customHeight="1" x14ac:dyDescent="0.2">
      <c r="J794" s="176"/>
    </row>
    <row r="795" spans="10:10" ht="12.75" customHeight="1" x14ac:dyDescent="0.2">
      <c r="J795" s="176"/>
    </row>
    <row r="796" spans="10:10" ht="12.75" customHeight="1" x14ac:dyDescent="0.2">
      <c r="J796" s="176"/>
    </row>
    <row r="797" spans="10:10" ht="12.75" customHeight="1" x14ac:dyDescent="0.2">
      <c r="J797" s="176"/>
    </row>
    <row r="798" spans="10:10" ht="12.75" customHeight="1" x14ac:dyDescent="0.2">
      <c r="J798" s="176"/>
    </row>
    <row r="799" spans="10:10" ht="12.75" customHeight="1" x14ac:dyDescent="0.2">
      <c r="J799" s="176"/>
    </row>
    <row r="800" spans="10:10" ht="12.75" customHeight="1" x14ac:dyDescent="0.2">
      <c r="J800" s="176"/>
    </row>
    <row r="801" spans="10:10" ht="12.75" customHeight="1" x14ac:dyDescent="0.2">
      <c r="J801" s="176"/>
    </row>
    <row r="802" spans="10:10" ht="12.75" customHeight="1" x14ac:dyDescent="0.2">
      <c r="J802" s="176"/>
    </row>
    <row r="803" spans="10:10" ht="12.75" customHeight="1" x14ac:dyDescent="0.2">
      <c r="J803" s="176"/>
    </row>
    <row r="804" spans="10:10" ht="12.75" customHeight="1" x14ac:dyDescent="0.2">
      <c r="J804" s="176"/>
    </row>
    <row r="805" spans="10:10" ht="12.75" customHeight="1" x14ac:dyDescent="0.2">
      <c r="J805" s="176"/>
    </row>
    <row r="806" spans="10:10" ht="12.75" customHeight="1" x14ac:dyDescent="0.2">
      <c r="J806" s="176"/>
    </row>
    <row r="807" spans="10:10" ht="12.75" customHeight="1" x14ac:dyDescent="0.2">
      <c r="J807" s="176"/>
    </row>
    <row r="808" spans="10:10" ht="12.75" customHeight="1" x14ac:dyDescent="0.2">
      <c r="J808" s="176"/>
    </row>
    <row r="809" spans="10:10" ht="12.75" customHeight="1" x14ac:dyDescent="0.2">
      <c r="J809" s="176"/>
    </row>
    <row r="810" spans="10:10" ht="12.75" customHeight="1" x14ac:dyDescent="0.2">
      <c r="J810" s="176"/>
    </row>
    <row r="811" spans="10:10" ht="12.75" customHeight="1" x14ac:dyDescent="0.2">
      <c r="J811" s="176"/>
    </row>
    <row r="812" spans="10:10" ht="12.75" customHeight="1" x14ac:dyDescent="0.2">
      <c r="J812" s="176"/>
    </row>
    <row r="813" spans="10:10" ht="12.75" customHeight="1" x14ac:dyDescent="0.2">
      <c r="J813" s="176"/>
    </row>
    <row r="814" spans="10:10" ht="12.75" customHeight="1" x14ac:dyDescent="0.2">
      <c r="J814" s="176"/>
    </row>
    <row r="815" spans="10:10" ht="12.75" customHeight="1" x14ac:dyDescent="0.2">
      <c r="J815" s="176"/>
    </row>
    <row r="816" spans="10:10" ht="12.75" customHeight="1" x14ac:dyDescent="0.2">
      <c r="J816" s="176"/>
    </row>
    <row r="817" spans="10:10" ht="12.75" customHeight="1" x14ac:dyDescent="0.2">
      <c r="J817" s="176"/>
    </row>
    <row r="818" spans="10:10" ht="12.75" customHeight="1" x14ac:dyDescent="0.2">
      <c r="J818" s="176"/>
    </row>
    <row r="819" spans="10:10" ht="12.75" customHeight="1" x14ac:dyDescent="0.2">
      <c r="J819" s="176"/>
    </row>
    <row r="820" spans="10:10" ht="12.75" customHeight="1" x14ac:dyDescent="0.2">
      <c r="J820" s="176"/>
    </row>
    <row r="821" spans="10:10" ht="12.75" customHeight="1" x14ac:dyDescent="0.2">
      <c r="J821" s="176"/>
    </row>
    <row r="822" spans="10:10" ht="12.75" customHeight="1" x14ac:dyDescent="0.2">
      <c r="J822" s="176"/>
    </row>
    <row r="823" spans="10:10" ht="12.75" customHeight="1" x14ac:dyDescent="0.2">
      <c r="J823" s="176"/>
    </row>
    <row r="824" spans="10:10" ht="12.75" customHeight="1" x14ac:dyDescent="0.2">
      <c r="J824" s="176"/>
    </row>
    <row r="825" spans="10:10" ht="12.75" customHeight="1" x14ac:dyDescent="0.2">
      <c r="J825" s="176"/>
    </row>
    <row r="826" spans="10:10" ht="12.75" customHeight="1" x14ac:dyDescent="0.2">
      <c r="J826" s="176"/>
    </row>
    <row r="827" spans="10:10" ht="12.75" customHeight="1" x14ac:dyDescent="0.2">
      <c r="J827" s="176"/>
    </row>
    <row r="828" spans="10:10" ht="12.75" customHeight="1" x14ac:dyDescent="0.2">
      <c r="J828" s="176"/>
    </row>
    <row r="829" spans="10:10" ht="12.75" customHeight="1" x14ac:dyDescent="0.2">
      <c r="J829" s="176"/>
    </row>
    <row r="830" spans="10:10" ht="12.75" customHeight="1" x14ac:dyDescent="0.2">
      <c r="J830" s="176"/>
    </row>
    <row r="831" spans="10:10" ht="12.75" customHeight="1" x14ac:dyDescent="0.2">
      <c r="J831" s="176"/>
    </row>
    <row r="832" spans="10:10" ht="12.75" customHeight="1" x14ac:dyDescent="0.2">
      <c r="J832" s="176"/>
    </row>
    <row r="833" spans="10:10" ht="12.75" customHeight="1" x14ac:dyDescent="0.2">
      <c r="J833" s="176"/>
    </row>
    <row r="834" spans="10:10" ht="12.75" customHeight="1" x14ac:dyDescent="0.2">
      <c r="J834" s="176"/>
    </row>
    <row r="835" spans="10:10" ht="12.75" customHeight="1" x14ac:dyDescent="0.2">
      <c r="J835" s="176"/>
    </row>
    <row r="836" spans="10:10" ht="12.75" customHeight="1" x14ac:dyDescent="0.2">
      <c r="J836" s="176"/>
    </row>
    <row r="837" spans="10:10" ht="12.75" customHeight="1" x14ac:dyDescent="0.2">
      <c r="J837" s="176"/>
    </row>
    <row r="838" spans="10:10" ht="12.75" customHeight="1" x14ac:dyDescent="0.2">
      <c r="J838" s="176"/>
    </row>
    <row r="839" spans="10:10" ht="12.75" customHeight="1" x14ac:dyDescent="0.2">
      <c r="J839" s="176"/>
    </row>
    <row r="840" spans="10:10" ht="12.75" customHeight="1" x14ac:dyDescent="0.2">
      <c r="J840" s="176"/>
    </row>
    <row r="841" spans="10:10" ht="12.75" customHeight="1" x14ac:dyDescent="0.2">
      <c r="J841" s="176"/>
    </row>
    <row r="842" spans="10:10" ht="12.75" customHeight="1" x14ac:dyDescent="0.2">
      <c r="J842" s="176"/>
    </row>
    <row r="843" spans="10:10" ht="12.75" customHeight="1" x14ac:dyDescent="0.2">
      <c r="J843" s="176"/>
    </row>
    <row r="844" spans="10:10" ht="12.75" customHeight="1" x14ac:dyDescent="0.2">
      <c r="J844" s="176"/>
    </row>
    <row r="845" spans="10:10" ht="12.75" customHeight="1" x14ac:dyDescent="0.2">
      <c r="J845" s="176"/>
    </row>
    <row r="846" spans="10:10" ht="12.75" customHeight="1" x14ac:dyDescent="0.2">
      <c r="J846" s="176"/>
    </row>
    <row r="847" spans="10:10" ht="12.75" customHeight="1" x14ac:dyDescent="0.2">
      <c r="J847" s="176"/>
    </row>
    <row r="848" spans="10:10" ht="12.75" customHeight="1" x14ac:dyDescent="0.2">
      <c r="J848" s="176"/>
    </row>
    <row r="849" spans="10:10" ht="12.75" customHeight="1" x14ac:dyDescent="0.2">
      <c r="J849" s="176"/>
    </row>
    <row r="850" spans="10:10" ht="12.75" customHeight="1" x14ac:dyDescent="0.2">
      <c r="J850" s="176"/>
    </row>
    <row r="851" spans="10:10" ht="12.75" customHeight="1" x14ac:dyDescent="0.2">
      <c r="J851" s="176"/>
    </row>
    <row r="852" spans="10:10" ht="12.75" customHeight="1" x14ac:dyDescent="0.2">
      <c r="J852" s="176"/>
    </row>
    <row r="853" spans="10:10" ht="12.75" customHeight="1" x14ac:dyDescent="0.2">
      <c r="J853" s="176"/>
    </row>
    <row r="854" spans="10:10" ht="12.75" customHeight="1" x14ac:dyDescent="0.2">
      <c r="J854" s="176"/>
    </row>
    <row r="855" spans="10:10" ht="12.75" customHeight="1" x14ac:dyDescent="0.2">
      <c r="J855" s="176"/>
    </row>
    <row r="856" spans="10:10" ht="12.75" customHeight="1" x14ac:dyDescent="0.2">
      <c r="J856" s="176"/>
    </row>
    <row r="857" spans="10:10" ht="12.75" customHeight="1" x14ac:dyDescent="0.2">
      <c r="J857" s="176"/>
    </row>
    <row r="858" spans="10:10" ht="12.75" customHeight="1" x14ac:dyDescent="0.2">
      <c r="J858" s="176"/>
    </row>
    <row r="859" spans="10:10" ht="12.75" customHeight="1" x14ac:dyDescent="0.2">
      <c r="J859" s="176"/>
    </row>
    <row r="860" spans="10:10" ht="12.75" customHeight="1" x14ac:dyDescent="0.2">
      <c r="J860" s="176"/>
    </row>
    <row r="861" spans="10:10" ht="12.75" customHeight="1" x14ac:dyDescent="0.2">
      <c r="J861" s="176"/>
    </row>
    <row r="862" spans="10:10" ht="12.75" customHeight="1" x14ac:dyDescent="0.2">
      <c r="J862" s="176"/>
    </row>
    <row r="863" spans="10:10" ht="12.75" customHeight="1" x14ac:dyDescent="0.2">
      <c r="J863" s="176"/>
    </row>
    <row r="864" spans="10:10" ht="12.75" customHeight="1" x14ac:dyDescent="0.2">
      <c r="J864" s="176"/>
    </row>
    <row r="865" spans="10:10" ht="12.75" customHeight="1" x14ac:dyDescent="0.2">
      <c r="J865" s="176"/>
    </row>
    <row r="866" spans="10:10" ht="12.75" customHeight="1" x14ac:dyDescent="0.2">
      <c r="J866" s="176"/>
    </row>
    <row r="867" spans="10:10" ht="12.75" customHeight="1" x14ac:dyDescent="0.2">
      <c r="J867" s="176"/>
    </row>
    <row r="868" spans="10:10" ht="12.75" customHeight="1" x14ac:dyDescent="0.2">
      <c r="J868" s="176"/>
    </row>
    <row r="869" spans="10:10" ht="12.75" customHeight="1" x14ac:dyDescent="0.2">
      <c r="J869" s="176"/>
    </row>
    <row r="870" spans="10:10" ht="12.75" customHeight="1" x14ac:dyDescent="0.2">
      <c r="J870" s="176"/>
    </row>
    <row r="871" spans="10:10" ht="12.75" customHeight="1" x14ac:dyDescent="0.2">
      <c r="J871" s="176"/>
    </row>
    <row r="872" spans="10:10" ht="12.75" customHeight="1" x14ac:dyDescent="0.2">
      <c r="J872" s="176"/>
    </row>
    <row r="873" spans="10:10" ht="12.75" customHeight="1" x14ac:dyDescent="0.2">
      <c r="J873" s="176"/>
    </row>
    <row r="874" spans="10:10" ht="12.75" customHeight="1" x14ac:dyDescent="0.2">
      <c r="J874" s="176"/>
    </row>
    <row r="875" spans="10:10" ht="12.75" customHeight="1" x14ac:dyDescent="0.2">
      <c r="J875" s="176"/>
    </row>
    <row r="876" spans="10:10" ht="12.75" customHeight="1" x14ac:dyDescent="0.2">
      <c r="J876" s="176"/>
    </row>
    <row r="877" spans="10:10" ht="12.75" customHeight="1" x14ac:dyDescent="0.2">
      <c r="J877" s="176"/>
    </row>
    <row r="878" spans="10:10" ht="12.75" customHeight="1" x14ac:dyDescent="0.2">
      <c r="J878" s="176"/>
    </row>
    <row r="879" spans="10:10" ht="12.75" customHeight="1" x14ac:dyDescent="0.2">
      <c r="J879" s="176"/>
    </row>
    <row r="880" spans="10:10" ht="12.75" customHeight="1" x14ac:dyDescent="0.2">
      <c r="J880" s="176"/>
    </row>
    <row r="881" spans="10:10" ht="12.75" customHeight="1" x14ac:dyDescent="0.2">
      <c r="J881" s="176"/>
    </row>
    <row r="882" spans="10:10" ht="12.75" customHeight="1" x14ac:dyDescent="0.2">
      <c r="J882" s="176"/>
    </row>
    <row r="883" spans="10:10" ht="12.75" customHeight="1" x14ac:dyDescent="0.2">
      <c r="J883" s="176"/>
    </row>
    <row r="884" spans="10:10" ht="12.75" customHeight="1" x14ac:dyDescent="0.2">
      <c r="J884" s="176"/>
    </row>
    <row r="885" spans="10:10" ht="12.75" customHeight="1" x14ac:dyDescent="0.2">
      <c r="J885" s="176"/>
    </row>
    <row r="886" spans="10:10" ht="12.75" customHeight="1" x14ac:dyDescent="0.2">
      <c r="J886" s="176"/>
    </row>
    <row r="887" spans="10:10" ht="12.75" customHeight="1" x14ac:dyDescent="0.2">
      <c r="J887" s="176"/>
    </row>
    <row r="888" spans="10:10" ht="12.75" customHeight="1" x14ac:dyDescent="0.2">
      <c r="J888" s="176"/>
    </row>
    <row r="889" spans="10:10" ht="12.75" customHeight="1" x14ac:dyDescent="0.2">
      <c r="J889" s="176"/>
    </row>
    <row r="890" spans="10:10" ht="12.75" customHeight="1" x14ac:dyDescent="0.2">
      <c r="J890" s="176"/>
    </row>
    <row r="891" spans="10:10" ht="12.75" customHeight="1" x14ac:dyDescent="0.2">
      <c r="J891" s="176"/>
    </row>
    <row r="892" spans="10:10" ht="12.75" customHeight="1" x14ac:dyDescent="0.2">
      <c r="J892" s="176"/>
    </row>
    <row r="893" spans="10:10" ht="12.75" customHeight="1" x14ac:dyDescent="0.2">
      <c r="J893" s="176"/>
    </row>
    <row r="894" spans="10:10" ht="12.75" customHeight="1" x14ac:dyDescent="0.2">
      <c r="J894" s="176"/>
    </row>
    <row r="895" spans="10:10" ht="12.75" customHeight="1" x14ac:dyDescent="0.2">
      <c r="J895" s="176"/>
    </row>
    <row r="896" spans="10:10" ht="12.75" customHeight="1" x14ac:dyDescent="0.2">
      <c r="J896" s="176"/>
    </row>
    <row r="897" spans="10:10" ht="12.75" customHeight="1" x14ac:dyDescent="0.2">
      <c r="J897" s="176"/>
    </row>
    <row r="898" spans="10:10" ht="12.75" customHeight="1" x14ac:dyDescent="0.2">
      <c r="J898" s="176"/>
    </row>
    <row r="899" spans="10:10" ht="12.75" customHeight="1" x14ac:dyDescent="0.2">
      <c r="J899" s="176"/>
    </row>
    <row r="900" spans="10:10" ht="12.75" customHeight="1" x14ac:dyDescent="0.2">
      <c r="J900" s="176"/>
    </row>
    <row r="901" spans="10:10" ht="12.75" customHeight="1" x14ac:dyDescent="0.2">
      <c r="J901" s="176"/>
    </row>
    <row r="902" spans="10:10" ht="12.75" customHeight="1" x14ac:dyDescent="0.2">
      <c r="J902" s="176"/>
    </row>
    <row r="903" spans="10:10" ht="12.75" customHeight="1" x14ac:dyDescent="0.2">
      <c r="J903" s="176"/>
    </row>
    <row r="904" spans="10:10" ht="12.75" customHeight="1" x14ac:dyDescent="0.2">
      <c r="J904" s="176"/>
    </row>
    <row r="905" spans="10:10" ht="12.75" customHeight="1" x14ac:dyDescent="0.2">
      <c r="J905" s="176"/>
    </row>
    <row r="906" spans="10:10" ht="12.75" customHeight="1" x14ac:dyDescent="0.2">
      <c r="J906" s="176"/>
    </row>
    <row r="907" spans="10:10" ht="12.75" customHeight="1" x14ac:dyDescent="0.2">
      <c r="J907" s="176"/>
    </row>
    <row r="908" spans="10:10" ht="12.75" customHeight="1" x14ac:dyDescent="0.2">
      <c r="J908" s="176"/>
    </row>
    <row r="909" spans="10:10" ht="12.75" customHeight="1" x14ac:dyDescent="0.2">
      <c r="J909" s="176"/>
    </row>
    <row r="910" spans="10:10" ht="12.75" customHeight="1" x14ac:dyDescent="0.2">
      <c r="J910" s="176"/>
    </row>
    <row r="911" spans="10:10" ht="12.75" customHeight="1" x14ac:dyDescent="0.2">
      <c r="J911" s="176"/>
    </row>
    <row r="912" spans="10:10" ht="12.75" customHeight="1" x14ac:dyDescent="0.2">
      <c r="J912" s="176"/>
    </row>
    <row r="913" spans="10:10" ht="12.75" customHeight="1" x14ac:dyDescent="0.2">
      <c r="J913" s="176"/>
    </row>
    <row r="914" spans="10:10" ht="12.75" customHeight="1" x14ac:dyDescent="0.2">
      <c r="J914" s="176"/>
    </row>
    <row r="915" spans="10:10" ht="12.75" customHeight="1" x14ac:dyDescent="0.2">
      <c r="J915" s="176"/>
    </row>
    <row r="916" spans="10:10" ht="12.75" customHeight="1" x14ac:dyDescent="0.2">
      <c r="J916" s="176"/>
    </row>
  </sheetData>
  <mergeCells count="31">
    <mergeCell ref="A58:A63"/>
    <mergeCell ref="A64:A69"/>
    <mergeCell ref="A54:I54"/>
    <mergeCell ref="A55:I55"/>
    <mergeCell ref="A56:B56"/>
    <mergeCell ref="A38:I38"/>
    <mergeCell ref="L38:T38"/>
    <mergeCell ref="A30:A35"/>
    <mergeCell ref="A41:A46"/>
    <mergeCell ref="A47:A52"/>
    <mergeCell ref="L41:L46"/>
    <mergeCell ref="L47:L52"/>
    <mergeCell ref="A39:B39"/>
    <mergeCell ref="L39:M39"/>
    <mergeCell ref="A37:I37"/>
    <mergeCell ref="L37:T37"/>
    <mergeCell ref="A5:B5"/>
    <mergeCell ref="L4:T4"/>
    <mergeCell ref="L5:M5"/>
    <mergeCell ref="A4:I4"/>
    <mergeCell ref="A13:A18"/>
    <mergeCell ref="L13:L18"/>
    <mergeCell ref="A20:I20"/>
    <mergeCell ref="A21:I21"/>
    <mergeCell ref="A22:B22"/>
    <mergeCell ref="A7:A12"/>
    <mergeCell ref="L7:L12"/>
    <mergeCell ref="A1:T1"/>
    <mergeCell ref="A24:A29"/>
    <mergeCell ref="A3:I3"/>
    <mergeCell ref="L3:T3"/>
  </mergeCells>
  <pageMargins left="0.196850393700787" right="0" top="0.47244094488188998" bottom="0" header="0" footer="0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zoomScaleNormal="100" workbookViewId="0">
      <selection activeCell="F18" sqref="F18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40" t="s">
        <v>1194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741"/>
      <c r="P1" s="742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1:26" ht="25.5" customHeight="1" x14ac:dyDescent="0.2">
      <c r="A2" s="743" t="s">
        <v>138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744"/>
      <c r="N2" s="744"/>
      <c r="O2" s="744"/>
      <c r="P2" s="745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26" ht="12.75" customHeight="1" x14ac:dyDescent="0.2">
      <c r="A3" s="746" t="s">
        <v>139</v>
      </c>
      <c r="B3" s="747"/>
      <c r="C3" s="416">
        <v>40</v>
      </c>
      <c r="D3" s="416" t="s">
        <v>140</v>
      </c>
      <c r="E3" s="416" t="s">
        <v>140</v>
      </c>
      <c r="F3" s="416" t="s">
        <v>140</v>
      </c>
      <c r="G3" s="416" t="s">
        <v>140</v>
      </c>
      <c r="H3" s="416" t="s">
        <v>140</v>
      </c>
      <c r="I3" s="416" t="s">
        <v>140</v>
      </c>
      <c r="J3" s="416" t="s">
        <v>140</v>
      </c>
      <c r="K3" s="416" t="s">
        <v>140</v>
      </c>
      <c r="L3" s="416" t="s">
        <v>140</v>
      </c>
      <c r="M3" s="416" t="s">
        <v>140</v>
      </c>
      <c r="N3" s="416" t="s">
        <v>141</v>
      </c>
      <c r="O3" s="416" t="s">
        <v>142</v>
      </c>
      <c r="P3" s="416" t="s">
        <v>143</v>
      </c>
      <c r="Q3" s="176"/>
      <c r="R3" s="176"/>
      <c r="S3" s="176"/>
      <c r="T3" s="176"/>
      <c r="U3" s="176"/>
      <c r="V3" s="176"/>
      <c r="W3" s="176"/>
      <c r="X3" s="176"/>
      <c r="Y3" s="176"/>
      <c r="Z3" s="176"/>
    </row>
    <row r="4" spans="1:26" ht="27.75" hidden="1" customHeight="1" x14ac:dyDescent="0.2">
      <c r="A4" s="748" t="s">
        <v>144</v>
      </c>
      <c r="B4" s="747"/>
      <c r="C4" s="417" t="s">
        <v>145</v>
      </c>
      <c r="D4" s="417" t="s">
        <v>146</v>
      </c>
      <c r="E4" s="418" t="s">
        <v>147</v>
      </c>
      <c r="F4" s="418" t="s">
        <v>148</v>
      </c>
      <c r="G4" s="418" t="s">
        <v>149</v>
      </c>
      <c r="H4" s="417" t="s">
        <v>150</v>
      </c>
      <c r="I4" s="418" t="s">
        <v>151</v>
      </c>
      <c r="J4" s="418" t="s">
        <v>152</v>
      </c>
      <c r="K4" s="418" t="s">
        <v>153</v>
      </c>
      <c r="L4" s="418" t="s">
        <v>154</v>
      </c>
      <c r="M4" s="418" t="s">
        <v>155</v>
      </c>
      <c r="N4" s="418" t="s">
        <v>156</v>
      </c>
      <c r="O4" s="418" t="s">
        <v>157</v>
      </c>
      <c r="P4" s="418" t="s">
        <v>158</v>
      </c>
      <c r="Q4" s="176"/>
      <c r="R4" s="176"/>
      <c r="S4" s="176"/>
      <c r="T4" s="176"/>
      <c r="U4" s="176"/>
      <c r="V4" s="176"/>
      <c r="W4" s="176"/>
      <c r="X4" s="176"/>
      <c r="Y4" s="176"/>
      <c r="Z4" s="176"/>
    </row>
    <row r="5" spans="1:26" ht="27.75" customHeight="1" x14ac:dyDescent="0.2">
      <c r="A5" s="749" t="s">
        <v>159</v>
      </c>
      <c r="B5" s="747"/>
      <c r="C5" s="419" t="s">
        <v>160</v>
      </c>
      <c r="D5" s="419" t="s">
        <v>161</v>
      </c>
      <c r="E5" s="420" t="s">
        <v>53</v>
      </c>
      <c r="F5" s="420" t="s">
        <v>55</v>
      </c>
      <c r="G5" s="421" t="s">
        <v>54</v>
      </c>
      <c r="H5" s="422" t="s">
        <v>81</v>
      </c>
      <c r="I5" s="421" t="s">
        <v>89</v>
      </c>
      <c r="J5" s="420" t="s">
        <v>162</v>
      </c>
      <c r="K5" s="420" t="s">
        <v>85</v>
      </c>
      <c r="L5" s="421" t="s">
        <v>163</v>
      </c>
      <c r="M5" s="421" t="s">
        <v>164</v>
      </c>
      <c r="N5" s="421" t="s">
        <v>165</v>
      </c>
      <c r="O5" s="421" t="s">
        <v>166</v>
      </c>
      <c r="P5" s="421" t="s">
        <v>167</v>
      </c>
      <c r="Q5" s="176"/>
      <c r="R5" s="176"/>
      <c r="S5" s="176"/>
      <c r="T5" s="176"/>
      <c r="U5" s="176"/>
      <c r="V5" s="176"/>
      <c r="W5" s="176"/>
      <c r="X5" s="176"/>
      <c r="Y5" s="176"/>
      <c r="Z5" s="176"/>
    </row>
    <row r="6" spans="1:26" ht="15.75" hidden="1" customHeight="1" x14ac:dyDescent="0.2">
      <c r="A6" s="423"/>
      <c r="B6" s="424"/>
      <c r="C6" s="425" t="s">
        <v>168</v>
      </c>
      <c r="D6" s="425" t="s">
        <v>169</v>
      </c>
      <c r="E6" s="426" t="s">
        <v>170</v>
      </c>
      <c r="F6" s="426" t="s">
        <v>171</v>
      </c>
      <c r="G6" s="426" t="s">
        <v>172</v>
      </c>
      <c r="H6" s="425" t="s">
        <v>173</v>
      </c>
      <c r="I6" s="426" t="s">
        <v>174</v>
      </c>
      <c r="J6" s="426" t="s">
        <v>175</v>
      </c>
      <c r="K6" s="426" t="s">
        <v>176</v>
      </c>
      <c r="L6" s="426" t="s">
        <v>177</v>
      </c>
      <c r="M6" s="426" t="s">
        <v>178</v>
      </c>
      <c r="N6" s="426" t="s">
        <v>179</v>
      </c>
      <c r="O6" s="427" t="s">
        <v>180</v>
      </c>
      <c r="P6" s="428" t="s">
        <v>181</v>
      </c>
      <c r="Q6" s="176"/>
      <c r="R6" s="176"/>
      <c r="S6" s="176"/>
      <c r="T6" s="176"/>
      <c r="U6" s="176"/>
      <c r="V6" s="176"/>
      <c r="W6" s="176"/>
      <c r="X6" s="176"/>
      <c r="Y6" s="176"/>
      <c r="Z6" s="176"/>
    </row>
    <row r="7" spans="1:26" ht="37.5" customHeight="1" x14ac:dyDescent="0.2">
      <c r="A7" s="750" t="s">
        <v>182</v>
      </c>
      <c r="B7" s="751"/>
      <c r="C7" s="429" t="s">
        <v>183</v>
      </c>
      <c r="D7" s="429" t="s">
        <v>184</v>
      </c>
      <c r="E7" s="429" t="s">
        <v>185</v>
      </c>
      <c r="F7" s="429" t="s">
        <v>185</v>
      </c>
      <c r="G7" s="429" t="s">
        <v>186</v>
      </c>
      <c r="H7" s="429" t="s">
        <v>187</v>
      </c>
      <c r="I7" s="429" t="s">
        <v>188</v>
      </c>
      <c r="J7" s="429" t="s">
        <v>189</v>
      </c>
      <c r="K7" s="429" t="s">
        <v>190</v>
      </c>
      <c r="L7" s="429" t="s">
        <v>185</v>
      </c>
      <c r="M7" s="429" t="s">
        <v>191</v>
      </c>
      <c r="N7" s="429" t="s">
        <v>192</v>
      </c>
      <c r="O7" s="430" t="s">
        <v>184</v>
      </c>
      <c r="P7" s="429" t="s">
        <v>184</v>
      </c>
      <c r="Q7" s="431"/>
      <c r="R7" s="431"/>
      <c r="S7" s="431"/>
      <c r="T7" s="431"/>
      <c r="U7" s="431"/>
      <c r="V7" s="431"/>
      <c r="W7" s="176"/>
      <c r="X7" s="176"/>
      <c r="Y7" s="176"/>
      <c r="Z7" s="176"/>
    </row>
    <row r="8" spans="1:26" ht="31.5" customHeight="1" x14ac:dyDescent="0.2">
      <c r="A8" s="752" t="s">
        <v>1195</v>
      </c>
      <c r="B8" s="432" t="s">
        <v>193</v>
      </c>
      <c r="C8" s="637"/>
      <c r="D8" s="629" t="str">
        <f>tkbieu!N16</f>
        <v>C. H. OANH</v>
      </c>
      <c r="E8" s="608" t="s">
        <v>22</v>
      </c>
      <c r="F8" s="608" t="s">
        <v>1145</v>
      </c>
      <c r="G8" s="629"/>
      <c r="H8" s="629"/>
      <c r="I8" s="629"/>
      <c r="J8" s="629"/>
      <c r="K8" s="629"/>
      <c r="L8" s="629"/>
      <c r="M8" s="630"/>
      <c r="N8" s="630"/>
      <c r="O8" s="630"/>
      <c r="P8" s="630"/>
      <c r="Q8" s="176"/>
      <c r="R8" s="176"/>
      <c r="S8" s="176"/>
      <c r="T8" s="176"/>
      <c r="U8" s="176"/>
      <c r="V8" s="176"/>
      <c r="W8" s="176"/>
      <c r="X8" s="176"/>
      <c r="Y8" s="176"/>
      <c r="Z8" s="176"/>
    </row>
    <row r="9" spans="1:26" ht="31.5" customHeight="1" thickBot="1" x14ac:dyDescent="0.25">
      <c r="A9" s="753"/>
      <c r="B9" s="434" t="s">
        <v>194</v>
      </c>
      <c r="C9" s="638" t="str">
        <f>tkbieu!N23</f>
        <v>C. H. OANH</v>
      </c>
      <c r="D9" s="521" t="s">
        <v>1042</v>
      </c>
      <c r="E9" s="632" t="s">
        <v>1116</v>
      </c>
      <c r="F9" s="525" t="s">
        <v>1046</v>
      </c>
      <c r="G9" s="525" t="s">
        <v>1046</v>
      </c>
      <c r="H9" s="632" t="s">
        <v>22</v>
      </c>
      <c r="I9" s="609"/>
      <c r="J9" s="609"/>
      <c r="K9" s="521" t="s">
        <v>1042</v>
      </c>
      <c r="L9" s="521" t="s">
        <v>1042</v>
      </c>
      <c r="M9" s="508"/>
      <c r="N9" s="606"/>
      <c r="O9" s="508"/>
      <c r="P9" s="606"/>
      <c r="Q9" s="176"/>
      <c r="R9" s="176"/>
      <c r="S9" s="176"/>
      <c r="T9" s="176"/>
      <c r="U9" s="176"/>
      <c r="V9" s="176"/>
      <c r="W9" s="176"/>
      <c r="X9" s="176"/>
      <c r="Y9" s="176"/>
      <c r="Z9" s="176"/>
    </row>
    <row r="10" spans="1:26" ht="31.5" customHeight="1" thickTop="1" x14ac:dyDescent="0.2">
      <c r="A10" s="754" t="s">
        <v>1196</v>
      </c>
      <c r="B10" s="438" t="s">
        <v>193</v>
      </c>
      <c r="C10" s="522" t="s">
        <v>1043</v>
      </c>
      <c r="D10" s="640"/>
      <c r="E10" s="522" t="s">
        <v>1043</v>
      </c>
      <c r="F10" s="640" t="str">
        <f>tkbieu!J30</f>
        <v>T. Y. LONG</v>
      </c>
      <c r="G10" s="640"/>
      <c r="H10" s="640"/>
      <c r="I10" s="612"/>
      <c r="J10" s="612"/>
      <c r="K10" s="612"/>
      <c r="L10" s="612"/>
      <c r="M10" s="641"/>
      <c r="N10" s="641"/>
      <c r="O10" s="635"/>
      <c r="P10" s="635"/>
      <c r="Q10" s="176"/>
      <c r="R10" s="176"/>
      <c r="S10" s="176"/>
      <c r="T10" s="176"/>
      <c r="U10" s="176"/>
      <c r="V10" s="176"/>
      <c r="W10" s="176"/>
      <c r="X10" s="176"/>
      <c r="Y10" s="176"/>
      <c r="Z10" s="176"/>
    </row>
    <row r="11" spans="1:26" ht="31.5" customHeight="1" thickBot="1" x14ac:dyDescent="0.25">
      <c r="A11" s="755"/>
      <c r="B11" s="441" t="s">
        <v>194</v>
      </c>
      <c r="C11" s="523" t="s">
        <v>1043</v>
      </c>
      <c r="D11" s="521" t="s">
        <v>1042</v>
      </c>
      <c r="E11" s="523" t="s">
        <v>1043</v>
      </c>
      <c r="F11" s="525" t="s">
        <v>1046</v>
      </c>
      <c r="G11" s="525" t="s">
        <v>1046</v>
      </c>
      <c r="H11" s="642"/>
      <c r="I11" s="508"/>
      <c r="J11" s="508"/>
      <c r="K11" s="521" t="s">
        <v>1042</v>
      </c>
      <c r="L11" s="521" t="s">
        <v>1042</v>
      </c>
      <c r="M11" s="508"/>
      <c r="N11" s="508"/>
      <c r="O11" s="636"/>
      <c r="P11" s="636"/>
      <c r="Q11" s="176"/>
      <c r="R11" s="176"/>
      <c r="S11" s="176"/>
      <c r="T11" s="176"/>
      <c r="U11" s="176"/>
      <c r="V11" s="176"/>
      <c r="W11" s="176"/>
      <c r="X11" s="176"/>
      <c r="Y11" s="176"/>
      <c r="Z11" s="176"/>
    </row>
    <row r="12" spans="1:26" ht="31.5" customHeight="1" thickTop="1" x14ac:dyDescent="0.2">
      <c r="A12" s="756" t="s">
        <v>1197</v>
      </c>
      <c r="B12" s="442" t="s">
        <v>193</v>
      </c>
      <c r="C12" s="637"/>
      <c r="D12" s="619" t="s">
        <v>22</v>
      </c>
      <c r="E12" s="619" t="s">
        <v>1115</v>
      </c>
      <c r="F12" s="619" t="s">
        <v>21</v>
      </c>
      <c r="G12" s="526" t="s">
        <v>1163</v>
      </c>
      <c r="H12" s="595"/>
      <c r="I12" s="595"/>
      <c r="J12" s="600"/>
      <c r="K12" s="443"/>
      <c r="L12" s="443"/>
      <c r="M12" s="443"/>
      <c r="N12" s="443"/>
      <c r="O12" s="443"/>
      <c r="P12" s="443"/>
      <c r="Q12" s="176"/>
      <c r="R12" s="176"/>
      <c r="S12" s="176"/>
      <c r="T12" s="176"/>
      <c r="U12" s="176"/>
      <c r="V12" s="176"/>
      <c r="W12" s="176"/>
      <c r="X12" s="176"/>
      <c r="Y12" s="176"/>
      <c r="Z12" s="176"/>
    </row>
    <row r="13" spans="1:26" ht="31.5" customHeight="1" thickBot="1" x14ac:dyDescent="0.25">
      <c r="A13" s="757"/>
      <c r="B13" s="441" t="s">
        <v>194</v>
      </c>
      <c r="C13" s="435" t="s">
        <v>1177</v>
      </c>
      <c r="D13" s="521" t="s">
        <v>1042</v>
      </c>
      <c r="E13" s="618" t="s">
        <v>1163</v>
      </c>
      <c r="F13" s="596" t="s">
        <v>1046</v>
      </c>
      <c r="G13" s="596" t="s">
        <v>1046</v>
      </c>
      <c r="H13" s="597" t="s">
        <v>22</v>
      </c>
      <c r="I13" s="435"/>
      <c r="J13" s="508"/>
      <c r="K13" s="521" t="s">
        <v>1042</v>
      </c>
      <c r="L13" s="521" t="s">
        <v>1042</v>
      </c>
      <c r="M13" s="436"/>
      <c r="N13" s="436"/>
      <c r="O13" s="436"/>
      <c r="P13" s="436"/>
      <c r="Q13" s="176"/>
      <c r="R13" s="176"/>
      <c r="S13" s="176"/>
      <c r="T13" s="176"/>
      <c r="U13" s="176"/>
      <c r="V13" s="176"/>
      <c r="W13" s="176"/>
      <c r="X13" s="176"/>
      <c r="Y13" s="176"/>
      <c r="Z13" s="176"/>
    </row>
    <row r="14" spans="1:26" ht="31.5" customHeight="1" thickTop="1" x14ac:dyDescent="0.2">
      <c r="A14" s="758" t="s">
        <v>1198</v>
      </c>
      <c r="B14" s="444" t="s">
        <v>193</v>
      </c>
      <c r="C14" s="522" t="s">
        <v>1043</v>
      </c>
      <c r="D14" s="624" t="s">
        <v>1162</v>
      </c>
      <c r="E14" s="522" t="s">
        <v>1043</v>
      </c>
      <c r="F14" s="612"/>
      <c r="G14" s="440"/>
      <c r="H14" s="640"/>
      <c r="I14" s="595"/>
      <c r="J14" s="595"/>
      <c r="K14" s="598"/>
      <c r="L14" s="598"/>
      <c r="M14" s="443"/>
      <c r="N14" s="443"/>
      <c r="O14" s="443"/>
      <c r="P14" s="443"/>
      <c r="Q14" s="176"/>
      <c r="R14" s="176"/>
      <c r="S14" s="176"/>
      <c r="T14" s="176"/>
      <c r="U14" s="176"/>
      <c r="V14" s="176"/>
      <c r="W14" s="176"/>
      <c r="X14" s="176"/>
      <c r="Y14" s="176"/>
      <c r="Z14" s="176"/>
    </row>
    <row r="15" spans="1:26" ht="31.5" customHeight="1" thickBot="1" x14ac:dyDescent="0.25">
      <c r="A15" s="759"/>
      <c r="B15" s="445" t="s">
        <v>194</v>
      </c>
      <c r="C15" s="523" t="s">
        <v>1043</v>
      </c>
      <c r="D15" s="521" t="s">
        <v>1042</v>
      </c>
      <c r="E15" s="523" t="s">
        <v>1043</v>
      </c>
      <c r="F15" s="596" t="s">
        <v>1046</v>
      </c>
      <c r="G15" s="596" t="s">
        <v>1046</v>
      </c>
      <c r="H15" s="642"/>
      <c r="I15" s="508"/>
      <c r="J15" s="508"/>
      <c r="K15" s="521" t="s">
        <v>1042</v>
      </c>
      <c r="L15" s="521" t="s">
        <v>1042</v>
      </c>
      <c r="M15" s="436"/>
      <c r="N15" s="436"/>
      <c r="O15" s="436"/>
      <c r="P15" s="436"/>
      <c r="Q15" s="383"/>
      <c r="R15" s="176"/>
      <c r="S15" s="176"/>
      <c r="T15" s="176"/>
      <c r="U15" s="176"/>
      <c r="V15" s="176"/>
      <c r="W15" s="176"/>
      <c r="X15" s="176"/>
      <c r="Y15" s="176"/>
      <c r="Z15" s="176"/>
    </row>
    <row r="16" spans="1:26" ht="31.5" customHeight="1" thickTop="1" x14ac:dyDescent="0.2">
      <c r="A16" s="760" t="s">
        <v>1185</v>
      </c>
      <c r="B16" s="599" t="s">
        <v>193</v>
      </c>
      <c r="C16" s="640"/>
      <c r="D16" s="633"/>
      <c r="E16" s="626"/>
      <c r="F16" s="440"/>
      <c r="G16" s="598" t="s">
        <v>12</v>
      </c>
      <c r="H16" s="443"/>
      <c r="I16" s="443"/>
      <c r="J16" s="443"/>
      <c r="K16" s="443"/>
      <c r="L16" s="440"/>
      <c r="M16" s="433"/>
      <c r="N16" s="439"/>
      <c r="O16" s="433"/>
      <c r="P16" s="433"/>
      <c r="Q16" s="176"/>
      <c r="R16" s="176"/>
      <c r="S16" s="176"/>
      <c r="T16" s="176"/>
      <c r="U16" s="176"/>
      <c r="V16" s="176"/>
      <c r="W16" s="176"/>
      <c r="X16" s="176"/>
      <c r="Y16" s="176"/>
      <c r="Z16" s="176"/>
    </row>
    <row r="17" spans="1:26" ht="31.5" customHeight="1" thickBot="1" x14ac:dyDescent="0.25">
      <c r="A17" s="761"/>
      <c r="B17" s="441" t="s">
        <v>194</v>
      </c>
      <c r="C17" s="523" t="s">
        <v>1043</v>
      </c>
      <c r="D17" s="521" t="s">
        <v>1042</v>
      </c>
      <c r="E17" s="625" t="s">
        <v>1043</v>
      </c>
      <c r="F17" s="525" t="s">
        <v>1046</v>
      </c>
      <c r="G17" s="525" t="s">
        <v>1046</v>
      </c>
      <c r="H17" s="436"/>
      <c r="I17" s="436"/>
      <c r="J17" s="436"/>
      <c r="K17" s="521" t="s">
        <v>1042</v>
      </c>
      <c r="L17" s="521" t="s">
        <v>1042</v>
      </c>
      <c r="M17" s="436"/>
      <c r="N17" s="436"/>
      <c r="O17" s="436"/>
      <c r="P17" s="436"/>
      <c r="Q17" s="176"/>
      <c r="R17" s="176"/>
      <c r="S17" s="176"/>
      <c r="T17" s="176"/>
      <c r="U17" s="176"/>
      <c r="V17" s="176"/>
      <c r="W17" s="176"/>
      <c r="X17" s="176"/>
      <c r="Y17" s="176"/>
      <c r="Z17" s="176"/>
    </row>
    <row r="18" spans="1:26" ht="31.5" customHeight="1" thickTop="1" x14ac:dyDescent="0.2">
      <c r="A18" s="762" t="s">
        <v>1186</v>
      </c>
      <c r="B18" s="438" t="s">
        <v>193</v>
      </c>
      <c r="C18" s="639"/>
      <c r="D18" s="600"/>
      <c r="E18" s="595"/>
      <c r="F18" s="595"/>
      <c r="G18" s="600" t="s">
        <v>1144</v>
      </c>
      <c r="H18" s="600"/>
      <c r="I18" s="598"/>
      <c r="J18" s="598"/>
      <c r="K18" s="598"/>
      <c r="L18" s="598"/>
      <c r="M18" s="439"/>
      <c r="N18" s="439"/>
      <c r="O18" s="439"/>
      <c r="P18" s="439"/>
      <c r="Q18" s="176"/>
      <c r="R18" s="176"/>
      <c r="S18" s="176"/>
      <c r="T18" s="176"/>
      <c r="U18" s="176"/>
      <c r="V18" s="176"/>
      <c r="W18" s="176"/>
      <c r="X18" s="176"/>
      <c r="Y18" s="176"/>
      <c r="Z18" s="176"/>
    </row>
    <row r="19" spans="1:26" ht="31.5" customHeight="1" thickBot="1" x14ac:dyDescent="0.25">
      <c r="A19" s="763"/>
      <c r="B19" s="434" t="s">
        <v>194</v>
      </c>
      <c r="C19" s="435"/>
      <c r="D19" s="435"/>
      <c r="E19" s="508"/>
      <c r="F19" s="508"/>
      <c r="G19" s="508" t="str">
        <f>tkbieu!N93</f>
        <v>T. DUY</v>
      </c>
      <c r="H19" s="436"/>
      <c r="I19" s="436"/>
      <c r="J19" s="437"/>
      <c r="K19" s="437"/>
      <c r="L19" s="437"/>
      <c r="M19" s="437"/>
      <c r="N19" s="436"/>
      <c r="O19" s="437"/>
      <c r="P19" s="436"/>
      <c r="Q19" s="176"/>
      <c r="R19" s="176"/>
      <c r="S19" s="176"/>
      <c r="T19" s="176"/>
      <c r="U19" s="176"/>
      <c r="V19" s="176"/>
      <c r="W19" s="176"/>
      <c r="X19" s="176"/>
      <c r="Y19" s="176"/>
      <c r="Z19" s="176"/>
    </row>
    <row r="20" spans="1:26" ht="31.5" hidden="1" customHeight="1" thickTop="1" x14ac:dyDescent="0.2">
      <c r="A20" s="738" t="s">
        <v>1051</v>
      </c>
      <c r="B20" s="438" t="s">
        <v>193</v>
      </c>
      <c r="C20" s="439"/>
      <c r="D20" s="438"/>
      <c r="E20" s="443"/>
      <c r="F20" s="443"/>
      <c r="G20" s="443"/>
      <c r="H20" s="443"/>
      <c r="I20" s="443"/>
      <c r="J20" s="446"/>
      <c r="K20" s="439"/>
      <c r="L20" s="439"/>
      <c r="M20" s="439"/>
      <c r="N20" s="439"/>
      <c r="O20" s="443"/>
      <c r="P20" s="438"/>
      <c r="Q20" s="176"/>
      <c r="R20" s="176"/>
      <c r="S20" s="176"/>
      <c r="T20" s="176"/>
      <c r="U20" s="176"/>
      <c r="V20" s="176"/>
      <c r="W20" s="176"/>
      <c r="X20" s="176"/>
      <c r="Y20" s="176"/>
      <c r="Z20" s="176"/>
    </row>
    <row r="21" spans="1:26" ht="31.5" hidden="1" customHeight="1" thickBot="1" x14ac:dyDescent="0.25">
      <c r="A21" s="739"/>
      <c r="B21" s="434" t="s">
        <v>194</v>
      </c>
      <c r="C21" s="436"/>
      <c r="D21" s="434"/>
      <c r="E21" s="436"/>
      <c r="F21" s="434"/>
      <c r="G21" s="436"/>
      <c r="H21" s="436"/>
      <c r="I21" s="436"/>
      <c r="J21" s="434"/>
      <c r="K21" s="436"/>
      <c r="L21" s="436"/>
      <c r="M21" s="437"/>
      <c r="N21" s="437"/>
      <c r="O21" s="434"/>
      <c r="P21" s="434"/>
      <c r="Q21" s="176"/>
      <c r="R21" s="176"/>
      <c r="S21" s="176"/>
      <c r="T21" s="176"/>
      <c r="U21" s="176"/>
      <c r="V21" s="176"/>
      <c r="W21" s="176"/>
      <c r="X21" s="176"/>
      <c r="Y21" s="176"/>
      <c r="Z21" s="176"/>
    </row>
    <row r="22" spans="1:26" ht="12.75" customHeight="1" thickTop="1" x14ac:dyDescent="0.2">
      <c r="A22" s="176"/>
      <c r="B22" s="447"/>
      <c r="C22" s="447"/>
      <c r="D22" s="448"/>
      <c r="E22" s="447"/>
      <c r="F22" s="447"/>
      <c r="G22" s="176"/>
      <c r="H22" s="176"/>
      <c r="I22" s="176"/>
      <c r="J22" s="176"/>
      <c r="K22" s="449"/>
      <c r="L22" s="450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</row>
    <row r="23" spans="1:26" ht="13.5" customHeight="1" x14ac:dyDescent="0.25">
      <c r="A23" s="176"/>
      <c r="B23" s="176"/>
      <c r="C23" s="458"/>
      <c r="D23" s="571"/>
      <c r="E23" s="571"/>
      <c r="F23" s="571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</row>
    <row r="24" spans="1:26" ht="12.75" customHeight="1" x14ac:dyDescent="0.2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</row>
    <row r="25" spans="1:26" ht="12.75" customHeight="1" x14ac:dyDescent="0.2">
      <c r="A25" s="176"/>
      <c r="B25" s="176"/>
      <c r="C25" s="176"/>
      <c r="D25" s="176"/>
      <c r="E25" s="176"/>
      <c r="F25" s="176"/>
      <c r="G25" s="176"/>
      <c r="H25" s="32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</row>
    <row r="26" spans="1:26" ht="17.25" customHeight="1" x14ac:dyDescent="0.25">
      <c r="A26" s="176"/>
      <c r="B26" s="176"/>
      <c r="C26" s="458"/>
      <c r="D26" s="176"/>
      <c r="E26" s="176"/>
      <c r="F26" s="176"/>
      <c r="G26" s="176"/>
      <c r="H26" s="32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</row>
    <row r="27" spans="1:26" ht="12.75" customHeight="1" x14ac:dyDescent="0.2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</row>
    <row r="28" spans="1:26" ht="12.75" customHeight="1" x14ac:dyDescent="0.2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</row>
    <row r="29" spans="1:26" ht="12.75" customHeight="1" x14ac:dyDescent="0.2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</row>
    <row r="30" spans="1:26" ht="12.75" customHeight="1" x14ac:dyDescent="0.2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</row>
    <row r="31" spans="1:26" ht="12.75" customHeight="1" x14ac:dyDescent="0.2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</row>
    <row r="32" spans="1:26" ht="12.75" customHeight="1" x14ac:dyDescent="0.2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</row>
    <row r="33" spans="1:26" ht="12.75" customHeight="1" x14ac:dyDescent="0.2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</row>
    <row r="34" spans="1:26" ht="12.75" customHeight="1" x14ac:dyDescent="0.2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</row>
    <row r="35" spans="1:26" ht="12.75" customHeight="1" x14ac:dyDescent="0.2">
      <c r="A35" s="17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</row>
    <row r="36" spans="1:26" ht="12.75" customHeight="1" x14ac:dyDescent="0.2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</row>
    <row r="37" spans="1:26" ht="12.75" customHeight="1" x14ac:dyDescent="0.2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</row>
    <row r="38" spans="1:26" ht="12.75" customHeight="1" x14ac:dyDescent="0.2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</row>
    <row r="39" spans="1:26" ht="12.75" customHeight="1" x14ac:dyDescent="0.2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</row>
    <row r="40" spans="1:26" ht="12.75" customHeight="1" x14ac:dyDescent="0.2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</row>
    <row r="41" spans="1:26" ht="12.75" customHeight="1" x14ac:dyDescent="0.2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</row>
    <row r="42" spans="1:26" ht="12.75" customHeight="1" x14ac:dyDescent="0.2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</row>
    <row r="43" spans="1:26" ht="12.75" customHeight="1" x14ac:dyDescent="0.2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</row>
    <row r="44" spans="1:26" ht="12.75" customHeight="1" x14ac:dyDescent="0.2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</row>
    <row r="45" spans="1:26" ht="12.75" customHeight="1" x14ac:dyDescent="0.2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</row>
    <row r="46" spans="1:26" ht="12.75" customHeight="1" x14ac:dyDescent="0.2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</row>
    <row r="47" spans="1:26" ht="12.75" customHeight="1" x14ac:dyDescent="0.2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</row>
    <row r="48" spans="1:26" ht="12.75" customHeight="1" x14ac:dyDescent="0.2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</row>
    <row r="49" spans="1:26" ht="12.75" customHeight="1" x14ac:dyDescent="0.2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</row>
    <row r="50" spans="1:26" ht="12.75" customHeight="1" x14ac:dyDescent="0.2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</row>
    <row r="51" spans="1:26" ht="12.75" customHeight="1" x14ac:dyDescent="0.2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</row>
    <row r="52" spans="1:26" ht="12.75" customHeight="1" x14ac:dyDescent="0.2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</row>
    <row r="53" spans="1:26" ht="12.75" customHeight="1" x14ac:dyDescent="0.2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</row>
    <row r="54" spans="1:26" ht="12.75" customHeight="1" x14ac:dyDescent="0.2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</row>
    <row r="55" spans="1:26" ht="12.75" customHeight="1" x14ac:dyDescent="0.2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</row>
    <row r="56" spans="1:26" ht="12.75" customHeight="1" x14ac:dyDescent="0.2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</row>
    <row r="57" spans="1:26" ht="12.75" customHeight="1" x14ac:dyDescent="0.2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</row>
    <row r="58" spans="1:26" ht="12.75" customHeight="1" x14ac:dyDescent="0.2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</row>
    <row r="59" spans="1:26" ht="12.75" customHeight="1" x14ac:dyDescent="0.2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</row>
    <row r="60" spans="1:26" ht="12.75" customHeight="1" x14ac:dyDescent="0.2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</row>
    <row r="61" spans="1:26" ht="12.75" customHeight="1" x14ac:dyDescent="0.2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</row>
    <row r="62" spans="1:26" ht="12.75" customHeight="1" x14ac:dyDescent="0.2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</row>
    <row r="63" spans="1:26" ht="12.75" customHeight="1" x14ac:dyDescent="0.2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</row>
    <row r="64" spans="1:26" ht="12.75" customHeight="1" x14ac:dyDescent="0.2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</row>
    <row r="65" spans="1:26" ht="12.75" customHeight="1" x14ac:dyDescent="0.2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</row>
    <row r="66" spans="1:26" ht="12.75" customHeight="1" x14ac:dyDescent="0.2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</row>
    <row r="67" spans="1:26" ht="12.75" customHeight="1" x14ac:dyDescent="0.2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</row>
    <row r="68" spans="1:26" ht="12.75" customHeight="1" x14ac:dyDescent="0.2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</row>
    <row r="69" spans="1:26" ht="12.75" customHeight="1" x14ac:dyDescent="0.2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</row>
    <row r="70" spans="1:26" ht="12.75" customHeight="1" x14ac:dyDescent="0.2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</row>
    <row r="71" spans="1:26" ht="12.75" customHeight="1" x14ac:dyDescent="0.2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</row>
    <row r="72" spans="1:26" ht="12.75" customHeight="1" x14ac:dyDescent="0.2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73" spans="1:26" ht="12.75" customHeight="1" x14ac:dyDescent="0.2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</row>
    <row r="74" spans="1:26" ht="12.75" customHeight="1" x14ac:dyDescent="0.2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</row>
    <row r="75" spans="1:26" ht="12.75" customHeight="1" x14ac:dyDescent="0.2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</row>
    <row r="76" spans="1:26" ht="12.75" customHeight="1" x14ac:dyDescent="0.2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</row>
    <row r="77" spans="1:26" ht="12.75" customHeight="1" x14ac:dyDescent="0.2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</row>
    <row r="78" spans="1:26" ht="12.75" customHeight="1" x14ac:dyDescent="0.2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</row>
    <row r="79" spans="1:26" ht="12.75" customHeight="1" x14ac:dyDescent="0.2">
      <c r="A79" s="176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</row>
    <row r="80" spans="1:26" ht="12.75" customHeight="1" x14ac:dyDescent="0.2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</row>
    <row r="81" spans="1:26" ht="12.75" customHeight="1" x14ac:dyDescent="0.2">
      <c r="A81" s="176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</row>
    <row r="82" spans="1:26" ht="12.75" customHeight="1" x14ac:dyDescent="0.2">
      <c r="A82" s="176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</row>
    <row r="83" spans="1:26" ht="12.75" customHeight="1" x14ac:dyDescent="0.2">
      <c r="A83" s="176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</row>
    <row r="84" spans="1:26" ht="12.75" customHeight="1" x14ac:dyDescent="0.2">
      <c r="A84" s="176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</row>
    <row r="85" spans="1:26" ht="12.75" customHeight="1" x14ac:dyDescent="0.2">
      <c r="A85" s="176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</row>
    <row r="86" spans="1:26" ht="12.75" customHeight="1" x14ac:dyDescent="0.2">
      <c r="A86" s="176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</row>
    <row r="87" spans="1:26" ht="12.75" customHeight="1" x14ac:dyDescent="0.2">
      <c r="A87" s="176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</row>
    <row r="88" spans="1:26" ht="12.75" customHeight="1" x14ac:dyDescent="0.2">
      <c r="A88" s="176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</row>
    <row r="89" spans="1:26" ht="12.75" customHeight="1" x14ac:dyDescent="0.2">
      <c r="A89" s="176"/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</row>
    <row r="90" spans="1:26" ht="12.75" customHeight="1" x14ac:dyDescent="0.2">
      <c r="A90" s="176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</row>
    <row r="91" spans="1:26" ht="12.75" customHeight="1" x14ac:dyDescent="0.2">
      <c r="A91" s="176"/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</row>
    <row r="92" spans="1:26" ht="12.75" customHeight="1" x14ac:dyDescent="0.2">
      <c r="A92" s="176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</row>
    <row r="93" spans="1:26" ht="12.75" customHeight="1" x14ac:dyDescent="0.2">
      <c r="A93" s="176"/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</row>
    <row r="94" spans="1:26" ht="12.75" customHeight="1" x14ac:dyDescent="0.2">
      <c r="A94" s="176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</row>
    <row r="95" spans="1:26" ht="12.75" customHeight="1" x14ac:dyDescent="0.2">
      <c r="A95" s="176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</row>
    <row r="96" spans="1:26" ht="12.75" customHeight="1" x14ac:dyDescent="0.2">
      <c r="A96" s="176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</row>
    <row r="97" spans="1:26" ht="12.75" customHeight="1" x14ac:dyDescent="0.2">
      <c r="A97" s="176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</row>
    <row r="98" spans="1:26" ht="12.75" customHeight="1" x14ac:dyDescent="0.2">
      <c r="A98" s="176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</row>
    <row r="99" spans="1:26" ht="12.75" customHeight="1" x14ac:dyDescent="0.2">
      <c r="A99" s="176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</row>
    <row r="100" spans="1:26" ht="12.75" customHeight="1" x14ac:dyDescent="0.2">
      <c r="A100" s="176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</row>
    <row r="101" spans="1:26" ht="12.75" customHeight="1" x14ac:dyDescent="0.2">
      <c r="A101" s="176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</row>
    <row r="102" spans="1:26" ht="12.75" customHeight="1" x14ac:dyDescent="0.2">
      <c r="A102" s="176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</row>
    <row r="103" spans="1:26" ht="12.75" customHeight="1" x14ac:dyDescent="0.2">
      <c r="A103" s="176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</row>
    <row r="104" spans="1:26" ht="12.75" customHeight="1" x14ac:dyDescent="0.2">
      <c r="A104" s="176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</row>
    <row r="105" spans="1:26" ht="12.75" customHeight="1" x14ac:dyDescent="0.2">
      <c r="A105" s="176"/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</row>
    <row r="106" spans="1:26" ht="12.75" customHeight="1" x14ac:dyDescent="0.2">
      <c r="A106" s="176"/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</row>
    <row r="107" spans="1:26" ht="12.75" customHeight="1" x14ac:dyDescent="0.2">
      <c r="A107" s="176"/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</row>
    <row r="108" spans="1:26" ht="12.75" customHeight="1" x14ac:dyDescent="0.2">
      <c r="A108" s="176"/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</row>
    <row r="109" spans="1:26" ht="12.75" customHeight="1" x14ac:dyDescent="0.2">
      <c r="A109" s="176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</row>
    <row r="110" spans="1:26" ht="12.75" customHeight="1" x14ac:dyDescent="0.2">
      <c r="A110" s="176"/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</row>
    <row r="111" spans="1:26" ht="12.75" customHeight="1" x14ac:dyDescent="0.2">
      <c r="A111" s="176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</row>
    <row r="112" spans="1:26" ht="12.75" customHeight="1" x14ac:dyDescent="0.2">
      <c r="A112" s="176"/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</row>
    <row r="113" spans="1:26" ht="12.75" customHeight="1" x14ac:dyDescent="0.2">
      <c r="A113" s="176"/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</row>
    <row r="114" spans="1:26" ht="12.75" customHeight="1" x14ac:dyDescent="0.2">
      <c r="A114" s="176"/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</row>
    <row r="115" spans="1:26" ht="12.75" customHeight="1" x14ac:dyDescent="0.2">
      <c r="A115" s="176"/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</row>
    <row r="116" spans="1:26" ht="12.75" customHeight="1" x14ac:dyDescent="0.2">
      <c r="A116" s="176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</row>
    <row r="117" spans="1:26" ht="12.75" customHeight="1" x14ac:dyDescent="0.2">
      <c r="A117" s="176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</row>
    <row r="118" spans="1:26" ht="12.75" customHeight="1" x14ac:dyDescent="0.2">
      <c r="A118" s="176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</row>
    <row r="119" spans="1:26" ht="12.75" customHeight="1" x14ac:dyDescent="0.2">
      <c r="A119" s="176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</row>
    <row r="120" spans="1:26" ht="12.75" customHeight="1" x14ac:dyDescent="0.2">
      <c r="A120" s="176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</row>
    <row r="121" spans="1:26" ht="12.75" customHeight="1" x14ac:dyDescent="0.2">
      <c r="A121" s="176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</row>
    <row r="122" spans="1:26" ht="12.75" customHeight="1" x14ac:dyDescent="0.2">
      <c r="A122" s="176"/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</row>
    <row r="123" spans="1:26" ht="12.75" customHeight="1" x14ac:dyDescent="0.2">
      <c r="A123" s="176"/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</row>
    <row r="124" spans="1:26" ht="12.75" customHeight="1" x14ac:dyDescent="0.2">
      <c r="A124" s="176"/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</row>
    <row r="125" spans="1:26" ht="12.75" customHeight="1" x14ac:dyDescent="0.2">
      <c r="A125" s="176"/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</row>
    <row r="126" spans="1:26" ht="12.75" customHeight="1" x14ac:dyDescent="0.2">
      <c r="A126" s="176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</row>
    <row r="127" spans="1:26" ht="12.75" customHeight="1" x14ac:dyDescent="0.2">
      <c r="A127" s="176"/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</row>
    <row r="128" spans="1:26" ht="12.75" customHeight="1" x14ac:dyDescent="0.2">
      <c r="A128" s="176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</row>
    <row r="129" spans="1:26" ht="12.75" customHeight="1" x14ac:dyDescent="0.2">
      <c r="A129" s="176"/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</row>
    <row r="130" spans="1:26" ht="12.75" customHeight="1" x14ac:dyDescent="0.2">
      <c r="A130" s="176"/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</row>
    <row r="131" spans="1:26" ht="12.75" customHeight="1" x14ac:dyDescent="0.2">
      <c r="A131" s="176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</row>
    <row r="132" spans="1:26" ht="12.75" customHeight="1" x14ac:dyDescent="0.2">
      <c r="A132" s="176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</row>
    <row r="133" spans="1:26" ht="12.75" customHeight="1" x14ac:dyDescent="0.2">
      <c r="A133" s="176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</row>
    <row r="134" spans="1:26" ht="12.75" customHeight="1" x14ac:dyDescent="0.2">
      <c r="A134" s="176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</row>
    <row r="135" spans="1:26" ht="12.75" customHeight="1" x14ac:dyDescent="0.2">
      <c r="A135" s="176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</row>
    <row r="136" spans="1:26" ht="12.75" customHeight="1" x14ac:dyDescent="0.2">
      <c r="A136" s="176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</row>
    <row r="137" spans="1:26" ht="12.75" customHeight="1" x14ac:dyDescent="0.2">
      <c r="A137" s="176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</row>
    <row r="138" spans="1:26" ht="12.75" customHeight="1" x14ac:dyDescent="0.2">
      <c r="A138" s="176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</row>
    <row r="139" spans="1:26" ht="12.75" customHeight="1" x14ac:dyDescent="0.2">
      <c r="A139" s="176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</row>
    <row r="140" spans="1:26" ht="12.75" customHeight="1" x14ac:dyDescent="0.2">
      <c r="A140" s="176"/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</row>
    <row r="141" spans="1:26" ht="12.75" customHeight="1" x14ac:dyDescent="0.2">
      <c r="A141" s="176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</row>
    <row r="142" spans="1:26" ht="12.75" customHeight="1" x14ac:dyDescent="0.2">
      <c r="A142" s="176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</row>
    <row r="143" spans="1:26" ht="12.75" customHeight="1" x14ac:dyDescent="0.2">
      <c r="A143" s="176"/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</row>
    <row r="144" spans="1:26" ht="12.75" customHeight="1" x14ac:dyDescent="0.2">
      <c r="A144" s="176"/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</row>
    <row r="145" spans="1:26" ht="12.75" customHeight="1" x14ac:dyDescent="0.2">
      <c r="A145" s="176"/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</row>
    <row r="146" spans="1:26" ht="12.75" customHeight="1" x14ac:dyDescent="0.2">
      <c r="A146" s="176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</row>
    <row r="147" spans="1:26" ht="12.75" customHeight="1" x14ac:dyDescent="0.2">
      <c r="A147" s="176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</row>
    <row r="148" spans="1:26" ht="12.75" customHeight="1" x14ac:dyDescent="0.2">
      <c r="A148" s="176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</row>
    <row r="149" spans="1:26" ht="12.75" customHeight="1" x14ac:dyDescent="0.2">
      <c r="A149" s="176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</row>
    <row r="150" spans="1:26" ht="12.75" customHeight="1" x14ac:dyDescent="0.2">
      <c r="A150" s="176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</row>
    <row r="151" spans="1:26" ht="12.75" customHeight="1" x14ac:dyDescent="0.2">
      <c r="A151" s="176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</row>
    <row r="152" spans="1:26" ht="12.75" customHeight="1" x14ac:dyDescent="0.2">
      <c r="A152" s="176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</row>
    <row r="153" spans="1:26" ht="12.75" customHeight="1" x14ac:dyDescent="0.2">
      <c r="A153" s="176"/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</row>
    <row r="154" spans="1:26" ht="12.75" customHeight="1" x14ac:dyDescent="0.2">
      <c r="A154" s="176"/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</row>
    <row r="155" spans="1:26" ht="12.75" customHeight="1" x14ac:dyDescent="0.2">
      <c r="A155" s="176"/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</row>
    <row r="156" spans="1:26" ht="12.75" customHeight="1" x14ac:dyDescent="0.2">
      <c r="A156" s="176"/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</row>
    <row r="157" spans="1:26" ht="12.75" customHeight="1" x14ac:dyDescent="0.2">
      <c r="A157" s="176"/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</row>
    <row r="158" spans="1:26" ht="12.75" customHeight="1" x14ac:dyDescent="0.2">
      <c r="A158" s="176"/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</row>
    <row r="159" spans="1:26" ht="12.75" customHeight="1" x14ac:dyDescent="0.2">
      <c r="A159" s="176"/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</row>
    <row r="160" spans="1:26" ht="12.75" customHeight="1" x14ac:dyDescent="0.2">
      <c r="A160" s="176"/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</row>
    <row r="161" spans="1:26" ht="12.75" customHeight="1" x14ac:dyDescent="0.2">
      <c r="A161" s="176"/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</row>
    <row r="162" spans="1:26" ht="12.75" customHeight="1" x14ac:dyDescent="0.2">
      <c r="A162" s="176"/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</row>
    <row r="163" spans="1:26" ht="12.75" customHeight="1" x14ac:dyDescent="0.2">
      <c r="A163" s="176"/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</row>
    <row r="164" spans="1:26" ht="12.75" customHeight="1" x14ac:dyDescent="0.2">
      <c r="A164" s="176"/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</row>
    <row r="165" spans="1:26" ht="12.75" customHeight="1" x14ac:dyDescent="0.2">
      <c r="A165" s="176"/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</row>
    <row r="166" spans="1:26" ht="12.75" customHeight="1" x14ac:dyDescent="0.2">
      <c r="A166" s="176"/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</row>
    <row r="167" spans="1:26" ht="12.75" customHeight="1" x14ac:dyDescent="0.2">
      <c r="A167" s="176"/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</row>
    <row r="168" spans="1:26" ht="12.75" customHeight="1" x14ac:dyDescent="0.2">
      <c r="A168" s="176"/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</row>
    <row r="169" spans="1:26" ht="12.75" customHeight="1" x14ac:dyDescent="0.2">
      <c r="A169" s="176"/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</row>
    <row r="170" spans="1:26" ht="12.75" customHeight="1" x14ac:dyDescent="0.2">
      <c r="A170" s="176"/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</row>
    <row r="171" spans="1:26" ht="12.75" customHeight="1" x14ac:dyDescent="0.2">
      <c r="A171" s="176"/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</row>
    <row r="172" spans="1:26" ht="12.75" customHeight="1" x14ac:dyDescent="0.2">
      <c r="A172" s="176"/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</row>
    <row r="173" spans="1:26" ht="12.75" customHeight="1" x14ac:dyDescent="0.2">
      <c r="A173" s="176"/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</row>
    <row r="174" spans="1:26" ht="12.75" customHeight="1" x14ac:dyDescent="0.2">
      <c r="A174" s="176"/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</row>
    <row r="175" spans="1:26" ht="12.75" customHeight="1" x14ac:dyDescent="0.2">
      <c r="A175" s="176"/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</row>
    <row r="176" spans="1:26" ht="12.75" customHeight="1" x14ac:dyDescent="0.2">
      <c r="A176" s="176"/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</row>
    <row r="177" spans="1:26" ht="12.75" customHeight="1" x14ac:dyDescent="0.2">
      <c r="A177" s="176"/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</row>
    <row r="178" spans="1:26" ht="12.75" customHeight="1" x14ac:dyDescent="0.2">
      <c r="A178" s="176"/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</row>
    <row r="179" spans="1:26" ht="12.75" customHeight="1" x14ac:dyDescent="0.2">
      <c r="A179" s="176"/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</row>
    <row r="180" spans="1:26" ht="12.75" customHeight="1" x14ac:dyDescent="0.2">
      <c r="A180" s="176"/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</row>
    <row r="181" spans="1:26" ht="12.75" customHeight="1" x14ac:dyDescent="0.2">
      <c r="A181" s="176"/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spans="1:26" ht="12.75" customHeight="1" x14ac:dyDescent="0.2">
      <c r="A182" s="176"/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</row>
    <row r="183" spans="1:26" ht="12.75" customHeight="1" x14ac:dyDescent="0.2">
      <c r="A183" s="176"/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</row>
    <row r="184" spans="1:26" ht="12.75" customHeight="1" x14ac:dyDescent="0.2">
      <c r="A184" s="176"/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</row>
    <row r="185" spans="1:26" ht="12.75" customHeight="1" x14ac:dyDescent="0.2">
      <c r="A185" s="176"/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</row>
    <row r="186" spans="1:26" ht="12.75" customHeight="1" x14ac:dyDescent="0.2">
      <c r="A186" s="176"/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</row>
    <row r="187" spans="1:26" ht="12.75" customHeight="1" x14ac:dyDescent="0.2">
      <c r="A187" s="176"/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</row>
    <row r="188" spans="1:26" ht="12.75" customHeight="1" x14ac:dyDescent="0.2">
      <c r="A188" s="176"/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</row>
    <row r="189" spans="1:26" ht="12.75" customHeight="1" x14ac:dyDescent="0.2">
      <c r="A189" s="176"/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</row>
    <row r="190" spans="1:26" ht="12.75" customHeight="1" x14ac:dyDescent="0.2">
      <c r="A190" s="176"/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</row>
    <row r="191" spans="1:26" ht="12.75" customHeight="1" x14ac:dyDescent="0.2">
      <c r="A191" s="176"/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</row>
    <row r="192" spans="1:26" ht="12.75" customHeight="1" x14ac:dyDescent="0.2">
      <c r="A192" s="176"/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</row>
    <row r="193" spans="1:26" ht="12.75" customHeight="1" x14ac:dyDescent="0.2">
      <c r="A193" s="176"/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</row>
    <row r="194" spans="1:26" ht="12.75" customHeight="1" x14ac:dyDescent="0.2">
      <c r="A194" s="176"/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</row>
    <row r="195" spans="1:26" ht="12.75" customHeight="1" x14ac:dyDescent="0.2">
      <c r="A195" s="176"/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</row>
    <row r="196" spans="1:26" ht="12.75" customHeight="1" x14ac:dyDescent="0.2">
      <c r="A196" s="176"/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</row>
    <row r="197" spans="1:26" ht="12.75" customHeight="1" x14ac:dyDescent="0.2">
      <c r="A197" s="176"/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</row>
    <row r="198" spans="1:26" ht="12.75" customHeight="1" x14ac:dyDescent="0.2">
      <c r="A198" s="176"/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</row>
    <row r="199" spans="1:26" ht="12.75" customHeight="1" x14ac:dyDescent="0.2">
      <c r="A199" s="176"/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</row>
    <row r="200" spans="1:26" ht="12.75" customHeight="1" x14ac:dyDescent="0.2">
      <c r="A200" s="176"/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</row>
    <row r="201" spans="1:26" ht="12.75" customHeight="1" x14ac:dyDescent="0.2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</row>
    <row r="202" spans="1:26" ht="12.75" customHeight="1" x14ac:dyDescent="0.2">
      <c r="A202" s="176"/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</row>
    <row r="203" spans="1:26" ht="12.75" customHeight="1" x14ac:dyDescent="0.2">
      <c r="A203" s="176"/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</row>
    <row r="204" spans="1:26" ht="12.75" customHeight="1" x14ac:dyDescent="0.2">
      <c r="A204" s="176"/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</row>
    <row r="205" spans="1:26" ht="12.75" customHeight="1" x14ac:dyDescent="0.2">
      <c r="A205" s="176"/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</row>
    <row r="206" spans="1:26" ht="12.75" customHeight="1" x14ac:dyDescent="0.2">
      <c r="A206" s="176"/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</row>
    <row r="207" spans="1:26" ht="12.75" customHeight="1" x14ac:dyDescent="0.2">
      <c r="A207" s="176"/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</row>
    <row r="208" spans="1:26" ht="12.75" customHeight="1" x14ac:dyDescent="0.2">
      <c r="A208" s="176"/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</row>
    <row r="209" spans="1:26" ht="12.75" customHeight="1" x14ac:dyDescent="0.2">
      <c r="A209" s="176"/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</row>
    <row r="210" spans="1:26" ht="12.75" customHeight="1" x14ac:dyDescent="0.2">
      <c r="A210" s="176"/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</row>
    <row r="211" spans="1:26" ht="12.75" customHeight="1" x14ac:dyDescent="0.2">
      <c r="A211" s="176"/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</row>
    <row r="212" spans="1:26" ht="12.75" customHeight="1" x14ac:dyDescent="0.2">
      <c r="A212" s="176"/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</row>
    <row r="213" spans="1:26" ht="12.75" customHeight="1" x14ac:dyDescent="0.2">
      <c r="A213" s="176"/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</row>
    <row r="214" spans="1:26" ht="12.75" customHeight="1" x14ac:dyDescent="0.2">
      <c r="A214" s="176"/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</row>
    <row r="215" spans="1:26" ht="12.75" customHeight="1" x14ac:dyDescent="0.2">
      <c r="A215" s="176"/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</row>
    <row r="216" spans="1:26" ht="12.75" customHeight="1" x14ac:dyDescent="0.2">
      <c r="A216" s="176"/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</row>
    <row r="217" spans="1:26" ht="12.75" customHeight="1" x14ac:dyDescent="0.2">
      <c r="A217" s="176"/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</row>
    <row r="218" spans="1:26" ht="12.75" customHeight="1" x14ac:dyDescent="0.2">
      <c r="A218" s="176"/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</row>
    <row r="219" spans="1:26" ht="12.75" customHeight="1" x14ac:dyDescent="0.2">
      <c r="A219" s="176"/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</row>
    <row r="220" spans="1:26" ht="12.75" customHeight="1" x14ac:dyDescent="0.2">
      <c r="A220" s="176"/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</row>
    <row r="221" spans="1:26" ht="12.75" customHeight="1" x14ac:dyDescent="0.2">
      <c r="A221" s="176"/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26"/>
      <c r="B1" s="326"/>
      <c r="C1" s="326"/>
      <c r="D1" s="326" t="s">
        <v>195</v>
      </c>
      <c r="E1" s="326"/>
      <c r="F1" s="326"/>
      <c r="H1" s="326"/>
      <c r="I1" s="326"/>
    </row>
    <row r="2" spans="1:18" ht="12.75" hidden="1" customHeight="1" x14ac:dyDescent="0.2">
      <c r="A2" s="326" t="s">
        <v>196</v>
      </c>
      <c r="B2" s="451" t="s">
        <v>197</v>
      </c>
      <c r="D2" s="326" t="s">
        <v>198</v>
      </c>
      <c r="E2" s="326"/>
      <c r="F2" s="326"/>
    </row>
    <row r="3" spans="1:18" ht="12.75" hidden="1" customHeight="1" x14ac:dyDescent="0.2">
      <c r="A3" s="326" t="s">
        <v>199</v>
      </c>
      <c r="B3" s="451" t="s">
        <v>200</v>
      </c>
      <c r="D3" s="326" t="s">
        <v>201</v>
      </c>
      <c r="K3" s="326" t="s">
        <v>202</v>
      </c>
    </row>
    <row r="4" spans="1:18" ht="12.75" hidden="1" customHeight="1" x14ac:dyDescent="0.2">
      <c r="A4" s="326" t="s">
        <v>203</v>
      </c>
      <c r="B4" s="451" t="s">
        <v>204</v>
      </c>
      <c r="C4" s="326"/>
      <c r="D4" s="326" t="s">
        <v>205</v>
      </c>
      <c r="E4" s="326"/>
      <c r="F4" s="326"/>
      <c r="M4" s="326" t="str">
        <f>MID(K3,3,13)</f>
        <v>Nghiệp</v>
      </c>
    </row>
    <row r="5" spans="1:18" ht="12.75" hidden="1" customHeight="1" x14ac:dyDescent="0.2">
      <c r="A5" s="326" t="s">
        <v>206</v>
      </c>
      <c r="B5" s="451" t="s">
        <v>207</v>
      </c>
      <c r="C5" s="452" t="s">
        <v>208</v>
      </c>
      <c r="D5" s="326" t="s">
        <v>209</v>
      </c>
      <c r="M5" s="326" t="e">
        <f>VLOOKUP(MID(K3,3,13),B10:C39,2,0)</f>
        <v>#N/A</v>
      </c>
    </row>
    <row r="6" spans="1:18" ht="12.75" hidden="1" customHeight="1" x14ac:dyDescent="0.2">
      <c r="D6" s="326" t="s">
        <v>210</v>
      </c>
    </row>
    <row r="7" spans="1:18" ht="12.75" hidden="1" customHeight="1" x14ac:dyDescent="0.2">
      <c r="D7" s="326" t="s">
        <v>211</v>
      </c>
    </row>
    <row r="8" spans="1:18" ht="12.75" hidden="1" customHeight="1" x14ac:dyDescent="0.2">
      <c r="A8" s="453" t="s">
        <v>212</v>
      </c>
      <c r="D8" s="326" t="s">
        <v>213</v>
      </c>
      <c r="H8" s="765" t="s">
        <v>214</v>
      </c>
      <c r="I8" s="651"/>
      <c r="J8" s="651"/>
      <c r="K8" s="651"/>
      <c r="L8" s="651"/>
      <c r="M8" s="652"/>
    </row>
    <row r="9" spans="1:18" ht="12.75" hidden="1" customHeight="1" x14ac:dyDescent="0.2">
      <c r="A9" s="453" t="s">
        <v>215</v>
      </c>
      <c r="B9" s="453" t="s">
        <v>216</v>
      </c>
      <c r="C9" s="453" t="s">
        <v>217</v>
      </c>
      <c r="D9" s="326" t="s">
        <v>218</v>
      </c>
      <c r="G9" s="326">
        <v>1</v>
      </c>
      <c r="H9" s="326" t="s">
        <v>219</v>
      </c>
      <c r="I9" s="326" t="s">
        <v>220</v>
      </c>
      <c r="J9" s="326" t="s">
        <v>221</v>
      </c>
      <c r="K9" s="326" t="s">
        <v>48</v>
      </c>
      <c r="L9" s="326" t="s">
        <v>75</v>
      </c>
      <c r="M9" s="326" t="s">
        <v>222</v>
      </c>
      <c r="O9" s="326" t="s">
        <v>223</v>
      </c>
    </row>
    <row r="10" spans="1:18" ht="12.75" hidden="1" customHeight="1" x14ac:dyDescent="0.2">
      <c r="A10" s="326" t="s">
        <v>224</v>
      </c>
      <c r="B10" s="326" t="s">
        <v>225</v>
      </c>
      <c r="C10" s="454" t="s">
        <v>226</v>
      </c>
      <c r="D10" s="453" t="s">
        <v>227</v>
      </c>
      <c r="G10" s="326">
        <v>2</v>
      </c>
      <c r="H10" s="326" t="s">
        <v>228</v>
      </c>
      <c r="I10" s="326" t="s">
        <v>229</v>
      </c>
      <c r="J10" s="326" t="s">
        <v>230</v>
      </c>
      <c r="K10" s="326" t="s">
        <v>67</v>
      </c>
      <c r="L10" s="326" t="s">
        <v>74</v>
      </c>
      <c r="M10" s="326" t="s">
        <v>231</v>
      </c>
      <c r="N10" s="326" t="s">
        <v>232</v>
      </c>
      <c r="O10" s="326" t="s">
        <v>233</v>
      </c>
    </row>
    <row r="11" spans="1:18" ht="12.75" hidden="1" customHeight="1" x14ac:dyDescent="0.2">
      <c r="A11" s="326" t="s">
        <v>234</v>
      </c>
      <c r="B11" s="326" t="s">
        <v>235</v>
      </c>
      <c r="C11" s="326" t="s">
        <v>236</v>
      </c>
      <c r="D11" s="326" t="s">
        <v>237</v>
      </c>
      <c r="G11" s="326">
        <v>3</v>
      </c>
      <c r="N11" s="326" t="s">
        <v>238</v>
      </c>
      <c r="O11" s="326" t="s">
        <v>239</v>
      </c>
    </row>
    <row r="12" spans="1:18" ht="12.75" hidden="1" customHeight="1" x14ac:dyDescent="0.2">
      <c r="A12" s="326" t="s">
        <v>240</v>
      </c>
      <c r="B12" s="326" t="s">
        <v>241</v>
      </c>
      <c r="C12" s="455" t="s">
        <v>242</v>
      </c>
      <c r="D12" s="326" t="s">
        <v>243</v>
      </c>
      <c r="G12" s="326">
        <v>4</v>
      </c>
      <c r="H12" s="326" t="s">
        <v>244</v>
      </c>
      <c r="I12" s="326" t="s">
        <v>245</v>
      </c>
      <c r="J12" s="326" t="s">
        <v>246</v>
      </c>
      <c r="K12" s="326" t="s">
        <v>247</v>
      </c>
      <c r="L12" s="326" t="s">
        <v>248</v>
      </c>
      <c r="M12" s="326" t="s">
        <v>247</v>
      </c>
      <c r="N12" s="326" t="s">
        <v>249</v>
      </c>
      <c r="O12" s="326" t="s">
        <v>247</v>
      </c>
    </row>
    <row r="13" spans="1:18" ht="12.75" hidden="1" customHeight="1" x14ac:dyDescent="0.2">
      <c r="A13" s="326" t="s">
        <v>250</v>
      </c>
      <c r="B13" s="326" t="s">
        <v>251</v>
      </c>
      <c r="C13" s="455" t="s">
        <v>252</v>
      </c>
      <c r="D13" s="326" t="s">
        <v>253</v>
      </c>
      <c r="G13" s="326">
        <v>5</v>
      </c>
      <c r="H13" s="326" t="s">
        <v>254</v>
      </c>
      <c r="I13" s="326" t="s">
        <v>254</v>
      </c>
      <c r="J13" s="326" t="s">
        <v>255</v>
      </c>
      <c r="K13" s="326" t="s">
        <v>256</v>
      </c>
      <c r="L13" s="326" t="s">
        <v>255</v>
      </c>
      <c r="M13" s="326" t="s">
        <v>257</v>
      </c>
      <c r="N13" s="326" t="s">
        <v>258</v>
      </c>
      <c r="O13" s="326" t="s">
        <v>259</v>
      </c>
    </row>
    <row r="14" spans="1:18" ht="12.75" hidden="1" customHeight="1" x14ac:dyDescent="0.2">
      <c r="A14" s="326" t="s">
        <v>260</v>
      </c>
      <c r="B14" s="326" t="s">
        <v>261</v>
      </c>
      <c r="C14" s="326" t="s">
        <v>262</v>
      </c>
      <c r="D14" s="326" t="s">
        <v>263</v>
      </c>
      <c r="G14" s="326">
        <v>6</v>
      </c>
      <c r="H14" s="456"/>
      <c r="I14" s="456"/>
      <c r="J14" s="456"/>
      <c r="K14" s="456"/>
      <c r="L14" s="456"/>
      <c r="M14" s="456"/>
      <c r="N14" s="456"/>
      <c r="O14" s="456"/>
      <c r="P14" s="456"/>
      <c r="Q14" s="456"/>
      <c r="R14" s="456"/>
    </row>
    <row r="15" spans="1:18" ht="12.75" hidden="1" customHeight="1" x14ac:dyDescent="0.2">
      <c r="A15" s="326" t="s">
        <v>264</v>
      </c>
      <c r="B15" s="326" t="s">
        <v>265</v>
      </c>
      <c r="C15" s="326" t="s">
        <v>266</v>
      </c>
      <c r="D15" s="326" t="s">
        <v>267</v>
      </c>
      <c r="G15" s="326">
        <v>7</v>
      </c>
      <c r="H15" s="326" t="s">
        <v>268</v>
      </c>
      <c r="I15" s="326" t="s">
        <v>269</v>
      </c>
      <c r="J15" s="326" t="s">
        <v>270</v>
      </c>
      <c r="K15" s="326" t="s">
        <v>87</v>
      </c>
      <c r="L15" s="326" t="s">
        <v>220</v>
      </c>
      <c r="M15" s="326" t="s">
        <v>271</v>
      </c>
      <c r="N15" s="326" t="s">
        <v>272</v>
      </c>
      <c r="O15" s="326" t="s">
        <v>273</v>
      </c>
      <c r="P15" s="326" t="s">
        <v>87</v>
      </c>
      <c r="Q15" s="326" t="s">
        <v>48</v>
      </c>
      <c r="R15" s="326" t="s">
        <v>75</v>
      </c>
    </row>
    <row r="16" spans="1:18" ht="12.75" hidden="1" customHeight="1" x14ac:dyDescent="0.2">
      <c r="A16" s="326" t="s">
        <v>274</v>
      </c>
      <c r="B16" s="326" t="s">
        <v>275</v>
      </c>
      <c r="C16" s="451" t="s">
        <v>276</v>
      </c>
      <c r="D16" s="326" t="s">
        <v>277</v>
      </c>
      <c r="G16" s="326">
        <v>8</v>
      </c>
      <c r="H16" s="326" t="s">
        <v>278</v>
      </c>
      <c r="I16" s="326" t="s">
        <v>279</v>
      </c>
      <c r="J16" s="326" t="s">
        <v>76</v>
      </c>
      <c r="K16" s="326" t="s">
        <v>67</v>
      </c>
      <c r="L16" s="326" t="s">
        <v>280</v>
      </c>
      <c r="M16" s="326" t="s">
        <v>232</v>
      </c>
      <c r="N16" s="326"/>
      <c r="O16" s="326" t="s">
        <v>281</v>
      </c>
      <c r="P16" s="326" t="s">
        <v>282</v>
      </c>
      <c r="Q16" s="326" t="s">
        <v>50</v>
      </c>
      <c r="R16" s="326" t="s">
        <v>74</v>
      </c>
    </row>
    <row r="17" spans="1:21" ht="12.75" hidden="1" customHeight="1" x14ac:dyDescent="0.2">
      <c r="A17" s="326" t="s">
        <v>283</v>
      </c>
      <c r="B17" s="326" t="s">
        <v>284</v>
      </c>
      <c r="C17" s="451" t="s">
        <v>285</v>
      </c>
      <c r="D17" s="326" t="s">
        <v>286</v>
      </c>
      <c r="G17" s="326">
        <v>9</v>
      </c>
      <c r="K17" s="326" t="s">
        <v>287</v>
      </c>
      <c r="M17" s="326" t="s">
        <v>288</v>
      </c>
      <c r="N17" s="326" t="s">
        <v>289</v>
      </c>
      <c r="O17" s="326" t="s">
        <v>288</v>
      </c>
      <c r="P17" s="326" t="s">
        <v>247</v>
      </c>
      <c r="Q17" s="326" t="s">
        <v>247</v>
      </c>
      <c r="R17" s="326" t="s">
        <v>248</v>
      </c>
    </row>
    <row r="18" spans="1:21" ht="12.75" hidden="1" customHeight="1" x14ac:dyDescent="0.2">
      <c r="A18" s="326" t="s">
        <v>290</v>
      </c>
      <c r="B18" s="326" t="s">
        <v>291</v>
      </c>
      <c r="C18" s="326" t="s">
        <v>292</v>
      </c>
      <c r="D18" s="326" t="s">
        <v>293</v>
      </c>
      <c r="G18" s="326">
        <v>10</v>
      </c>
      <c r="H18" s="326" t="s">
        <v>294</v>
      </c>
      <c r="I18" s="326" t="s">
        <v>247</v>
      </c>
      <c r="J18" s="326" t="s">
        <v>247</v>
      </c>
      <c r="K18" s="326" t="s">
        <v>247</v>
      </c>
      <c r="L18" s="326" t="s">
        <v>295</v>
      </c>
      <c r="M18" s="326" t="s">
        <v>296</v>
      </c>
      <c r="N18" s="326" t="s">
        <v>257</v>
      </c>
      <c r="O18" s="326" t="s">
        <v>296</v>
      </c>
      <c r="P18" s="326" t="s">
        <v>259</v>
      </c>
      <c r="Q18" s="326" t="s">
        <v>256</v>
      </c>
      <c r="R18" s="326" t="s">
        <v>297</v>
      </c>
    </row>
    <row r="19" spans="1:21" ht="12.75" hidden="1" customHeight="1" x14ac:dyDescent="0.2">
      <c r="A19" s="326" t="s">
        <v>298</v>
      </c>
      <c r="B19" s="326" t="s">
        <v>299</v>
      </c>
      <c r="C19" s="326" t="s">
        <v>300</v>
      </c>
      <c r="D19" s="326" t="s">
        <v>301</v>
      </c>
      <c r="G19" s="326">
        <v>11</v>
      </c>
      <c r="H19" s="326" t="s">
        <v>302</v>
      </c>
      <c r="I19" s="326" t="s">
        <v>303</v>
      </c>
      <c r="J19" s="326" t="s">
        <v>256</v>
      </c>
      <c r="K19" s="326" t="s">
        <v>297</v>
      </c>
      <c r="L19" s="326" t="s">
        <v>257</v>
      </c>
    </row>
    <row r="20" spans="1:21" ht="12.75" hidden="1" customHeight="1" x14ac:dyDescent="0.2">
      <c r="A20" s="326" t="s">
        <v>304</v>
      </c>
      <c r="B20" s="326" t="s">
        <v>305</v>
      </c>
      <c r="C20" s="326" t="s">
        <v>306</v>
      </c>
      <c r="D20" s="326" t="s">
        <v>307</v>
      </c>
      <c r="G20" s="326">
        <v>12</v>
      </c>
    </row>
    <row r="21" spans="1:21" ht="12.75" hidden="1" customHeight="1" x14ac:dyDescent="0.2">
      <c r="A21" s="326" t="s">
        <v>308</v>
      </c>
      <c r="B21" s="326" t="s">
        <v>309</v>
      </c>
      <c r="C21" s="326" t="s">
        <v>310</v>
      </c>
      <c r="D21" s="326" t="s">
        <v>311</v>
      </c>
    </row>
    <row r="22" spans="1:21" ht="12.75" hidden="1" customHeight="1" x14ac:dyDescent="0.2">
      <c r="A22" s="326" t="s">
        <v>312</v>
      </c>
      <c r="B22" s="326" t="s">
        <v>313</v>
      </c>
      <c r="C22" s="326" t="s">
        <v>314</v>
      </c>
      <c r="D22" s="326" t="s">
        <v>315</v>
      </c>
    </row>
    <row r="23" spans="1:21" ht="12.75" hidden="1" customHeight="1" x14ac:dyDescent="0.2">
      <c r="A23" s="326" t="s">
        <v>316</v>
      </c>
      <c r="B23" s="326" t="s">
        <v>317</v>
      </c>
      <c r="C23" s="326" t="s">
        <v>318</v>
      </c>
      <c r="D23" s="326" t="s">
        <v>319</v>
      </c>
      <c r="H23" s="766" t="s">
        <v>320</v>
      </c>
      <c r="I23" s="651"/>
      <c r="J23" s="651"/>
      <c r="K23" s="651"/>
      <c r="L23" s="651"/>
      <c r="M23" s="651"/>
      <c r="N23" s="651"/>
      <c r="O23" s="651"/>
      <c r="P23" s="651"/>
      <c r="Q23" s="651"/>
      <c r="R23" s="652"/>
    </row>
    <row r="24" spans="1:21" ht="12.75" hidden="1" customHeight="1" x14ac:dyDescent="0.2">
      <c r="A24" s="326" t="s">
        <v>321</v>
      </c>
      <c r="B24" s="326" t="s">
        <v>322</v>
      </c>
      <c r="C24" s="326" t="s">
        <v>323</v>
      </c>
      <c r="D24" s="326" t="s">
        <v>324</v>
      </c>
      <c r="G24" s="326">
        <v>1</v>
      </c>
      <c r="H24" s="326" t="s">
        <v>325</v>
      </c>
      <c r="I24" s="326" t="s">
        <v>325</v>
      </c>
      <c r="J24" s="326" t="s">
        <v>325</v>
      </c>
      <c r="K24" s="326" t="s">
        <v>326</v>
      </c>
      <c r="L24" s="326" t="s">
        <v>327</v>
      </c>
      <c r="M24" s="326" t="s">
        <v>325</v>
      </c>
      <c r="N24" s="326" t="s">
        <v>325</v>
      </c>
      <c r="O24" s="326" t="s">
        <v>328</v>
      </c>
      <c r="P24" s="326" t="s">
        <v>329</v>
      </c>
      <c r="Q24" s="326" t="s">
        <v>78</v>
      </c>
      <c r="R24" s="326" t="s">
        <v>78</v>
      </c>
      <c r="S24" s="326" t="s">
        <v>328</v>
      </c>
      <c r="U24" s="326" t="s">
        <v>330</v>
      </c>
    </row>
    <row r="25" spans="1:21" ht="12.75" hidden="1" customHeight="1" x14ac:dyDescent="0.2">
      <c r="A25" s="326" t="s">
        <v>331</v>
      </c>
      <c r="B25" s="326" t="s">
        <v>332</v>
      </c>
      <c r="C25" s="451" t="s">
        <v>333</v>
      </c>
      <c r="D25" s="326" t="s">
        <v>334</v>
      </c>
      <c r="G25" s="326">
        <v>2</v>
      </c>
      <c r="H25" s="326" t="s">
        <v>335</v>
      </c>
      <c r="I25" s="326" t="s">
        <v>336</v>
      </c>
      <c r="J25" s="326" t="s">
        <v>335</v>
      </c>
      <c r="K25" s="326" t="s">
        <v>335</v>
      </c>
      <c r="L25" s="326" t="s">
        <v>335</v>
      </c>
      <c r="M25" s="326" t="s">
        <v>335</v>
      </c>
      <c r="N25" s="326" t="s">
        <v>335</v>
      </c>
      <c r="O25" s="326" t="s">
        <v>335</v>
      </c>
      <c r="P25" s="326" t="s">
        <v>337</v>
      </c>
      <c r="Q25" s="326" t="s">
        <v>338</v>
      </c>
      <c r="R25" s="326" t="s">
        <v>338</v>
      </c>
      <c r="S25" s="326" t="s">
        <v>335</v>
      </c>
      <c r="U25" s="326" t="s">
        <v>339</v>
      </c>
    </row>
    <row r="26" spans="1:21" ht="12.75" hidden="1" customHeight="1" x14ac:dyDescent="0.2">
      <c r="A26" s="326" t="s">
        <v>340</v>
      </c>
      <c r="B26" s="326" t="s">
        <v>341</v>
      </c>
      <c r="C26" s="326" t="s">
        <v>342</v>
      </c>
      <c r="D26" s="326" t="s">
        <v>343</v>
      </c>
      <c r="G26" s="326">
        <v>3</v>
      </c>
      <c r="H26" s="326" t="s">
        <v>344</v>
      </c>
      <c r="I26" s="326" t="s">
        <v>345</v>
      </c>
      <c r="J26" s="326" t="s">
        <v>346</v>
      </c>
      <c r="K26" s="326" t="s">
        <v>345</v>
      </c>
      <c r="L26" s="326" t="s">
        <v>346</v>
      </c>
      <c r="M26" s="326" t="s">
        <v>346</v>
      </c>
      <c r="N26" s="326" t="s">
        <v>347</v>
      </c>
      <c r="O26" s="326" t="s">
        <v>348</v>
      </c>
      <c r="P26" s="326" t="s">
        <v>349</v>
      </c>
      <c r="Q26" s="326" t="s">
        <v>83</v>
      </c>
      <c r="R26" s="326" t="s">
        <v>83</v>
      </c>
      <c r="S26" s="326" t="s">
        <v>350</v>
      </c>
    </row>
    <row r="27" spans="1:21" ht="12.75" hidden="1" customHeight="1" x14ac:dyDescent="0.2">
      <c r="A27" s="326" t="s">
        <v>351</v>
      </c>
      <c r="B27" s="326" t="s">
        <v>352</v>
      </c>
      <c r="C27" s="326" t="s">
        <v>353</v>
      </c>
      <c r="D27" s="326" t="s">
        <v>354</v>
      </c>
      <c r="G27" s="326">
        <v>4</v>
      </c>
      <c r="H27" s="326" t="s">
        <v>355</v>
      </c>
      <c r="I27" s="326" t="s">
        <v>356</v>
      </c>
      <c r="J27" s="326" t="s">
        <v>357</v>
      </c>
      <c r="K27" s="326" t="s">
        <v>355</v>
      </c>
      <c r="L27" s="326" t="s">
        <v>355</v>
      </c>
      <c r="M27" s="326" t="s">
        <v>358</v>
      </c>
      <c r="N27" s="326" t="s">
        <v>355</v>
      </c>
      <c r="O27" s="326" t="s">
        <v>357</v>
      </c>
      <c r="P27" s="326" t="s">
        <v>359</v>
      </c>
      <c r="Q27" s="326" t="s">
        <v>355</v>
      </c>
      <c r="R27" s="326" t="s">
        <v>358</v>
      </c>
      <c r="S27" s="326" t="s">
        <v>358</v>
      </c>
    </row>
    <row r="28" spans="1:21" ht="12.75" hidden="1" customHeight="1" x14ac:dyDescent="0.2">
      <c r="A28" s="326" t="s">
        <v>360</v>
      </c>
      <c r="B28" s="326" t="s">
        <v>361</v>
      </c>
      <c r="C28" s="326" t="s">
        <v>362</v>
      </c>
      <c r="D28" s="326" t="s">
        <v>363</v>
      </c>
      <c r="G28" s="326">
        <v>5</v>
      </c>
      <c r="H28" s="326" t="s">
        <v>364</v>
      </c>
      <c r="I28" s="326" t="s">
        <v>365</v>
      </c>
      <c r="J28" s="326" t="s">
        <v>365</v>
      </c>
      <c r="K28" s="326" t="s">
        <v>366</v>
      </c>
      <c r="L28" s="326" t="s">
        <v>366</v>
      </c>
      <c r="M28" s="326" t="s">
        <v>366</v>
      </c>
      <c r="N28" s="326" t="s">
        <v>367</v>
      </c>
      <c r="O28" s="326" t="s">
        <v>368</v>
      </c>
      <c r="P28" s="326" t="s">
        <v>368</v>
      </c>
      <c r="Q28" s="326" t="s">
        <v>369</v>
      </c>
      <c r="R28" s="326" t="s">
        <v>370</v>
      </c>
      <c r="S28" s="326" t="s">
        <v>370</v>
      </c>
    </row>
    <row r="29" spans="1:21" ht="12.75" hidden="1" customHeight="1" x14ac:dyDescent="0.2">
      <c r="A29" s="326" t="s">
        <v>371</v>
      </c>
      <c r="B29" s="326" t="s">
        <v>372</v>
      </c>
      <c r="C29" s="326" t="s">
        <v>373</v>
      </c>
      <c r="D29" s="326" t="s">
        <v>374</v>
      </c>
      <c r="G29" s="326">
        <v>6</v>
      </c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</row>
    <row r="30" spans="1:21" ht="12.75" hidden="1" customHeight="1" x14ac:dyDescent="0.2">
      <c r="A30" s="326" t="s">
        <v>375</v>
      </c>
      <c r="B30" s="326" t="s">
        <v>376</v>
      </c>
      <c r="C30" s="326" t="s">
        <v>377</v>
      </c>
      <c r="D30" s="326" t="s">
        <v>378</v>
      </c>
      <c r="G30" s="326">
        <v>7</v>
      </c>
      <c r="H30" s="326" t="s">
        <v>327</v>
      </c>
      <c r="I30" s="326" t="s">
        <v>379</v>
      </c>
      <c r="K30" s="326" t="s">
        <v>326</v>
      </c>
      <c r="L30" s="326" t="s">
        <v>327</v>
      </c>
      <c r="M30" s="326" t="s">
        <v>325</v>
      </c>
      <c r="N30" s="326" t="s">
        <v>327</v>
      </c>
      <c r="O30" s="326" t="s">
        <v>327</v>
      </c>
      <c r="Q30" s="326" t="s">
        <v>78</v>
      </c>
    </row>
    <row r="31" spans="1:21" ht="12.75" hidden="1" customHeight="1" x14ac:dyDescent="0.2">
      <c r="A31" s="326" t="s">
        <v>380</v>
      </c>
      <c r="B31" s="326" t="s">
        <v>381</v>
      </c>
      <c r="C31" s="326" t="s">
        <v>382</v>
      </c>
      <c r="D31" s="326" t="s">
        <v>383</v>
      </c>
      <c r="G31" s="326">
        <v>8</v>
      </c>
      <c r="H31" s="326" t="s">
        <v>335</v>
      </c>
      <c r="I31" s="326" t="s">
        <v>335</v>
      </c>
      <c r="K31" s="326" t="s">
        <v>335</v>
      </c>
      <c r="L31" s="326" t="s">
        <v>335</v>
      </c>
      <c r="M31" s="326" t="s">
        <v>335</v>
      </c>
      <c r="N31" s="326" t="s">
        <v>384</v>
      </c>
      <c r="O31" s="326" t="s">
        <v>335</v>
      </c>
      <c r="Q31" s="326" t="s">
        <v>338</v>
      </c>
    </row>
    <row r="32" spans="1:21" ht="12.75" hidden="1" customHeight="1" x14ac:dyDescent="0.2">
      <c r="A32" s="326" t="s">
        <v>385</v>
      </c>
      <c r="B32" s="326" t="s">
        <v>386</v>
      </c>
      <c r="C32" s="326" t="s">
        <v>387</v>
      </c>
      <c r="D32" s="326" t="s">
        <v>388</v>
      </c>
      <c r="G32" s="326">
        <v>9</v>
      </c>
      <c r="H32" s="326" t="s">
        <v>348</v>
      </c>
      <c r="I32" s="326" t="s">
        <v>345</v>
      </c>
      <c r="K32" s="326" t="s">
        <v>345</v>
      </c>
      <c r="L32" s="326" t="s">
        <v>346</v>
      </c>
      <c r="M32" s="326" t="s">
        <v>346</v>
      </c>
      <c r="N32" s="326" t="s">
        <v>389</v>
      </c>
      <c r="O32" s="326" t="s">
        <v>348</v>
      </c>
      <c r="Q32" s="326" t="s">
        <v>83</v>
      </c>
    </row>
    <row r="33" spans="1:24" ht="12.75" hidden="1" customHeight="1" x14ac:dyDescent="0.2">
      <c r="A33" s="326" t="s">
        <v>390</v>
      </c>
      <c r="B33" s="326" t="s">
        <v>391</v>
      </c>
      <c r="C33" s="326" t="s">
        <v>392</v>
      </c>
      <c r="D33" s="326" t="s">
        <v>393</v>
      </c>
      <c r="G33" s="326">
        <v>10</v>
      </c>
      <c r="H33" s="326" t="s">
        <v>357</v>
      </c>
      <c r="I33" s="326" t="s">
        <v>356</v>
      </c>
      <c r="K33" s="326" t="s">
        <v>355</v>
      </c>
      <c r="L33" s="326" t="s">
        <v>355</v>
      </c>
      <c r="M33" s="326" t="s">
        <v>358</v>
      </c>
      <c r="N33" s="326" t="s">
        <v>355</v>
      </c>
      <c r="O33" s="326" t="s">
        <v>357</v>
      </c>
      <c r="Q33" s="326" t="s">
        <v>355</v>
      </c>
    </row>
    <row r="34" spans="1:24" ht="12.75" hidden="1" customHeight="1" x14ac:dyDescent="0.2">
      <c r="A34" s="326" t="s">
        <v>394</v>
      </c>
      <c r="B34" s="326" t="s">
        <v>395</v>
      </c>
      <c r="C34" s="326" t="s">
        <v>396</v>
      </c>
      <c r="D34" s="326" t="s">
        <v>397</v>
      </c>
      <c r="G34" s="326">
        <v>11</v>
      </c>
      <c r="H34" s="326" t="s">
        <v>368</v>
      </c>
      <c r="I34" s="326" t="s">
        <v>365</v>
      </c>
      <c r="K34" s="326" t="s">
        <v>366</v>
      </c>
      <c r="L34" s="326" t="s">
        <v>366</v>
      </c>
      <c r="M34" s="326" t="s">
        <v>366</v>
      </c>
      <c r="N34" s="326" t="s">
        <v>367</v>
      </c>
      <c r="O34" s="326" t="s">
        <v>368</v>
      </c>
      <c r="Q34" s="326" t="s">
        <v>369</v>
      </c>
    </row>
    <row r="35" spans="1:24" ht="12.75" hidden="1" customHeight="1" x14ac:dyDescent="0.2">
      <c r="A35" s="326" t="s">
        <v>398</v>
      </c>
      <c r="B35" s="326" t="s">
        <v>399</v>
      </c>
      <c r="C35" s="326" t="s">
        <v>400</v>
      </c>
      <c r="D35" s="326" t="s">
        <v>401</v>
      </c>
      <c r="G35" s="326">
        <v>12</v>
      </c>
    </row>
    <row r="36" spans="1:24" ht="12.75" hidden="1" customHeight="1" x14ac:dyDescent="0.2">
      <c r="A36" s="326" t="s">
        <v>402</v>
      </c>
      <c r="B36" s="326" t="s">
        <v>403</v>
      </c>
      <c r="C36" s="326" t="s">
        <v>404</v>
      </c>
      <c r="D36" s="326" t="s">
        <v>405</v>
      </c>
    </row>
    <row r="37" spans="1:24" ht="12.75" hidden="1" customHeight="1" x14ac:dyDescent="0.2">
      <c r="A37" s="326" t="s">
        <v>406</v>
      </c>
      <c r="B37" s="326" t="s">
        <v>407</v>
      </c>
      <c r="C37" s="326" t="s">
        <v>408</v>
      </c>
      <c r="D37" s="326" t="s">
        <v>409</v>
      </c>
      <c r="H37" s="457" t="s">
        <v>410</v>
      </c>
    </row>
    <row r="38" spans="1:24" ht="12.75" hidden="1" customHeight="1" x14ac:dyDescent="0.2">
      <c r="A38" s="326" t="s">
        <v>411</v>
      </c>
      <c r="B38" s="326" t="s">
        <v>412</v>
      </c>
      <c r="C38" s="326" t="s">
        <v>413</v>
      </c>
      <c r="D38" s="326" t="s">
        <v>414</v>
      </c>
      <c r="G38" s="326">
        <v>1</v>
      </c>
      <c r="H38" s="326" t="s">
        <v>415</v>
      </c>
      <c r="I38" s="326" t="s">
        <v>416</v>
      </c>
      <c r="J38" s="326" t="s">
        <v>417</v>
      </c>
      <c r="K38" s="326" t="s">
        <v>418</v>
      </c>
      <c r="L38" s="326" t="s">
        <v>419</v>
      </c>
      <c r="M38" s="326" t="s">
        <v>420</v>
      </c>
      <c r="N38" s="326" t="s">
        <v>421</v>
      </c>
      <c r="O38" s="326" t="s">
        <v>422</v>
      </c>
      <c r="P38" s="326" t="s">
        <v>423</v>
      </c>
      <c r="Q38" s="326" t="s">
        <v>419</v>
      </c>
      <c r="R38" s="326" t="s">
        <v>424</v>
      </c>
      <c r="S38" s="326" t="s">
        <v>420</v>
      </c>
      <c r="T38" s="326" t="s">
        <v>425</v>
      </c>
      <c r="U38" s="326" t="s">
        <v>426</v>
      </c>
      <c r="V38" s="326" t="s">
        <v>426</v>
      </c>
      <c r="W38" s="326" t="s">
        <v>425</v>
      </c>
      <c r="X38" s="326" t="s">
        <v>426</v>
      </c>
    </row>
    <row r="39" spans="1:24" ht="12.75" hidden="1" customHeight="1" x14ac:dyDescent="0.2">
      <c r="A39" s="326" t="s">
        <v>427</v>
      </c>
      <c r="B39" s="326" t="s">
        <v>428</v>
      </c>
      <c r="C39" s="326" t="s">
        <v>429</v>
      </c>
      <c r="D39" s="326" t="s">
        <v>430</v>
      </c>
      <c r="G39" s="326">
        <v>2</v>
      </c>
      <c r="H39" s="326" t="s">
        <v>431</v>
      </c>
      <c r="I39" s="326" t="s">
        <v>432</v>
      </c>
      <c r="J39" s="326" t="s">
        <v>431</v>
      </c>
      <c r="K39" s="326" t="s">
        <v>431</v>
      </c>
      <c r="M39" s="326" t="s">
        <v>433</v>
      </c>
      <c r="O39" s="326" t="s">
        <v>434</v>
      </c>
      <c r="P39" s="326" t="s">
        <v>249</v>
      </c>
      <c r="R39" s="326" t="s">
        <v>435</v>
      </c>
      <c r="T39" s="326" t="s">
        <v>67</v>
      </c>
      <c r="U39" s="326" t="s">
        <v>436</v>
      </c>
      <c r="V39" s="326" t="s">
        <v>436</v>
      </c>
      <c r="W39" s="326" t="s">
        <v>437</v>
      </c>
      <c r="X39" s="326" t="s">
        <v>436</v>
      </c>
    </row>
    <row r="40" spans="1:24" ht="12.75" hidden="1" customHeight="1" x14ac:dyDescent="0.2">
      <c r="A40" s="326" t="s">
        <v>438</v>
      </c>
      <c r="B40" s="326" t="s">
        <v>439</v>
      </c>
      <c r="C40" s="451" t="s">
        <v>440</v>
      </c>
      <c r="D40" s="326" t="s">
        <v>441</v>
      </c>
      <c r="G40" s="326">
        <v>3</v>
      </c>
      <c r="H40" s="326" t="s">
        <v>442</v>
      </c>
      <c r="J40" s="326" t="s">
        <v>443</v>
      </c>
      <c r="K40" s="326" t="s">
        <v>444</v>
      </c>
      <c r="M40" s="326" t="s">
        <v>445</v>
      </c>
      <c r="O40" s="326" t="s">
        <v>446</v>
      </c>
      <c r="P40" s="326" t="s">
        <v>447</v>
      </c>
      <c r="R40" s="326" t="s">
        <v>420</v>
      </c>
      <c r="U40" s="326" t="s">
        <v>448</v>
      </c>
      <c r="V40" s="326" t="s">
        <v>288</v>
      </c>
      <c r="W40" s="326" t="s">
        <v>447</v>
      </c>
      <c r="X40" s="326" t="s">
        <v>288</v>
      </c>
    </row>
    <row r="41" spans="1:24" ht="12.75" hidden="1" customHeight="1" x14ac:dyDescent="0.2">
      <c r="A41" s="326" t="s">
        <v>449</v>
      </c>
      <c r="B41" s="326" t="s">
        <v>450</v>
      </c>
      <c r="C41" s="451" t="s">
        <v>451</v>
      </c>
      <c r="D41" s="326" t="s">
        <v>452</v>
      </c>
      <c r="G41" s="326">
        <v>4</v>
      </c>
      <c r="I41" s="326" t="s">
        <v>249</v>
      </c>
      <c r="L41" s="326" t="s">
        <v>435</v>
      </c>
      <c r="M41" s="326" t="s">
        <v>420</v>
      </c>
      <c r="N41" s="326" t="s">
        <v>249</v>
      </c>
      <c r="Q41" s="326" t="s">
        <v>453</v>
      </c>
      <c r="R41" s="326" t="s">
        <v>433</v>
      </c>
      <c r="S41" s="326" t="s">
        <v>433</v>
      </c>
      <c r="T41" s="326" t="s">
        <v>448</v>
      </c>
      <c r="U41" s="326" t="s">
        <v>454</v>
      </c>
      <c r="V41" s="326" t="s">
        <v>455</v>
      </c>
      <c r="W41" s="326"/>
      <c r="X41" s="326" t="s">
        <v>456</v>
      </c>
    </row>
    <row r="42" spans="1:24" ht="12.75" hidden="1" customHeight="1" x14ac:dyDescent="0.2">
      <c r="A42" s="326" t="s">
        <v>457</v>
      </c>
      <c r="B42" s="326" t="s">
        <v>458</v>
      </c>
      <c r="C42" s="451" t="s">
        <v>459</v>
      </c>
      <c r="D42" s="326" t="s">
        <v>460</v>
      </c>
      <c r="G42" s="326">
        <v>5</v>
      </c>
      <c r="I42" s="326" t="s">
        <v>461</v>
      </c>
      <c r="L42" s="326" t="s">
        <v>462</v>
      </c>
      <c r="M42" s="326" t="s">
        <v>433</v>
      </c>
      <c r="N42" s="326" t="s">
        <v>463</v>
      </c>
      <c r="Q42" s="326" t="s">
        <v>464</v>
      </c>
      <c r="R42" s="326" t="s">
        <v>445</v>
      </c>
      <c r="S42" s="326" t="s">
        <v>445</v>
      </c>
      <c r="T42" s="326" t="s">
        <v>465</v>
      </c>
      <c r="V42" s="326"/>
    </row>
    <row r="43" spans="1:24" ht="12.75" hidden="1" customHeight="1" x14ac:dyDescent="0.2">
      <c r="A43" s="326" t="s">
        <v>466</v>
      </c>
      <c r="B43" s="326" t="s">
        <v>467</v>
      </c>
      <c r="C43" s="451" t="s">
        <v>468</v>
      </c>
      <c r="D43" s="326" t="s">
        <v>469</v>
      </c>
      <c r="G43" s="326">
        <v>6</v>
      </c>
      <c r="H43" s="456"/>
      <c r="I43" s="456"/>
      <c r="J43" s="456"/>
      <c r="K43" s="456"/>
      <c r="L43" s="456"/>
      <c r="M43" s="326" t="s">
        <v>445</v>
      </c>
      <c r="N43" s="456"/>
      <c r="O43" s="456"/>
      <c r="P43" s="456"/>
      <c r="Q43" s="456"/>
      <c r="R43" s="456"/>
    </row>
    <row r="44" spans="1:24" ht="12.75" hidden="1" customHeight="1" x14ac:dyDescent="0.2">
      <c r="A44" s="326" t="s">
        <v>470</v>
      </c>
      <c r="B44" s="326" t="s">
        <v>471</v>
      </c>
      <c r="C44" s="451" t="s">
        <v>472</v>
      </c>
      <c r="D44" s="326" t="s">
        <v>473</v>
      </c>
      <c r="G44" s="326">
        <v>7</v>
      </c>
      <c r="H44" s="326" t="s">
        <v>61</v>
      </c>
      <c r="I44" s="326" t="s">
        <v>474</v>
      </c>
      <c r="J44" s="326" t="s">
        <v>475</v>
      </c>
      <c r="M44" s="326" t="s">
        <v>476</v>
      </c>
      <c r="O44" s="326" t="s">
        <v>416</v>
      </c>
      <c r="R44" s="326" t="s">
        <v>475</v>
      </c>
      <c r="T44" s="326" t="s">
        <v>416</v>
      </c>
      <c r="U44" s="326" t="s">
        <v>416</v>
      </c>
      <c r="V44" s="326" t="s">
        <v>63</v>
      </c>
      <c r="W44" s="326" t="s">
        <v>63</v>
      </c>
      <c r="X44" s="326" t="s">
        <v>61</v>
      </c>
    </row>
    <row r="45" spans="1:24" ht="12.75" hidden="1" customHeight="1" x14ac:dyDescent="0.2">
      <c r="A45" s="326" t="s">
        <v>477</v>
      </c>
      <c r="B45" s="326" t="s">
        <v>478</v>
      </c>
      <c r="C45" s="451" t="s">
        <v>479</v>
      </c>
      <c r="D45" s="326" t="s">
        <v>480</v>
      </c>
      <c r="G45" s="326">
        <v>8</v>
      </c>
      <c r="H45" s="326" t="s">
        <v>481</v>
      </c>
      <c r="I45" s="326" t="s">
        <v>482</v>
      </c>
      <c r="O45" s="326" t="s">
        <v>67</v>
      </c>
      <c r="R45" s="326" t="s">
        <v>483</v>
      </c>
      <c r="T45" s="326" t="s">
        <v>67</v>
      </c>
      <c r="U45" s="326" t="s">
        <v>67</v>
      </c>
      <c r="V45" s="326" t="s">
        <v>67</v>
      </c>
      <c r="W45" s="326" t="s">
        <v>67</v>
      </c>
      <c r="X45" s="326" t="s">
        <v>481</v>
      </c>
    </row>
    <row r="46" spans="1:24" ht="12.75" hidden="1" customHeight="1" x14ac:dyDescent="0.2">
      <c r="A46" s="326" t="s">
        <v>484</v>
      </c>
      <c r="B46" s="326" t="s">
        <v>485</v>
      </c>
      <c r="C46" s="451" t="s">
        <v>486</v>
      </c>
      <c r="D46" s="326" t="s">
        <v>487</v>
      </c>
      <c r="G46" s="326">
        <v>9</v>
      </c>
      <c r="I46" s="326" t="s">
        <v>289</v>
      </c>
      <c r="K46" s="326" t="s">
        <v>488</v>
      </c>
      <c r="L46" s="326" t="s">
        <v>475</v>
      </c>
      <c r="N46" s="326" t="s">
        <v>425</v>
      </c>
      <c r="P46" s="326" t="s">
        <v>488</v>
      </c>
      <c r="Q46" s="326" t="s">
        <v>476</v>
      </c>
      <c r="R46" s="326" t="s">
        <v>489</v>
      </c>
      <c r="S46" s="326" t="s">
        <v>66</v>
      </c>
    </row>
    <row r="47" spans="1:24" ht="12.75" hidden="1" customHeight="1" x14ac:dyDescent="0.2">
      <c r="D47" s="326" t="s">
        <v>490</v>
      </c>
      <c r="G47" s="326">
        <v>10</v>
      </c>
      <c r="H47" s="326" t="s">
        <v>433</v>
      </c>
      <c r="I47" s="326" t="s">
        <v>491</v>
      </c>
      <c r="J47" s="326" t="s">
        <v>289</v>
      </c>
      <c r="K47" s="326" t="s">
        <v>289</v>
      </c>
      <c r="L47" s="326" t="s">
        <v>289</v>
      </c>
      <c r="M47" s="326" t="s">
        <v>288</v>
      </c>
      <c r="N47" s="326" t="s">
        <v>289</v>
      </c>
      <c r="O47" s="326" t="s">
        <v>289</v>
      </c>
      <c r="P47" s="326" t="s">
        <v>289</v>
      </c>
      <c r="Q47" s="326" t="s">
        <v>492</v>
      </c>
      <c r="S47" s="326" t="s">
        <v>288</v>
      </c>
      <c r="T47" s="326" t="s">
        <v>289</v>
      </c>
      <c r="U47" s="326" t="s">
        <v>289</v>
      </c>
      <c r="V47" s="326" t="s">
        <v>288</v>
      </c>
      <c r="W47" s="326" t="s">
        <v>493</v>
      </c>
      <c r="X47" s="326" t="s">
        <v>433</v>
      </c>
    </row>
    <row r="48" spans="1:24" ht="12.75" hidden="1" customHeight="1" x14ac:dyDescent="0.2">
      <c r="D48" s="326" t="s">
        <v>494</v>
      </c>
      <c r="G48" s="326">
        <v>11</v>
      </c>
      <c r="H48" s="326" t="s">
        <v>196</v>
      </c>
      <c r="J48" s="326" t="s">
        <v>456</v>
      </c>
      <c r="K48" s="326" t="s">
        <v>446</v>
      </c>
      <c r="L48" s="326" t="s">
        <v>456</v>
      </c>
      <c r="M48" s="326" t="s">
        <v>444</v>
      </c>
      <c r="N48" s="326" t="s">
        <v>495</v>
      </c>
      <c r="O48" s="326" t="s">
        <v>496</v>
      </c>
      <c r="P48" s="326" t="s">
        <v>497</v>
      </c>
      <c r="Q48" s="326" t="s">
        <v>442</v>
      </c>
      <c r="S48" s="326" t="s">
        <v>498</v>
      </c>
      <c r="T48" s="326" t="s">
        <v>489</v>
      </c>
      <c r="U48" s="326" t="s">
        <v>461</v>
      </c>
      <c r="V48" s="326" t="s">
        <v>297</v>
      </c>
      <c r="W48" s="326" t="s">
        <v>499</v>
      </c>
      <c r="X48" s="326" t="s">
        <v>500</v>
      </c>
    </row>
    <row r="49" spans="4:22" ht="12.75" hidden="1" customHeight="1" x14ac:dyDescent="0.2">
      <c r="D49" s="455" t="s">
        <v>501</v>
      </c>
      <c r="G49" s="326">
        <v>12</v>
      </c>
    </row>
    <row r="50" spans="4:22" ht="12.75" hidden="1" customHeight="1" x14ac:dyDescent="0.2">
      <c r="D50" s="455" t="s">
        <v>502</v>
      </c>
    </row>
    <row r="51" spans="4:22" ht="12.75" hidden="1" customHeight="1" x14ac:dyDescent="0.2">
      <c r="D51" s="455" t="s">
        <v>503</v>
      </c>
      <c r="H51" s="767" t="s">
        <v>504</v>
      </c>
      <c r="I51" s="651"/>
      <c r="J51" s="651"/>
      <c r="K51" s="651"/>
      <c r="L51" s="651"/>
      <c r="M51" s="651"/>
      <c r="N51" s="651"/>
      <c r="O51" s="651"/>
      <c r="P51" s="651"/>
      <c r="Q51" s="651"/>
      <c r="R51" s="674"/>
      <c r="S51" s="340"/>
      <c r="T51" s="340"/>
      <c r="U51" s="340"/>
      <c r="V51" s="340"/>
    </row>
    <row r="52" spans="4:22" ht="12.75" hidden="1" customHeight="1" x14ac:dyDescent="0.2">
      <c r="D52" s="455" t="s">
        <v>505</v>
      </c>
      <c r="G52" s="326">
        <v>1</v>
      </c>
      <c r="H52" s="326" t="s">
        <v>506</v>
      </c>
      <c r="I52" s="326" t="s">
        <v>507</v>
      </c>
      <c r="J52" s="326" t="s">
        <v>508</v>
      </c>
      <c r="K52" s="326" t="s">
        <v>232</v>
      </c>
      <c r="L52" s="326" t="s">
        <v>84</v>
      </c>
      <c r="M52" s="326" t="s">
        <v>509</v>
      </c>
      <c r="N52" s="326" t="s">
        <v>510</v>
      </c>
      <c r="O52" s="326" t="s">
        <v>511</v>
      </c>
      <c r="P52" s="326" t="s">
        <v>232</v>
      </c>
      <c r="Q52" s="326" t="s">
        <v>512</v>
      </c>
      <c r="R52" s="326" t="s">
        <v>513</v>
      </c>
    </row>
    <row r="53" spans="4:22" ht="12.75" hidden="1" customHeight="1" x14ac:dyDescent="0.2">
      <c r="D53" s="455" t="s">
        <v>514</v>
      </c>
      <c r="G53" s="326">
        <v>2</v>
      </c>
      <c r="H53" s="326" t="s">
        <v>515</v>
      </c>
      <c r="I53" s="326" t="s">
        <v>516</v>
      </c>
      <c r="J53" s="326" t="s">
        <v>288</v>
      </c>
      <c r="K53" s="326" t="s">
        <v>517</v>
      </c>
      <c r="L53" s="326" t="s">
        <v>67</v>
      </c>
      <c r="M53" s="326" t="s">
        <v>517</v>
      </c>
      <c r="N53" s="326" t="s">
        <v>518</v>
      </c>
      <c r="O53" s="326" t="s">
        <v>518</v>
      </c>
      <c r="P53" s="326" t="s">
        <v>518</v>
      </c>
      <c r="Q53" s="326" t="s">
        <v>519</v>
      </c>
    </row>
    <row r="54" spans="4:22" ht="12.75" hidden="1" customHeight="1" x14ac:dyDescent="0.2">
      <c r="D54" s="455" t="s">
        <v>520</v>
      </c>
      <c r="G54" s="326">
        <v>3</v>
      </c>
      <c r="J54" s="326" t="s">
        <v>521</v>
      </c>
      <c r="K54" s="326" t="s">
        <v>288</v>
      </c>
      <c r="P54" s="326" t="s">
        <v>522</v>
      </c>
      <c r="Q54" s="326" t="s">
        <v>523</v>
      </c>
    </row>
    <row r="55" spans="4:22" ht="12.75" hidden="1" customHeight="1" x14ac:dyDescent="0.2">
      <c r="D55" s="455" t="s">
        <v>524</v>
      </c>
      <c r="G55" s="326">
        <v>4</v>
      </c>
      <c r="H55" s="326" t="s">
        <v>525</v>
      </c>
      <c r="I55" s="326" t="s">
        <v>526</v>
      </c>
      <c r="J55" s="326"/>
      <c r="K55" s="326" t="s">
        <v>521</v>
      </c>
      <c r="L55" s="326" t="s">
        <v>288</v>
      </c>
      <c r="M55" s="326" t="s">
        <v>527</v>
      </c>
      <c r="N55" s="326" t="s">
        <v>522</v>
      </c>
      <c r="O55" s="326" t="s">
        <v>522</v>
      </c>
      <c r="P55" s="326" t="s">
        <v>297</v>
      </c>
      <c r="Q55" s="326" t="s">
        <v>528</v>
      </c>
      <c r="R55" s="326" t="s">
        <v>529</v>
      </c>
    </row>
    <row r="56" spans="4:22" ht="12.75" hidden="1" customHeight="1" x14ac:dyDescent="0.2">
      <c r="D56" s="455" t="s">
        <v>530</v>
      </c>
      <c r="G56" s="326">
        <v>5</v>
      </c>
      <c r="H56" s="326" t="s">
        <v>531</v>
      </c>
      <c r="I56" s="326" t="s">
        <v>302</v>
      </c>
      <c r="J56" s="326"/>
      <c r="L56" s="326" t="s">
        <v>532</v>
      </c>
      <c r="M56" s="326" t="s">
        <v>533</v>
      </c>
      <c r="N56" s="326" t="s">
        <v>495</v>
      </c>
      <c r="O56" s="326" t="s">
        <v>495</v>
      </c>
      <c r="R56" s="326" t="s">
        <v>534</v>
      </c>
    </row>
    <row r="57" spans="4:22" ht="12.75" hidden="1" customHeight="1" x14ac:dyDescent="0.2">
      <c r="D57" s="455" t="s">
        <v>535</v>
      </c>
      <c r="G57" s="326">
        <v>6</v>
      </c>
      <c r="H57" s="456"/>
      <c r="I57" s="456"/>
      <c r="J57" s="456"/>
      <c r="K57" s="456"/>
      <c r="L57" s="456"/>
      <c r="M57" s="456"/>
      <c r="N57" s="456"/>
      <c r="O57" s="456"/>
      <c r="P57" s="456"/>
      <c r="Q57" s="456"/>
      <c r="R57" s="456"/>
    </row>
    <row r="58" spans="4:22" ht="12.75" hidden="1" customHeight="1" x14ac:dyDescent="0.2">
      <c r="D58" s="455" t="s">
        <v>536</v>
      </c>
      <c r="G58" s="326">
        <v>7</v>
      </c>
      <c r="H58" s="326" t="s">
        <v>506</v>
      </c>
      <c r="I58" s="326" t="s">
        <v>537</v>
      </c>
      <c r="J58" s="326" t="s">
        <v>78</v>
      </c>
      <c r="K58" s="326" t="s">
        <v>538</v>
      </c>
      <c r="L58" s="326" t="s">
        <v>78</v>
      </c>
      <c r="M58" s="326" t="s">
        <v>79</v>
      </c>
    </row>
    <row r="59" spans="4:22" ht="12.75" hidden="1" customHeight="1" x14ac:dyDescent="0.2">
      <c r="D59" s="455" t="s">
        <v>539</v>
      </c>
      <c r="G59" s="326">
        <v>8</v>
      </c>
      <c r="H59" s="326" t="s">
        <v>515</v>
      </c>
      <c r="I59" s="326" t="s">
        <v>540</v>
      </c>
      <c r="J59" s="326" t="s">
        <v>541</v>
      </c>
      <c r="K59" s="326" t="s">
        <v>518</v>
      </c>
      <c r="L59" s="326" t="s">
        <v>542</v>
      </c>
      <c r="M59" s="326" t="s">
        <v>543</v>
      </c>
    </row>
    <row r="60" spans="4:22" ht="12.75" hidden="1" customHeight="1" x14ac:dyDescent="0.2">
      <c r="D60" s="455" t="s">
        <v>544</v>
      </c>
      <c r="G60" s="326">
        <v>9</v>
      </c>
      <c r="I60" s="326" t="s">
        <v>545</v>
      </c>
      <c r="L60" s="326" t="s">
        <v>545</v>
      </c>
      <c r="M60" s="326" t="s">
        <v>546</v>
      </c>
    </row>
    <row r="61" spans="4:22" ht="12.75" hidden="1" customHeight="1" x14ac:dyDescent="0.2">
      <c r="D61" s="455" t="s">
        <v>547</v>
      </c>
      <c r="G61" s="326">
        <v>10</v>
      </c>
      <c r="H61" s="326" t="s">
        <v>525</v>
      </c>
      <c r="I61" s="326" t="s">
        <v>533</v>
      </c>
      <c r="J61" s="326" t="s">
        <v>548</v>
      </c>
      <c r="K61" s="326" t="s">
        <v>549</v>
      </c>
      <c r="L61" s="326" t="s">
        <v>532</v>
      </c>
      <c r="M61" s="326" t="s">
        <v>521</v>
      </c>
    </row>
    <row r="62" spans="4:22" ht="12.75" hidden="1" customHeight="1" x14ac:dyDescent="0.2">
      <c r="D62" s="455" t="s">
        <v>550</v>
      </c>
      <c r="G62" s="326">
        <v>11</v>
      </c>
      <c r="H62" s="326" t="s">
        <v>531</v>
      </c>
      <c r="J62" s="326" t="s">
        <v>533</v>
      </c>
      <c r="K62" s="326" t="s">
        <v>302</v>
      </c>
    </row>
    <row r="63" spans="4:22" ht="12.75" hidden="1" customHeight="1" x14ac:dyDescent="0.2">
      <c r="D63" s="455" t="s">
        <v>551</v>
      </c>
      <c r="G63" s="326">
        <v>12</v>
      </c>
    </row>
    <row r="64" spans="4:22" ht="12.75" hidden="1" customHeight="1" x14ac:dyDescent="0.2">
      <c r="D64" s="455" t="s">
        <v>552</v>
      </c>
    </row>
    <row r="65" spans="4:22" ht="12.75" hidden="1" customHeight="1" x14ac:dyDescent="0.2">
      <c r="D65" s="455" t="s">
        <v>553</v>
      </c>
      <c r="H65" s="768" t="s">
        <v>554</v>
      </c>
      <c r="I65" s="651"/>
      <c r="J65" s="651"/>
      <c r="K65" s="651"/>
      <c r="L65" s="651"/>
      <c r="M65" s="651"/>
      <c r="N65" s="651"/>
      <c r="O65" s="651"/>
      <c r="P65" s="651"/>
      <c r="Q65" s="769"/>
    </row>
    <row r="66" spans="4:22" ht="12.75" hidden="1" customHeight="1" x14ac:dyDescent="0.2">
      <c r="D66" s="455" t="s">
        <v>555</v>
      </c>
      <c r="G66" s="326">
        <v>1</v>
      </c>
      <c r="H66" s="326" t="s">
        <v>556</v>
      </c>
      <c r="I66" s="326" t="s">
        <v>557</v>
      </c>
      <c r="J66" s="326" t="s">
        <v>518</v>
      </c>
      <c r="K66" s="326" t="s">
        <v>558</v>
      </c>
      <c r="L66" s="326" t="s">
        <v>559</v>
      </c>
      <c r="M66" s="326" t="s">
        <v>560</v>
      </c>
      <c r="N66" s="326" t="s">
        <v>78</v>
      </c>
      <c r="O66" s="326" t="s">
        <v>561</v>
      </c>
      <c r="P66" s="326" t="s">
        <v>562</v>
      </c>
    </row>
    <row r="67" spans="4:22" ht="12.75" hidden="1" customHeight="1" x14ac:dyDescent="0.2">
      <c r="D67" s="455" t="s">
        <v>563</v>
      </c>
      <c r="G67" s="326">
        <v>2</v>
      </c>
      <c r="H67" s="326" t="s">
        <v>564</v>
      </c>
      <c r="I67" s="326" t="s">
        <v>564</v>
      </c>
      <c r="J67" s="326" t="s">
        <v>565</v>
      </c>
      <c r="K67" s="326" t="s">
        <v>566</v>
      </c>
      <c r="L67" s="326" t="s">
        <v>567</v>
      </c>
      <c r="M67" s="326" t="s">
        <v>568</v>
      </c>
      <c r="N67" s="326" t="s">
        <v>93</v>
      </c>
      <c r="O67" s="326" t="s">
        <v>562</v>
      </c>
      <c r="P67" s="326" t="s">
        <v>569</v>
      </c>
    </row>
    <row r="68" spans="4:22" ht="12.75" hidden="1" customHeight="1" x14ac:dyDescent="0.2">
      <c r="D68" s="455" t="s">
        <v>570</v>
      </c>
      <c r="G68" s="326">
        <v>3</v>
      </c>
      <c r="M68" s="326" t="s">
        <v>571</v>
      </c>
      <c r="O68" s="326" t="s">
        <v>569</v>
      </c>
    </row>
    <row r="69" spans="4:22" ht="12.75" hidden="1" customHeight="1" x14ac:dyDescent="0.2">
      <c r="D69" s="455" t="s">
        <v>572</v>
      </c>
      <c r="G69" s="326">
        <v>4</v>
      </c>
      <c r="H69" s="326" t="s">
        <v>573</v>
      </c>
      <c r="I69" s="326" t="s">
        <v>573</v>
      </c>
      <c r="J69" s="326" t="s">
        <v>573</v>
      </c>
      <c r="K69" s="326" t="s">
        <v>574</v>
      </c>
      <c r="L69" s="326" t="s">
        <v>575</v>
      </c>
      <c r="M69" s="326" t="s">
        <v>288</v>
      </c>
      <c r="N69" s="326" t="s">
        <v>576</v>
      </c>
      <c r="O69" s="326" t="s">
        <v>577</v>
      </c>
      <c r="P69" s="326" t="s">
        <v>577</v>
      </c>
    </row>
    <row r="70" spans="4:22" ht="12.75" hidden="1" customHeight="1" x14ac:dyDescent="0.2">
      <c r="D70" s="455" t="s">
        <v>578</v>
      </c>
      <c r="G70" s="326">
        <v>5</v>
      </c>
      <c r="H70" s="326" t="s">
        <v>579</v>
      </c>
      <c r="I70" s="326" t="s">
        <v>580</v>
      </c>
      <c r="J70" s="326" t="s">
        <v>581</v>
      </c>
      <c r="K70" s="326" t="s">
        <v>582</v>
      </c>
      <c r="L70" s="326" t="s">
        <v>583</v>
      </c>
      <c r="M70" s="326" t="s">
        <v>496</v>
      </c>
      <c r="N70" s="326" t="s">
        <v>584</v>
      </c>
      <c r="O70" s="326" t="s">
        <v>585</v>
      </c>
      <c r="P70" s="326" t="s">
        <v>586</v>
      </c>
    </row>
    <row r="71" spans="4:22" ht="12.75" hidden="1" customHeight="1" x14ac:dyDescent="0.2">
      <c r="D71" s="455" t="s">
        <v>587</v>
      </c>
      <c r="G71" s="326">
        <v>6</v>
      </c>
      <c r="H71" s="456"/>
      <c r="I71" s="456"/>
      <c r="J71" s="456"/>
      <c r="K71" s="456"/>
      <c r="L71" s="456"/>
      <c r="M71" s="456"/>
      <c r="N71" s="456"/>
      <c r="O71" s="456"/>
      <c r="P71" s="456"/>
      <c r="Q71" s="456"/>
    </row>
    <row r="72" spans="4:22" ht="12.75" hidden="1" customHeight="1" x14ac:dyDescent="0.2">
      <c r="D72" s="455" t="s">
        <v>588</v>
      </c>
      <c r="G72" s="326">
        <v>7</v>
      </c>
      <c r="H72" s="326" t="s">
        <v>565</v>
      </c>
      <c r="I72" s="326" t="s">
        <v>63</v>
      </c>
      <c r="J72" s="326" t="s">
        <v>561</v>
      </c>
      <c r="K72" s="326" t="s">
        <v>565</v>
      </c>
      <c r="L72" s="326" t="s">
        <v>561</v>
      </c>
      <c r="M72" s="326" t="s">
        <v>565</v>
      </c>
      <c r="N72" s="326" t="s">
        <v>564</v>
      </c>
    </row>
    <row r="73" spans="4:22" ht="12.75" hidden="1" customHeight="1" x14ac:dyDescent="0.2">
      <c r="D73" s="455" t="s">
        <v>589</v>
      </c>
      <c r="G73" s="326">
        <v>8</v>
      </c>
      <c r="H73" s="326" t="s">
        <v>564</v>
      </c>
      <c r="I73" s="326" t="s">
        <v>590</v>
      </c>
      <c r="J73" s="326" t="s">
        <v>565</v>
      </c>
      <c r="K73" s="326" t="s">
        <v>564</v>
      </c>
      <c r="L73" s="326" t="s">
        <v>565</v>
      </c>
      <c r="M73" s="326" t="s">
        <v>556</v>
      </c>
      <c r="N73" s="326" t="s">
        <v>67</v>
      </c>
    </row>
    <row r="74" spans="4:22" ht="12.75" hidden="1" customHeight="1" x14ac:dyDescent="0.2">
      <c r="D74" s="455" t="s">
        <v>591</v>
      </c>
      <c r="G74" s="326">
        <v>9</v>
      </c>
      <c r="J74" s="326" t="s">
        <v>564</v>
      </c>
      <c r="L74" s="326" t="s">
        <v>564</v>
      </c>
      <c r="M74" s="326"/>
    </row>
    <row r="75" spans="4:22" ht="12.75" hidden="1" customHeight="1" x14ac:dyDescent="0.2">
      <c r="D75" s="455" t="s">
        <v>592</v>
      </c>
      <c r="G75" s="326">
        <v>10</v>
      </c>
      <c r="H75" s="326" t="s">
        <v>593</v>
      </c>
      <c r="I75" s="326" t="s">
        <v>594</v>
      </c>
      <c r="J75" s="326" t="s">
        <v>593</v>
      </c>
      <c r="K75" s="326" t="s">
        <v>595</v>
      </c>
      <c r="L75" s="326" t="s">
        <v>595</v>
      </c>
      <c r="M75" s="326" t="s">
        <v>596</v>
      </c>
      <c r="N75" s="326" t="s">
        <v>593</v>
      </c>
    </row>
    <row r="76" spans="4:22" ht="12.75" hidden="1" customHeight="1" x14ac:dyDescent="0.2">
      <c r="D76" s="455" t="s">
        <v>597</v>
      </c>
      <c r="G76" s="326">
        <v>11</v>
      </c>
      <c r="H76" s="326" t="s">
        <v>584</v>
      </c>
      <c r="I76" s="326" t="s">
        <v>489</v>
      </c>
      <c r="J76" s="326" t="s">
        <v>584</v>
      </c>
      <c r="K76" s="326" t="s">
        <v>585</v>
      </c>
      <c r="L76" s="326" t="s">
        <v>585</v>
      </c>
      <c r="M76" s="326" t="s">
        <v>489</v>
      </c>
      <c r="N76" s="326" t="s">
        <v>586</v>
      </c>
    </row>
    <row r="77" spans="4:22" ht="12.75" hidden="1" customHeight="1" x14ac:dyDescent="0.2">
      <c r="D77" s="455" t="s">
        <v>598</v>
      </c>
      <c r="G77" s="326">
        <v>12</v>
      </c>
    </row>
    <row r="78" spans="4:22" ht="12.75" hidden="1" customHeight="1" x14ac:dyDescent="0.2">
      <c r="D78" s="455" t="s">
        <v>599</v>
      </c>
    </row>
    <row r="79" spans="4:22" ht="12.75" hidden="1" customHeight="1" x14ac:dyDescent="0.2">
      <c r="D79" s="455" t="s">
        <v>600</v>
      </c>
      <c r="H79" s="770" t="s">
        <v>5</v>
      </c>
      <c r="I79" s="651"/>
      <c r="J79" s="651"/>
      <c r="K79" s="651"/>
      <c r="L79" s="651"/>
      <c r="M79" s="651"/>
      <c r="N79" s="651"/>
      <c r="O79" s="651"/>
      <c r="P79" s="651"/>
      <c r="Q79" s="651"/>
      <c r="R79" s="651"/>
      <c r="S79" s="651"/>
      <c r="T79" s="651"/>
      <c r="U79" s="651"/>
      <c r="V79" s="769"/>
    </row>
    <row r="80" spans="4:22" ht="12.75" hidden="1" customHeight="1" x14ac:dyDescent="0.2">
      <c r="D80" s="455" t="s">
        <v>601</v>
      </c>
      <c r="G80" s="326">
        <v>1</v>
      </c>
      <c r="H80" s="326" t="s">
        <v>64</v>
      </c>
      <c r="I80" s="326" t="s">
        <v>64</v>
      </c>
      <c r="J80" s="326" t="s">
        <v>602</v>
      </c>
      <c r="K80" s="326" t="s">
        <v>64</v>
      </c>
      <c r="L80" s="326" t="s">
        <v>64</v>
      </c>
      <c r="N80" s="326" t="s">
        <v>335</v>
      </c>
      <c r="O80" s="326" t="s">
        <v>603</v>
      </c>
      <c r="P80" s="326" t="s">
        <v>604</v>
      </c>
      <c r="Q80" s="326" t="s">
        <v>605</v>
      </c>
      <c r="R80" s="326" t="s">
        <v>62</v>
      </c>
      <c r="S80" s="326" t="s">
        <v>606</v>
      </c>
      <c r="T80" s="326" t="s">
        <v>607</v>
      </c>
    </row>
    <row r="81" spans="4:22" ht="12.75" hidden="1" customHeight="1" x14ac:dyDescent="0.2">
      <c r="D81" s="455" t="s">
        <v>608</v>
      </c>
      <c r="G81" s="326">
        <v>2</v>
      </c>
      <c r="H81" s="326" t="s">
        <v>609</v>
      </c>
      <c r="I81" s="326" t="s">
        <v>610</v>
      </c>
      <c r="J81" s="326" t="s">
        <v>611</v>
      </c>
      <c r="K81" s="326" t="s">
        <v>609</v>
      </c>
      <c r="L81" s="326" t="s">
        <v>77</v>
      </c>
      <c r="M81" s="326" t="s">
        <v>612</v>
      </c>
      <c r="N81" s="326" t="s">
        <v>613</v>
      </c>
      <c r="O81" s="326" t="s">
        <v>614</v>
      </c>
      <c r="P81" s="326" t="s">
        <v>475</v>
      </c>
      <c r="Q81" s="326" t="s">
        <v>615</v>
      </c>
      <c r="R81" s="326" t="s">
        <v>616</v>
      </c>
      <c r="T81" s="326" t="s">
        <v>617</v>
      </c>
      <c r="U81" s="326" t="s">
        <v>606</v>
      </c>
    </row>
    <row r="82" spans="4:22" ht="12.75" hidden="1" customHeight="1" x14ac:dyDescent="0.2">
      <c r="D82" s="326" t="s">
        <v>618</v>
      </c>
      <c r="G82" s="326">
        <v>3</v>
      </c>
    </row>
    <row r="83" spans="4:22" ht="12.75" hidden="1" customHeight="1" x14ac:dyDescent="0.2">
      <c r="D83" s="326" t="s">
        <v>619</v>
      </c>
      <c r="G83" s="326">
        <v>4</v>
      </c>
      <c r="H83" s="326" t="s">
        <v>620</v>
      </c>
      <c r="I83" s="326" t="s">
        <v>621</v>
      </c>
      <c r="J83" s="326" t="s">
        <v>621</v>
      </c>
      <c r="K83" s="326" t="s">
        <v>620</v>
      </c>
      <c r="L83" s="326" t="s">
        <v>435</v>
      </c>
      <c r="N83" s="326" t="s">
        <v>622</v>
      </c>
      <c r="P83" s="326" t="s">
        <v>288</v>
      </c>
      <c r="Q83" s="326" t="s">
        <v>288</v>
      </c>
      <c r="R83" s="326" t="s">
        <v>288</v>
      </c>
      <c r="S83" s="326" t="s">
        <v>288</v>
      </c>
      <c r="T83" s="326" t="s">
        <v>288</v>
      </c>
      <c r="U83" s="326" t="s">
        <v>288</v>
      </c>
    </row>
    <row r="84" spans="4:22" ht="12.75" hidden="1" customHeight="1" x14ac:dyDescent="0.2">
      <c r="D84" s="326" t="s">
        <v>623</v>
      </c>
      <c r="G84" s="326">
        <v>5</v>
      </c>
      <c r="H84" s="326" t="s">
        <v>203</v>
      </c>
      <c r="I84" s="326" t="s">
        <v>203</v>
      </c>
      <c r="J84" s="326" t="s">
        <v>302</v>
      </c>
      <c r="K84" s="326" t="s">
        <v>203</v>
      </c>
      <c r="L84" s="326" t="s">
        <v>624</v>
      </c>
      <c r="M84" s="326" t="s">
        <v>434</v>
      </c>
      <c r="N84" s="326" t="s">
        <v>625</v>
      </c>
      <c r="O84" s="326" t="s">
        <v>302</v>
      </c>
      <c r="P84" s="326" t="s">
        <v>626</v>
      </c>
      <c r="Q84" s="326" t="s">
        <v>627</v>
      </c>
      <c r="R84" s="326" t="s">
        <v>203</v>
      </c>
      <c r="S84" s="326" t="s">
        <v>496</v>
      </c>
      <c r="T84" s="326" t="s">
        <v>624</v>
      </c>
      <c r="U84" s="326" t="s">
        <v>625</v>
      </c>
    </row>
    <row r="85" spans="4:22" ht="12.75" hidden="1" customHeight="1" x14ac:dyDescent="0.2">
      <c r="D85" s="326" t="s">
        <v>628</v>
      </c>
      <c r="G85" s="326">
        <v>6</v>
      </c>
      <c r="H85" s="456"/>
      <c r="I85" s="456"/>
      <c r="J85" s="456"/>
      <c r="K85" s="456"/>
      <c r="L85" s="456"/>
      <c r="M85" s="326" t="s">
        <v>629</v>
      </c>
      <c r="N85" s="456"/>
      <c r="O85" s="456"/>
      <c r="P85" s="456"/>
      <c r="Q85" s="456"/>
      <c r="R85" s="456"/>
      <c r="S85" s="456"/>
      <c r="T85" s="456"/>
      <c r="U85" s="456"/>
      <c r="V85" s="456"/>
    </row>
    <row r="86" spans="4:22" ht="12.75" hidden="1" customHeight="1" x14ac:dyDescent="0.2">
      <c r="D86" s="326" t="s">
        <v>630</v>
      </c>
      <c r="G86" s="326">
        <v>7</v>
      </c>
      <c r="H86" s="326" t="s">
        <v>436</v>
      </c>
      <c r="I86" s="326" t="s">
        <v>64</v>
      </c>
      <c r="J86" s="326" t="s">
        <v>95</v>
      </c>
      <c r="K86" s="326" t="s">
        <v>631</v>
      </c>
    </row>
    <row r="87" spans="4:22" ht="12.75" hidden="1" customHeight="1" x14ac:dyDescent="0.2">
      <c r="D87" s="326" t="s">
        <v>632</v>
      </c>
      <c r="G87" s="326">
        <v>8</v>
      </c>
      <c r="H87" s="326" t="s">
        <v>95</v>
      </c>
      <c r="I87" s="326" t="s">
        <v>633</v>
      </c>
      <c r="J87" s="326" t="s">
        <v>634</v>
      </c>
      <c r="K87" s="326" t="s">
        <v>635</v>
      </c>
    </row>
    <row r="88" spans="4:22" ht="12.75" hidden="1" customHeight="1" x14ac:dyDescent="0.2">
      <c r="D88" s="326" t="s">
        <v>636</v>
      </c>
      <c r="G88" s="326">
        <v>9</v>
      </c>
      <c r="K88" s="326" t="s">
        <v>637</v>
      </c>
    </row>
    <row r="89" spans="4:22" ht="12.75" hidden="1" customHeight="1" x14ac:dyDescent="0.2">
      <c r="D89" s="326" t="s">
        <v>638</v>
      </c>
      <c r="G89" s="326">
        <v>10</v>
      </c>
      <c r="H89" s="326" t="s">
        <v>289</v>
      </c>
      <c r="I89" s="326" t="s">
        <v>288</v>
      </c>
      <c r="J89" s="326" t="s">
        <v>434</v>
      </c>
      <c r="K89" s="326" t="s">
        <v>622</v>
      </c>
    </row>
    <row r="90" spans="4:22" ht="12.75" hidden="1" customHeight="1" x14ac:dyDescent="0.2">
      <c r="D90" s="326" t="s">
        <v>639</v>
      </c>
      <c r="G90" s="326">
        <v>11</v>
      </c>
      <c r="H90" s="326" t="s">
        <v>455</v>
      </c>
      <c r="I90" s="326" t="s">
        <v>640</v>
      </c>
      <c r="J90" s="326" t="s">
        <v>302</v>
      </c>
      <c r="K90" s="326" t="s">
        <v>641</v>
      </c>
    </row>
    <row r="91" spans="4:22" ht="12.75" hidden="1" customHeight="1" x14ac:dyDescent="0.2">
      <c r="D91" s="326" t="s">
        <v>642</v>
      </c>
      <c r="G91" s="326">
        <v>12</v>
      </c>
    </row>
    <row r="92" spans="4:22" ht="12.75" hidden="1" customHeight="1" x14ac:dyDescent="0.2">
      <c r="D92" s="326" t="s">
        <v>643</v>
      </c>
    </row>
    <row r="93" spans="4:22" ht="12.75" hidden="1" customHeight="1" x14ac:dyDescent="0.2">
      <c r="D93" s="326" t="s">
        <v>644</v>
      </c>
    </row>
    <row r="94" spans="4:22" ht="12.75" hidden="1" customHeight="1" x14ac:dyDescent="0.2">
      <c r="D94" s="326" t="s">
        <v>645</v>
      </c>
      <c r="H94" s="771" t="s">
        <v>646</v>
      </c>
      <c r="I94" s="769"/>
    </row>
    <row r="95" spans="4:22" ht="12.75" hidden="1" customHeight="1" x14ac:dyDescent="0.2">
      <c r="D95" s="326" t="s">
        <v>647</v>
      </c>
      <c r="G95" s="326">
        <v>1</v>
      </c>
      <c r="H95" s="326" t="s">
        <v>648</v>
      </c>
      <c r="I95" s="326" t="s">
        <v>78</v>
      </c>
      <c r="J95" s="326" t="s">
        <v>649</v>
      </c>
      <c r="K95" s="326" t="s">
        <v>222</v>
      </c>
      <c r="L95" s="326" t="s">
        <v>650</v>
      </c>
      <c r="M95" s="326" t="s">
        <v>649</v>
      </c>
      <c r="N95" s="326" t="s">
        <v>649</v>
      </c>
      <c r="O95" s="326" t="s">
        <v>651</v>
      </c>
    </row>
    <row r="96" spans="4:22" ht="12.75" hidden="1" customHeight="1" x14ac:dyDescent="0.2">
      <c r="D96" s="326" t="s">
        <v>652</v>
      </c>
      <c r="G96" s="326">
        <v>2</v>
      </c>
      <c r="H96" s="326" t="s">
        <v>653</v>
      </c>
      <c r="I96" s="326" t="s">
        <v>654</v>
      </c>
      <c r="J96" s="326" t="s">
        <v>655</v>
      </c>
      <c r="K96" s="326" t="s">
        <v>656</v>
      </c>
      <c r="L96" s="326" t="s">
        <v>657</v>
      </c>
      <c r="M96" s="326" t="s">
        <v>658</v>
      </c>
      <c r="N96" s="326" t="s">
        <v>659</v>
      </c>
      <c r="O96" s="326" t="s">
        <v>617</v>
      </c>
    </row>
    <row r="97" spans="4:26" ht="12.75" hidden="1" customHeight="1" x14ac:dyDescent="0.2">
      <c r="D97" s="326" t="s">
        <v>660</v>
      </c>
      <c r="G97" s="326">
        <v>3</v>
      </c>
      <c r="L97" s="326" t="s">
        <v>661</v>
      </c>
    </row>
    <row r="98" spans="4:26" ht="12.75" hidden="1" customHeight="1" x14ac:dyDescent="0.2">
      <c r="D98" s="326" t="s">
        <v>662</v>
      </c>
      <c r="G98" s="326">
        <v>4</v>
      </c>
      <c r="H98" s="326" t="s">
        <v>448</v>
      </c>
      <c r="I98" s="326" t="s">
        <v>663</v>
      </c>
      <c r="J98" s="326" t="s">
        <v>448</v>
      </c>
      <c r="K98" s="326" t="s">
        <v>448</v>
      </c>
      <c r="L98" s="326" t="s">
        <v>664</v>
      </c>
      <c r="M98" s="326" t="s">
        <v>448</v>
      </c>
      <c r="N98" s="326" t="s">
        <v>448</v>
      </c>
      <c r="O98" s="326" t="s">
        <v>493</v>
      </c>
    </row>
    <row r="99" spans="4:26" ht="12.75" hidden="1" customHeight="1" x14ac:dyDescent="0.2">
      <c r="D99" s="326" t="s">
        <v>665</v>
      </c>
      <c r="G99" s="326">
        <v>5</v>
      </c>
      <c r="H99" s="326" t="s">
        <v>666</v>
      </c>
      <c r="I99" s="326" t="s">
        <v>667</v>
      </c>
      <c r="J99" s="326" t="s">
        <v>668</v>
      </c>
      <c r="K99" s="326" t="s">
        <v>465</v>
      </c>
      <c r="L99" s="326" t="s">
        <v>667</v>
      </c>
      <c r="M99" s="326" t="s">
        <v>668</v>
      </c>
      <c r="N99" s="326" t="s">
        <v>465</v>
      </c>
      <c r="O99" s="326" t="s">
        <v>499</v>
      </c>
    </row>
    <row r="100" spans="4:26" ht="12.75" hidden="1" customHeight="1" x14ac:dyDescent="0.2">
      <c r="D100" s="326" t="s">
        <v>669</v>
      </c>
      <c r="G100" s="326">
        <v>6</v>
      </c>
      <c r="H100" s="456"/>
      <c r="I100" s="456"/>
    </row>
    <row r="101" spans="4:26" ht="12.75" hidden="1" customHeight="1" x14ac:dyDescent="0.2">
      <c r="D101" s="326" t="s">
        <v>670</v>
      </c>
      <c r="G101" s="326">
        <v>7</v>
      </c>
      <c r="H101" s="326" t="s">
        <v>671</v>
      </c>
      <c r="I101" s="326" t="s">
        <v>672</v>
      </c>
      <c r="J101" s="326" t="s">
        <v>673</v>
      </c>
    </row>
    <row r="102" spans="4:26" ht="12.75" hidden="1" customHeight="1" x14ac:dyDescent="0.2">
      <c r="D102" s="326" t="s">
        <v>674</v>
      </c>
      <c r="G102" s="326">
        <v>8</v>
      </c>
      <c r="H102" s="326" t="s">
        <v>675</v>
      </c>
      <c r="I102" s="326" t="s">
        <v>676</v>
      </c>
      <c r="J102" s="326" t="s">
        <v>677</v>
      </c>
    </row>
    <row r="103" spans="4:26" ht="12.75" hidden="1" customHeight="1" x14ac:dyDescent="0.2">
      <c r="D103" s="326" t="s">
        <v>678</v>
      </c>
      <c r="G103" s="326">
        <v>9</v>
      </c>
      <c r="J103" s="326" t="s">
        <v>679</v>
      </c>
    </row>
    <row r="104" spans="4:26" ht="12.75" hidden="1" customHeight="1" x14ac:dyDescent="0.2">
      <c r="D104" s="326" t="s">
        <v>680</v>
      </c>
      <c r="G104" s="326">
        <v>10</v>
      </c>
      <c r="H104" s="326" t="s">
        <v>664</v>
      </c>
      <c r="I104" s="326" t="s">
        <v>448</v>
      </c>
      <c r="J104" s="326" t="s">
        <v>448</v>
      </c>
    </row>
    <row r="105" spans="4:26" ht="12.75" hidden="1" customHeight="1" x14ac:dyDescent="0.2">
      <c r="D105" s="326" t="s">
        <v>681</v>
      </c>
      <c r="G105" s="326">
        <v>11</v>
      </c>
      <c r="H105" s="326" t="s">
        <v>667</v>
      </c>
      <c r="I105" s="326" t="s">
        <v>668</v>
      </c>
      <c r="J105" s="326" t="s">
        <v>682</v>
      </c>
    </row>
    <row r="106" spans="4:26" ht="12.75" hidden="1" customHeight="1" x14ac:dyDescent="0.2">
      <c r="D106" s="326" t="s">
        <v>683</v>
      </c>
      <c r="G106" s="326">
        <v>12</v>
      </c>
    </row>
    <row r="107" spans="4:26" ht="12.75" hidden="1" customHeight="1" x14ac:dyDescent="0.2">
      <c r="D107" s="326" t="s">
        <v>684</v>
      </c>
    </row>
    <row r="108" spans="4:26" ht="12.75" customHeight="1" x14ac:dyDescent="0.2">
      <c r="D108" s="326" t="s">
        <v>685</v>
      </c>
      <c r="H108" s="772" t="s">
        <v>686</v>
      </c>
      <c r="I108" s="651"/>
      <c r="J108" s="651"/>
      <c r="K108" s="651"/>
      <c r="L108" s="651"/>
      <c r="M108" s="651"/>
      <c r="N108" s="651"/>
      <c r="O108" s="651"/>
      <c r="P108" s="651"/>
      <c r="Q108" s="651"/>
      <c r="R108" s="674"/>
      <c r="S108" s="352"/>
      <c r="T108" s="352"/>
      <c r="U108" s="352"/>
      <c r="V108" s="352"/>
      <c r="W108" s="352"/>
      <c r="X108" s="352"/>
      <c r="Y108" s="352"/>
      <c r="Z108" s="352"/>
    </row>
    <row r="109" spans="4:26" ht="12.75" customHeight="1" x14ac:dyDescent="0.2">
      <c r="D109" s="326" t="s">
        <v>687</v>
      </c>
      <c r="G109" s="326">
        <v>1</v>
      </c>
      <c r="H109" s="326" t="s">
        <v>75</v>
      </c>
      <c r="I109" s="326" t="s">
        <v>688</v>
      </c>
      <c r="J109" s="326" t="s">
        <v>689</v>
      </c>
      <c r="K109" s="326" t="s">
        <v>690</v>
      </c>
      <c r="L109" s="326" t="s">
        <v>474</v>
      </c>
      <c r="M109" s="326" t="s">
        <v>691</v>
      </c>
      <c r="N109" s="326" t="s">
        <v>692</v>
      </c>
      <c r="O109" s="326" t="s">
        <v>75</v>
      </c>
      <c r="P109" s="326" t="s">
        <v>693</v>
      </c>
      <c r="Q109" s="326" t="s">
        <v>694</v>
      </c>
      <c r="R109" s="326" t="s">
        <v>695</v>
      </c>
      <c r="S109" s="326" t="s">
        <v>690</v>
      </c>
      <c r="T109" s="326" t="s">
        <v>607</v>
      </c>
      <c r="U109" s="326" t="s">
        <v>220</v>
      </c>
      <c r="V109" s="326" t="s">
        <v>560</v>
      </c>
      <c r="W109" s="326" t="s">
        <v>696</v>
      </c>
      <c r="X109" s="326" t="s">
        <v>697</v>
      </c>
    </row>
    <row r="110" spans="4:26" ht="12.75" customHeight="1" x14ac:dyDescent="0.2">
      <c r="D110" s="326" t="s">
        <v>698</v>
      </c>
      <c r="G110" s="326">
        <v>2</v>
      </c>
      <c r="H110" s="326" t="s">
        <v>91</v>
      </c>
      <c r="I110" s="326" t="s">
        <v>699</v>
      </c>
      <c r="J110" s="326" t="s">
        <v>700</v>
      </c>
      <c r="K110" s="326" t="s">
        <v>701</v>
      </c>
      <c r="L110" s="326" t="s">
        <v>91</v>
      </c>
      <c r="M110" s="326" t="s">
        <v>702</v>
      </c>
      <c r="N110" s="326" t="s">
        <v>703</v>
      </c>
      <c r="O110" s="326" t="s">
        <v>704</v>
      </c>
      <c r="P110" s="326" t="s">
        <v>705</v>
      </c>
      <c r="Q110" s="326" t="s">
        <v>706</v>
      </c>
      <c r="R110" s="326" t="s">
        <v>91</v>
      </c>
      <c r="S110" s="326" t="s">
        <v>701</v>
      </c>
      <c r="T110" s="326" t="s">
        <v>707</v>
      </c>
      <c r="U110" s="326" t="s">
        <v>708</v>
      </c>
      <c r="V110" s="326" t="s">
        <v>568</v>
      </c>
      <c r="W110" s="326" t="s">
        <v>709</v>
      </c>
      <c r="X110" s="326" t="s">
        <v>710</v>
      </c>
    </row>
    <row r="111" spans="4:26" ht="12.75" customHeight="1" x14ac:dyDescent="0.2">
      <c r="D111" s="326" t="s">
        <v>711</v>
      </c>
      <c r="G111" s="326">
        <v>3</v>
      </c>
      <c r="I111" s="326" t="s">
        <v>712</v>
      </c>
      <c r="M111" s="326" t="s">
        <v>701</v>
      </c>
      <c r="P111" s="326" t="s">
        <v>713</v>
      </c>
      <c r="R111" s="326" t="s">
        <v>714</v>
      </c>
      <c r="V111" s="326" t="s">
        <v>571</v>
      </c>
      <c r="W111" s="326" t="s">
        <v>715</v>
      </c>
    </row>
    <row r="112" spans="4:26" ht="12.75" customHeight="1" x14ac:dyDescent="0.2">
      <c r="D112" s="326" t="s">
        <v>716</v>
      </c>
      <c r="G112" s="326">
        <v>4</v>
      </c>
      <c r="H112" s="326" t="s">
        <v>288</v>
      </c>
      <c r="I112" s="326" t="s">
        <v>288</v>
      </c>
      <c r="J112" s="326" t="s">
        <v>288</v>
      </c>
      <c r="K112" s="326" t="s">
        <v>288</v>
      </c>
      <c r="L112" s="326" t="s">
        <v>288</v>
      </c>
      <c r="M112" s="326" t="s">
        <v>288</v>
      </c>
      <c r="N112" s="326" t="s">
        <v>288</v>
      </c>
      <c r="O112" s="326" t="s">
        <v>288</v>
      </c>
      <c r="P112" s="326" t="s">
        <v>288</v>
      </c>
      <c r="Q112" s="326" t="s">
        <v>288</v>
      </c>
      <c r="R112" s="326" t="s">
        <v>288</v>
      </c>
      <c r="S112" s="326" t="s">
        <v>288</v>
      </c>
      <c r="T112" s="326" t="s">
        <v>288</v>
      </c>
      <c r="U112" s="326" t="s">
        <v>288</v>
      </c>
      <c r="V112" s="326" t="s">
        <v>288</v>
      </c>
      <c r="W112" s="326" t="s">
        <v>288</v>
      </c>
      <c r="X112" s="326" t="s">
        <v>288</v>
      </c>
    </row>
    <row r="113" spans="4:24" ht="12.75" customHeight="1" x14ac:dyDescent="0.2">
      <c r="D113" s="326" t="s">
        <v>717</v>
      </c>
      <c r="G113" s="326">
        <v>5</v>
      </c>
      <c r="H113" s="326" t="s">
        <v>718</v>
      </c>
      <c r="I113" s="326" t="s">
        <v>719</v>
      </c>
      <c r="J113" s="326" t="s">
        <v>640</v>
      </c>
      <c r="K113" s="326" t="s">
        <v>720</v>
      </c>
      <c r="L113" s="326" t="s">
        <v>721</v>
      </c>
      <c r="M113" s="326" t="s">
        <v>499</v>
      </c>
      <c r="N113" s="326" t="s">
        <v>722</v>
      </c>
      <c r="O113" s="326" t="s">
        <v>723</v>
      </c>
      <c r="P113" s="326" t="s">
        <v>724</v>
      </c>
      <c r="Q113" s="326" t="s">
        <v>723</v>
      </c>
      <c r="R113" s="326" t="s">
        <v>640</v>
      </c>
      <c r="S113" s="326" t="s">
        <v>499</v>
      </c>
      <c r="T113" s="326" t="s">
        <v>725</v>
      </c>
      <c r="U113" s="326" t="s">
        <v>726</v>
      </c>
      <c r="V113" s="326" t="s">
        <v>719</v>
      </c>
      <c r="W113" s="326" t="s">
        <v>719</v>
      </c>
      <c r="X113" s="326" t="s">
        <v>496</v>
      </c>
    </row>
    <row r="114" spans="4:24" ht="12.75" customHeight="1" x14ac:dyDescent="0.2">
      <c r="D114" s="326" t="s">
        <v>727</v>
      </c>
      <c r="G114" s="326">
        <v>6</v>
      </c>
      <c r="H114" s="456"/>
      <c r="I114" s="456"/>
      <c r="J114" s="456"/>
      <c r="K114" s="456"/>
      <c r="L114" s="456"/>
      <c r="M114" s="456"/>
      <c r="N114" s="456"/>
      <c r="O114" s="456"/>
      <c r="P114" s="456"/>
      <c r="Q114" s="456"/>
      <c r="R114" s="456"/>
    </row>
    <row r="115" spans="4:24" ht="12.75" customHeight="1" x14ac:dyDescent="0.2">
      <c r="D115" s="326" t="s">
        <v>728</v>
      </c>
      <c r="G115" s="326">
        <v>7</v>
      </c>
      <c r="H115" s="326" t="s">
        <v>63</v>
      </c>
      <c r="I115" s="326" t="s">
        <v>63</v>
      </c>
      <c r="J115" s="326" t="s">
        <v>697</v>
      </c>
      <c r="K115" s="326" t="s">
        <v>63</v>
      </c>
      <c r="L115" s="326" t="s">
        <v>729</v>
      </c>
      <c r="M115" s="326" t="s">
        <v>690</v>
      </c>
      <c r="N115" s="326" t="s">
        <v>474</v>
      </c>
      <c r="O115" s="326" t="s">
        <v>79</v>
      </c>
      <c r="P115" s="326" t="s">
        <v>730</v>
      </c>
      <c r="Q115" s="326" t="s">
        <v>63</v>
      </c>
    </row>
    <row r="116" spans="4:24" ht="12.75" customHeight="1" x14ac:dyDescent="0.2">
      <c r="D116" s="326" t="s">
        <v>731</v>
      </c>
      <c r="G116" s="326">
        <v>8</v>
      </c>
      <c r="I116" s="326" t="s">
        <v>732</v>
      </c>
      <c r="J116" s="326" t="s">
        <v>733</v>
      </c>
      <c r="K116" s="326" t="s">
        <v>734</v>
      </c>
      <c r="L116" s="326" t="s">
        <v>702</v>
      </c>
      <c r="M116" s="326" t="s">
        <v>701</v>
      </c>
      <c r="N116" s="326" t="s">
        <v>91</v>
      </c>
      <c r="O116" s="326" t="s">
        <v>80</v>
      </c>
      <c r="P116" s="326" t="s">
        <v>710</v>
      </c>
    </row>
    <row r="117" spans="4:24" ht="12.75" customHeight="1" x14ac:dyDescent="0.2">
      <c r="D117" s="326" t="s">
        <v>735</v>
      </c>
      <c r="G117" s="326">
        <v>9</v>
      </c>
      <c r="K117" s="326" t="s">
        <v>736</v>
      </c>
    </row>
    <row r="118" spans="4:24" ht="12.75" customHeight="1" x14ac:dyDescent="0.2">
      <c r="D118" s="326" t="s">
        <v>737</v>
      </c>
      <c r="G118" s="326">
        <v>10</v>
      </c>
      <c r="H118" s="326" t="s">
        <v>734</v>
      </c>
      <c r="I118" s="326" t="s">
        <v>738</v>
      </c>
      <c r="J118" s="326" t="s">
        <v>734</v>
      </c>
      <c r="M118" s="326" t="s">
        <v>739</v>
      </c>
      <c r="N118" s="326" t="s">
        <v>288</v>
      </c>
      <c r="O118" s="326" t="s">
        <v>288</v>
      </c>
      <c r="P118" s="326" t="s">
        <v>740</v>
      </c>
      <c r="Q118" s="326" t="s">
        <v>738</v>
      </c>
    </row>
    <row r="119" spans="4:24" ht="12.75" customHeight="1" x14ac:dyDescent="0.2">
      <c r="D119" s="326" t="s">
        <v>741</v>
      </c>
      <c r="G119" s="326">
        <v>11</v>
      </c>
      <c r="H119" s="326" t="s">
        <v>532</v>
      </c>
      <c r="I119" s="326" t="s">
        <v>254</v>
      </c>
      <c r="J119" s="326" t="s">
        <v>721</v>
      </c>
      <c r="L119" s="326" t="s">
        <v>722</v>
      </c>
      <c r="M119" s="326" t="s">
        <v>499</v>
      </c>
      <c r="N119" s="326" t="s">
        <v>585</v>
      </c>
      <c r="O119" s="326" t="s">
        <v>736</v>
      </c>
      <c r="P119" s="326" t="s">
        <v>736</v>
      </c>
      <c r="Q119" s="326" t="s">
        <v>640</v>
      </c>
    </row>
    <row r="120" spans="4:24" ht="12.75" customHeight="1" x14ac:dyDescent="0.2">
      <c r="D120" s="326" t="s">
        <v>742</v>
      </c>
      <c r="G120" s="326">
        <v>12</v>
      </c>
    </row>
    <row r="121" spans="4:24" ht="12.75" customHeight="1" x14ac:dyDescent="0.2">
      <c r="D121" s="326" t="s">
        <v>743</v>
      </c>
    </row>
    <row r="122" spans="4:24" ht="12.75" customHeight="1" x14ac:dyDescent="0.2">
      <c r="D122" s="326" t="s">
        <v>744</v>
      </c>
    </row>
    <row r="123" spans="4:24" ht="12.75" customHeight="1" x14ac:dyDescent="0.2">
      <c r="D123" s="326" t="s">
        <v>745</v>
      </c>
      <c r="H123" s="771" t="s">
        <v>746</v>
      </c>
      <c r="I123" s="769"/>
    </row>
    <row r="124" spans="4:24" ht="12.75" customHeight="1" x14ac:dyDescent="0.2">
      <c r="D124" s="326" t="s">
        <v>747</v>
      </c>
      <c r="G124" s="326">
        <v>1</v>
      </c>
      <c r="H124" s="326" t="s">
        <v>748</v>
      </c>
      <c r="I124" s="326" t="s">
        <v>749</v>
      </c>
      <c r="J124" s="326" t="s">
        <v>88</v>
      </c>
      <c r="K124" s="326" t="s">
        <v>750</v>
      </c>
      <c r="L124" s="326" t="s">
        <v>751</v>
      </c>
      <c r="M124" s="326" t="s">
        <v>273</v>
      </c>
      <c r="N124" s="326" t="s">
        <v>752</v>
      </c>
      <c r="O124" s="326" t="s">
        <v>749</v>
      </c>
      <c r="P124" s="326" t="s">
        <v>753</v>
      </c>
      <c r="Q124" s="326" t="s">
        <v>754</v>
      </c>
      <c r="R124" s="326" t="s">
        <v>751</v>
      </c>
      <c r="S124" s="326" t="s">
        <v>755</v>
      </c>
      <c r="T124" s="326" t="s">
        <v>755</v>
      </c>
      <c r="W124" s="326" t="s">
        <v>755</v>
      </c>
    </row>
    <row r="125" spans="4:24" ht="12.75" customHeight="1" x14ac:dyDescent="0.2">
      <c r="D125" s="326" t="s">
        <v>756</v>
      </c>
      <c r="G125" s="326">
        <v>2</v>
      </c>
      <c r="H125" s="326" t="s">
        <v>757</v>
      </c>
      <c r="I125" s="326" t="s">
        <v>758</v>
      </c>
      <c r="K125" s="326" t="s">
        <v>759</v>
      </c>
      <c r="M125" s="326" t="s">
        <v>760</v>
      </c>
      <c r="O125" s="326" t="s">
        <v>758</v>
      </c>
      <c r="P125" s="326" t="s">
        <v>761</v>
      </c>
      <c r="Q125" s="326" t="s">
        <v>760</v>
      </c>
      <c r="R125" s="326" t="s">
        <v>288</v>
      </c>
      <c r="S125" s="326" t="s">
        <v>762</v>
      </c>
      <c r="T125" s="326" t="s">
        <v>762</v>
      </c>
      <c r="U125" s="326" t="s">
        <v>755</v>
      </c>
      <c r="V125" s="326" t="s">
        <v>755</v>
      </c>
      <c r="W125" s="326" t="s">
        <v>762</v>
      </c>
    </row>
    <row r="126" spans="4:24" ht="12.75" customHeight="1" x14ac:dyDescent="0.2">
      <c r="D126" s="326" t="s">
        <v>763</v>
      </c>
      <c r="G126" s="326">
        <v>3</v>
      </c>
      <c r="H126" s="326" t="s">
        <v>764</v>
      </c>
      <c r="I126" s="326" t="s">
        <v>288</v>
      </c>
      <c r="K126" s="326" t="s">
        <v>765</v>
      </c>
      <c r="L126" s="326" t="s">
        <v>766</v>
      </c>
      <c r="M126" s="326" t="s">
        <v>288</v>
      </c>
      <c r="N126" s="326" t="s">
        <v>288</v>
      </c>
      <c r="P126" s="326" t="s">
        <v>288</v>
      </c>
      <c r="Q126" s="326" t="s">
        <v>288</v>
      </c>
      <c r="R126" s="326" t="s">
        <v>767</v>
      </c>
      <c r="U126" s="326" t="s">
        <v>762</v>
      </c>
      <c r="V126" s="326" t="s">
        <v>762</v>
      </c>
    </row>
    <row r="127" spans="4:24" ht="12.75" customHeight="1" x14ac:dyDescent="0.2">
      <c r="D127" s="326" t="s">
        <v>768</v>
      </c>
      <c r="G127" s="326">
        <v>4</v>
      </c>
      <c r="H127" s="326" t="s">
        <v>288</v>
      </c>
      <c r="I127" s="326" t="s">
        <v>582</v>
      </c>
      <c r="J127" s="326" t="s">
        <v>288</v>
      </c>
      <c r="K127" s="326" t="s">
        <v>288</v>
      </c>
      <c r="L127" s="326" t="s">
        <v>288</v>
      </c>
      <c r="M127" s="326" t="s">
        <v>769</v>
      </c>
      <c r="N127" s="326" t="s">
        <v>770</v>
      </c>
      <c r="O127" s="326" t="s">
        <v>288</v>
      </c>
      <c r="P127" s="326" t="s">
        <v>771</v>
      </c>
      <c r="Q127" s="326" t="s">
        <v>772</v>
      </c>
      <c r="S127" s="326" t="s">
        <v>288</v>
      </c>
      <c r="T127" s="326" t="s">
        <v>288</v>
      </c>
      <c r="V127" s="326" t="s">
        <v>288</v>
      </c>
      <c r="W127" s="326" t="s">
        <v>448</v>
      </c>
    </row>
    <row r="128" spans="4:24" ht="12.75" customHeight="1" x14ac:dyDescent="0.2">
      <c r="D128" s="326" t="s">
        <v>773</v>
      </c>
      <c r="G128" s="326">
        <v>5</v>
      </c>
      <c r="H128" s="326" t="s">
        <v>772</v>
      </c>
      <c r="J128" s="326" t="s">
        <v>774</v>
      </c>
      <c r="K128" s="326" t="s">
        <v>769</v>
      </c>
      <c r="L128" s="326" t="s">
        <v>767</v>
      </c>
      <c r="M128" s="326"/>
      <c r="O128" s="326" t="s">
        <v>582</v>
      </c>
      <c r="S128" s="326" t="s">
        <v>456</v>
      </c>
      <c r="T128" s="326" t="s">
        <v>775</v>
      </c>
      <c r="U128" s="326" t="s">
        <v>288</v>
      </c>
      <c r="V128" s="326" t="s">
        <v>498</v>
      </c>
      <c r="W128" s="326" t="s">
        <v>454</v>
      </c>
    </row>
    <row r="129" spans="4:21" ht="12.75" customHeight="1" x14ac:dyDescent="0.2">
      <c r="D129" s="326" t="s">
        <v>776</v>
      </c>
      <c r="G129" s="326">
        <v>6</v>
      </c>
      <c r="H129" s="456"/>
      <c r="I129" s="456"/>
      <c r="J129" s="456"/>
      <c r="K129" s="456"/>
      <c r="L129" s="456"/>
      <c r="M129" s="456"/>
      <c r="N129" s="456"/>
      <c r="O129" s="456"/>
      <c r="P129" s="456"/>
      <c r="Q129" s="456"/>
      <c r="R129" s="456"/>
      <c r="U129" s="326" t="s">
        <v>777</v>
      </c>
    </row>
    <row r="130" spans="4:21" ht="12.75" customHeight="1" x14ac:dyDescent="0.2">
      <c r="D130" s="326" t="s">
        <v>778</v>
      </c>
      <c r="G130" s="326">
        <v>7</v>
      </c>
      <c r="H130" s="326" t="s">
        <v>272</v>
      </c>
      <c r="I130" s="326" t="s">
        <v>779</v>
      </c>
    </row>
    <row r="131" spans="4:21" ht="12.75" customHeight="1" x14ac:dyDescent="0.2">
      <c r="D131" s="326" t="s">
        <v>780</v>
      </c>
      <c r="G131" s="326">
        <v>8</v>
      </c>
      <c r="H131" s="326" t="s">
        <v>288</v>
      </c>
      <c r="I131" s="326" t="s">
        <v>518</v>
      </c>
    </row>
    <row r="132" spans="4:21" ht="12.75" customHeight="1" x14ac:dyDescent="0.2">
      <c r="D132" s="326" t="s">
        <v>781</v>
      </c>
      <c r="G132" s="326">
        <v>9</v>
      </c>
      <c r="H132" s="326" t="s">
        <v>782</v>
      </c>
      <c r="I132" s="326" t="s">
        <v>288</v>
      </c>
    </row>
    <row r="133" spans="4:21" ht="12.75" customHeight="1" x14ac:dyDescent="0.2">
      <c r="D133" s="764" t="s">
        <v>783</v>
      </c>
      <c r="E133" s="713"/>
      <c r="G133" s="326">
        <v>10</v>
      </c>
      <c r="I133" s="326" t="s">
        <v>297</v>
      </c>
    </row>
    <row r="134" spans="4:21" ht="12.75" customHeight="1" x14ac:dyDescent="0.2">
      <c r="D134" s="764" t="s">
        <v>784</v>
      </c>
      <c r="E134" s="713"/>
      <c r="G134" s="326">
        <v>11</v>
      </c>
    </row>
    <row r="135" spans="4:21" ht="12.75" customHeight="1" x14ac:dyDescent="0.2">
      <c r="D135" s="764" t="s">
        <v>785</v>
      </c>
      <c r="E135" s="713"/>
      <c r="G135" s="326">
        <v>12</v>
      </c>
    </row>
    <row r="136" spans="4:21" ht="12.75" customHeight="1" x14ac:dyDescent="0.2">
      <c r="D136" s="764" t="s">
        <v>786</v>
      </c>
      <c r="E136" s="713"/>
    </row>
    <row r="137" spans="4:21" ht="12.75" customHeight="1" x14ac:dyDescent="0.2">
      <c r="D137" s="764" t="s">
        <v>787</v>
      </c>
      <c r="E137" s="713"/>
    </row>
    <row r="138" spans="4:21" ht="12.75" customHeight="1" x14ac:dyDescent="0.2">
      <c r="D138" s="764" t="s">
        <v>788</v>
      </c>
      <c r="E138" s="713"/>
    </row>
    <row r="139" spans="4:21" ht="12.75" customHeight="1" x14ac:dyDescent="0.2">
      <c r="D139" s="764" t="s">
        <v>789</v>
      </c>
      <c r="E139" s="713"/>
    </row>
    <row r="140" spans="4:21" ht="12.75" customHeight="1" x14ac:dyDescent="0.2">
      <c r="D140" s="764" t="s">
        <v>790</v>
      </c>
      <c r="E140" s="713"/>
    </row>
    <row r="141" spans="4:21" ht="12.75" customHeight="1" x14ac:dyDescent="0.2">
      <c r="D141" s="764" t="s">
        <v>791</v>
      </c>
      <c r="E141" s="713"/>
    </row>
    <row r="142" spans="4:21" ht="12.75" customHeight="1" x14ac:dyDescent="0.2">
      <c r="D142" s="764" t="s">
        <v>792</v>
      </c>
      <c r="E142" s="713"/>
    </row>
    <row r="143" spans="4:21" ht="12.75" customHeight="1" x14ac:dyDescent="0.2">
      <c r="D143" s="764" t="s">
        <v>793</v>
      </c>
      <c r="E143" s="713"/>
    </row>
    <row r="144" spans="4:21" ht="12.75" customHeight="1" x14ac:dyDescent="0.2">
      <c r="D144" s="764" t="s">
        <v>794</v>
      </c>
      <c r="E144" s="713"/>
    </row>
    <row r="145" spans="4:5" ht="12.75" customHeight="1" x14ac:dyDescent="0.2">
      <c r="D145" s="764" t="s">
        <v>795</v>
      </c>
      <c r="E145" s="713"/>
    </row>
    <row r="146" spans="4:5" ht="12.75" customHeight="1" x14ac:dyDescent="0.2">
      <c r="D146" s="764" t="s">
        <v>796</v>
      </c>
      <c r="E146" s="713"/>
    </row>
    <row r="147" spans="4:5" ht="12.75" customHeight="1" x14ac:dyDescent="0.2">
      <c r="D147" s="764" t="s">
        <v>797</v>
      </c>
      <c r="E147" s="713"/>
    </row>
    <row r="148" spans="4:5" ht="12.75" customHeight="1" x14ac:dyDescent="0.2">
      <c r="D148" s="764" t="s">
        <v>798</v>
      </c>
      <c r="E148" s="713"/>
    </row>
    <row r="149" spans="4:5" ht="12.75" customHeight="1" x14ac:dyDescent="0.2">
      <c r="D149" s="764" t="s">
        <v>799</v>
      </c>
      <c r="E149" s="713"/>
    </row>
    <row r="150" spans="4:5" ht="12.75" customHeight="1" x14ac:dyDescent="0.2">
      <c r="D150" s="764" t="s">
        <v>800</v>
      </c>
      <c r="E150" s="713"/>
    </row>
    <row r="151" spans="4:5" ht="12.75" customHeight="1" x14ac:dyDescent="0.2">
      <c r="D151" s="764" t="s">
        <v>801</v>
      </c>
      <c r="E151" s="713"/>
    </row>
    <row r="152" spans="4:5" ht="12.75" customHeight="1" x14ac:dyDescent="0.2">
      <c r="D152" s="764" t="s">
        <v>802</v>
      </c>
      <c r="E152" s="713"/>
    </row>
    <row r="153" spans="4:5" ht="12.75" customHeight="1" x14ac:dyDescent="0.2">
      <c r="D153" s="764" t="s">
        <v>803</v>
      </c>
      <c r="E153" s="713"/>
    </row>
    <row r="154" spans="4:5" ht="12.75" customHeight="1" x14ac:dyDescent="0.2">
      <c r="D154" s="764" t="s">
        <v>804</v>
      </c>
      <c r="E154" s="713"/>
    </row>
    <row r="155" spans="4:5" ht="12.75" customHeight="1" x14ac:dyDescent="0.2">
      <c r="D155" s="764" t="s">
        <v>805</v>
      </c>
      <c r="E155" s="713"/>
    </row>
    <row r="156" spans="4:5" ht="12.75" customHeight="1" x14ac:dyDescent="0.2">
      <c r="D156" s="764" t="s">
        <v>806</v>
      </c>
      <c r="E156" s="713"/>
    </row>
    <row r="157" spans="4:5" ht="12.75" customHeight="1" x14ac:dyDescent="0.2">
      <c r="D157" s="764" t="s">
        <v>807</v>
      </c>
      <c r="E157" s="713"/>
    </row>
    <row r="158" spans="4:5" ht="12.75" customHeight="1" x14ac:dyDescent="0.2">
      <c r="D158" s="764" t="s">
        <v>808</v>
      </c>
      <c r="E158" s="713"/>
    </row>
    <row r="159" spans="4:5" ht="12.75" customHeight="1" x14ac:dyDescent="0.2">
      <c r="D159" s="764" t="s">
        <v>809</v>
      </c>
      <c r="E159" s="713"/>
    </row>
    <row r="160" spans="4:5" ht="12.75" customHeight="1" x14ac:dyDescent="0.2">
      <c r="D160" s="764" t="s">
        <v>810</v>
      </c>
      <c r="E160" s="713"/>
    </row>
    <row r="161" spans="4:5" ht="12.75" customHeight="1" x14ac:dyDescent="0.2">
      <c r="D161" s="764" t="s">
        <v>811</v>
      </c>
      <c r="E161" s="713"/>
    </row>
    <row r="162" spans="4:5" ht="12.75" customHeight="1" x14ac:dyDescent="0.2">
      <c r="D162" s="764" t="s">
        <v>812</v>
      </c>
      <c r="E162" s="713"/>
    </row>
    <row r="163" spans="4:5" ht="12.75" customHeight="1" x14ac:dyDescent="0.2">
      <c r="D163" s="764" t="s">
        <v>813</v>
      </c>
      <c r="E163" s="713"/>
    </row>
    <row r="164" spans="4:5" ht="12.75" customHeight="1" x14ac:dyDescent="0.2">
      <c r="D164" s="764" t="s">
        <v>814</v>
      </c>
      <c r="E164" s="713"/>
    </row>
    <row r="165" spans="4:5" ht="12.75" customHeight="1" x14ac:dyDescent="0.2">
      <c r="D165" s="764" t="s">
        <v>815</v>
      </c>
      <c r="E165" s="713"/>
    </row>
    <row r="166" spans="4:5" ht="12.75" customHeight="1" x14ac:dyDescent="0.2">
      <c r="D166" s="764" t="s">
        <v>816</v>
      </c>
      <c r="E166" s="713"/>
    </row>
    <row r="167" spans="4:5" ht="12.75" customHeight="1" x14ac:dyDescent="0.2">
      <c r="D167" s="764" t="s">
        <v>817</v>
      </c>
      <c r="E167" s="713"/>
    </row>
    <row r="168" spans="4:5" ht="12.75" customHeight="1" x14ac:dyDescent="0.2">
      <c r="D168" s="764" t="s">
        <v>818</v>
      </c>
      <c r="E168" s="713"/>
    </row>
    <row r="169" spans="4:5" ht="12.75" customHeight="1" x14ac:dyDescent="0.2">
      <c r="D169" s="764" t="s">
        <v>819</v>
      </c>
      <c r="E169" s="713"/>
    </row>
    <row r="170" spans="4:5" ht="12.75" customHeight="1" x14ac:dyDescent="0.2">
      <c r="D170" s="764" t="s">
        <v>820</v>
      </c>
      <c r="E170" s="713"/>
    </row>
    <row r="171" spans="4:5" ht="12.75" customHeight="1" x14ac:dyDescent="0.2">
      <c r="D171" s="764" t="s">
        <v>821</v>
      </c>
      <c r="E171" s="713"/>
    </row>
    <row r="172" spans="4:5" ht="12.75" customHeight="1" x14ac:dyDescent="0.2">
      <c r="D172" s="764" t="s">
        <v>822</v>
      </c>
      <c r="E172" s="713"/>
    </row>
    <row r="173" spans="4:5" ht="12.75" customHeight="1" x14ac:dyDescent="0.2">
      <c r="D173" s="764" t="s">
        <v>823</v>
      </c>
      <c r="E173" s="713"/>
    </row>
    <row r="174" spans="4:5" ht="12.75" customHeight="1" x14ac:dyDescent="0.2">
      <c r="D174" s="764" t="s">
        <v>824</v>
      </c>
      <c r="E174" s="713"/>
    </row>
    <row r="175" spans="4:5" ht="12.75" customHeight="1" x14ac:dyDescent="0.2">
      <c r="D175" s="764" t="s">
        <v>825</v>
      </c>
      <c r="E175" s="713"/>
    </row>
    <row r="176" spans="4:5" ht="12.75" customHeight="1" x14ac:dyDescent="0.2">
      <c r="D176" s="764" t="s">
        <v>826</v>
      </c>
      <c r="E176" s="713"/>
    </row>
    <row r="177" spans="4:5" ht="12.75" customHeight="1" x14ac:dyDescent="0.2">
      <c r="D177" s="764" t="s">
        <v>827</v>
      </c>
      <c r="E177" s="713"/>
    </row>
    <row r="178" spans="4:5" ht="12.75" customHeight="1" x14ac:dyDescent="0.2">
      <c r="D178" s="764" t="s">
        <v>828</v>
      </c>
      <c r="E178" s="713"/>
    </row>
    <row r="179" spans="4:5" ht="12.75" customHeight="1" x14ac:dyDescent="0.2">
      <c r="D179" s="764" t="s">
        <v>829</v>
      </c>
      <c r="E179" s="713"/>
    </row>
    <row r="180" spans="4:5" ht="12.75" customHeight="1" x14ac:dyDescent="0.2">
      <c r="D180" s="764" t="s">
        <v>830</v>
      </c>
      <c r="E180" s="713"/>
    </row>
    <row r="181" spans="4:5" ht="12.75" customHeight="1" x14ac:dyDescent="0.2">
      <c r="D181" s="764" t="s">
        <v>831</v>
      </c>
      <c r="E181" s="713"/>
    </row>
    <row r="182" spans="4:5" ht="12.75" customHeight="1" x14ac:dyDescent="0.2">
      <c r="D182" s="764" t="s">
        <v>832</v>
      </c>
      <c r="E182" s="713"/>
    </row>
    <row r="183" spans="4:5" ht="12.75" customHeight="1" x14ac:dyDescent="0.2">
      <c r="D183" s="764" t="s">
        <v>833</v>
      </c>
      <c r="E183" s="713"/>
    </row>
    <row r="184" spans="4:5" ht="12.75" customHeight="1" x14ac:dyDescent="0.2">
      <c r="D184" s="764" t="s">
        <v>834</v>
      </c>
      <c r="E184" s="713"/>
    </row>
    <row r="185" spans="4:5" ht="12.75" customHeight="1" x14ac:dyDescent="0.2">
      <c r="D185" s="764" t="s">
        <v>835</v>
      </c>
      <c r="E185" s="713"/>
    </row>
    <row r="186" spans="4:5" ht="12.75" customHeight="1" x14ac:dyDescent="0.2">
      <c r="D186" s="764" t="s">
        <v>836</v>
      </c>
      <c r="E186" s="713"/>
    </row>
    <row r="187" spans="4:5" ht="12.75" customHeight="1" x14ac:dyDescent="0.2">
      <c r="D187" s="764" t="s">
        <v>837</v>
      </c>
      <c r="E187" s="713"/>
    </row>
    <row r="188" spans="4:5" ht="12.75" customHeight="1" x14ac:dyDescent="0.2">
      <c r="D188" s="764" t="s">
        <v>838</v>
      </c>
      <c r="E188" s="713"/>
    </row>
    <row r="189" spans="4:5" ht="12.75" customHeight="1" x14ac:dyDescent="0.2">
      <c r="D189" s="764" t="s">
        <v>839</v>
      </c>
      <c r="E189" s="713"/>
    </row>
    <row r="190" spans="4:5" ht="12.75" customHeight="1" x14ac:dyDescent="0.2">
      <c r="D190" s="764" t="s">
        <v>840</v>
      </c>
      <c r="E190" s="713"/>
    </row>
    <row r="191" spans="4:5" ht="12.75" customHeight="1" x14ac:dyDescent="0.2">
      <c r="D191" s="764" t="s">
        <v>841</v>
      </c>
      <c r="E191" s="713"/>
    </row>
    <row r="192" spans="4:5" ht="12.75" customHeight="1" x14ac:dyDescent="0.2">
      <c r="D192" s="764" t="s">
        <v>842</v>
      </c>
      <c r="E192" s="713"/>
    </row>
    <row r="193" spans="4:5" ht="12.75" customHeight="1" x14ac:dyDescent="0.2">
      <c r="D193" s="764" t="s">
        <v>843</v>
      </c>
      <c r="E193" s="713"/>
    </row>
    <row r="194" spans="4:5" ht="12.75" customHeight="1" x14ac:dyDescent="0.2">
      <c r="D194" s="764" t="s">
        <v>844</v>
      </c>
      <c r="E194" s="713"/>
    </row>
    <row r="195" spans="4:5" ht="12.75" customHeight="1" x14ac:dyDescent="0.2">
      <c r="D195" s="764" t="s">
        <v>845</v>
      </c>
      <c r="E195" s="713"/>
    </row>
    <row r="196" spans="4:5" ht="12.75" customHeight="1" x14ac:dyDescent="0.2">
      <c r="D196" s="764" t="s">
        <v>846</v>
      </c>
      <c r="E196" s="713"/>
    </row>
    <row r="197" spans="4:5" ht="12.75" customHeight="1" x14ac:dyDescent="0.2">
      <c r="D197" s="764" t="s">
        <v>847</v>
      </c>
      <c r="E197" s="713"/>
    </row>
    <row r="198" spans="4:5" ht="12.75" customHeight="1" x14ac:dyDescent="0.2">
      <c r="D198" s="764" t="s">
        <v>848</v>
      </c>
      <c r="E198" s="713"/>
    </row>
    <row r="199" spans="4:5" ht="12.75" customHeight="1" x14ac:dyDescent="0.2">
      <c r="D199" s="764" t="s">
        <v>849</v>
      </c>
      <c r="E199" s="713"/>
    </row>
    <row r="200" spans="4:5" ht="12.75" customHeight="1" x14ac:dyDescent="0.2">
      <c r="D200" s="764" t="s">
        <v>850</v>
      </c>
      <c r="E200" s="713"/>
    </row>
    <row r="201" spans="4:5" ht="12.75" customHeight="1" x14ac:dyDescent="0.2">
      <c r="D201" s="764" t="s">
        <v>851</v>
      </c>
      <c r="E201" s="713"/>
    </row>
    <row r="202" spans="4:5" ht="12.75" customHeight="1" x14ac:dyDescent="0.2">
      <c r="D202" s="764" t="s">
        <v>852</v>
      </c>
      <c r="E202" s="713"/>
    </row>
    <row r="203" spans="4:5" ht="12.75" customHeight="1" x14ac:dyDescent="0.2">
      <c r="D203" s="764" t="s">
        <v>853</v>
      </c>
      <c r="E203" s="713"/>
    </row>
    <row r="204" spans="4:5" ht="12.75" customHeight="1" x14ac:dyDescent="0.2">
      <c r="D204" s="764" t="s">
        <v>854</v>
      </c>
      <c r="E204" s="713"/>
    </row>
    <row r="205" spans="4:5" ht="12.75" customHeight="1" x14ac:dyDescent="0.2">
      <c r="D205" s="764" t="s">
        <v>855</v>
      </c>
      <c r="E205" s="713"/>
    </row>
    <row r="206" spans="4:5" ht="12.75" customHeight="1" x14ac:dyDescent="0.2">
      <c r="D206" s="764" t="s">
        <v>856</v>
      </c>
      <c r="E206" s="713"/>
    </row>
    <row r="207" spans="4:5" ht="12.75" customHeight="1" x14ac:dyDescent="0.2">
      <c r="D207" s="764" t="s">
        <v>857</v>
      </c>
      <c r="E207" s="713"/>
    </row>
    <row r="208" spans="4:5" ht="12.75" customHeight="1" x14ac:dyDescent="0.2">
      <c r="D208" s="764" t="s">
        <v>858</v>
      </c>
      <c r="E208" s="713"/>
    </row>
    <row r="209" spans="4:5" ht="12.75" customHeight="1" x14ac:dyDescent="0.2">
      <c r="D209" s="764" t="s">
        <v>859</v>
      </c>
      <c r="E209" s="713"/>
    </row>
    <row r="210" spans="4:5" ht="12.75" customHeight="1" x14ac:dyDescent="0.2">
      <c r="D210" s="764" t="s">
        <v>858</v>
      </c>
      <c r="E210" s="713"/>
    </row>
    <row r="211" spans="4:5" ht="12.75" customHeight="1" x14ac:dyDescent="0.2">
      <c r="D211" s="764" t="s">
        <v>860</v>
      </c>
      <c r="E211" s="713"/>
    </row>
    <row r="212" spans="4:5" ht="12.75" customHeight="1" x14ac:dyDescent="0.2">
      <c r="D212" s="764" t="s">
        <v>861</v>
      </c>
      <c r="E212" s="713"/>
    </row>
    <row r="213" spans="4:5" ht="12.75" customHeight="1" x14ac:dyDescent="0.2">
      <c r="D213" s="764" t="s">
        <v>862</v>
      </c>
      <c r="E213" s="713"/>
    </row>
    <row r="214" spans="4:5" ht="12.75" customHeight="1" x14ac:dyDescent="0.2">
      <c r="D214" s="764" t="s">
        <v>863</v>
      </c>
      <c r="E214" s="713"/>
    </row>
    <row r="215" spans="4:5" ht="12.75" customHeight="1" x14ac:dyDescent="0.2">
      <c r="D215" s="764" t="s">
        <v>864</v>
      </c>
      <c r="E215" s="713"/>
    </row>
    <row r="216" spans="4:5" ht="12.75" customHeight="1" x14ac:dyDescent="0.2">
      <c r="D216" s="764" t="s">
        <v>865</v>
      </c>
      <c r="E216" s="713"/>
    </row>
    <row r="217" spans="4:5" ht="12.75" customHeight="1" x14ac:dyDescent="0.2">
      <c r="D217" s="764" t="s">
        <v>866</v>
      </c>
      <c r="E217" s="713"/>
    </row>
    <row r="218" spans="4:5" ht="12.75" customHeight="1" x14ac:dyDescent="0.2">
      <c r="D218" s="764" t="s">
        <v>867</v>
      </c>
      <c r="E218" s="713"/>
    </row>
    <row r="219" spans="4:5" ht="12.75" customHeight="1" x14ac:dyDescent="0.2">
      <c r="D219" s="764" t="s">
        <v>868</v>
      </c>
      <c r="E219" s="713"/>
    </row>
    <row r="220" spans="4:5" ht="12.75" customHeight="1" x14ac:dyDescent="0.2">
      <c r="D220" s="764" t="s">
        <v>869</v>
      </c>
      <c r="E220" s="713"/>
    </row>
    <row r="221" spans="4:5" ht="12.75" customHeight="1" x14ac:dyDescent="0.2">
      <c r="D221" s="764" t="s">
        <v>870</v>
      </c>
      <c r="E221" s="713"/>
    </row>
    <row r="222" spans="4:5" ht="12.75" customHeight="1" x14ac:dyDescent="0.2">
      <c r="D222" s="764" t="s">
        <v>871</v>
      </c>
      <c r="E222" s="713"/>
    </row>
    <row r="223" spans="4:5" ht="12.75" customHeight="1" x14ac:dyDescent="0.2">
      <c r="D223" s="764" t="s">
        <v>872</v>
      </c>
      <c r="E223" s="713"/>
    </row>
    <row r="224" spans="4:5" ht="12.75" customHeight="1" x14ac:dyDescent="0.2">
      <c r="D224" s="764" t="s">
        <v>873</v>
      </c>
      <c r="E224" s="713"/>
    </row>
    <row r="225" spans="4:5" ht="12.75" customHeight="1" x14ac:dyDescent="0.2">
      <c r="D225" s="764" t="s">
        <v>874</v>
      </c>
      <c r="E225" s="713"/>
    </row>
    <row r="226" spans="4:5" ht="12.75" customHeight="1" x14ac:dyDescent="0.2">
      <c r="D226" s="764" t="s">
        <v>875</v>
      </c>
      <c r="E226" s="713"/>
    </row>
    <row r="227" spans="4:5" ht="12.75" customHeight="1" x14ac:dyDescent="0.2">
      <c r="D227" s="764" t="s">
        <v>876</v>
      </c>
      <c r="E227" s="713"/>
    </row>
    <row r="228" spans="4:5" ht="12.75" customHeight="1" x14ac:dyDescent="0.2">
      <c r="D228" s="764" t="s">
        <v>877</v>
      </c>
      <c r="E228" s="713"/>
    </row>
    <row r="229" spans="4:5" ht="12.75" customHeight="1" x14ac:dyDescent="0.2">
      <c r="D229" s="764" t="s">
        <v>878</v>
      </c>
      <c r="E229" s="713"/>
    </row>
    <row r="230" spans="4:5" ht="12.75" customHeight="1" x14ac:dyDescent="0.2">
      <c r="D230" s="764" t="s">
        <v>879</v>
      </c>
      <c r="E230" s="713"/>
    </row>
    <row r="231" spans="4:5" ht="12.75" customHeight="1" x14ac:dyDescent="0.2">
      <c r="D231" s="764" t="s">
        <v>880</v>
      </c>
      <c r="E231" s="713"/>
    </row>
    <row r="232" spans="4:5" ht="12.75" customHeight="1" x14ac:dyDescent="0.2">
      <c r="D232" s="764" t="s">
        <v>881</v>
      </c>
      <c r="E232" s="713"/>
    </row>
    <row r="233" spans="4:5" ht="12.75" customHeight="1" x14ac:dyDescent="0.2">
      <c r="D233" s="764" t="s">
        <v>882</v>
      </c>
      <c r="E233" s="713"/>
    </row>
    <row r="234" spans="4:5" ht="12.75" customHeight="1" x14ac:dyDescent="0.2">
      <c r="D234" s="764" t="s">
        <v>883</v>
      </c>
      <c r="E234" s="713"/>
    </row>
    <row r="235" spans="4:5" ht="12.75" customHeight="1" x14ac:dyDescent="0.2">
      <c r="D235" s="764" t="s">
        <v>884</v>
      </c>
      <c r="E235" s="713"/>
    </row>
    <row r="236" spans="4:5" ht="12.75" customHeight="1" x14ac:dyDescent="0.2">
      <c r="D236" s="764" t="s">
        <v>885</v>
      </c>
      <c r="E236" s="713"/>
    </row>
    <row r="237" spans="4:5" ht="12.75" customHeight="1" x14ac:dyDescent="0.2">
      <c r="D237" s="764" t="s">
        <v>886</v>
      </c>
      <c r="E237" s="713"/>
    </row>
    <row r="238" spans="4:5" ht="12.75" customHeight="1" x14ac:dyDescent="0.2">
      <c r="D238" s="764" t="s">
        <v>887</v>
      </c>
      <c r="E238" s="713"/>
    </row>
    <row r="239" spans="4:5" ht="12.75" customHeight="1" x14ac:dyDescent="0.2">
      <c r="D239" s="764" t="s">
        <v>888</v>
      </c>
      <c r="E239" s="713"/>
    </row>
    <row r="240" spans="4:5" ht="12.75" customHeight="1" x14ac:dyDescent="0.2">
      <c r="D240" s="764" t="s">
        <v>889</v>
      </c>
      <c r="E240" s="713"/>
    </row>
    <row r="241" spans="4:5" ht="12.75" customHeight="1" x14ac:dyDescent="0.2">
      <c r="D241" s="764" t="s">
        <v>890</v>
      </c>
      <c r="E241" s="713"/>
    </row>
    <row r="242" spans="4:5" ht="12.75" customHeight="1" x14ac:dyDescent="0.2">
      <c r="D242" s="764" t="s">
        <v>891</v>
      </c>
      <c r="E242" s="713"/>
    </row>
    <row r="243" spans="4:5" ht="12.75" customHeight="1" x14ac:dyDescent="0.2">
      <c r="D243" s="764" t="s">
        <v>892</v>
      </c>
      <c r="E243" s="713"/>
    </row>
    <row r="244" spans="4:5" ht="12.75" customHeight="1" x14ac:dyDescent="0.2">
      <c r="D244" s="764" t="s">
        <v>893</v>
      </c>
      <c r="E244" s="713"/>
    </row>
    <row r="245" spans="4:5" ht="12.75" customHeight="1" x14ac:dyDescent="0.2">
      <c r="D245" s="764" t="s">
        <v>894</v>
      </c>
      <c r="E245" s="713"/>
    </row>
    <row r="246" spans="4:5" ht="12.75" customHeight="1" x14ac:dyDescent="0.2">
      <c r="D246" s="764" t="s">
        <v>895</v>
      </c>
      <c r="E246" s="713"/>
    </row>
    <row r="247" spans="4:5" ht="12.75" customHeight="1" x14ac:dyDescent="0.2">
      <c r="D247" s="764" t="s">
        <v>896</v>
      </c>
      <c r="E247" s="713"/>
    </row>
    <row r="248" spans="4:5" ht="12.75" customHeight="1" x14ac:dyDescent="0.2">
      <c r="D248" s="764" t="s">
        <v>897</v>
      </c>
      <c r="E248" s="713"/>
    </row>
    <row r="249" spans="4:5" ht="12.75" customHeight="1" x14ac:dyDescent="0.2">
      <c r="D249" s="764" t="s">
        <v>898</v>
      </c>
      <c r="E249" s="713"/>
    </row>
    <row r="250" spans="4:5" ht="12.75" customHeight="1" x14ac:dyDescent="0.2">
      <c r="D250" s="764" t="s">
        <v>899</v>
      </c>
      <c r="E250" s="713"/>
    </row>
    <row r="251" spans="4:5" ht="12.75" customHeight="1" x14ac:dyDescent="0.2">
      <c r="D251" s="764" t="s">
        <v>900</v>
      </c>
      <c r="E251" s="713"/>
    </row>
    <row r="252" spans="4:5" ht="12.75" customHeight="1" x14ac:dyDescent="0.2">
      <c r="D252" s="764" t="s">
        <v>901</v>
      </c>
      <c r="E252" s="713"/>
    </row>
    <row r="253" spans="4:5" ht="12.75" customHeight="1" x14ac:dyDescent="0.2">
      <c r="D253" s="764" t="s">
        <v>902</v>
      </c>
      <c r="E253" s="713"/>
    </row>
    <row r="254" spans="4:5" ht="12.75" customHeight="1" x14ac:dyDescent="0.2">
      <c r="D254" s="764" t="s">
        <v>903</v>
      </c>
      <c r="E254" s="713"/>
    </row>
    <row r="255" spans="4:5" ht="12.75" customHeight="1" x14ac:dyDescent="0.2">
      <c r="D255" s="764" t="s">
        <v>904</v>
      </c>
      <c r="E255" s="713"/>
    </row>
    <row r="256" spans="4:5" ht="12.75" customHeight="1" x14ac:dyDescent="0.2">
      <c r="D256" s="764" t="s">
        <v>905</v>
      </c>
      <c r="E256" s="713"/>
    </row>
    <row r="257" spans="4:5" ht="12.75" customHeight="1" x14ac:dyDescent="0.2">
      <c r="D257" s="764" t="s">
        <v>906</v>
      </c>
      <c r="E257" s="713"/>
    </row>
    <row r="258" spans="4:5" ht="12.75" customHeight="1" x14ac:dyDescent="0.2">
      <c r="D258" s="764" t="s">
        <v>907</v>
      </c>
      <c r="E258" s="713"/>
    </row>
    <row r="259" spans="4:5" ht="12.75" customHeight="1" x14ac:dyDescent="0.2">
      <c r="D259" s="764" t="s">
        <v>908</v>
      </c>
      <c r="E259" s="713"/>
    </row>
    <row r="260" spans="4:5" ht="12.75" customHeight="1" x14ac:dyDescent="0.2">
      <c r="D260" s="764" t="s">
        <v>909</v>
      </c>
      <c r="E260" s="713"/>
    </row>
    <row r="261" spans="4:5" ht="12.75" customHeight="1" x14ac:dyDescent="0.2">
      <c r="D261" s="764" t="s">
        <v>910</v>
      </c>
      <c r="E261" s="713"/>
    </row>
    <row r="262" spans="4:5" ht="12.75" customHeight="1" x14ac:dyDescent="0.2">
      <c r="D262" s="764" t="s">
        <v>911</v>
      </c>
      <c r="E262" s="713"/>
    </row>
    <row r="263" spans="4:5" ht="12.75" customHeight="1" x14ac:dyDescent="0.2">
      <c r="D263" s="764" t="s">
        <v>912</v>
      </c>
      <c r="E263" s="713"/>
    </row>
    <row r="264" spans="4:5" ht="12.75" customHeight="1" x14ac:dyDescent="0.2">
      <c r="D264" s="764" t="s">
        <v>913</v>
      </c>
      <c r="E264" s="713"/>
    </row>
    <row r="265" spans="4:5" ht="12.75" customHeight="1" x14ac:dyDescent="0.2">
      <c r="D265" s="764" t="s">
        <v>914</v>
      </c>
      <c r="E265" s="713"/>
    </row>
    <row r="266" spans="4:5" ht="12.75" customHeight="1" x14ac:dyDescent="0.2">
      <c r="D266" s="764" t="s">
        <v>915</v>
      </c>
      <c r="E266" s="713"/>
    </row>
    <row r="267" spans="4:5" ht="12.75" customHeight="1" x14ac:dyDescent="0.2">
      <c r="D267" s="764" t="s">
        <v>916</v>
      </c>
      <c r="E267" s="713"/>
    </row>
    <row r="268" spans="4:5" ht="12.75" customHeight="1" x14ac:dyDescent="0.2">
      <c r="D268" s="764" t="s">
        <v>917</v>
      </c>
      <c r="E268" s="713"/>
    </row>
    <row r="269" spans="4:5" ht="12.75" customHeight="1" x14ac:dyDescent="0.2">
      <c r="D269" s="764" t="s">
        <v>918</v>
      </c>
      <c r="E269" s="713"/>
    </row>
    <row r="270" spans="4:5" ht="12.75" customHeight="1" x14ac:dyDescent="0.2">
      <c r="D270" s="764" t="s">
        <v>919</v>
      </c>
      <c r="E270" s="713"/>
    </row>
    <row r="271" spans="4:5" ht="12.75" customHeight="1" x14ac:dyDescent="0.2">
      <c r="D271" s="764" t="s">
        <v>920</v>
      </c>
      <c r="E271" s="713"/>
    </row>
    <row r="272" spans="4:5" ht="12.75" customHeight="1" x14ac:dyDescent="0.2">
      <c r="D272" s="764" t="s">
        <v>921</v>
      </c>
      <c r="E272" s="713"/>
    </row>
    <row r="273" spans="4:5" ht="12.75" customHeight="1" x14ac:dyDescent="0.2">
      <c r="D273" s="764" t="s">
        <v>922</v>
      </c>
      <c r="E273" s="713"/>
    </row>
    <row r="274" spans="4:5" ht="12.75" customHeight="1" x14ac:dyDescent="0.2">
      <c r="D274" s="764" t="s">
        <v>923</v>
      </c>
      <c r="E274" s="713"/>
    </row>
    <row r="275" spans="4:5" ht="12.75" customHeight="1" x14ac:dyDescent="0.2">
      <c r="D275" s="764" t="s">
        <v>924</v>
      </c>
      <c r="E275" s="713"/>
    </row>
    <row r="276" spans="4:5" ht="12.75" customHeight="1" x14ac:dyDescent="0.2">
      <c r="D276" s="764" t="s">
        <v>925</v>
      </c>
      <c r="E276" s="713"/>
    </row>
    <row r="277" spans="4:5" ht="12.75" customHeight="1" x14ac:dyDescent="0.2">
      <c r="D277" s="764" t="s">
        <v>926</v>
      </c>
      <c r="E277" s="713"/>
    </row>
    <row r="278" spans="4:5" ht="12.75" customHeight="1" x14ac:dyDescent="0.2">
      <c r="D278" s="764" t="s">
        <v>927</v>
      </c>
      <c r="E278" s="713"/>
    </row>
    <row r="279" spans="4:5" ht="12.75" customHeight="1" x14ac:dyDescent="0.2">
      <c r="D279" s="764" t="s">
        <v>928</v>
      </c>
      <c r="E279" s="713"/>
    </row>
    <row r="280" spans="4:5" ht="12.75" customHeight="1" x14ac:dyDescent="0.2">
      <c r="D280" s="764" t="s">
        <v>929</v>
      </c>
      <c r="E280" s="713"/>
    </row>
    <row r="281" spans="4:5" ht="12.75" customHeight="1" x14ac:dyDescent="0.2">
      <c r="D281" s="764" t="s">
        <v>930</v>
      </c>
      <c r="E281" s="713"/>
    </row>
    <row r="282" spans="4:5" ht="12.75" customHeight="1" x14ac:dyDescent="0.2">
      <c r="D282" s="764" t="s">
        <v>931</v>
      </c>
      <c r="E282" s="713"/>
    </row>
    <row r="283" spans="4:5" ht="12.75" customHeight="1" x14ac:dyDescent="0.2">
      <c r="D283" s="764" t="s">
        <v>932</v>
      </c>
      <c r="E283" s="713"/>
    </row>
    <row r="284" spans="4:5" ht="12.75" customHeight="1" x14ac:dyDescent="0.2">
      <c r="D284" s="764" t="s">
        <v>933</v>
      </c>
      <c r="E284" s="713"/>
    </row>
    <row r="285" spans="4:5" ht="12.75" customHeight="1" x14ac:dyDescent="0.2">
      <c r="D285" s="764" t="s">
        <v>934</v>
      </c>
      <c r="E285" s="713"/>
    </row>
    <row r="286" spans="4:5" ht="12.75" customHeight="1" x14ac:dyDescent="0.2">
      <c r="D286" s="764" t="s">
        <v>935</v>
      </c>
      <c r="E286" s="713"/>
    </row>
    <row r="287" spans="4:5" ht="12.75" customHeight="1" x14ac:dyDescent="0.2">
      <c r="D287" s="764" t="s">
        <v>936</v>
      </c>
      <c r="E287" s="713"/>
    </row>
    <row r="288" spans="4:5" ht="12.75" customHeight="1" x14ac:dyDescent="0.2">
      <c r="D288" s="764" t="s">
        <v>937</v>
      </c>
      <c r="E288" s="713"/>
    </row>
    <row r="289" spans="4:5" ht="12.75" customHeight="1" x14ac:dyDescent="0.2">
      <c r="D289" s="764" t="s">
        <v>938</v>
      </c>
      <c r="E289" s="713"/>
    </row>
    <row r="290" spans="4:5" ht="12.75" customHeight="1" x14ac:dyDescent="0.2">
      <c r="D290" s="764" t="s">
        <v>939</v>
      </c>
      <c r="E290" s="713"/>
    </row>
    <row r="291" spans="4:5" ht="12.75" customHeight="1" x14ac:dyDescent="0.2">
      <c r="D291" s="764" t="s">
        <v>940</v>
      </c>
      <c r="E291" s="713"/>
    </row>
    <row r="292" spans="4:5" ht="12.75" customHeight="1" x14ac:dyDescent="0.2">
      <c r="D292" s="764" t="s">
        <v>941</v>
      </c>
      <c r="E292" s="713"/>
    </row>
    <row r="293" spans="4:5" ht="12.75" customHeight="1" x14ac:dyDescent="0.2">
      <c r="D293" s="764" t="s">
        <v>942</v>
      </c>
      <c r="E293" s="713"/>
    </row>
    <row r="294" spans="4:5" ht="12.75" customHeight="1" x14ac:dyDescent="0.2">
      <c r="D294" s="764" t="s">
        <v>943</v>
      </c>
      <c r="E294" s="713"/>
    </row>
    <row r="295" spans="4:5" ht="12.75" customHeight="1" x14ac:dyDescent="0.2">
      <c r="D295" s="764" t="s">
        <v>944</v>
      </c>
      <c r="E295" s="713"/>
    </row>
    <row r="296" spans="4:5" ht="12.75" customHeight="1" x14ac:dyDescent="0.2">
      <c r="D296" s="764" t="s">
        <v>945</v>
      </c>
      <c r="E296" s="713"/>
    </row>
    <row r="297" spans="4:5" ht="12.75" customHeight="1" x14ac:dyDescent="0.2">
      <c r="D297" s="764" t="s">
        <v>946</v>
      </c>
      <c r="E297" s="713"/>
    </row>
    <row r="298" spans="4:5" ht="12.75" customHeight="1" x14ac:dyDescent="0.2">
      <c r="D298" s="764" t="s">
        <v>947</v>
      </c>
      <c r="E298" s="713"/>
    </row>
    <row r="299" spans="4:5" ht="12.75" customHeight="1" x14ac:dyDescent="0.2">
      <c r="D299" s="764" t="s">
        <v>948</v>
      </c>
      <c r="E299" s="713"/>
    </row>
    <row r="300" spans="4:5" ht="12.75" customHeight="1" x14ac:dyDescent="0.2">
      <c r="D300" s="764" t="s">
        <v>949</v>
      </c>
      <c r="E300" s="713"/>
    </row>
    <row r="301" spans="4:5" ht="12.75" customHeight="1" x14ac:dyDescent="0.2">
      <c r="D301" s="764" t="s">
        <v>950</v>
      </c>
      <c r="E301" s="713"/>
    </row>
    <row r="302" spans="4:5" ht="12.75" customHeight="1" x14ac:dyDescent="0.2">
      <c r="D302" s="764" t="s">
        <v>951</v>
      </c>
      <c r="E302" s="713"/>
    </row>
    <row r="303" spans="4:5" ht="12.75" customHeight="1" x14ac:dyDescent="0.2">
      <c r="D303" s="764" t="s">
        <v>952</v>
      </c>
      <c r="E303" s="713"/>
    </row>
    <row r="304" spans="4:5" ht="12.75" customHeight="1" x14ac:dyDescent="0.2">
      <c r="D304" s="764" t="s">
        <v>953</v>
      </c>
      <c r="E304" s="713"/>
    </row>
    <row r="305" spans="4:5" ht="12.75" customHeight="1" x14ac:dyDescent="0.2">
      <c r="D305" s="764" t="s">
        <v>954</v>
      </c>
      <c r="E305" s="713"/>
    </row>
    <row r="306" spans="4:5" ht="12.75" customHeight="1" x14ac:dyDescent="0.2">
      <c r="D306" s="764" t="s">
        <v>955</v>
      </c>
      <c r="E306" s="713"/>
    </row>
    <row r="307" spans="4:5" ht="12.75" customHeight="1" x14ac:dyDescent="0.2">
      <c r="D307" s="764" t="s">
        <v>956</v>
      </c>
      <c r="E307" s="713"/>
    </row>
    <row r="308" spans="4:5" ht="12.75" customHeight="1" x14ac:dyDescent="0.2">
      <c r="D308" s="764" t="s">
        <v>957</v>
      </c>
      <c r="E308" s="713"/>
    </row>
    <row r="309" spans="4:5" ht="12.75" customHeight="1" x14ac:dyDescent="0.2">
      <c r="D309" s="764" t="s">
        <v>958</v>
      </c>
      <c r="E309" s="713"/>
    </row>
    <row r="310" spans="4:5" ht="12.75" customHeight="1" x14ac:dyDescent="0.2">
      <c r="D310" s="764" t="s">
        <v>959</v>
      </c>
      <c r="E310" s="713"/>
    </row>
    <row r="311" spans="4:5" ht="12.75" customHeight="1" x14ac:dyDescent="0.2">
      <c r="D311" s="764" t="s">
        <v>960</v>
      </c>
      <c r="E311" s="713"/>
    </row>
    <row r="312" spans="4:5" ht="12.75" customHeight="1" x14ac:dyDescent="0.2">
      <c r="D312" s="764" t="s">
        <v>961</v>
      </c>
      <c r="E312" s="713"/>
    </row>
    <row r="313" spans="4:5" ht="12.75" customHeight="1" x14ac:dyDescent="0.2">
      <c r="D313" s="764" t="s">
        <v>962</v>
      </c>
      <c r="E313" s="713"/>
    </row>
    <row r="314" spans="4:5" ht="12.75" customHeight="1" x14ac:dyDescent="0.2">
      <c r="D314" s="764" t="s">
        <v>963</v>
      </c>
      <c r="E314" s="713"/>
    </row>
    <row r="315" spans="4:5" ht="12.75" customHeight="1" x14ac:dyDescent="0.2">
      <c r="D315" s="764" t="s">
        <v>964</v>
      </c>
      <c r="E315" s="713"/>
    </row>
    <row r="316" spans="4:5" ht="12.75" customHeight="1" x14ac:dyDescent="0.2">
      <c r="D316" s="764" t="s">
        <v>965</v>
      </c>
      <c r="E316" s="713"/>
    </row>
    <row r="317" spans="4:5" ht="12.75" customHeight="1" x14ac:dyDescent="0.2">
      <c r="D317" s="764" t="s">
        <v>966</v>
      </c>
      <c r="E317" s="713"/>
    </row>
    <row r="318" spans="4:5" ht="12.75" customHeight="1" x14ac:dyDescent="0.2">
      <c r="D318" s="764" t="s">
        <v>967</v>
      </c>
      <c r="E318" s="713"/>
    </row>
    <row r="319" spans="4:5" ht="12.75" customHeight="1" x14ac:dyDescent="0.2">
      <c r="D319" s="764" t="s">
        <v>968</v>
      </c>
      <c r="E319" s="713"/>
    </row>
    <row r="320" spans="4:5" ht="12.75" customHeight="1" x14ac:dyDescent="0.2">
      <c r="D320" s="764" t="s">
        <v>969</v>
      </c>
      <c r="E320" s="713"/>
    </row>
    <row r="321" spans="4:5" ht="12.75" customHeight="1" x14ac:dyDescent="0.2">
      <c r="D321" s="764" t="s">
        <v>970</v>
      </c>
      <c r="E321" s="713"/>
    </row>
    <row r="322" spans="4:5" ht="12.75" customHeight="1" x14ac:dyDescent="0.2">
      <c r="D322" s="764" t="s">
        <v>971</v>
      </c>
      <c r="E322" s="713"/>
    </row>
    <row r="323" spans="4:5" ht="12.75" customHeight="1" x14ac:dyDescent="0.2">
      <c r="D323" s="764" t="s">
        <v>972</v>
      </c>
      <c r="E323" s="713"/>
    </row>
    <row r="324" spans="4:5" ht="12.75" customHeight="1" x14ac:dyDescent="0.2">
      <c r="D324" s="764" t="s">
        <v>973</v>
      </c>
      <c r="E324" s="713"/>
    </row>
    <row r="325" spans="4:5" ht="12.75" customHeight="1" x14ac:dyDescent="0.2">
      <c r="D325" s="764" t="s">
        <v>974</v>
      </c>
      <c r="E325" s="713"/>
    </row>
    <row r="326" spans="4:5" ht="12.75" customHeight="1" x14ac:dyDescent="0.2">
      <c r="D326" s="764" t="s">
        <v>975</v>
      </c>
      <c r="E326" s="713"/>
    </row>
    <row r="327" spans="4:5" ht="12.75" customHeight="1" x14ac:dyDescent="0.2">
      <c r="D327" s="764" t="s">
        <v>976</v>
      </c>
      <c r="E327" s="713"/>
    </row>
    <row r="328" spans="4:5" ht="12.75" customHeight="1" x14ac:dyDescent="0.2">
      <c r="D328" s="764" t="s">
        <v>977</v>
      </c>
      <c r="E328" s="713"/>
    </row>
    <row r="329" spans="4:5" ht="12.75" customHeight="1" x14ac:dyDescent="0.2">
      <c r="D329" s="764" t="s">
        <v>978</v>
      </c>
      <c r="E329" s="713"/>
    </row>
    <row r="330" spans="4:5" ht="12.75" customHeight="1" x14ac:dyDescent="0.2">
      <c r="D330" s="764" t="s">
        <v>979</v>
      </c>
      <c r="E330" s="713"/>
    </row>
    <row r="331" spans="4:5" ht="12.75" customHeight="1" x14ac:dyDescent="0.2">
      <c r="D331" s="764" t="s">
        <v>980</v>
      </c>
      <c r="E331" s="713"/>
    </row>
    <row r="332" spans="4:5" ht="12.75" customHeight="1" x14ac:dyDescent="0.2">
      <c r="D332" s="764" t="s">
        <v>981</v>
      </c>
      <c r="E332" s="713"/>
    </row>
    <row r="333" spans="4:5" ht="12.75" customHeight="1" x14ac:dyDescent="0.2">
      <c r="D333" s="764" t="s">
        <v>982</v>
      </c>
      <c r="E333" s="713"/>
    </row>
    <row r="334" spans="4:5" ht="12.75" customHeight="1" x14ac:dyDescent="0.2">
      <c r="D334" s="764" t="s">
        <v>983</v>
      </c>
      <c r="E334" s="713"/>
    </row>
    <row r="335" spans="4:5" ht="12.75" customHeight="1" x14ac:dyDescent="0.2">
      <c r="D335" s="764" t="s">
        <v>984</v>
      </c>
      <c r="E335" s="713"/>
    </row>
    <row r="336" spans="4:5" ht="12.75" customHeight="1" x14ac:dyDescent="0.2">
      <c r="D336" s="764" t="s">
        <v>985</v>
      </c>
      <c r="E336" s="713"/>
    </row>
    <row r="337" spans="4:5" ht="12.75" customHeight="1" x14ac:dyDescent="0.2">
      <c r="D337" s="764" t="s">
        <v>986</v>
      </c>
      <c r="E337" s="713"/>
    </row>
    <row r="338" spans="4:5" ht="12.75" customHeight="1" x14ac:dyDescent="0.2">
      <c r="D338" s="764" t="s">
        <v>987</v>
      </c>
      <c r="E338" s="713"/>
    </row>
    <row r="339" spans="4:5" ht="12.75" customHeight="1" x14ac:dyDescent="0.2">
      <c r="D339" s="764" t="s">
        <v>988</v>
      </c>
      <c r="E339" s="713"/>
    </row>
    <row r="340" spans="4:5" ht="12.75" customHeight="1" x14ac:dyDescent="0.2">
      <c r="D340" s="764" t="s">
        <v>989</v>
      </c>
      <c r="E340" s="713"/>
    </row>
    <row r="341" spans="4:5" ht="12.75" customHeight="1" x14ac:dyDescent="0.2">
      <c r="D341" s="764" t="s">
        <v>990</v>
      </c>
      <c r="E341" s="713"/>
    </row>
    <row r="342" spans="4:5" ht="12.75" customHeight="1" x14ac:dyDescent="0.2">
      <c r="D342" s="764" t="s">
        <v>991</v>
      </c>
      <c r="E342" s="713"/>
    </row>
    <row r="343" spans="4:5" ht="12.75" customHeight="1" x14ac:dyDescent="0.2">
      <c r="D343" s="764" t="s">
        <v>992</v>
      </c>
      <c r="E343" s="713"/>
    </row>
    <row r="344" spans="4:5" ht="12.75" customHeight="1" x14ac:dyDescent="0.2">
      <c r="D344" s="764" t="s">
        <v>993</v>
      </c>
      <c r="E344" s="713"/>
    </row>
    <row r="345" spans="4:5" ht="12.75" customHeight="1" x14ac:dyDescent="0.2">
      <c r="D345" s="764" t="s">
        <v>994</v>
      </c>
      <c r="E345" s="713"/>
    </row>
    <row r="346" spans="4:5" ht="12.75" customHeight="1" x14ac:dyDescent="0.2">
      <c r="D346" s="764" t="s">
        <v>995</v>
      </c>
      <c r="E346" s="713"/>
    </row>
    <row r="347" spans="4:5" ht="12.75" customHeight="1" x14ac:dyDescent="0.2">
      <c r="D347" s="764" t="s">
        <v>996</v>
      </c>
      <c r="E347" s="713"/>
    </row>
    <row r="348" spans="4:5" ht="12.75" customHeight="1" x14ac:dyDescent="0.2">
      <c r="D348" s="764" t="s">
        <v>997</v>
      </c>
      <c r="E348" s="713"/>
    </row>
    <row r="349" spans="4:5" ht="12.75" customHeight="1" x14ac:dyDescent="0.2">
      <c r="D349" s="764" t="s">
        <v>998</v>
      </c>
      <c r="E349" s="713"/>
    </row>
    <row r="350" spans="4:5" ht="12.75" customHeight="1" x14ac:dyDescent="0.2">
      <c r="D350" s="764" t="s">
        <v>999</v>
      </c>
      <c r="E350" s="713"/>
    </row>
    <row r="351" spans="4:5" ht="12.75" customHeight="1" x14ac:dyDescent="0.2">
      <c r="D351" s="764" t="s">
        <v>1000</v>
      </c>
      <c r="E351" s="713"/>
    </row>
    <row r="352" spans="4:5" ht="12.75" customHeight="1" x14ac:dyDescent="0.2">
      <c r="D352" s="764" t="s">
        <v>1001</v>
      </c>
      <c r="E352" s="713"/>
    </row>
    <row r="353" spans="4:5" ht="12.75" customHeight="1" x14ac:dyDescent="0.2">
      <c r="D353" s="764" t="s">
        <v>1002</v>
      </c>
      <c r="E353" s="713"/>
    </row>
    <row r="354" spans="4:5" ht="12.75" customHeight="1" x14ac:dyDescent="0.2">
      <c r="D354" s="764" t="s">
        <v>1003</v>
      </c>
      <c r="E354" s="713"/>
    </row>
    <row r="355" spans="4:5" ht="12.75" customHeight="1" x14ac:dyDescent="0.2">
      <c r="D355" s="764" t="s">
        <v>1004</v>
      </c>
      <c r="E355" s="713"/>
    </row>
    <row r="356" spans="4:5" ht="12.75" customHeight="1" x14ac:dyDescent="0.2">
      <c r="D356" s="764" t="s">
        <v>1005</v>
      </c>
      <c r="E356" s="713"/>
    </row>
    <row r="357" spans="4:5" ht="12.75" customHeight="1" x14ac:dyDescent="0.2">
      <c r="D357" s="764" t="s">
        <v>1006</v>
      </c>
      <c r="E357" s="713"/>
    </row>
    <row r="358" spans="4:5" ht="12.75" customHeight="1" x14ac:dyDescent="0.2">
      <c r="D358" s="764" t="s">
        <v>1007</v>
      </c>
      <c r="E358" s="713"/>
    </row>
    <row r="359" spans="4:5" ht="12.75" customHeight="1" x14ac:dyDescent="0.2">
      <c r="D359" s="764" t="s">
        <v>1008</v>
      </c>
      <c r="E359" s="713"/>
    </row>
    <row r="360" spans="4:5" ht="12.75" customHeight="1" x14ac:dyDescent="0.2">
      <c r="D360" s="764" t="s">
        <v>1009</v>
      </c>
      <c r="E360" s="713"/>
    </row>
    <row r="361" spans="4:5" ht="12.75" customHeight="1" x14ac:dyDescent="0.2">
      <c r="D361" s="764" t="s">
        <v>1010</v>
      </c>
      <c r="E361" s="713"/>
    </row>
    <row r="362" spans="4:5" ht="12.75" customHeight="1" x14ac:dyDescent="0.2">
      <c r="D362" s="764" t="s">
        <v>1011</v>
      </c>
      <c r="E362" s="713"/>
    </row>
    <row r="363" spans="4:5" ht="12.75" customHeight="1" x14ac:dyDescent="0.2">
      <c r="D363" s="764" t="s">
        <v>1012</v>
      </c>
      <c r="E363" s="713"/>
    </row>
    <row r="364" spans="4:5" ht="12.75" customHeight="1" x14ac:dyDescent="0.2">
      <c r="D364" s="764" t="s">
        <v>1013</v>
      </c>
      <c r="E364" s="713"/>
    </row>
    <row r="365" spans="4:5" ht="12.75" customHeight="1" x14ac:dyDescent="0.2">
      <c r="D365" s="764" t="s">
        <v>1014</v>
      </c>
      <c r="E365" s="713"/>
    </row>
    <row r="366" spans="4:5" ht="12.75" customHeight="1" x14ac:dyDescent="0.2">
      <c r="D366" s="764" t="s">
        <v>1015</v>
      </c>
      <c r="E366" s="713"/>
    </row>
    <row r="367" spans="4:5" ht="12.75" customHeight="1" x14ac:dyDescent="0.2">
      <c r="D367" s="764" t="s">
        <v>1016</v>
      </c>
      <c r="E367" s="713"/>
    </row>
    <row r="368" spans="4:5" ht="12.75" customHeight="1" x14ac:dyDescent="0.2">
      <c r="D368" s="764" t="s">
        <v>1017</v>
      </c>
      <c r="E368" s="713"/>
    </row>
    <row r="369" spans="4:5" ht="12.75" customHeight="1" x14ac:dyDescent="0.2">
      <c r="D369" s="764" t="s">
        <v>1018</v>
      </c>
      <c r="E369" s="713"/>
    </row>
    <row r="370" spans="4:5" ht="12.75" customHeight="1" x14ac:dyDescent="0.2">
      <c r="D370" s="764" t="s">
        <v>1019</v>
      </c>
      <c r="E370" s="713"/>
    </row>
    <row r="371" spans="4:5" ht="12.75" customHeight="1" x14ac:dyDescent="0.2">
      <c r="D371" s="764" t="s">
        <v>1020</v>
      </c>
      <c r="E371" s="713"/>
    </row>
    <row r="372" spans="4:5" ht="12.75" customHeight="1" x14ac:dyDescent="0.2">
      <c r="D372" s="764" t="s">
        <v>1021</v>
      </c>
      <c r="E372" s="713"/>
    </row>
    <row r="373" spans="4:5" ht="12.75" customHeight="1" x14ac:dyDescent="0.2">
      <c r="D373" s="764" t="s">
        <v>1022</v>
      </c>
      <c r="E373" s="713"/>
    </row>
    <row r="374" spans="4:5" ht="12.75" customHeight="1" x14ac:dyDescent="0.2">
      <c r="D374" s="764" t="s">
        <v>1023</v>
      </c>
      <c r="E374" s="713"/>
    </row>
    <row r="375" spans="4:5" ht="12.75" customHeight="1" x14ac:dyDescent="0.2">
      <c r="D375" s="764" t="s">
        <v>1024</v>
      </c>
      <c r="E375" s="713"/>
    </row>
    <row r="376" spans="4:5" ht="12.75" customHeight="1" x14ac:dyDescent="0.2">
      <c r="D376" s="764" t="s">
        <v>1025</v>
      </c>
      <c r="E376" s="713"/>
    </row>
    <row r="377" spans="4:5" ht="12.75" customHeight="1" x14ac:dyDescent="0.2">
      <c r="D377" s="764" t="s">
        <v>1026</v>
      </c>
      <c r="E377" s="713"/>
    </row>
    <row r="378" spans="4:5" ht="12.75" customHeight="1" x14ac:dyDescent="0.2">
      <c r="D378" s="764" t="s">
        <v>1027</v>
      </c>
      <c r="E378" s="713"/>
    </row>
    <row r="379" spans="4:5" ht="12.75" customHeight="1" x14ac:dyDescent="0.2">
      <c r="D379" s="764" t="s">
        <v>1028</v>
      </c>
      <c r="E379" s="713"/>
    </row>
    <row r="380" spans="4:5" ht="12.75" customHeight="1" x14ac:dyDescent="0.2">
      <c r="D380" s="764" t="s">
        <v>1029</v>
      </c>
      <c r="E380" s="713"/>
    </row>
    <row r="381" spans="4:5" ht="12.75" customHeight="1" x14ac:dyDescent="0.2">
      <c r="D381" s="764" t="s">
        <v>1030</v>
      </c>
      <c r="E381" s="713"/>
    </row>
    <row r="382" spans="4:5" ht="12.75" customHeight="1" x14ac:dyDescent="0.2">
      <c r="D382" s="764" t="s">
        <v>1031</v>
      </c>
      <c r="E382" s="713"/>
    </row>
    <row r="383" spans="4:5" ht="12.75" customHeight="1" x14ac:dyDescent="0.2">
      <c r="D383" s="764" t="s">
        <v>1032</v>
      </c>
      <c r="E383" s="713"/>
    </row>
    <row r="384" spans="4:5" ht="12.75" customHeight="1" x14ac:dyDescent="0.2">
      <c r="D384" s="764" t="s">
        <v>1033</v>
      </c>
      <c r="E384" s="713"/>
    </row>
    <row r="385" spans="4:5" ht="12.75" customHeight="1" x14ac:dyDescent="0.2">
      <c r="D385" s="764" t="s">
        <v>1034</v>
      </c>
      <c r="E385" s="713"/>
    </row>
    <row r="386" spans="4:5" ht="12.75" customHeight="1" x14ac:dyDescent="0.2">
      <c r="D386" s="764" t="s">
        <v>1035</v>
      </c>
      <c r="E386" s="713"/>
    </row>
    <row r="387" spans="4:5" ht="12.75" customHeight="1" x14ac:dyDescent="0.2">
      <c r="D387" s="764" t="s">
        <v>1036</v>
      </c>
      <c r="E387" s="713"/>
    </row>
    <row r="388" spans="4:5" ht="12.75" customHeight="1" x14ac:dyDescent="0.2">
      <c r="D388" s="764" t="s">
        <v>1037</v>
      </c>
      <c r="E388" s="713"/>
    </row>
    <row r="389" spans="4:5" ht="12.75" customHeight="1" x14ac:dyDescent="0.2">
      <c r="D389" s="764" t="s">
        <v>1038</v>
      </c>
      <c r="E389" s="713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16.3</vt:lpstr>
      <vt:lpstr>Data</vt:lpstr>
      <vt:lpstr>'16.3'!Print_Area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2026-03-13T09:39:24Z</cp:lastPrinted>
  <dcterms:created xsi:type="dcterms:W3CDTF">2007-08-18T02:13:10Z</dcterms:created>
  <dcterms:modified xsi:type="dcterms:W3CDTF">2026-03-13T09:40:04Z</dcterms:modified>
</cp:coreProperties>
</file>