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ulieu D\TKB NĂM 2025\Tháng 7.2025\"/>
    </mc:Choice>
  </mc:AlternateContent>
  <xr:revisionPtr revIDLastSave="0" documentId="13_ncr:1_{84CAD13F-1DF7-4971-BEA0-99FDC49F108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tkbieu" sheetId="1" state="hidden" r:id="rId1"/>
    <sheet name="KOTO" sheetId="2" r:id="rId2"/>
    <sheet name="KCK" sheetId="3" r:id="rId3"/>
    <sheet name="KĐLẠNH" sheetId="4" r:id="rId4"/>
    <sheet name="KKT" sheetId="5" r:id="rId5"/>
    <sheet name="KĐTỬ" sheetId="6" r:id="rId6"/>
    <sheet name="KCNTT" sheetId="7" r:id="rId7"/>
    <sheet name="23.6" sheetId="8" state="hidden" r:id="rId8"/>
    <sheet name="Data" sheetId="9" state="hidden" r:id="rId9"/>
  </sheets>
  <definedNames>
    <definedName name="_xlnm.Print_Area" localSheetId="2">KCK!$A$20:$S$35</definedName>
    <definedName name="_xlnm.Print_Area" localSheetId="6">KCNTT!$A$54:$T$69</definedName>
    <definedName name="_xlnm.Print_Area" localSheetId="3">KĐLẠNH!$A$20:$S$35</definedName>
    <definedName name="_xlnm.Print_Area" localSheetId="5">KĐTỬ!$A$20:$S$35</definedName>
    <definedName name="_xlnm.Print_Area" localSheetId="4">KKT!$A$20:$S$35</definedName>
    <definedName name="_xlnm.Print_Area" localSheetId="1">KOTO!$A$20:$S$35</definedName>
    <definedName name="_xlnm.Print_Area" localSheetId="0">tkbieu!$A$1:$AL$110</definedName>
    <definedName name="_xlnm.Print_Titles" localSheetId="2">KCK!$1:$1</definedName>
    <definedName name="_xlnm.Print_Titles" localSheetId="6">KCNTT!$1:$1</definedName>
    <definedName name="_xlnm.Print_Titles" localSheetId="3">KĐLẠNH!$1:$1</definedName>
    <definedName name="_xlnm.Print_Titles" localSheetId="5">KĐTỬ!$1:$1</definedName>
    <definedName name="_xlnm.Print_Titles" localSheetId="4">KKT!$1:$1</definedName>
    <definedName name="_xlnm.Print_Titles" localSheetId="1">KOTO!$1:$1</definedName>
    <definedName name="_xlnm.Print_Titles" localSheetId="0">tkbieu!$A:$D,tkbieu!$7:$10</definedName>
  </definedNames>
  <calcPr calcId="191029"/>
  <extLst>
    <ext uri="GoogleSheetsCustomDataVersion2">
      <go:sheetsCustomData xmlns:go="http://customooxmlschemas.google.com/" r:id="rId13" roundtripDataChecksum="lK6N+4uDN+crigob9Aeu77yG9aZwUkli9nPQkpGJ170="/>
    </ext>
  </extLst>
</workbook>
</file>

<file path=xl/calcChain.xml><?xml version="1.0" encoding="utf-8"?>
<calcChain xmlns="http://schemas.openxmlformats.org/spreadsheetml/2006/main">
  <c r="E8" i="2" l="1"/>
  <c r="E9" i="2"/>
  <c r="E34" i="2"/>
  <c r="S94" i="7"/>
  <c r="F27" i="3"/>
  <c r="F28" i="3"/>
  <c r="D26" i="5"/>
  <c r="H26" i="5" l="1"/>
  <c r="I93" i="7"/>
  <c r="I94" i="7"/>
  <c r="P26" i="4" l="1"/>
  <c r="L132" i="1" l="1"/>
  <c r="H101" i="7"/>
  <c r="H99" i="7" l="1"/>
  <c r="O50" i="7"/>
  <c r="O51" i="7"/>
  <c r="D14" i="2" l="1"/>
  <c r="D15" i="2"/>
  <c r="D16" i="2"/>
  <c r="D17" i="2"/>
  <c r="D13" i="2"/>
  <c r="D8" i="2"/>
  <c r="D9" i="2"/>
  <c r="D10" i="2"/>
  <c r="D11" i="2"/>
  <c r="D7" i="2"/>
  <c r="N25" i="4" l="1"/>
  <c r="N26" i="4"/>
  <c r="Q25" i="3"/>
  <c r="N32" i="2"/>
  <c r="N33" i="2"/>
  <c r="F9" i="5"/>
  <c r="F10" i="5"/>
  <c r="E42" i="7"/>
  <c r="E43" i="7"/>
  <c r="Q42" i="7"/>
  <c r="M5" i="9" l="1"/>
  <c r="M4" i="9"/>
  <c r="T102" i="7"/>
  <c r="S102" i="7"/>
  <c r="R102" i="7"/>
  <c r="Q102" i="7"/>
  <c r="P102" i="7"/>
  <c r="O102" i="7"/>
  <c r="I102" i="7"/>
  <c r="H102" i="7"/>
  <c r="G102" i="7"/>
  <c r="F102" i="7"/>
  <c r="E102" i="7"/>
  <c r="D102" i="7"/>
  <c r="T101" i="7"/>
  <c r="S101" i="7"/>
  <c r="R101" i="7"/>
  <c r="Q101" i="7"/>
  <c r="P101" i="7"/>
  <c r="O101" i="7"/>
  <c r="I101" i="7"/>
  <c r="G101" i="7"/>
  <c r="F101" i="7"/>
  <c r="E101" i="7"/>
  <c r="D101" i="7"/>
  <c r="T100" i="7"/>
  <c r="S100" i="7"/>
  <c r="R100" i="7"/>
  <c r="Q100" i="7"/>
  <c r="P100" i="7"/>
  <c r="O100" i="7"/>
  <c r="I100" i="7"/>
  <c r="H100" i="7"/>
  <c r="G100" i="7"/>
  <c r="F100" i="7"/>
  <c r="E100" i="7"/>
  <c r="D100" i="7"/>
  <c r="T99" i="7"/>
  <c r="S99" i="7"/>
  <c r="R99" i="7"/>
  <c r="Q99" i="7"/>
  <c r="P99" i="7"/>
  <c r="O99" i="7"/>
  <c r="I99" i="7"/>
  <c r="G99" i="7"/>
  <c r="F99" i="7"/>
  <c r="E99" i="7"/>
  <c r="D99" i="7"/>
  <c r="T98" i="7"/>
  <c r="S98" i="7"/>
  <c r="R98" i="7"/>
  <c r="Q98" i="7"/>
  <c r="P98" i="7"/>
  <c r="O98" i="7"/>
  <c r="I98" i="7"/>
  <c r="H98" i="7"/>
  <c r="G98" i="7"/>
  <c r="F98" i="7"/>
  <c r="E98" i="7"/>
  <c r="D98" i="7"/>
  <c r="T96" i="7"/>
  <c r="S96" i="7"/>
  <c r="R96" i="7"/>
  <c r="Q96" i="7"/>
  <c r="P96" i="7"/>
  <c r="O96" i="7"/>
  <c r="I96" i="7"/>
  <c r="H96" i="7"/>
  <c r="G96" i="7"/>
  <c r="F96" i="7"/>
  <c r="E96" i="7"/>
  <c r="D96" i="7"/>
  <c r="T95" i="7"/>
  <c r="S95" i="7"/>
  <c r="R95" i="7"/>
  <c r="Q95" i="7"/>
  <c r="P95" i="7"/>
  <c r="O95" i="7"/>
  <c r="I95" i="7"/>
  <c r="H95" i="7"/>
  <c r="G95" i="7"/>
  <c r="F95" i="7"/>
  <c r="E95" i="7"/>
  <c r="D95" i="7"/>
  <c r="T94" i="7"/>
  <c r="R94" i="7"/>
  <c r="Q94" i="7"/>
  <c r="P94" i="7"/>
  <c r="O94" i="7"/>
  <c r="H94" i="7"/>
  <c r="G94" i="7"/>
  <c r="F94" i="7"/>
  <c r="E94" i="7"/>
  <c r="D94" i="7"/>
  <c r="T93" i="7"/>
  <c r="S93" i="7"/>
  <c r="R93" i="7"/>
  <c r="Q93" i="7"/>
  <c r="P93" i="7"/>
  <c r="O93" i="7"/>
  <c r="H93" i="7"/>
  <c r="G93" i="7"/>
  <c r="F93" i="7"/>
  <c r="E93" i="7"/>
  <c r="D93" i="7"/>
  <c r="T92" i="7"/>
  <c r="S92" i="7"/>
  <c r="R92" i="7"/>
  <c r="Q92" i="7"/>
  <c r="P92" i="7"/>
  <c r="O92" i="7"/>
  <c r="I92" i="7"/>
  <c r="H92" i="7"/>
  <c r="G92" i="7"/>
  <c r="F92" i="7"/>
  <c r="E92" i="7"/>
  <c r="D92" i="7"/>
  <c r="Q90" i="7"/>
  <c r="N90" i="7"/>
  <c r="F90" i="7"/>
  <c r="C90" i="7"/>
  <c r="I85" i="7"/>
  <c r="H85" i="7"/>
  <c r="G85" i="7"/>
  <c r="F85" i="7"/>
  <c r="E85" i="7"/>
  <c r="D85" i="7"/>
  <c r="I84" i="7"/>
  <c r="H84" i="7"/>
  <c r="G84" i="7"/>
  <c r="F84" i="7"/>
  <c r="E84" i="7"/>
  <c r="D84" i="7"/>
  <c r="I83" i="7"/>
  <c r="H83" i="7"/>
  <c r="G83" i="7"/>
  <c r="F83" i="7"/>
  <c r="E83" i="7"/>
  <c r="D83" i="7"/>
  <c r="I82" i="7"/>
  <c r="H82" i="7"/>
  <c r="G82" i="7"/>
  <c r="F82" i="7"/>
  <c r="E82" i="7"/>
  <c r="D82" i="7"/>
  <c r="I81" i="7"/>
  <c r="H81" i="7"/>
  <c r="G81" i="7"/>
  <c r="F81" i="7"/>
  <c r="E81" i="7"/>
  <c r="D81" i="7"/>
  <c r="I79" i="7"/>
  <c r="H79" i="7"/>
  <c r="G79" i="7"/>
  <c r="F79" i="7"/>
  <c r="E79" i="7"/>
  <c r="D79" i="7"/>
  <c r="I78" i="7"/>
  <c r="H78" i="7"/>
  <c r="G78" i="7"/>
  <c r="F78" i="7"/>
  <c r="E78" i="7"/>
  <c r="D78" i="7"/>
  <c r="I77" i="7"/>
  <c r="H77" i="7"/>
  <c r="G77" i="7"/>
  <c r="F77" i="7"/>
  <c r="E77" i="7"/>
  <c r="D77" i="7"/>
  <c r="I76" i="7"/>
  <c r="H76" i="7"/>
  <c r="G76" i="7"/>
  <c r="F76" i="7"/>
  <c r="E76" i="7"/>
  <c r="D76" i="7"/>
  <c r="I75" i="7"/>
  <c r="H75" i="7"/>
  <c r="G75" i="7"/>
  <c r="F75" i="7"/>
  <c r="E75" i="7"/>
  <c r="D75" i="7"/>
  <c r="F73" i="7"/>
  <c r="C73" i="7"/>
  <c r="T68" i="7"/>
  <c r="S68" i="7"/>
  <c r="R68" i="7"/>
  <c r="Q68" i="7"/>
  <c r="P68" i="7"/>
  <c r="O68" i="7"/>
  <c r="I68" i="7"/>
  <c r="H68" i="7"/>
  <c r="G68" i="7"/>
  <c r="F68" i="7"/>
  <c r="E68" i="7"/>
  <c r="D68" i="7"/>
  <c r="T67" i="7"/>
  <c r="S67" i="7"/>
  <c r="R67" i="7"/>
  <c r="Q67" i="7"/>
  <c r="P67" i="7"/>
  <c r="O67" i="7"/>
  <c r="I67" i="7"/>
  <c r="H67" i="7"/>
  <c r="G67" i="7"/>
  <c r="F67" i="7"/>
  <c r="E67" i="7"/>
  <c r="D67" i="7"/>
  <c r="T66" i="7"/>
  <c r="S66" i="7"/>
  <c r="R66" i="7"/>
  <c r="Q66" i="7"/>
  <c r="P66" i="7"/>
  <c r="O66" i="7"/>
  <c r="I66" i="7"/>
  <c r="H66" i="7"/>
  <c r="G66" i="7"/>
  <c r="F66" i="7"/>
  <c r="E66" i="7"/>
  <c r="D66" i="7"/>
  <c r="T65" i="7"/>
  <c r="S65" i="7"/>
  <c r="R65" i="7"/>
  <c r="Q65" i="7"/>
  <c r="P65" i="7"/>
  <c r="O65" i="7"/>
  <c r="I65" i="7"/>
  <c r="H65" i="7"/>
  <c r="G65" i="7"/>
  <c r="F65" i="7"/>
  <c r="E65" i="7"/>
  <c r="D65" i="7"/>
  <c r="T64" i="7"/>
  <c r="S64" i="7"/>
  <c r="R64" i="7"/>
  <c r="Q64" i="7"/>
  <c r="P64" i="7"/>
  <c r="O64" i="7"/>
  <c r="I64" i="7"/>
  <c r="H64" i="7"/>
  <c r="G64" i="7"/>
  <c r="F64" i="7"/>
  <c r="E64" i="7"/>
  <c r="D64" i="7"/>
  <c r="T62" i="7"/>
  <c r="S62" i="7"/>
  <c r="R62" i="7"/>
  <c r="Q62" i="7"/>
  <c r="P62" i="7"/>
  <c r="O62" i="7"/>
  <c r="I62" i="7"/>
  <c r="H62" i="7"/>
  <c r="G62" i="7"/>
  <c r="F62" i="7"/>
  <c r="E62" i="7"/>
  <c r="D62" i="7"/>
  <c r="T61" i="7"/>
  <c r="S61" i="7"/>
  <c r="R61" i="7"/>
  <c r="Q61" i="7"/>
  <c r="P61" i="7"/>
  <c r="O61" i="7"/>
  <c r="I61" i="7"/>
  <c r="H61" i="7"/>
  <c r="G61" i="7"/>
  <c r="F61" i="7"/>
  <c r="E61" i="7"/>
  <c r="D61" i="7"/>
  <c r="T60" i="7"/>
  <c r="S60" i="7"/>
  <c r="R60" i="7"/>
  <c r="Q60" i="7"/>
  <c r="P60" i="7"/>
  <c r="O60" i="7"/>
  <c r="I60" i="7"/>
  <c r="H60" i="7"/>
  <c r="G60" i="7"/>
  <c r="F60" i="7"/>
  <c r="E60" i="7"/>
  <c r="D60" i="7"/>
  <c r="T59" i="7"/>
  <c r="S59" i="7"/>
  <c r="R59" i="7"/>
  <c r="Q59" i="7"/>
  <c r="P59" i="7"/>
  <c r="O59" i="7"/>
  <c r="I59" i="7"/>
  <c r="H59" i="7"/>
  <c r="G59" i="7"/>
  <c r="F59" i="7"/>
  <c r="E59" i="7"/>
  <c r="D59" i="7"/>
  <c r="T58" i="7"/>
  <c r="S58" i="7"/>
  <c r="R58" i="7"/>
  <c r="Q58" i="7"/>
  <c r="P58" i="7"/>
  <c r="O58" i="7"/>
  <c r="I58" i="7"/>
  <c r="H58" i="7"/>
  <c r="G58" i="7"/>
  <c r="F58" i="7"/>
  <c r="E58" i="7"/>
  <c r="D58" i="7"/>
  <c r="Q56" i="7"/>
  <c r="N56" i="7"/>
  <c r="F56" i="7"/>
  <c r="C56" i="7"/>
  <c r="T51" i="7"/>
  <c r="S51" i="7"/>
  <c r="R51" i="7"/>
  <c r="Q51" i="7"/>
  <c r="P51" i="7"/>
  <c r="I51" i="7"/>
  <c r="H51" i="7"/>
  <c r="G51" i="7"/>
  <c r="F51" i="7"/>
  <c r="E51" i="7"/>
  <c r="D51" i="7"/>
  <c r="T50" i="7"/>
  <c r="S50" i="7"/>
  <c r="R50" i="7"/>
  <c r="Q50" i="7"/>
  <c r="P50" i="7"/>
  <c r="I50" i="7"/>
  <c r="H50" i="7"/>
  <c r="G50" i="7"/>
  <c r="F50" i="7"/>
  <c r="E50" i="7"/>
  <c r="D50" i="7"/>
  <c r="T49" i="7"/>
  <c r="S49" i="7"/>
  <c r="R49" i="7"/>
  <c r="Q49" i="7"/>
  <c r="P49" i="7"/>
  <c r="O49" i="7"/>
  <c r="I49" i="7"/>
  <c r="H49" i="7"/>
  <c r="G49" i="7"/>
  <c r="F49" i="7"/>
  <c r="E49" i="7"/>
  <c r="D49" i="7"/>
  <c r="T48" i="7"/>
  <c r="S48" i="7"/>
  <c r="R48" i="7"/>
  <c r="Q48" i="7"/>
  <c r="P48" i="7"/>
  <c r="O48" i="7"/>
  <c r="I48" i="7"/>
  <c r="H48" i="7"/>
  <c r="G48" i="7"/>
  <c r="F48" i="7"/>
  <c r="E48" i="7"/>
  <c r="D48" i="7"/>
  <c r="T47" i="7"/>
  <c r="S47" i="7"/>
  <c r="R47" i="7"/>
  <c r="Q47" i="7"/>
  <c r="P47" i="7"/>
  <c r="O47" i="7"/>
  <c r="I47" i="7"/>
  <c r="H47" i="7"/>
  <c r="G47" i="7"/>
  <c r="F47" i="7"/>
  <c r="E47" i="7"/>
  <c r="D47" i="7"/>
  <c r="T45" i="7"/>
  <c r="S45" i="7"/>
  <c r="R45" i="7"/>
  <c r="Q45" i="7"/>
  <c r="P45" i="7"/>
  <c r="O45" i="7"/>
  <c r="I45" i="7"/>
  <c r="H45" i="7"/>
  <c r="G45" i="7"/>
  <c r="F45" i="7"/>
  <c r="E45" i="7"/>
  <c r="D45" i="7"/>
  <c r="T44" i="7"/>
  <c r="S44" i="7"/>
  <c r="R44" i="7"/>
  <c r="Q44" i="7"/>
  <c r="P44" i="7"/>
  <c r="O44" i="7"/>
  <c r="I44" i="7"/>
  <c r="H44" i="7"/>
  <c r="G44" i="7"/>
  <c r="F44" i="7"/>
  <c r="E44" i="7"/>
  <c r="D44" i="7"/>
  <c r="T43" i="7"/>
  <c r="S43" i="7"/>
  <c r="R43" i="7"/>
  <c r="Q43" i="7"/>
  <c r="P43" i="7"/>
  <c r="O43" i="7"/>
  <c r="I43" i="7"/>
  <c r="H43" i="7"/>
  <c r="G43" i="7"/>
  <c r="F43" i="7"/>
  <c r="D43" i="7"/>
  <c r="T42" i="7"/>
  <c r="S42" i="7"/>
  <c r="R42" i="7"/>
  <c r="P42" i="7"/>
  <c r="O42" i="7"/>
  <c r="I42" i="7"/>
  <c r="H42" i="7"/>
  <c r="G42" i="7"/>
  <c r="F42" i="7"/>
  <c r="D42" i="7"/>
  <c r="T41" i="7"/>
  <c r="S41" i="7"/>
  <c r="R41" i="7"/>
  <c r="Q41" i="7"/>
  <c r="P41" i="7"/>
  <c r="O41" i="7"/>
  <c r="I41" i="7"/>
  <c r="H41" i="7"/>
  <c r="G41" i="7"/>
  <c r="F41" i="7"/>
  <c r="E41" i="7"/>
  <c r="D41" i="7"/>
  <c r="Q39" i="7"/>
  <c r="N39" i="7"/>
  <c r="F39" i="7"/>
  <c r="C39" i="7"/>
  <c r="T34" i="7"/>
  <c r="S34" i="7"/>
  <c r="R34" i="7"/>
  <c r="Q34" i="7"/>
  <c r="P34" i="7"/>
  <c r="O34" i="7"/>
  <c r="I34" i="7"/>
  <c r="H34" i="7"/>
  <c r="G34" i="7"/>
  <c r="F34" i="7"/>
  <c r="E34" i="7"/>
  <c r="D34" i="7"/>
  <c r="T33" i="7"/>
  <c r="S33" i="7"/>
  <c r="R33" i="7"/>
  <c r="Q33" i="7"/>
  <c r="P33" i="7"/>
  <c r="O33" i="7"/>
  <c r="I33" i="7"/>
  <c r="H33" i="7"/>
  <c r="G33" i="7"/>
  <c r="F33" i="7"/>
  <c r="E33" i="7"/>
  <c r="D33" i="7"/>
  <c r="T32" i="7"/>
  <c r="S32" i="7"/>
  <c r="R32" i="7"/>
  <c r="Q32" i="7"/>
  <c r="P32" i="7"/>
  <c r="O32" i="7"/>
  <c r="I32" i="7"/>
  <c r="H32" i="7"/>
  <c r="G32" i="7"/>
  <c r="F32" i="7"/>
  <c r="E32" i="7"/>
  <c r="D32" i="7"/>
  <c r="T31" i="7"/>
  <c r="S31" i="7"/>
  <c r="R31" i="7"/>
  <c r="Q31" i="7"/>
  <c r="P31" i="7"/>
  <c r="O31" i="7"/>
  <c r="I31" i="7"/>
  <c r="H31" i="7"/>
  <c r="G31" i="7"/>
  <c r="F31" i="7"/>
  <c r="E31" i="7"/>
  <c r="D31" i="7"/>
  <c r="T30" i="7"/>
  <c r="S30" i="7"/>
  <c r="R30" i="7"/>
  <c r="Q30" i="7"/>
  <c r="P30" i="7"/>
  <c r="O30" i="7"/>
  <c r="I30" i="7"/>
  <c r="H30" i="7"/>
  <c r="G30" i="7"/>
  <c r="F30" i="7"/>
  <c r="E30" i="7"/>
  <c r="D30" i="7"/>
  <c r="T28" i="7"/>
  <c r="S28" i="7"/>
  <c r="R28" i="7"/>
  <c r="Q28" i="7"/>
  <c r="P28" i="7"/>
  <c r="O28" i="7"/>
  <c r="I28" i="7"/>
  <c r="H28" i="7"/>
  <c r="G28" i="7"/>
  <c r="F28" i="7"/>
  <c r="E28" i="7"/>
  <c r="D28" i="7"/>
  <c r="T27" i="7"/>
  <c r="S27" i="7"/>
  <c r="R27" i="7"/>
  <c r="Q27" i="7"/>
  <c r="P27" i="7"/>
  <c r="O27" i="7"/>
  <c r="I27" i="7"/>
  <c r="H27" i="7"/>
  <c r="G27" i="7"/>
  <c r="F27" i="7"/>
  <c r="E27" i="7"/>
  <c r="D27" i="7"/>
  <c r="T26" i="7"/>
  <c r="S26" i="7"/>
  <c r="R26" i="7"/>
  <c r="Q26" i="7"/>
  <c r="P26" i="7"/>
  <c r="O26" i="7"/>
  <c r="I26" i="7"/>
  <c r="H26" i="7"/>
  <c r="G26" i="7"/>
  <c r="F26" i="7"/>
  <c r="E26" i="7"/>
  <c r="D26" i="7"/>
  <c r="T25" i="7"/>
  <c r="S25" i="7"/>
  <c r="R25" i="7"/>
  <c r="Q25" i="7"/>
  <c r="P25" i="7"/>
  <c r="O25" i="7"/>
  <c r="I25" i="7"/>
  <c r="H25" i="7"/>
  <c r="G25" i="7"/>
  <c r="F25" i="7"/>
  <c r="E25" i="7"/>
  <c r="D25" i="7"/>
  <c r="T24" i="7"/>
  <c r="S24" i="7"/>
  <c r="R24" i="7"/>
  <c r="Q24" i="7"/>
  <c r="P24" i="7"/>
  <c r="O24" i="7"/>
  <c r="I24" i="7"/>
  <c r="H24" i="7"/>
  <c r="G24" i="7"/>
  <c r="F24" i="7"/>
  <c r="E24" i="7"/>
  <c r="D24" i="7"/>
  <c r="Q22" i="7"/>
  <c r="N22" i="7"/>
  <c r="F22" i="7"/>
  <c r="C22" i="7"/>
  <c r="T17" i="7"/>
  <c r="S17" i="7"/>
  <c r="R17" i="7"/>
  <c r="Q17" i="7"/>
  <c r="P17" i="7"/>
  <c r="O17" i="7"/>
  <c r="I17" i="7"/>
  <c r="H17" i="7"/>
  <c r="G17" i="7"/>
  <c r="F17" i="7"/>
  <c r="E17" i="7"/>
  <c r="D17" i="7"/>
  <c r="T16" i="7"/>
  <c r="S16" i="7"/>
  <c r="R16" i="7"/>
  <c r="Q16" i="7"/>
  <c r="P16" i="7"/>
  <c r="O16" i="7"/>
  <c r="I16" i="7"/>
  <c r="H16" i="7"/>
  <c r="G16" i="7"/>
  <c r="F16" i="7"/>
  <c r="E16" i="7"/>
  <c r="D16" i="7"/>
  <c r="T15" i="7"/>
  <c r="S15" i="7"/>
  <c r="R15" i="7"/>
  <c r="Q15" i="7"/>
  <c r="P15" i="7"/>
  <c r="O15" i="7"/>
  <c r="I15" i="7"/>
  <c r="H15" i="7"/>
  <c r="G15" i="7"/>
  <c r="F15" i="7"/>
  <c r="E15" i="7"/>
  <c r="D15" i="7"/>
  <c r="T14" i="7"/>
  <c r="S14" i="7"/>
  <c r="R14" i="7"/>
  <c r="Q14" i="7"/>
  <c r="P14" i="7"/>
  <c r="O14" i="7"/>
  <c r="I14" i="7"/>
  <c r="H14" i="7"/>
  <c r="G14" i="7"/>
  <c r="F14" i="7"/>
  <c r="E14" i="7"/>
  <c r="D14" i="7"/>
  <c r="T13" i="7"/>
  <c r="S13" i="7"/>
  <c r="R13" i="7"/>
  <c r="Q13" i="7"/>
  <c r="P13" i="7"/>
  <c r="O13" i="7"/>
  <c r="I13" i="7"/>
  <c r="H13" i="7"/>
  <c r="G13" i="7"/>
  <c r="F13" i="7"/>
  <c r="E13" i="7"/>
  <c r="D13" i="7"/>
  <c r="T11" i="7"/>
  <c r="S11" i="7"/>
  <c r="R11" i="7"/>
  <c r="Q11" i="7"/>
  <c r="P11" i="7"/>
  <c r="O11" i="7"/>
  <c r="I11" i="7"/>
  <c r="H11" i="7"/>
  <c r="G11" i="7"/>
  <c r="F11" i="7"/>
  <c r="E11" i="7"/>
  <c r="D11" i="7"/>
  <c r="T10" i="7"/>
  <c r="S10" i="7"/>
  <c r="R10" i="7"/>
  <c r="Q10" i="7"/>
  <c r="P10" i="7"/>
  <c r="O10" i="7"/>
  <c r="I10" i="7"/>
  <c r="H10" i="7"/>
  <c r="G10" i="7"/>
  <c r="F10" i="7"/>
  <c r="E10" i="7"/>
  <c r="D10" i="7"/>
  <c r="T9" i="7"/>
  <c r="S9" i="7"/>
  <c r="R9" i="7"/>
  <c r="Q9" i="7"/>
  <c r="P9" i="7"/>
  <c r="O9" i="7"/>
  <c r="I9" i="7"/>
  <c r="H9" i="7"/>
  <c r="G9" i="7"/>
  <c r="F9" i="7"/>
  <c r="E9" i="7"/>
  <c r="D9" i="7"/>
  <c r="T8" i="7"/>
  <c r="S8" i="7"/>
  <c r="R8" i="7"/>
  <c r="Q8" i="7"/>
  <c r="P8" i="7"/>
  <c r="O8" i="7"/>
  <c r="I8" i="7"/>
  <c r="H8" i="7"/>
  <c r="G8" i="7"/>
  <c r="F8" i="7"/>
  <c r="E8" i="7"/>
  <c r="D8" i="7"/>
  <c r="T7" i="7"/>
  <c r="S7" i="7"/>
  <c r="R7" i="7"/>
  <c r="Q7" i="7"/>
  <c r="P7" i="7"/>
  <c r="O7" i="7"/>
  <c r="I7" i="7"/>
  <c r="H7" i="7"/>
  <c r="G7" i="7"/>
  <c r="F7" i="7"/>
  <c r="E7" i="7"/>
  <c r="D7" i="7"/>
  <c r="Q5" i="7"/>
  <c r="N5" i="7"/>
  <c r="F5" i="7"/>
  <c r="C5" i="7"/>
  <c r="S34" i="6"/>
  <c r="R34" i="6"/>
  <c r="Q34" i="6"/>
  <c r="P34" i="6"/>
  <c r="O34" i="6"/>
  <c r="N34" i="6"/>
  <c r="I34" i="6"/>
  <c r="H34" i="6"/>
  <c r="G34" i="6"/>
  <c r="F34" i="6"/>
  <c r="E34" i="6"/>
  <c r="D34" i="6"/>
  <c r="S33" i="6"/>
  <c r="R33" i="6"/>
  <c r="Q33" i="6"/>
  <c r="P33" i="6"/>
  <c r="O33" i="6"/>
  <c r="N33" i="6"/>
  <c r="I33" i="6"/>
  <c r="H33" i="6"/>
  <c r="G33" i="6"/>
  <c r="F33" i="6"/>
  <c r="E33" i="6"/>
  <c r="D33" i="6"/>
  <c r="S32" i="6"/>
  <c r="R32" i="6"/>
  <c r="Q32" i="6"/>
  <c r="P32" i="6"/>
  <c r="O32" i="6"/>
  <c r="N32" i="6"/>
  <c r="I32" i="6"/>
  <c r="H32" i="6"/>
  <c r="G32" i="6"/>
  <c r="F32" i="6"/>
  <c r="E32" i="6"/>
  <c r="D32" i="6"/>
  <c r="S31" i="6"/>
  <c r="R31" i="6"/>
  <c r="Q31" i="6"/>
  <c r="P31" i="6"/>
  <c r="O31" i="6"/>
  <c r="N31" i="6"/>
  <c r="I31" i="6"/>
  <c r="H31" i="6"/>
  <c r="G31" i="6"/>
  <c r="F31" i="6"/>
  <c r="E31" i="6"/>
  <c r="D31" i="6"/>
  <c r="S30" i="6"/>
  <c r="R30" i="6"/>
  <c r="Q30" i="6"/>
  <c r="P30" i="6"/>
  <c r="O30" i="6"/>
  <c r="N30" i="6"/>
  <c r="I30" i="6"/>
  <c r="H30" i="6"/>
  <c r="G30" i="6"/>
  <c r="F30" i="6"/>
  <c r="E30" i="6"/>
  <c r="D30" i="6"/>
  <c r="S28" i="6"/>
  <c r="R28" i="6"/>
  <c r="Q28" i="6"/>
  <c r="P28" i="6"/>
  <c r="O28" i="6"/>
  <c r="N28" i="6"/>
  <c r="I28" i="6"/>
  <c r="H28" i="6"/>
  <c r="G28" i="6"/>
  <c r="F28" i="6"/>
  <c r="E28" i="6"/>
  <c r="D28" i="6"/>
  <c r="S27" i="6"/>
  <c r="R27" i="6"/>
  <c r="Q27" i="6"/>
  <c r="P27" i="6"/>
  <c r="O27" i="6"/>
  <c r="N27" i="6"/>
  <c r="I27" i="6"/>
  <c r="H27" i="6"/>
  <c r="G27" i="6"/>
  <c r="F27" i="6"/>
  <c r="E27" i="6"/>
  <c r="D27" i="6"/>
  <c r="S26" i="6"/>
  <c r="R26" i="6"/>
  <c r="Q26" i="6"/>
  <c r="P26" i="6"/>
  <c r="O26" i="6"/>
  <c r="N26" i="6"/>
  <c r="I26" i="6"/>
  <c r="H26" i="6"/>
  <c r="G26" i="6"/>
  <c r="F26" i="6"/>
  <c r="E26" i="6"/>
  <c r="D26" i="6"/>
  <c r="S25" i="6"/>
  <c r="R25" i="6"/>
  <c r="Q25" i="6"/>
  <c r="P25" i="6"/>
  <c r="O25" i="6"/>
  <c r="N25" i="6"/>
  <c r="I25" i="6"/>
  <c r="H25" i="6"/>
  <c r="G25" i="6"/>
  <c r="F25" i="6"/>
  <c r="E25" i="6"/>
  <c r="D25" i="6"/>
  <c r="S24" i="6"/>
  <c r="R24" i="6"/>
  <c r="Q24" i="6"/>
  <c r="P24" i="6"/>
  <c r="O24" i="6"/>
  <c r="N24" i="6"/>
  <c r="I24" i="6"/>
  <c r="H24" i="6"/>
  <c r="G24" i="6"/>
  <c r="F24" i="6"/>
  <c r="E24" i="6"/>
  <c r="D24" i="6"/>
  <c r="P22" i="6"/>
  <c r="M22" i="6"/>
  <c r="F22" i="6"/>
  <c r="C22" i="6"/>
  <c r="I17" i="6"/>
  <c r="H17" i="6"/>
  <c r="G17" i="6"/>
  <c r="F17" i="6"/>
  <c r="E17" i="6"/>
  <c r="D17" i="6"/>
  <c r="I16" i="6"/>
  <c r="H16" i="6"/>
  <c r="G16" i="6"/>
  <c r="F16" i="6"/>
  <c r="E16" i="6"/>
  <c r="D16" i="6"/>
  <c r="I15" i="6"/>
  <c r="H15" i="6"/>
  <c r="G15" i="6"/>
  <c r="F15" i="6"/>
  <c r="E15" i="6"/>
  <c r="D15" i="6"/>
  <c r="I14" i="6"/>
  <c r="H14" i="6"/>
  <c r="G14" i="6"/>
  <c r="F14" i="6"/>
  <c r="E14" i="6"/>
  <c r="D14" i="6"/>
  <c r="I13" i="6"/>
  <c r="H13" i="6"/>
  <c r="G13" i="6"/>
  <c r="F13" i="6"/>
  <c r="E13" i="6"/>
  <c r="D13" i="6"/>
  <c r="I11" i="6"/>
  <c r="H11" i="6"/>
  <c r="G11" i="6"/>
  <c r="F11" i="6"/>
  <c r="E11" i="6"/>
  <c r="D11" i="6"/>
  <c r="I10" i="6"/>
  <c r="H10" i="6"/>
  <c r="G10" i="6"/>
  <c r="F10" i="6"/>
  <c r="E10" i="6"/>
  <c r="D10" i="6"/>
  <c r="I9" i="6"/>
  <c r="H9" i="6"/>
  <c r="G9" i="6"/>
  <c r="F9" i="6"/>
  <c r="E9" i="6"/>
  <c r="D9" i="6"/>
  <c r="I8" i="6"/>
  <c r="H8" i="6"/>
  <c r="G8" i="6"/>
  <c r="F8" i="6"/>
  <c r="E8" i="6"/>
  <c r="D8" i="6"/>
  <c r="I7" i="6"/>
  <c r="H7" i="6"/>
  <c r="G7" i="6"/>
  <c r="F7" i="6"/>
  <c r="E7" i="6"/>
  <c r="D7" i="6"/>
  <c r="F5" i="6"/>
  <c r="C5" i="6"/>
  <c r="I34" i="5"/>
  <c r="H34" i="5"/>
  <c r="G34" i="5"/>
  <c r="F34" i="5"/>
  <c r="E34" i="5"/>
  <c r="D34" i="5"/>
  <c r="I33" i="5"/>
  <c r="H33" i="5"/>
  <c r="G33" i="5"/>
  <c r="F33" i="5"/>
  <c r="E33" i="5"/>
  <c r="D33" i="5"/>
  <c r="I32" i="5"/>
  <c r="H32" i="5"/>
  <c r="G32" i="5"/>
  <c r="F32" i="5"/>
  <c r="E32" i="5"/>
  <c r="D32" i="5"/>
  <c r="I31" i="5"/>
  <c r="H31" i="5"/>
  <c r="G31" i="5"/>
  <c r="F31" i="5"/>
  <c r="E31" i="5"/>
  <c r="D31" i="5"/>
  <c r="I30" i="5"/>
  <c r="H30" i="5"/>
  <c r="G30" i="5"/>
  <c r="F30" i="5"/>
  <c r="E30" i="5"/>
  <c r="D30" i="5"/>
  <c r="I28" i="5"/>
  <c r="H28" i="5"/>
  <c r="G28" i="5"/>
  <c r="F28" i="5"/>
  <c r="E28" i="5"/>
  <c r="D28" i="5"/>
  <c r="I27" i="5"/>
  <c r="H27" i="5"/>
  <c r="G27" i="5"/>
  <c r="F27" i="5"/>
  <c r="E27" i="5"/>
  <c r="D27" i="5"/>
  <c r="I26" i="5"/>
  <c r="G26" i="5"/>
  <c r="F26" i="5"/>
  <c r="E26" i="5"/>
  <c r="I25" i="5"/>
  <c r="H25" i="5"/>
  <c r="G25" i="5"/>
  <c r="F25" i="5"/>
  <c r="E25" i="5"/>
  <c r="D25" i="5"/>
  <c r="I24" i="5"/>
  <c r="H24" i="5"/>
  <c r="G24" i="5"/>
  <c r="F24" i="5"/>
  <c r="E24" i="5"/>
  <c r="D24" i="5"/>
  <c r="F22" i="5"/>
  <c r="C22" i="5"/>
  <c r="S17" i="5"/>
  <c r="R17" i="5"/>
  <c r="Q17" i="5"/>
  <c r="P17" i="5"/>
  <c r="O17" i="5"/>
  <c r="N17" i="5"/>
  <c r="I17" i="5"/>
  <c r="H17" i="5"/>
  <c r="G17" i="5"/>
  <c r="F17" i="5"/>
  <c r="E17" i="5"/>
  <c r="D17" i="5"/>
  <c r="S16" i="5"/>
  <c r="R16" i="5"/>
  <c r="Q16" i="5"/>
  <c r="P16" i="5"/>
  <c r="O16" i="5"/>
  <c r="N16" i="5"/>
  <c r="I16" i="5"/>
  <c r="H16" i="5"/>
  <c r="G16" i="5"/>
  <c r="F16" i="5"/>
  <c r="E16" i="5"/>
  <c r="D16" i="5"/>
  <c r="S15" i="5"/>
  <c r="R15" i="5"/>
  <c r="Q15" i="5"/>
  <c r="P15" i="5"/>
  <c r="O15" i="5"/>
  <c r="N15" i="5"/>
  <c r="I15" i="5"/>
  <c r="H15" i="5"/>
  <c r="G15" i="5"/>
  <c r="F15" i="5"/>
  <c r="E15" i="5"/>
  <c r="D15" i="5"/>
  <c r="S14" i="5"/>
  <c r="R14" i="5"/>
  <c r="Q14" i="5"/>
  <c r="P14" i="5"/>
  <c r="O14" i="5"/>
  <c r="N14" i="5"/>
  <c r="I14" i="5"/>
  <c r="H14" i="5"/>
  <c r="G14" i="5"/>
  <c r="F14" i="5"/>
  <c r="E14" i="5"/>
  <c r="D14" i="5"/>
  <c r="S13" i="5"/>
  <c r="R13" i="5"/>
  <c r="Q13" i="5"/>
  <c r="P13" i="5"/>
  <c r="O13" i="5"/>
  <c r="N13" i="5"/>
  <c r="I13" i="5"/>
  <c r="H13" i="5"/>
  <c r="G13" i="5"/>
  <c r="F13" i="5"/>
  <c r="E13" i="5"/>
  <c r="D13" i="5"/>
  <c r="S11" i="5"/>
  <c r="R11" i="5"/>
  <c r="Q11" i="5"/>
  <c r="P11" i="5"/>
  <c r="O11" i="5"/>
  <c r="N11" i="5"/>
  <c r="I11" i="5"/>
  <c r="H11" i="5"/>
  <c r="G11" i="5"/>
  <c r="F11" i="5"/>
  <c r="E11" i="5"/>
  <c r="D11" i="5"/>
  <c r="S10" i="5"/>
  <c r="R10" i="5"/>
  <c r="Q10" i="5"/>
  <c r="P10" i="5"/>
  <c r="O10" i="5"/>
  <c r="N10" i="5"/>
  <c r="I10" i="5"/>
  <c r="H10" i="5"/>
  <c r="G10" i="5"/>
  <c r="E10" i="5"/>
  <c r="D10" i="5"/>
  <c r="S9" i="5"/>
  <c r="R9" i="5"/>
  <c r="Q9" i="5"/>
  <c r="P9" i="5"/>
  <c r="O9" i="5"/>
  <c r="N9" i="5"/>
  <c r="I9" i="5"/>
  <c r="H9" i="5"/>
  <c r="G9" i="5"/>
  <c r="E9" i="5"/>
  <c r="D9" i="5"/>
  <c r="S8" i="5"/>
  <c r="R8" i="5"/>
  <c r="Q8" i="5"/>
  <c r="P8" i="5"/>
  <c r="O8" i="5"/>
  <c r="N8" i="5"/>
  <c r="I8" i="5"/>
  <c r="H8" i="5"/>
  <c r="G8" i="5"/>
  <c r="F8" i="5"/>
  <c r="E8" i="5"/>
  <c r="D8" i="5"/>
  <c r="S7" i="5"/>
  <c r="R7" i="5"/>
  <c r="Q7" i="5"/>
  <c r="P7" i="5"/>
  <c r="O7" i="5"/>
  <c r="N7" i="5"/>
  <c r="I7" i="5"/>
  <c r="H7" i="5"/>
  <c r="G7" i="5"/>
  <c r="F7" i="5"/>
  <c r="E7" i="5"/>
  <c r="D7" i="5"/>
  <c r="P5" i="5"/>
  <c r="M5" i="5"/>
  <c r="F5" i="5"/>
  <c r="C5" i="5"/>
  <c r="S34" i="4"/>
  <c r="R34" i="4"/>
  <c r="Q34" i="4"/>
  <c r="P34" i="4"/>
  <c r="O34" i="4"/>
  <c r="N34" i="4"/>
  <c r="I34" i="4"/>
  <c r="H34" i="4"/>
  <c r="G34" i="4"/>
  <c r="F34" i="4"/>
  <c r="E34" i="4"/>
  <c r="D34" i="4"/>
  <c r="S33" i="4"/>
  <c r="R33" i="4"/>
  <c r="Q33" i="4"/>
  <c r="P33" i="4"/>
  <c r="O33" i="4"/>
  <c r="N33" i="4"/>
  <c r="I33" i="4"/>
  <c r="H33" i="4"/>
  <c r="G33" i="4"/>
  <c r="F33" i="4"/>
  <c r="E33" i="4"/>
  <c r="D33" i="4"/>
  <c r="S32" i="4"/>
  <c r="R32" i="4"/>
  <c r="Q32" i="4"/>
  <c r="P32" i="4"/>
  <c r="O32" i="4"/>
  <c r="N32" i="4"/>
  <c r="I32" i="4"/>
  <c r="H32" i="4"/>
  <c r="G32" i="4"/>
  <c r="F32" i="4"/>
  <c r="E32" i="4"/>
  <c r="D32" i="4"/>
  <c r="S31" i="4"/>
  <c r="R31" i="4"/>
  <c r="Q31" i="4"/>
  <c r="P31" i="4"/>
  <c r="O31" i="4"/>
  <c r="N31" i="4"/>
  <c r="I31" i="4"/>
  <c r="H31" i="4"/>
  <c r="G31" i="4"/>
  <c r="F31" i="4"/>
  <c r="E31" i="4"/>
  <c r="D31" i="4"/>
  <c r="S30" i="4"/>
  <c r="R30" i="4"/>
  <c r="Q30" i="4"/>
  <c r="P30" i="4"/>
  <c r="O30" i="4"/>
  <c r="N30" i="4"/>
  <c r="I30" i="4"/>
  <c r="H30" i="4"/>
  <c r="G30" i="4"/>
  <c r="F30" i="4"/>
  <c r="E30" i="4"/>
  <c r="D30" i="4"/>
  <c r="S28" i="4"/>
  <c r="R28" i="4"/>
  <c r="Q28" i="4"/>
  <c r="P28" i="4"/>
  <c r="O28" i="4"/>
  <c r="N28" i="4"/>
  <c r="I28" i="4"/>
  <c r="H28" i="4"/>
  <c r="G28" i="4"/>
  <c r="F28" i="4"/>
  <c r="E28" i="4"/>
  <c r="D28" i="4"/>
  <c r="S27" i="4"/>
  <c r="R27" i="4"/>
  <c r="Q27" i="4"/>
  <c r="P27" i="4"/>
  <c r="O27" i="4"/>
  <c r="N27" i="4"/>
  <c r="I27" i="4"/>
  <c r="H27" i="4"/>
  <c r="G27" i="4"/>
  <c r="F27" i="4"/>
  <c r="E27" i="4"/>
  <c r="D27" i="4"/>
  <c r="S26" i="4"/>
  <c r="R26" i="4"/>
  <c r="Q26" i="4"/>
  <c r="O26" i="4"/>
  <c r="I26" i="4"/>
  <c r="H26" i="4"/>
  <c r="G26" i="4"/>
  <c r="F26" i="4"/>
  <c r="E26" i="4"/>
  <c r="D26" i="4"/>
  <c r="S25" i="4"/>
  <c r="R25" i="4"/>
  <c r="Q25" i="4"/>
  <c r="P25" i="4"/>
  <c r="O25" i="4"/>
  <c r="I25" i="4"/>
  <c r="H25" i="4"/>
  <c r="G25" i="4"/>
  <c r="F25" i="4"/>
  <c r="E25" i="4"/>
  <c r="D25" i="4"/>
  <c r="S24" i="4"/>
  <c r="R24" i="4"/>
  <c r="Q24" i="4"/>
  <c r="P24" i="4"/>
  <c r="O24" i="4"/>
  <c r="N24" i="4"/>
  <c r="I24" i="4"/>
  <c r="H24" i="4"/>
  <c r="G24" i="4"/>
  <c r="F24" i="4"/>
  <c r="E24" i="4"/>
  <c r="D24" i="4"/>
  <c r="P22" i="4"/>
  <c r="M22" i="4"/>
  <c r="F22" i="4"/>
  <c r="C22" i="4"/>
  <c r="S17" i="4"/>
  <c r="R17" i="4"/>
  <c r="Q17" i="4"/>
  <c r="P17" i="4"/>
  <c r="O17" i="4"/>
  <c r="N17" i="4"/>
  <c r="I17" i="4"/>
  <c r="H17" i="4"/>
  <c r="G17" i="4"/>
  <c r="F17" i="4"/>
  <c r="E17" i="4"/>
  <c r="D17" i="4"/>
  <c r="S16" i="4"/>
  <c r="R16" i="4"/>
  <c r="Q16" i="4"/>
  <c r="P16" i="4"/>
  <c r="O16" i="4"/>
  <c r="N16" i="4"/>
  <c r="I16" i="4"/>
  <c r="H16" i="4"/>
  <c r="G16" i="4"/>
  <c r="F16" i="4"/>
  <c r="E16" i="4"/>
  <c r="D16" i="4"/>
  <c r="S15" i="4"/>
  <c r="R15" i="4"/>
  <c r="Q15" i="4"/>
  <c r="P15" i="4"/>
  <c r="O15" i="4"/>
  <c r="N15" i="4"/>
  <c r="I15" i="4"/>
  <c r="H15" i="4"/>
  <c r="G15" i="4"/>
  <c r="F15" i="4"/>
  <c r="E15" i="4"/>
  <c r="D15" i="4"/>
  <c r="S14" i="4"/>
  <c r="R14" i="4"/>
  <c r="Q14" i="4"/>
  <c r="P14" i="4"/>
  <c r="O14" i="4"/>
  <c r="N14" i="4"/>
  <c r="I14" i="4"/>
  <c r="H14" i="4"/>
  <c r="G14" i="4"/>
  <c r="F14" i="4"/>
  <c r="E14" i="4"/>
  <c r="D14" i="4"/>
  <c r="S13" i="4"/>
  <c r="R13" i="4"/>
  <c r="Q13" i="4"/>
  <c r="P13" i="4"/>
  <c r="O13" i="4"/>
  <c r="N13" i="4"/>
  <c r="I13" i="4"/>
  <c r="H13" i="4"/>
  <c r="G13" i="4"/>
  <c r="F13" i="4"/>
  <c r="E13" i="4"/>
  <c r="D13" i="4"/>
  <c r="S11" i="4"/>
  <c r="R11" i="4"/>
  <c r="Q11" i="4"/>
  <c r="P11" i="4"/>
  <c r="O11" i="4"/>
  <c r="N11" i="4"/>
  <c r="I11" i="4"/>
  <c r="H11" i="4"/>
  <c r="G11" i="4"/>
  <c r="F11" i="4"/>
  <c r="E11" i="4"/>
  <c r="D11" i="4"/>
  <c r="S10" i="4"/>
  <c r="R10" i="4"/>
  <c r="Q10" i="4"/>
  <c r="P10" i="4"/>
  <c r="O10" i="4"/>
  <c r="N10" i="4"/>
  <c r="I10" i="4"/>
  <c r="H10" i="4"/>
  <c r="G10" i="4"/>
  <c r="F10" i="4"/>
  <c r="E10" i="4"/>
  <c r="D10" i="4"/>
  <c r="S9" i="4"/>
  <c r="R9" i="4"/>
  <c r="Q9" i="4"/>
  <c r="P9" i="4"/>
  <c r="O9" i="4"/>
  <c r="N9" i="4"/>
  <c r="I9" i="4"/>
  <c r="H9" i="4"/>
  <c r="G9" i="4"/>
  <c r="F9" i="4"/>
  <c r="E9" i="4"/>
  <c r="D9" i="4"/>
  <c r="S8" i="4"/>
  <c r="R8" i="4"/>
  <c r="Q8" i="4"/>
  <c r="P8" i="4"/>
  <c r="O8" i="4"/>
  <c r="N8" i="4"/>
  <c r="I8" i="4"/>
  <c r="H8" i="4"/>
  <c r="G8" i="4"/>
  <c r="F8" i="4"/>
  <c r="E8" i="4"/>
  <c r="D8" i="4"/>
  <c r="S7" i="4"/>
  <c r="R7" i="4"/>
  <c r="Q7" i="4"/>
  <c r="P7" i="4"/>
  <c r="O7" i="4"/>
  <c r="N7" i="4"/>
  <c r="I7" i="4"/>
  <c r="H7" i="4"/>
  <c r="G7" i="4"/>
  <c r="F7" i="4"/>
  <c r="E7" i="4"/>
  <c r="D7" i="4"/>
  <c r="P5" i="4"/>
  <c r="M5" i="4"/>
  <c r="F5" i="4"/>
  <c r="C5" i="4"/>
  <c r="S34" i="3"/>
  <c r="R34" i="3"/>
  <c r="Q34" i="3"/>
  <c r="P34" i="3"/>
  <c r="O34" i="3"/>
  <c r="N34" i="3"/>
  <c r="I34" i="3"/>
  <c r="H34" i="3"/>
  <c r="G34" i="3"/>
  <c r="F34" i="3"/>
  <c r="E34" i="3"/>
  <c r="D34" i="3"/>
  <c r="S33" i="3"/>
  <c r="R33" i="3"/>
  <c r="Q33" i="3"/>
  <c r="P33" i="3"/>
  <c r="O33" i="3"/>
  <c r="N33" i="3"/>
  <c r="I33" i="3"/>
  <c r="H33" i="3"/>
  <c r="G33" i="3"/>
  <c r="F33" i="3"/>
  <c r="E33" i="3"/>
  <c r="D33" i="3"/>
  <c r="S32" i="3"/>
  <c r="R32" i="3"/>
  <c r="Q32" i="3"/>
  <c r="P32" i="3"/>
  <c r="O32" i="3"/>
  <c r="N32" i="3"/>
  <c r="I32" i="3"/>
  <c r="H32" i="3"/>
  <c r="G32" i="3"/>
  <c r="F32" i="3"/>
  <c r="E32" i="3"/>
  <c r="D32" i="3"/>
  <c r="S31" i="3"/>
  <c r="R31" i="3"/>
  <c r="Q31" i="3"/>
  <c r="P31" i="3"/>
  <c r="O31" i="3"/>
  <c r="N31" i="3"/>
  <c r="I31" i="3"/>
  <c r="H31" i="3"/>
  <c r="G31" i="3"/>
  <c r="F31" i="3"/>
  <c r="E31" i="3"/>
  <c r="D31" i="3"/>
  <c r="S30" i="3"/>
  <c r="R30" i="3"/>
  <c r="Q30" i="3"/>
  <c r="P30" i="3"/>
  <c r="O30" i="3"/>
  <c r="N30" i="3"/>
  <c r="I30" i="3"/>
  <c r="H30" i="3"/>
  <c r="G30" i="3"/>
  <c r="F30" i="3"/>
  <c r="E30" i="3"/>
  <c r="D30" i="3"/>
  <c r="S28" i="3"/>
  <c r="R28" i="3"/>
  <c r="Q28" i="3"/>
  <c r="P28" i="3"/>
  <c r="O28" i="3"/>
  <c r="N28" i="3"/>
  <c r="I28" i="3"/>
  <c r="H28" i="3"/>
  <c r="G28" i="3"/>
  <c r="E28" i="3"/>
  <c r="D28" i="3"/>
  <c r="S27" i="3"/>
  <c r="R27" i="3"/>
  <c r="Q27" i="3"/>
  <c r="P27" i="3"/>
  <c r="O27" i="3"/>
  <c r="N27" i="3"/>
  <c r="I27" i="3"/>
  <c r="H27" i="3"/>
  <c r="G27" i="3"/>
  <c r="E27" i="3"/>
  <c r="D27" i="3"/>
  <c r="S26" i="3"/>
  <c r="R26" i="3"/>
  <c r="Q26" i="3"/>
  <c r="P26" i="3"/>
  <c r="O26" i="3"/>
  <c r="N26" i="3"/>
  <c r="I26" i="3"/>
  <c r="H26" i="3"/>
  <c r="G26" i="3"/>
  <c r="F26" i="3"/>
  <c r="E26" i="3"/>
  <c r="D26" i="3"/>
  <c r="S25" i="3"/>
  <c r="R25" i="3"/>
  <c r="P25" i="3"/>
  <c r="O25" i="3"/>
  <c r="N25" i="3"/>
  <c r="I25" i="3"/>
  <c r="H25" i="3"/>
  <c r="G25" i="3"/>
  <c r="F25" i="3"/>
  <c r="E25" i="3"/>
  <c r="D25" i="3"/>
  <c r="S24" i="3"/>
  <c r="R24" i="3"/>
  <c r="Q24" i="3"/>
  <c r="P24" i="3"/>
  <c r="O24" i="3"/>
  <c r="N24" i="3"/>
  <c r="I24" i="3"/>
  <c r="H24" i="3"/>
  <c r="G24" i="3"/>
  <c r="F24" i="3"/>
  <c r="E24" i="3"/>
  <c r="D24" i="3"/>
  <c r="P22" i="3"/>
  <c r="M22" i="3"/>
  <c r="F22" i="3"/>
  <c r="C22" i="3"/>
  <c r="I17" i="3"/>
  <c r="H17" i="3"/>
  <c r="G17" i="3"/>
  <c r="F17" i="3"/>
  <c r="E17" i="3"/>
  <c r="D17" i="3"/>
  <c r="I16" i="3"/>
  <c r="H16" i="3"/>
  <c r="G16" i="3"/>
  <c r="F16" i="3"/>
  <c r="E16" i="3"/>
  <c r="D16" i="3"/>
  <c r="I15" i="3"/>
  <c r="H15" i="3"/>
  <c r="G15" i="3"/>
  <c r="F15" i="3"/>
  <c r="E15" i="3"/>
  <c r="D15" i="3"/>
  <c r="I14" i="3"/>
  <c r="H14" i="3"/>
  <c r="G14" i="3"/>
  <c r="F14" i="3"/>
  <c r="E14" i="3"/>
  <c r="D14" i="3"/>
  <c r="I13" i="3"/>
  <c r="H13" i="3"/>
  <c r="G13" i="3"/>
  <c r="F13" i="3"/>
  <c r="E13" i="3"/>
  <c r="D13" i="3"/>
  <c r="I11" i="3"/>
  <c r="H11" i="3"/>
  <c r="G11" i="3"/>
  <c r="F11" i="3"/>
  <c r="E11" i="3"/>
  <c r="D11" i="3"/>
  <c r="I10" i="3"/>
  <c r="H10" i="3"/>
  <c r="G10" i="3"/>
  <c r="F10" i="3"/>
  <c r="E10" i="3"/>
  <c r="D10" i="3"/>
  <c r="I9" i="3"/>
  <c r="H9" i="3"/>
  <c r="G9" i="3"/>
  <c r="F9" i="3"/>
  <c r="E9" i="3"/>
  <c r="D9" i="3"/>
  <c r="I8" i="3"/>
  <c r="H8" i="3"/>
  <c r="G8" i="3"/>
  <c r="F8" i="3"/>
  <c r="E8" i="3"/>
  <c r="D8" i="3"/>
  <c r="I7" i="3"/>
  <c r="H7" i="3"/>
  <c r="G7" i="3"/>
  <c r="F7" i="3"/>
  <c r="E7" i="3"/>
  <c r="D7" i="3"/>
  <c r="F5" i="3"/>
  <c r="C5" i="3"/>
  <c r="S51" i="2"/>
  <c r="R51" i="2"/>
  <c r="Q51" i="2"/>
  <c r="P51" i="2"/>
  <c r="O51" i="2"/>
  <c r="N51" i="2"/>
  <c r="I51" i="2"/>
  <c r="H51" i="2"/>
  <c r="G51" i="2"/>
  <c r="F51" i="2"/>
  <c r="E51" i="2"/>
  <c r="D51" i="2"/>
  <c r="S50" i="2"/>
  <c r="R50" i="2"/>
  <c r="Q50" i="2"/>
  <c r="P50" i="2"/>
  <c r="O50" i="2"/>
  <c r="N50" i="2"/>
  <c r="I50" i="2"/>
  <c r="H50" i="2"/>
  <c r="G50" i="2"/>
  <c r="F50" i="2"/>
  <c r="E50" i="2"/>
  <c r="D50" i="2"/>
  <c r="S49" i="2"/>
  <c r="R49" i="2"/>
  <c r="Q49" i="2"/>
  <c r="P49" i="2"/>
  <c r="O49" i="2"/>
  <c r="N49" i="2"/>
  <c r="I49" i="2"/>
  <c r="H49" i="2"/>
  <c r="G49" i="2"/>
  <c r="F49" i="2"/>
  <c r="E49" i="2"/>
  <c r="D49" i="2"/>
  <c r="S48" i="2"/>
  <c r="R48" i="2"/>
  <c r="Q48" i="2"/>
  <c r="P48" i="2"/>
  <c r="O48" i="2"/>
  <c r="N48" i="2"/>
  <c r="I48" i="2"/>
  <c r="H48" i="2"/>
  <c r="G48" i="2"/>
  <c r="F48" i="2"/>
  <c r="E48" i="2"/>
  <c r="D48" i="2"/>
  <c r="S47" i="2"/>
  <c r="R47" i="2"/>
  <c r="Q47" i="2"/>
  <c r="P47" i="2"/>
  <c r="O47" i="2"/>
  <c r="N47" i="2"/>
  <c r="I47" i="2"/>
  <c r="H47" i="2"/>
  <c r="G47" i="2"/>
  <c r="F47" i="2"/>
  <c r="E47" i="2"/>
  <c r="D47" i="2"/>
  <c r="S45" i="2"/>
  <c r="R45" i="2"/>
  <c r="Q45" i="2"/>
  <c r="P45" i="2"/>
  <c r="O45" i="2"/>
  <c r="N45" i="2"/>
  <c r="I45" i="2"/>
  <c r="H45" i="2"/>
  <c r="G45" i="2"/>
  <c r="F45" i="2"/>
  <c r="E45" i="2"/>
  <c r="D45" i="2"/>
  <c r="S44" i="2"/>
  <c r="R44" i="2"/>
  <c r="Q44" i="2"/>
  <c r="P44" i="2"/>
  <c r="O44" i="2"/>
  <c r="N44" i="2"/>
  <c r="I44" i="2"/>
  <c r="H44" i="2"/>
  <c r="G44" i="2"/>
  <c r="F44" i="2"/>
  <c r="E44" i="2"/>
  <c r="D44" i="2"/>
  <c r="S43" i="2"/>
  <c r="R43" i="2"/>
  <c r="Q43" i="2"/>
  <c r="P43" i="2"/>
  <c r="O43" i="2"/>
  <c r="N43" i="2"/>
  <c r="I43" i="2"/>
  <c r="H43" i="2"/>
  <c r="G43" i="2"/>
  <c r="F43" i="2"/>
  <c r="E43" i="2"/>
  <c r="D43" i="2"/>
  <c r="S42" i="2"/>
  <c r="R42" i="2"/>
  <c r="Q42" i="2"/>
  <c r="P42" i="2"/>
  <c r="O42" i="2"/>
  <c r="N42" i="2"/>
  <c r="I42" i="2"/>
  <c r="H42" i="2"/>
  <c r="G42" i="2"/>
  <c r="F42" i="2"/>
  <c r="E42" i="2"/>
  <c r="D42" i="2"/>
  <c r="S41" i="2"/>
  <c r="R41" i="2"/>
  <c r="Q41" i="2"/>
  <c r="P41" i="2"/>
  <c r="O41" i="2"/>
  <c r="N41" i="2"/>
  <c r="I41" i="2"/>
  <c r="H41" i="2"/>
  <c r="G41" i="2"/>
  <c r="F41" i="2"/>
  <c r="E41" i="2"/>
  <c r="D41" i="2"/>
  <c r="P39" i="2"/>
  <c r="M39" i="2"/>
  <c r="F39" i="2"/>
  <c r="C39" i="2"/>
  <c r="S34" i="2"/>
  <c r="R34" i="2"/>
  <c r="Q34" i="2"/>
  <c r="P34" i="2"/>
  <c r="O34" i="2"/>
  <c r="N34" i="2"/>
  <c r="I34" i="2"/>
  <c r="H34" i="2"/>
  <c r="G34" i="2"/>
  <c r="F34" i="2"/>
  <c r="D34" i="2"/>
  <c r="S33" i="2"/>
  <c r="R33" i="2"/>
  <c r="Q33" i="2"/>
  <c r="P33" i="2"/>
  <c r="O33" i="2"/>
  <c r="I33" i="2"/>
  <c r="H33" i="2"/>
  <c r="G33" i="2"/>
  <c r="F33" i="2"/>
  <c r="E33" i="2"/>
  <c r="D33" i="2"/>
  <c r="S32" i="2"/>
  <c r="R32" i="2"/>
  <c r="Q32" i="2"/>
  <c r="P32" i="2"/>
  <c r="O32" i="2"/>
  <c r="I32" i="2"/>
  <c r="H32" i="2"/>
  <c r="G32" i="2"/>
  <c r="F32" i="2"/>
  <c r="E32" i="2"/>
  <c r="D32" i="2"/>
  <c r="S31" i="2"/>
  <c r="R31" i="2"/>
  <c r="Q31" i="2"/>
  <c r="P31" i="2"/>
  <c r="O31" i="2"/>
  <c r="N31" i="2"/>
  <c r="I31" i="2"/>
  <c r="H31" i="2"/>
  <c r="G31" i="2"/>
  <c r="F31" i="2"/>
  <c r="E31" i="2"/>
  <c r="D31" i="2"/>
  <c r="S30" i="2"/>
  <c r="R30" i="2"/>
  <c r="Q30" i="2"/>
  <c r="P30" i="2"/>
  <c r="O30" i="2"/>
  <c r="N30" i="2"/>
  <c r="I30" i="2"/>
  <c r="H30" i="2"/>
  <c r="G30" i="2"/>
  <c r="F30" i="2"/>
  <c r="E30" i="2"/>
  <c r="D30" i="2"/>
  <c r="S28" i="2"/>
  <c r="R28" i="2"/>
  <c r="Q28" i="2"/>
  <c r="P28" i="2"/>
  <c r="O28" i="2"/>
  <c r="N28" i="2"/>
  <c r="I28" i="2"/>
  <c r="H28" i="2"/>
  <c r="G28" i="2"/>
  <c r="F28" i="2"/>
  <c r="E28" i="2"/>
  <c r="D28" i="2"/>
  <c r="S27" i="2"/>
  <c r="R27" i="2"/>
  <c r="Q27" i="2"/>
  <c r="P27" i="2"/>
  <c r="O27" i="2"/>
  <c r="N27" i="2"/>
  <c r="I27" i="2"/>
  <c r="H27" i="2"/>
  <c r="G27" i="2"/>
  <c r="F27" i="2"/>
  <c r="E27" i="2"/>
  <c r="D27" i="2"/>
  <c r="S26" i="2"/>
  <c r="R26" i="2"/>
  <c r="Q26" i="2"/>
  <c r="P26" i="2"/>
  <c r="O26" i="2"/>
  <c r="N26" i="2"/>
  <c r="I26" i="2"/>
  <c r="H26" i="2"/>
  <c r="G26" i="2"/>
  <c r="F26" i="2"/>
  <c r="E26" i="2"/>
  <c r="D26" i="2"/>
  <c r="S25" i="2"/>
  <c r="R25" i="2"/>
  <c r="Q25" i="2"/>
  <c r="P25" i="2"/>
  <c r="O25" i="2"/>
  <c r="N25" i="2"/>
  <c r="I25" i="2"/>
  <c r="H25" i="2"/>
  <c r="G25" i="2"/>
  <c r="F25" i="2"/>
  <c r="E25" i="2"/>
  <c r="D25" i="2"/>
  <c r="S24" i="2"/>
  <c r="R24" i="2"/>
  <c r="Q24" i="2"/>
  <c r="P24" i="2"/>
  <c r="O24" i="2"/>
  <c r="N24" i="2"/>
  <c r="I24" i="2"/>
  <c r="H24" i="2"/>
  <c r="G24" i="2"/>
  <c r="F24" i="2"/>
  <c r="E24" i="2"/>
  <c r="D24" i="2"/>
  <c r="P22" i="2"/>
  <c r="M22" i="2"/>
  <c r="F22" i="2"/>
  <c r="C22" i="2"/>
  <c r="A20" i="2"/>
  <c r="S17" i="2"/>
  <c r="R17" i="2"/>
  <c r="Q17" i="2"/>
  <c r="P17" i="2"/>
  <c r="O17" i="2"/>
  <c r="N17" i="2"/>
  <c r="I17" i="2"/>
  <c r="H17" i="2"/>
  <c r="G17" i="2"/>
  <c r="F17" i="2"/>
  <c r="E17" i="2"/>
  <c r="S16" i="2"/>
  <c r="R16" i="2"/>
  <c r="Q16" i="2"/>
  <c r="P16" i="2"/>
  <c r="O16" i="2"/>
  <c r="N16" i="2"/>
  <c r="I16" i="2"/>
  <c r="H16" i="2"/>
  <c r="G16" i="2"/>
  <c r="F16" i="2"/>
  <c r="E16" i="2"/>
  <c r="S15" i="2"/>
  <c r="R15" i="2"/>
  <c r="Q15" i="2"/>
  <c r="P15" i="2"/>
  <c r="O15" i="2"/>
  <c r="N15" i="2"/>
  <c r="I15" i="2"/>
  <c r="H15" i="2"/>
  <c r="G15" i="2"/>
  <c r="F15" i="2"/>
  <c r="E15" i="2"/>
  <c r="S14" i="2"/>
  <c r="R14" i="2"/>
  <c r="Q14" i="2"/>
  <c r="P14" i="2"/>
  <c r="O14" i="2"/>
  <c r="N14" i="2"/>
  <c r="I14" i="2"/>
  <c r="H14" i="2"/>
  <c r="G14" i="2"/>
  <c r="F14" i="2"/>
  <c r="E14" i="2"/>
  <c r="S13" i="2"/>
  <c r="R13" i="2"/>
  <c r="Q13" i="2"/>
  <c r="P13" i="2"/>
  <c r="O13" i="2"/>
  <c r="N13" i="2"/>
  <c r="I13" i="2"/>
  <c r="H13" i="2"/>
  <c r="G13" i="2"/>
  <c r="F13" i="2"/>
  <c r="E13" i="2"/>
  <c r="S11" i="2"/>
  <c r="R11" i="2"/>
  <c r="Q11" i="2"/>
  <c r="P11" i="2"/>
  <c r="O11" i="2"/>
  <c r="N11" i="2"/>
  <c r="I11" i="2"/>
  <c r="H11" i="2"/>
  <c r="G11" i="2"/>
  <c r="F11" i="2"/>
  <c r="E11" i="2"/>
  <c r="S10" i="2"/>
  <c r="R10" i="2"/>
  <c r="Q10" i="2"/>
  <c r="P10" i="2"/>
  <c r="O10" i="2"/>
  <c r="N10" i="2"/>
  <c r="I10" i="2"/>
  <c r="H10" i="2"/>
  <c r="G10" i="2"/>
  <c r="F10" i="2"/>
  <c r="E10" i="2"/>
  <c r="S9" i="2"/>
  <c r="R9" i="2"/>
  <c r="Q9" i="2"/>
  <c r="P9" i="2"/>
  <c r="O9" i="2"/>
  <c r="N9" i="2"/>
  <c r="I9" i="2"/>
  <c r="H9" i="2"/>
  <c r="G9" i="2"/>
  <c r="F9" i="2"/>
  <c r="S8" i="2"/>
  <c r="R8" i="2"/>
  <c r="Q8" i="2"/>
  <c r="P8" i="2"/>
  <c r="O8" i="2"/>
  <c r="N8" i="2"/>
  <c r="I8" i="2"/>
  <c r="H8" i="2"/>
  <c r="G8" i="2"/>
  <c r="F8" i="2"/>
  <c r="S7" i="2"/>
  <c r="R7" i="2"/>
  <c r="Q7" i="2"/>
  <c r="P7" i="2"/>
  <c r="O7" i="2"/>
  <c r="N7" i="2"/>
  <c r="I7" i="2"/>
  <c r="H7" i="2"/>
  <c r="G7" i="2"/>
  <c r="F7" i="2"/>
  <c r="E7" i="2"/>
  <c r="P5" i="2"/>
  <c r="M5" i="2"/>
  <c r="F5" i="2"/>
  <c r="C5" i="2"/>
  <c r="K3" i="2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AO107" i="1"/>
  <c r="AO100" i="1"/>
  <c r="AO93" i="1"/>
  <c r="AO92" i="1"/>
  <c r="AO86" i="1"/>
  <c r="AO85" i="1"/>
  <c r="AO79" i="1"/>
  <c r="AO78" i="1"/>
  <c r="AO72" i="1"/>
  <c r="AO71" i="1"/>
  <c r="AO65" i="1"/>
  <c r="AO64" i="1"/>
  <c r="AO58" i="1"/>
  <c r="AO57" i="1"/>
  <c r="AO51" i="1"/>
  <c r="AO50" i="1"/>
  <c r="AO44" i="1"/>
  <c r="AO43" i="1"/>
  <c r="AO37" i="1"/>
  <c r="AO36" i="1"/>
  <c r="AO30" i="1"/>
  <c r="AO29" i="1"/>
  <c r="AO23" i="1"/>
  <c r="AO22" i="1"/>
  <c r="AO16" i="1"/>
  <c r="AO15" i="1"/>
  <c r="AO10" i="1"/>
  <c r="K37" i="2" l="1"/>
  <c r="A37" i="2" s="1"/>
  <c r="A3" i="3"/>
  <c r="A3" i="4" s="1"/>
  <c r="A3" i="5" s="1"/>
  <c r="A3" i="6" s="1"/>
  <c r="A3" i="7" s="1"/>
  <c r="K20" i="2"/>
  <c r="A20" i="3" l="1"/>
  <c r="K20" i="3"/>
  <c r="A20" i="4" l="1"/>
  <c r="K20" i="4" s="1"/>
  <c r="K3" i="4"/>
  <c r="A20" i="6" l="1"/>
  <c r="K20" i="6" s="1"/>
  <c r="A20" i="5"/>
  <c r="K3" i="5"/>
  <c r="L3" i="7" l="1"/>
  <c r="A20" i="7" s="1"/>
  <c r="L20" i="7" s="1"/>
  <c r="L37" i="7" s="1"/>
  <c r="A37" i="7" s="1"/>
  <c r="A54" i="7" s="1"/>
  <c r="L54" i="7" l="1"/>
  <c r="A71" i="7"/>
  <c r="A88" i="7" s="1"/>
  <c r="L88" i="7" s="1"/>
</calcChain>
</file>

<file path=xl/sharedStrings.xml><?xml version="1.0" encoding="utf-8"?>
<sst xmlns="http://schemas.openxmlformats.org/spreadsheetml/2006/main" count="2571" uniqueCount="1129">
  <si>
    <t xml:space="preserve">                                                                                           </t>
  </si>
  <si>
    <t xml:space="preserve"> </t>
  </si>
  <si>
    <t>SỈ SỐ</t>
  </si>
  <si>
    <t>KHOA</t>
  </si>
  <si>
    <t>KHOA CƠ KHÍ Ô TÔ</t>
  </si>
  <si>
    <t>KHOA CƠ KHÍ CHẾ TẠO</t>
  </si>
  <si>
    <t>KHOA ĐIỆN ĐIỆN LẠNH</t>
  </si>
  <si>
    <t>KHOA ĐIỆN TỬ ĐIỀU KHIỂN TỰ ĐỘNG</t>
  </si>
  <si>
    <t>KHOA KINH TẾ</t>
  </si>
  <si>
    <t>KHOA CÔNG NGHỆ THÔNG TIN</t>
  </si>
  <si>
    <t>GVCN</t>
  </si>
  <si>
    <t>TIẾT</t>
  </si>
  <si>
    <t>GIỜ</t>
  </si>
  <si>
    <t>T. NGHIỆP</t>
  </si>
  <si>
    <t>C. T. LINH</t>
  </si>
  <si>
    <t>T. HUY</t>
  </si>
  <si>
    <t>C. T. TRANG</t>
  </si>
  <si>
    <t>T. DƯƠNG</t>
  </si>
  <si>
    <t>C. LINH</t>
  </si>
  <si>
    <t>T. L. SƠN</t>
  </si>
  <si>
    <t>T. CƯƠNG</t>
  </si>
  <si>
    <t>T. V. V. HOÀNG</t>
  </si>
  <si>
    <t>T. THOẠI</t>
  </si>
  <si>
    <t>C. ÂN</t>
  </si>
  <si>
    <t>T. LUÂN</t>
  </si>
  <si>
    <t>T. HIỆP</t>
  </si>
  <si>
    <t>C. L. PHƯƠNG</t>
  </si>
  <si>
    <t>C. NGUYỆT</t>
  </si>
  <si>
    <t>C. T. OANH</t>
  </si>
  <si>
    <t>C. Q. PHƯƠNG</t>
  </si>
  <si>
    <t>C. HOA</t>
  </si>
  <si>
    <t>C. THI</t>
  </si>
  <si>
    <t>C. HỒNG</t>
  </si>
  <si>
    <t>T. PHI</t>
  </si>
  <si>
    <t>T. QUÂN</t>
  </si>
  <si>
    <t>T. HÀO</t>
  </si>
  <si>
    <t>T. THÀNH</t>
  </si>
  <si>
    <t>GIỜ 
DẠY</t>
  </si>
  <si>
    <t>LỚP</t>
  </si>
  <si>
    <t>DẠY</t>
  </si>
  <si>
    <t>T23OTO1</t>
  </si>
  <si>
    <t>T23OTO3</t>
  </si>
  <si>
    <t>T24OTO1</t>
  </si>
  <si>
    <t>T24OTO2</t>
  </si>
  <si>
    <t>C24OTO1</t>
  </si>
  <si>
    <t>C24OTO3</t>
  </si>
  <si>
    <t>C23CK1</t>
  </si>
  <si>
    <t>T24CK1</t>
  </si>
  <si>
    <t>C24CK1</t>
  </si>
  <si>
    <t>T23KTML1</t>
  </si>
  <si>
    <t>C23KTML1</t>
  </si>
  <si>
    <t>T24KTML1</t>
  </si>
  <si>
    <t>C24KTML1</t>
  </si>
  <si>
    <t>T23LRMT1</t>
  </si>
  <si>
    <t>C24LRMT1</t>
  </si>
  <si>
    <t>C24DC1</t>
  </si>
  <si>
    <t>T23KT1</t>
  </si>
  <si>
    <t>C23QTDN1</t>
  </si>
  <si>
    <t>T24KT1</t>
  </si>
  <si>
    <t>C23TKĐH1</t>
  </si>
  <si>
    <t>C23UDPM1</t>
  </si>
  <si>
    <t>T23MT1</t>
  </si>
  <si>
    <t>T23TKĐH1</t>
  </si>
  <si>
    <t>T23TKĐH3</t>
  </si>
  <si>
    <t>T23UDPM1</t>
  </si>
  <si>
    <t>T24UDPM1</t>
  </si>
  <si>
    <t>T24TKĐH1</t>
  </si>
  <si>
    <t>T24TKĐH2</t>
  </si>
  <si>
    <t>C24UDPM1</t>
  </si>
  <si>
    <t>C24TKĐH1</t>
  </si>
  <si>
    <t>BẮT ĐẦU &amp; KẾT THÚC TIẾN ĐỘ</t>
  </si>
  <si>
    <t>THỨ HAI</t>
  </si>
  <si>
    <t>SÁNG</t>
  </si>
  <si>
    <t>7h00-7h45</t>
  </si>
  <si>
    <t>PHAY</t>
  </si>
  <si>
    <t>LẬP TRÌNH</t>
  </si>
  <si>
    <t>7h45-8h30</t>
  </si>
  <si>
    <t>CƠ BẢN</t>
  </si>
  <si>
    <t>BÁNH RĂNG</t>
  </si>
  <si>
    <t>THƯƠNG HIỆU</t>
  </si>
  <si>
    <t>9h00-9h45</t>
  </si>
  <si>
    <t xml:space="preserve">                                                                                                                                                                                                                 </t>
  </si>
  <si>
    <t>9h45-10h30</t>
  </si>
  <si>
    <t>A207</t>
  </si>
  <si>
    <t>A210</t>
  </si>
  <si>
    <t>A109 (PM2)</t>
  </si>
  <si>
    <t>A208</t>
  </si>
  <si>
    <t>10h30-11h15</t>
  </si>
  <si>
    <t>11h00-11h45</t>
  </si>
  <si>
    <t>KẾT THÚC TIẾN ĐỘ</t>
  </si>
  <si>
    <t>CHIỀU</t>
  </si>
  <si>
    <t>12h45-13h30</t>
  </si>
  <si>
    <t>GIÁO DỤC</t>
  </si>
  <si>
    <t>KỸ NĂNG</t>
  </si>
  <si>
    <t>QUẢN TRỊ</t>
  </si>
  <si>
    <t>13h30-14h15</t>
  </si>
  <si>
    <t>CHÍNH TRỊ</t>
  </si>
  <si>
    <t>MẠNG</t>
  </si>
  <si>
    <t>14h45-15h30</t>
  </si>
  <si>
    <t>15h30-16h15</t>
  </si>
  <si>
    <t>S. TRƯỜNG</t>
  </si>
  <si>
    <t>A209</t>
  </si>
  <si>
    <t>A203</t>
  </si>
  <si>
    <t>16h15-17h00</t>
  </si>
  <si>
    <t>T. HẢI</t>
  </si>
  <si>
    <t>5h00-5h45</t>
  </si>
  <si>
    <t>21/04-</t>
  </si>
  <si>
    <t>THỨ BA</t>
  </si>
  <si>
    <t>TIỆN CNC</t>
  </si>
  <si>
    <t>AUTOCAD</t>
  </si>
  <si>
    <t>TIN HỌC</t>
  </si>
  <si>
    <t>THIẾT KẾ</t>
  </si>
  <si>
    <t>NÂNG CAO</t>
  </si>
  <si>
    <t>LOGO</t>
  </si>
  <si>
    <t>DỮ LIỆU</t>
  </si>
  <si>
    <t>C . N. ĐIỆP</t>
  </si>
  <si>
    <t>KỸ THUẬT</t>
  </si>
  <si>
    <t>A305</t>
  </si>
  <si>
    <t>THỨ TƯ</t>
  </si>
  <si>
    <t>LẠNH</t>
  </si>
  <si>
    <t>THỂ CHẤT</t>
  </si>
  <si>
    <t>THỨ NĂM</t>
  </si>
  <si>
    <t>TIỆN</t>
  </si>
  <si>
    <t>THỨ SÁU</t>
  </si>
  <si>
    <t>Ô TÔ</t>
  </si>
  <si>
    <t>f</t>
  </si>
  <si>
    <t>SỐ</t>
  </si>
  <si>
    <t>03/5-</t>
  </si>
  <si>
    <t>THỨ BẢY</t>
  </si>
  <si>
    <t>TH ĐIỆN TỬ</t>
  </si>
  <si>
    <t>T. DŨNG</t>
  </si>
  <si>
    <t>GDQP -AN</t>
  </si>
  <si>
    <t>T. QUÝ</t>
  </si>
  <si>
    <t>CHỦ NHẬT
21/08</t>
  </si>
  <si>
    <t>26/02-</t>
  </si>
  <si>
    <t>CHỦ NHẬT</t>
  </si>
  <si>
    <t xml:space="preserve">T.KẾ BỘ NHẬN </t>
  </si>
  <si>
    <t>DẠNG TH</t>
  </si>
  <si>
    <t>C. V. ANH</t>
  </si>
  <si>
    <t>THỜI KHÓA BIỂU KHOA CƠ KHÍ Ô TÔ</t>
  </si>
  <si>
    <t>LỚP:</t>
  </si>
  <si>
    <t>GVCN:</t>
  </si>
  <si>
    <t xml:space="preserve">ĐT: </t>
  </si>
  <si>
    <t>0932 574 398</t>
  </si>
  <si>
    <t>0983 626 852</t>
  </si>
  <si>
    <t>Buổi</t>
  </si>
  <si>
    <t>Tiết</t>
  </si>
  <si>
    <t>Giờ dạy</t>
  </si>
  <si>
    <t>THỨ BA</t>
  </si>
  <si>
    <t>THỨ TƯ</t>
  </si>
  <si>
    <t>THỨ NĂM</t>
  </si>
  <si>
    <t xml:space="preserve">THỨ BA </t>
  </si>
  <si>
    <t xml:space="preserve">THỨ BẢY </t>
  </si>
  <si>
    <t>10h30-11h15(LT)
10h30-11h30(TH)</t>
  </si>
  <si>
    <t>16h15-17h00(LT)
16h15-17h15(TH)</t>
  </si>
  <si>
    <t>096 235 4324</t>
  </si>
  <si>
    <t>0968 122 501</t>
  </si>
  <si>
    <t>090 759 1215</t>
  </si>
  <si>
    <t>090 8283 933</t>
  </si>
  <si>
    <t xml:space="preserve">Lưu ý: </t>
  </si>
  <si>
    <t xml:space="preserve">         Thời gian học:  Một giờ dạy thực hành/tích hợp là 60 phút, Một giờ dạy lý thuyết/trực tuyến là 45 phút</t>
  </si>
  <si>
    <t>Ca sáng: Giờ lý thuyết: Từ 7h00(T1) – 8h30 - ra chơi - 9h00 – 11h15(T5), Giờ thực hành: Từ 7h00(T1)  – 8h30 - ra chơi - 9h00 – 11h30 (T4)</t>
  </si>
  <si>
    <t>Ca chiều: Giờ lý thuyết: Từ 12h45 (T6) – 14h15 - ra chơi - 14h45 – 17h00 (T10), Giờ thực hành: Từ 12h45 (T5) – 14h15 - ra chơi - 14h45 – 17h15 (T8)</t>
  </si>
  <si>
    <t>Ca tối: Từ 17h45 – 19h15 - ra chơi - 19h30 – 21h00</t>
  </si>
  <si>
    <t>THỜI KHÓA BIỂU KHOA CƠ KHÍ CHẾ TẠO</t>
  </si>
  <si>
    <t>090 935 4930</t>
  </si>
  <si>
    <t>0903 375 243</t>
  </si>
  <si>
    <t>0913 849 594</t>
  </si>
  <si>
    <t>THỜI KHÓA BIỂU KHOA ĐIỆN ĐIỆN LẠNH</t>
  </si>
  <si>
    <t>0914 425 402</t>
  </si>
  <si>
    <t>0978 9688 97</t>
  </si>
  <si>
    <t>093 887 8642</t>
  </si>
  <si>
    <t>THỜI KHÓA BIỂU KHOA KINH TẾ</t>
  </si>
  <si>
    <t>0987 090 983</t>
  </si>
  <si>
    <t>0984 344 454</t>
  </si>
  <si>
    <t>ĐT:</t>
  </si>
  <si>
    <t>THỜI KHÓA BIỂU KHOA ĐIỆN TỬ ĐIỀU KHIỂN TỰ ĐỘNG</t>
  </si>
  <si>
    <t>0938 231 264</t>
  </si>
  <si>
    <t>THỜI KHÓA BIỂU KHOA CÔNG NGHỆ THÔNG TIN</t>
  </si>
  <si>
    <t>0985 516 982</t>
  </si>
  <si>
    <t>091 707 6699</t>
  </si>
  <si>
    <t>0908 057513</t>
  </si>
  <si>
    <t>0918 093 530</t>
  </si>
  <si>
    <t>0986 943 862</t>
  </si>
  <si>
    <t>0919 483 018</t>
  </si>
  <si>
    <t>093 8813 926</t>
  </si>
  <si>
    <t>0908 111 678</t>
  </si>
  <si>
    <t>Tổng cộng: 16 phòng lý thuyết LỚP NGÀY</t>
  </si>
  <si>
    <t>Sức chứa</t>
  </si>
  <si>
    <t>50</t>
  </si>
  <si>
    <t>40</t>
  </si>
  <si>
    <t>30 (16)</t>
  </si>
  <si>
    <t>30 (18)</t>
  </si>
  <si>
    <t>PHÒNG</t>
  </si>
  <si>
    <t>004</t>
  </si>
  <si>
    <t>104</t>
  </si>
  <si>
    <t>201</t>
  </si>
  <si>
    <t>202</t>
  </si>
  <si>
    <t>203</t>
  </si>
  <si>
    <t>204</t>
  </si>
  <si>
    <t>205</t>
  </si>
  <si>
    <t>206</t>
  </si>
  <si>
    <t>207</t>
  </si>
  <si>
    <t>208</t>
  </si>
  <si>
    <t>HT1A</t>
  </si>
  <si>
    <t>HT1B</t>
  </si>
  <si>
    <t>HT2A</t>
  </si>
  <si>
    <t>HT2B</t>
  </si>
  <si>
    <t>Số hiệu
phòng mới</t>
  </si>
  <si>
    <t>A004</t>
  </si>
  <si>
    <t>A104</t>
  </si>
  <si>
    <t>A201</t>
  </si>
  <si>
    <t>A202</t>
  </si>
  <si>
    <t>A204</t>
  </si>
  <si>
    <t>A212</t>
  </si>
  <si>
    <t>A211</t>
  </si>
  <si>
    <t>C001</t>
  </si>
  <si>
    <t>C002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</si>
  <si>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</si>
  <si>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</si>
  <si>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</si>
  <si>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</si>
  <si>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</si>
  <si>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</si>
  <si>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</si>
  <si>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</si>
  <si>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</si>
  <si>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</si>
  <si>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</si>
  <si>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</si>
  <si>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</si>
  <si>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</si>
  <si>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Thiết bị</t>
  </si>
  <si>
    <t>1 camera
2 quạt TT</t>
  </si>
  <si>
    <t>1 Tivi
1 camera
4 quạt TT</t>
  </si>
  <si>
    <t>1 Tivi
1 camera
5 quạt TT</t>
  </si>
  <si>
    <r>
      <rPr>
        <i/>
        <sz val="8"/>
        <color theme="1"/>
        <rFont val="Times New Roman"/>
        <family val="1"/>
      </rPr>
      <t xml:space="preserve">1 Tivi </t>
    </r>
    <r>
      <rPr>
        <b/>
        <i/>
        <sz val="8"/>
        <color rgb="FFFF0000"/>
        <rFont val="Times New Roman"/>
        <family val="1"/>
      </rPr>
      <t xml:space="preserve">
</t>
    </r>
    <r>
      <rPr>
        <b/>
        <i/>
        <sz val="8"/>
        <color theme="1"/>
        <rFont val="Times New Roman"/>
        <family val="1"/>
      </rPr>
      <t>1 camera
4 quạt TT</t>
    </r>
  </si>
  <si>
    <t>1 Tivi
1 camera
3 quạt TT</t>
  </si>
  <si>
    <t>1 Tivi
1 camera
phòng AV</t>
  </si>
  <si>
    <t>1 camera
phòng AV</t>
  </si>
  <si>
    <t>1 Tivi
1 camera
6 quạt TT</t>
  </si>
  <si>
    <r>
      <rPr>
        <b/>
        <i/>
        <sz val="8"/>
        <color theme="1"/>
        <rFont val="Times New Roman"/>
        <family val="1"/>
      </rPr>
      <t xml:space="preserve">1 Tivi </t>
    </r>
    <r>
      <rPr>
        <i/>
        <sz val="8"/>
        <color rgb="FFFF0000"/>
        <rFont val="Times New Roman"/>
        <family val="1"/>
      </rPr>
      <t>hư</t>
    </r>
    <r>
      <rPr>
        <b/>
        <i/>
        <sz val="8"/>
        <color theme="1"/>
        <rFont val="Times New Roman"/>
        <family val="1"/>
      </rPr>
      <t xml:space="preserve">
1 camera
5 quạt TT</t>
    </r>
  </si>
  <si>
    <t>Màn chiếu
1 camera
(Bảng ĐT)</t>
  </si>
  <si>
    <t>1 camera</t>
  </si>
  <si>
    <t xml:space="preserve">Hai </t>
  </si>
  <si>
    <t>Sáng</t>
  </si>
  <si>
    <t>Chiều</t>
  </si>
  <si>
    <t xml:space="preserve">Ba </t>
  </si>
  <si>
    <t xml:space="preserve">Tư </t>
  </si>
  <si>
    <t xml:space="preserve">Năm </t>
  </si>
  <si>
    <t>Sáu</t>
  </si>
  <si>
    <t>Bảy</t>
  </si>
  <si>
    <t>Chủ Nhật</t>
  </si>
  <si>
    <t>ÁP DỤNG TỪ NGÀY 26/09/2011</t>
  </si>
  <si>
    <t>T.THỊNH</t>
  </si>
  <si>
    <t>0908301262</t>
  </si>
  <si>
    <t>ÁP DỤNG TỪ NGÀY 03/10/2011</t>
  </si>
  <si>
    <t>ĐAN</t>
  </si>
  <si>
    <t>0947775181</t>
  </si>
  <si>
    <t>ÁP DỤNG TỪ NGÀY 10/10/2011</t>
  </si>
  <si>
    <t>T.Nghiệp</t>
  </si>
  <si>
    <t>C.TÚ</t>
  </si>
  <si>
    <t>0914135548</t>
  </si>
  <si>
    <t>ÁP DỤNG TỪ NGÀY 17/10/2011</t>
  </si>
  <si>
    <t>trong nghĩa</t>
  </si>
  <si>
    <t>0902933664</t>
  </si>
  <si>
    <t>trongnghia8881@yahoo.com.vn</t>
  </si>
  <si>
    <t>ÁP DỤNG TỪ NGÀY 24/10/2011</t>
  </si>
  <si>
    <t>ÁP DỤNG TỪ NGÀY 31/10/2011</t>
  </si>
  <si>
    <t>ÁP DỤNG TỪ NGÀY 07/11/2011</t>
  </si>
  <si>
    <t>Giáo viên CN</t>
  </si>
  <si>
    <t>ÁP DỤNG TỪ NGÀY 14/11/2011</t>
  </si>
  <si>
    <t>KHOA CƠ KHÍ</t>
  </si>
  <si>
    <t>Họ và tên</t>
  </si>
  <si>
    <t>Tên</t>
  </si>
  <si>
    <t>Số điện thoại</t>
  </si>
  <si>
    <t>ÁP DỤNG TỪ NGÀY 21/11/2011</t>
  </si>
  <si>
    <t>CÁC P.PHÁP</t>
  </si>
  <si>
    <t>NGUYÊN LÝ</t>
  </si>
  <si>
    <t xml:space="preserve">GIA CÔNG </t>
  </si>
  <si>
    <t>GIA CÔNG</t>
  </si>
  <si>
    <t>LĂN NHÁM,</t>
  </si>
  <si>
    <t>Phạm Ngọc Thanh</t>
  </si>
  <si>
    <t>Thanh</t>
  </si>
  <si>
    <t>0938011994</t>
  </si>
  <si>
    <t>ÁP DỤNG TỪ NGÀY 28/11/2011</t>
  </si>
  <si>
    <t>G.CÔNG MỚI</t>
  </si>
  <si>
    <t>CT MÁY</t>
  </si>
  <si>
    <t>TRÊN MP CNC</t>
  </si>
  <si>
    <t>TRÊN MÁY MÀI PHẲNG</t>
  </si>
  <si>
    <t>VẬT LIỆU</t>
  </si>
  <si>
    <t>LĂN ÉP</t>
  </si>
  <si>
    <t>Nguyễn Trí Cường</t>
  </si>
  <si>
    <t>Cường</t>
  </si>
  <si>
    <t>0908451597</t>
  </si>
  <si>
    <t>ÁP DỤNG TỪ NGÀY 05/12/2011</t>
  </si>
  <si>
    <t>CƠ KHÍ</t>
  </si>
  <si>
    <t>AD: 28/11</t>
  </si>
  <si>
    <t>Nguyễn Tấn Tài</t>
  </si>
  <si>
    <t>Tài</t>
  </si>
  <si>
    <t>0913829320</t>
  </si>
  <si>
    <t>ÁP DỤNG TỪ NGÀY 12/12/2011</t>
  </si>
  <si>
    <t>X.CK</t>
  </si>
  <si>
    <t>P.108B</t>
  </si>
  <si>
    <t>P.CNC</t>
  </si>
  <si>
    <t>X.TIỆN</t>
  </si>
  <si>
    <t>P.MT</t>
  </si>
  <si>
    <t>P.204</t>
  </si>
  <si>
    <t>Đặng Thị Tuyết Mai</t>
  </si>
  <si>
    <t>Mai</t>
  </si>
  <si>
    <t>01698706075</t>
  </si>
  <si>
    <t>ÁP DỤNG TỪ NGÀY 19/12/2011</t>
  </si>
  <si>
    <t>C.HƯƠNG</t>
  </si>
  <si>
    <t>C.THƯ</t>
  </si>
  <si>
    <t>T.HỶ</t>
  </si>
  <si>
    <t>T.QUỐC</t>
  </si>
  <si>
    <t>C.HIỀN</t>
  </si>
  <si>
    <t>T.CƯƠNG</t>
  </si>
  <si>
    <t>Huỳnh Xuân Nghiệp</t>
  </si>
  <si>
    <t>Nghiệp</t>
  </si>
  <si>
    <t>0932574398</t>
  </si>
  <si>
    <t>ÁP DỤNG TỪ NGÀY 26/12/2011</t>
  </si>
  <si>
    <t>Phan Vũ Nguyên Khương</t>
  </si>
  <si>
    <t>Khương</t>
  </si>
  <si>
    <t>0982341432</t>
  </si>
  <si>
    <t>ÁP DỤNG TỪ NGÀY 02/01/2012</t>
  </si>
  <si>
    <t>KHÍ NÉN</t>
  </si>
  <si>
    <t>TIỆN REN</t>
  </si>
  <si>
    <t>BÀO</t>
  </si>
  <si>
    <t>SỨC BỀN</t>
  </si>
  <si>
    <t>VẼ KT</t>
  </si>
  <si>
    <t>CƠ</t>
  </si>
  <si>
    <t>Nguyễn Thanh Xuân</t>
  </si>
  <si>
    <t>Xuân</t>
  </si>
  <si>
    <t>0932733896</t>
  </si>
  <si>
    <t>ÁP DỤNG TỪ NGÀY 09/01/2012</t>
  </si>
  <si>
    <t>THỦY LỰC</t>
  </si>
  <si>
    <t>TAM GIÁC</t>
  </si>
  <si>
    <t>CẮT</t>
  </si>
  <si>
    <t>LÝ THUYẾT</t>
  </si>
  <si>
    <t>N. CAO</t>
  </si>
  <si>
    <t>Nghiêm Thị</t>
  </si>
  <si>
    <t>Thoa</t>
  </si>
  <si>
    <t>0942846334</t>
  </si>
  <si>
    <t>ÁP DỤNG TỪ NGÀY 16/01/2012</t>
  </si>
  <si>
    <t>AD: 31/10</t>
  </si>
  <si>
    <t>P.</t>
  </si>
  <si>
    <t xml:space="preserve">P. </t>
  </si>
  <si>
    <t>Phan Thị Bảo Vy</t>
  </si>
  <si>
    <t>B.Vy</t>
  </si>
  <si>
    <t>0903960582</t>
  </si>
  <si>
    <t>ÁP DỤNG TỪ NGÀY 23/01/2012</t>
  </si>
  <si>
    <t>X.KNTL</t>
  </si>
  <si>
    <t>P. 108B</t>
  </si>
  <si>
    <t>T.TRƯƠNG</t>
  </si>
  <si>
    <t>T.TUẤN</t>
  </si>
  <si>
    <t>Nguyễn Công Hoan</t>
  </si>
  <si>
    <t>Hoan</t>
  </si>
  <si>
    <t>0935319022</t>
  </si>
  <si>
    <t>ÁP DỤNG TỪ NGÀY 30/01/2012</t>
  </si>
  <si>
    <t>T.NAM</t>
  </si>
  <si>
    <t>C.CƯƠNG</t>
  </si>
  <si>
    <t>Ngô Vũ Quỳnh Anh</t>
  </si>
  <si>
    <t>Q.Anh</t>
  </si>
  <si>
    <t>0977517367</t>
  </si>
  <si>
    <t>ÁP DỤNG TỪ NGÀY 06/02/2012</t>
  </si>
  <si>
    <t>Phan Thị Đăng Thư</t>
  </si>
  <si>
    <t>Thư</t>
  </si>
  <si>
    <t>0903373645</t>
  </si>
  <si>
    <t>ÁP DỤNG TỪ NGÀY 13/02/2012</t>
  </si>
  <si>
    <t>Lê Lân</t>
  </si>
  <si>
    <t>Lân</t>
  </si>
  <si>
    <t>0937542279</t>
  </si>
  <si>
    <t>ÁP DỤNG TỪ NGÀY 20/02/2012</t>
  </si>
  <si>
    <t>Nguyễn Văn Dương</t>
  </si>
  <si>
    <t>Dương</t>
  </si>
  <si>
    <t>0907591215</t>
  </si>
  <si>
    <t>ÁP DỤNG TỪ NGÀY 27/02/2012</t>
  </si>
  <si>
    <t>KHOA Ô TÔ</t>
  </si>
  <si>
    <t>Đồng Tấn Lập</t>
  </si>
  <si>
    <t>Lập</t>
  </si>
  <si>
    <t>0913628988</t>
  </si>
  <si>
    <t>ÁP DỤNG TỪ NGÀY 05/03/2012</t>
  </si>
  <si>
    <t>SC -BD</t>
  </si>
  <si>
    <t xml:space="preserve">SC -BD </t>
  </si>
  <si>
    <t>SC - BD</t>
  </si>
  <si>
    <t>SC BD</t>
  </si>
  <si>
    <t xml:space="preserve">THIẾT BỊ </t>
  </si>
  <si>
    <t>X.OTO 1</t>
  </si>
  <si>
    <t>Nguyễn Văn Hoàng</t>
  </si>
  <si>
    <t>Hoàng</t>
  </si>
  <si>
    <t>0908230864</t>
  </si>
  <si>
    <t>ÁP DỤNG TỪ NGÀY 12/03/2012</t>
  </si>
  <si>
    <t>HỆ THỐNG</t>
  </si>
  <si>
    <t xml:space="preserve">HỆ THỐNG </t>
  </si>
  <si>
    <t>ĐO KIỂM</t>
  </si>
  <si>
    <t>CHUNG</t>
  </si>
  <si>
    <t>X.OTO 2</t>
  </si>
  <si>
    <t>Nguyễn Thị Oanh</t>
  </si>
  <si>
    <t>Oanh</t>
  </si>
  <si>
    <t>0985516982</t>
  </si>
  <si>
    <t>ÁP DỤNG TỪ NGÀY 19/03/2012</t>
  </si>
  <si>
    <t>NLĐCX</t>
  </si>
  <si>
    <t>PHANH</t>
  </si>
  <si>
    <t>T.ĐỘNG</t>
  </si>
  <si>
    <t>KĐ - ĐL</t>
  </si>
  <si>
    <t>BT - LM</t>
  </si>
  <si>
    <t>CHẨN ĐOÁN</t>
  </si>
  <si>
    <t>TR. ĐỘNG</t>
  </si>
  <si>
    <t>Đinh Thị Huyền Diệu</t>
  </si>
  <si>
    <t>Diệu</t>
  </si>
  <si>
    <t>01268622124</t>
  </si>
  <si>
    <t>ÁP DỤNG TỪ NGÀY 26/03/2012</t>
  </si>
  <si>
    <t>X.OTO1</t>
  </si>
  <si>
    <t>X.ÔTÔ 2</t>
  </si>
  <si>
    <t>P.001</t>
  </si>
  <si>
    <t>X.OTO2</t>
  </si>
  <si>
    <t>P.003</t>
  </si>
  <si>
    <t>Lý Siều Hải</t>
  </si>
  <si>
    <t>Hải</t>
  </si>
  <si>
    <t>0908870554</t>
  </si>
  <si>
    <t>ÁP DỤNG TỪ NGÀY 02/04/2012</t>
  </si>
  <si>
    <t>T.THƯƠNG</t>
  </si>
  <si>
    <t>T.DƯƠNG</t>
  </si>
  <si>
    <t>T.LÂN</t>
  </si>
  <si>
    <t>T.TẦN</t>
  </si>
  <si>
    <t>T.KHÁNH</t>
  </si>
  <si>
    <t>T. HÀ</t>
  </si>
  <si>
    <t>T.TRÍ</t>
  </si>
  <si>
    <t>Bùi Mai Hoàng Thảo</t>
  </si>
  <si>
    <t>Thảo</t>
  </si>
  <si>
    <t>0908343496</t>
  </si>
  <si>
    <t>ÁP DỤNG TỪ NGÀY 09/04/2012</t>
  </si>
  <si>
    <t>Nguyễn Đình Tần</t>
  </si>
  <si>
    <t>Tần</t>
  </si>
  <si>
    <t>0937648567</t>
  </si>
  <si>
    <t>ÁP DỤNG TỪ NGÀY 16/04/2012</t>
  </si>
  <si>
    <t>SC-BD</t>
  </si>
  <si>
    <t>Trần Quản Quốc</t>
  </si>
  <si>
    <t>Quốc</t>
  </si>
  <si>
    <t>0907748318</t>
  </si>
  <si>
    <t>ÁP DỤNG TỪ NGÀY 23/04/2012</t>
  </si>
  <si>
    <t xml:space="preserve"> HỆ THỐNG</t>
  </si>
  <si>
    <t>Trần Thanh Phong</t>
  </si>
  <si>
    <t>Phong</t>
  </si>
  <si>
    <t>0903654143</t>
  </si>
  <si>
    <t>ÁP DỤNG TỪ NGÀY 30/04/2012</t>
  </si>
  <si>
    <t>ĐK - ĐL</t>
  </si>
  <si>
    <t>Nguyễn Hiệp</t>
  </si>
  <si>
    <t>Hiệp</t>
  </si>
  <si>
    <t>0938231264</t>
  </si>
  <si>
    <t>ÁP DỤNG TỪ NGÀY 07/05/2012</t>
  </si>
  <si>
    <t>Nguyễn Thái Bình</t>
  </si>
  <si>
    <t>Bình</t>
  </si>
  <si>
    <t>0918396785</t>
  </si>
  <si>
    <t>ÁP DỤNG TỪ NGÀY 14/05/2012</t>
  </si>
  <si>
    <t>Nguyễn Mạnh Dũng</t>
  </si>
  <si>
    <t>Dũng</t>
  </si>
  <si>
    <t>0919220544</t>
  </si>
  <si>
    <t>ÁP DỤNG TỪ NGÀY 21/05/2012</t>
  </si>
  <si>
    <t>Phạm Ngọc Cương</t>
  </si>
  <si>
    <t>Cương</t>
  </si>
  <si>
    <t>0903375234</t>
  </si>
  <si>
    <t>ÁP DỤNG TỪ NGÀY 28/05/2012</t>
  </si>
  <si>
    <t>Trần Văn Được</t>
  </si>
  <si>
    <t>Được</t>
  </si>
  <si>
    <t>0903628303</t>
  </si>
  <si>
    <t>ÁP DỤNG TỪ NGÀY 04/06/2012</t>
  </si>
  <si>
    <t>KHOA CƠ BẢN</t>
  </si>
  <si>
    <t>Đặng Xuân Mạnh</t>
  </si>
  <si>
    <t>Mạnh</t>
  </si>
  <si>
    <t>0973233579</t>
  </si>
  <si>
    <t>ÁP DỤNG TỪ NGÀY 11/06/2012</t>
  </si>
  <si>
    <t>VĂN 5</t>
  </si>
  <si>
    <t>ANH VĂN</t>
  </si>
  <si>
    <t>LÝ 3</t>
  </si>
  <si>
    <t>VĂN 3</t>
  </si>
  <si>
    <t>TOÁN 5</t>
  </si>
  <si>
    <t>GDTC</t>
  </si>
  <si>
    <t>TOÁN 3</t>
  </si>
  <si>
    <t>HÓA 5</t>
  </si>
  <si>
    <t>HÓA 3</t>
  </si>
  <si>
    <t>SHCN</t>
  </si>
  <si>
    <t>HÓA</t>
  </si>
  <si>
    <t>PHÁP</t>
  </si>
  <si>
    <t>Nguyễn Lê Thái</t>
  </si>
  <si>
    <t>Thái</t>
  </si>
  <si>
    <t>0946059100</t>
  </si>
  <si>
    <t>ÁP DỤNG TỪ NGÀY 18/06/2012</t>
  </si>
  <si>
    <t>P.202</t>
  </si>
  <si>
    <t>C. NGÀNH</t>
  </si>
  <si>
    <t>S.TRƯỜNG</t>
  </si>
  <si>
    <t>P.206</t>
  </si>
  <si>
    <t>P.203</t>
  </si>
  <si>
    <t>LUẬT</t>
  </si>
  <si>
    <t>P.201</t>
  </si>
  <si>
    <t>Lê Hoàng Thanh Vy</t>
  </si>
  <si>
    <t>T.Vy</t>
  </si>
  <si>
    <t>0907589632</t>
  </si>
  <si>
    <t>ÁP DỤNG TỪ NGÀY 25/06/2012</t>
  </si>
  <si>
    <t>C.HẰNG</t>
  </si>
  <si>
    <t>C.YẾN</t>
  </si>
  <si>
    <t>C.CHUNG</t>
  </si>
  <si>
    <t>T.ĐAN</t>
  </si>
  <si>
    <t>C.HẠNH</t>
  </si>
  <si>
    <t>C.HOA</t>
  </si>
  <si>
    <t>P.1</t>
  </si>
  <si>
    <t>Nguyễn Ngọc Cam</t>
  </si>
  <si>
    <t>Cam</t>
  </si>
  <si>
    <t>0908568974</t>
  </si>
  <si>
    <t>ÁP DỤNG TỪ NGÀY 02/07/2012</t>
  </si>
  <si>
    <t>P.207</t>
  </si>
  <si>
    <t>T.CƯỜNG</t>
  </si>
  <si>
    <t>T.CAM</t>
  </si>
  <si>
    <t>C.THỦY</t>
  </si>
  <si>
    <t>Nguyễn Văn Thông</t>
  </si>
  <si>
    <t>Thông</t>
  </si>
  <si>
    <t>0903727058</t>
  </si>
  <si>
    <t>ÁP DỤNG TỪ NGÀY 09/07/2012</t>
  </si>
  <si>
    <t>T.QUÂN</t>
  </si>
  <si>
    <t>C.HUYỀN</t>
  </si>
  <si>
    <t>T.TẠO</t>
  </si>
  <si>
    <t>C.PHƯƠNG</t>
  </si>
  <si>
    <t>T.XUÂN</t>
  </si>
  <si>
    <t>Nguyễn Thị Trà Mi</t>
  </si>
  <si>
    <t>Mi</t>
  </si>
  <si>
    <t>0989354661</t>
  </si>
  <si>
    <t>ÁP DỤNG TỪ NGÀY 13/08/2012</t>
  </si>
  <si>
    <t>Nguyễn Thị Duyên</t>
  </si>
  <si>
    <t>Duyên</t>
  </si>
  <si>
    <t>0908860649</t>
  </si>
  <si>
    <t>ÁP DỤNG TỪ NGÀY 20/08/2012</t>
  </si>
  <si>
    <t>AN TOÀN</t>
  </si>
  <si>
    <t>TOÁN</t>
  </si>
  <si>
    <t>VĂN</t>
  </si>
  <si>
    <t>Vũ Mạnh Hùng</t>
  </si>
  <si>
    <t>Hùng</t>
  </si>
  <si>
    <t>01682527960</t>
  </si>
  <si>
    <t>ÁP DỤNG TỪ NGÀY 27/08/2012</t>
  </si>
  <si>
    <t>Q. PHÒNG</t>
  </si>
  <si>
    <t>L.ĐỘNG</t>
  </si>
  <si>
    <t>P</t>
  </si>
  <si>
    <t>Phạm Thị Châu Hương</t>
  </si>
  <si>
    <t>Hương</t>
  </si>
  <si>
    <t>0908102489</t>
  </si>
  <si>
    <t>ÁP DỤNG TỪ NGÀY 03/09/2012</t>
  </si>
  <si>
    <t>LÝ</t>
  </si>
  <si>
    <t>C.THẢO</t>
  </si>
  <si>
    <t>ÁP DỤNG TỪ NGÀY 10/09/2012</t>
  </si>
  <si>
    <t>T.THÔNG</t>
  </si>
  <si>
    <t xml:space="preserve">P </t>
  </si>
  <si>
    <t>PM</t>
  </si>
  <si>
    <t>ÁP DỤNG TỪ NGÀY 17/09/2012</t>
  </si>
  <si>
    <t>T.KHOA</t>
  </si>
  <si>
    <t>T.HOÀNG</t>
  </si>
  <si>
    <t>T.NGHIỆP</t>
  </si>
  <si>
    <t>T.TÀI</t>
  </si>
  <si>
    <t>C.OANH</t>
  </si>
  <si>
    <t>T.TRỊNH</t>
  </si>
  <si>
    <t>ÁP DỤNG TỪ NGÀY 24/09/2012</t>
  </si>
  <si>
    <t>ÁP DỤNG TỪ NGÀY 01/10/2012</t>
  </si>
  <si>
    <t>ÁP DỤNG TỪ NGÀY 08/10/2012</t>
  </si>
  <si>
    <t>KHOA ĐIỆN - ĐIỆN LẠNH</t>
  </si>
  <si>
    <t>ÁP DỤNG TỪ NGÀY 15/10/2012</t>
  </si>
  <si>
    <t>CĐ. LẬP TRÌNH</t>
  </si>
  <si>
    <t xml:space="preserve">VI </t>
  </si>
  <si>
    <t>CS KT ĐIỆN</t>
  </si>
  <si>
    <t>ĐO LƯỜNG</t>
  </si>
  <si>
    <t>MẠCH</t>
  </si>
  <si>
    <t>CUNG CẤP</t>
  </si>
  <si>
    <t>T.BỊ ĐIỆN</t>
  </si>
  <si>
    <t>NGUỘI</t>
  </si>
  <si>
    <t>ÁP DỤNG TỪ NGÀY 22/10/2012</t>
  </si>
  <si>
    <t>CỠ NHỎ</t>
  </si>
  <si>
    <t>XỬ LÝ</t>
  </si>
  <si>
    <t>ĐIỆN LẠNH</t>
  </si>
  <si>
    <t>ĐIỆN</t>
  </si>
  <si>
    <t>DÂN DỤNG</t>
  </si>
  <si>
    <t>ÁP DỤNG TỪ NGÀY 29/10/2012</t>
  </si>
  <si>
    <t>T.LẬP</t>
  </si>
  <si>
    <t>P.ĐL&amp;ƯD</t>
  </si>
  <si>
    <t>X.ĐIỆN 1</t>
  </si>
  <si>
    <t>ÁP DỤNG TỪ NGÀY 05/11/2012</t>
  </si>
  <si>
    <t>P.PLC</t>
  </si>
  <si>
    <t>P.ĐL &amp; UD</t>
  </si>
  <si>
    <t>X.Đ.LẠNH 1</t>
  </si>
  <si>
    <t>T.TRỌNG</t>
  </si>
  <si>
    <t>X.NGUỘI</t>
  </si>
  <si>
    <t>ÁP DỤNG TỪ NGÀY 12/11/2012</t>
  </si>
  <si>
    <t>T.T.TUẤN</t>
  </si>
  <si>
    <t>T.HUY</t>
  </si>
  <si>
    <t>T.THOẠI</t>
  </si>
  <si>
    <t>T.SƠN</t>
  </si>
  <si>
    <t>ÁP DỤNG TỪ NGÀY 19/11/2012</t>
  </si>
  <si>
    <t>ÁP DỤNG TỪ NGÀY 26/11/2012</t>
  </si>
  <si>
    <t>CSKT NHIỆT &amp;</t>
  </si>
  <si>
    <t>TRANG BỊ</t>
  </si>
  <si>
    <t>CƠ SỞ</t>
  </si>
  <si>
    <t>ÁP DỤNG TỪ NGÀY 03/12/2012</t>
  </si>
  <si>
    <t>Đ.HÒA KK</t>
  </si>
  <si>
    <t>LẠNH Ô TÔ</t>
  </si>
  <si>
    <t>ĐÔNG LẠNH</t>
  </si>
  <si>
    <t>KT ĐIỆN</t>
  </si>
  <si>
    <t>ÁP DỤNG TỪ NGÀY 10/12/2012</t>
  </si>
  <si>
    <t>X.ĐL2</t>
  </si>
  <si>
    <t>P.1C</t>
  </si>
  <si>
    <t>ÁP DỤNG TỪ NGÀY 17/12/2012</t>
  </si>
  <si>
    <t>X.ĐL1</t>
  </si>
  <si>
    <t>X.ĐIỆN 2</t>
  </si>
  <si>
    <t>ÁP DỤNG TỪ NGÀY 24/12/2012</t>
  </si>
  <si>
    <t>ÁP DỤNG TỪ NGÀY 31/12/2012</t>
  </si>
  <si>
    <t>ÁP DỤNG TỪ NGÀY 07/01/2013</t>
  </si>
  <si>
    <t>ÁP DỤNG TỪ NGÀY 14/01/2013</t>
  </si>
  <si>
    <t>KHOA ĐIỆN TỬ</t>
  </si>
  <si>
    <t>ÁP DỤNG TỪ NGÀY 21/01/2013</t>
  </si>
  <si>
    <t>Đ.LƯỜNG</t>
  </si>
  <si>
    <t>LINH KIỆN</t>
  </si>
  <si>
    <t>MODULE</t>
  </si>
  <si>
    <t>KTSC</t>
  </si>
  <si>
    <t>C.TRÚC</t>
  </si>
  <si>
    <t>T.HÀNH</t>
  </si>
  <si>
    <t>L.RÁP C.ĐẶT</t>
  </si>
  <si>
    <t>ÁP DỤNG TỪ NGÀY 28/01/2013</t>
  </si>
  <si>
    <t>ĐIỆN TỬ</t>
  </si>
  <si>
    <t>K.THUẬT</t>
  </si>
  <si>
    <t>CHUYÊN ĐỀ</t>
  </si>
  <si>
    <t>MÀN HÌNH</t>
  </si>
  <si>
    <t>D.LIỆU &amp;</t>
  </si>
  <si>
    <t>M.TÍNH</t>
  </si>
  <si>
    <t>ÁP DỤNG TỪ NGÀY 18/02/2013</t>
  </si>
  <si>
    <t>T.GIẢI</t>
  </si>
  <si>
    <t>ÁP DỤNG TỪ NGÀY 25/02/2013</t>
  </si>
  <si>
    <t>X.ĐKTĐ</t>
  </si>
  <si>
    <t>X.SCMT 1</t>
  </si>
  <si>
    <t>X.SCMT2</t>
  </si>
  <si>
    <t>X.KTSỐ</t>
  </si>
  <si>
    <t>P.THSCMT1</t>
  </si>
  <si>
    <t>ÁP DỤNG TỪ NGÀY 04/03/2013</t>
  </si>
  <si>
    <t>T.THÁI</t>
  </si>
  <si>
    <t>T.QUÝ</t>
  </si>
  <si>
    <t>T.VŨ</t>
  </si>
  <si>
    <t>T.HOAN</t>
  </si>
  <si>
    <t>T.HIỆP</t>
  </si>
  <si>
    <t>T.BÌNH</t>
  </si>
  <si>
    <t>T.HIẾU</t>
  </si>
  <si>
    <t>T.DŨNG</t>
  </si>
  <si>
    <t>ÁP DỤNG TỪ NGÀY 11/03/2013</t>
  </si>
  <si>
    <t>ÁP DỤNG TỪ NGÀY 18/03/2013</t>
  </si>
  <si>
    <t>ÁP DỤNG TỪ NGÀY  25/03/2013</t>
  </si>
  <si>
    <t>Đ.CƯƠNG</t>
  </si>
  <si>
    <t>ÁP DỤNG TỪ NGÀY  01/04/2013</t>
  </si>
  <si>
    <t>ÁP DỤNG TỪ NGÀY  08/04/2014</t>
  </si>
  <si>
    <t>X.KTS</t>
  </si>
  <si>
    <t>P.CNVĐT</t>
  </si>
  <si>
    <t>X.ĐT</t>
  </si>
  <si>
    <t>X.ĐTTĐ</t>
  </si>
  <si>
    <t>ÁP DỤNG TỪ NGÀY  15/04/2013</t>
  </si>
  <si>
    <t>ÁP DỤNG TỪ NGÀY  22/04/2013</t>
  </si>
  <si>
    <t>ÁP DỤNG TỪ NGÀY  29/04/2013</t>
  </si>
  <si>
    <t>ÁP DỤNG TỪ NGÀY  06/05/2013</t>
  </si>
  <si>
    <t>ÁP DỤNG TỪ NGÀY  13/05/2013</t>
  </si>
  <si>
    <t xml:space="preserve">KẾ TOÁN </t>
  </si>
  <si>
    <t>T. HÀNH</t>
  </si>
  <si>
    <t>KIỂM</t>
  </si>
  <si>
    <t>S.THẢO</t>
  </si>
  <si>
    <t>MARKETING</t>
  </si>
  <si>
    <t>Q.TRỊ</t>
  </si>
  <si>
    <t>ÁP DỤNG TỪ NGÀY  20/05/2013</t>
  </si>
  <si>
    <t>NGUỒN NL</t>
  </si>
  <si>
    <t>HCVP</t>
  </si>
  <si>
    <t>D.NGHIỆP 1</t>
  </si>
  <si>
    <t>KTDN1</t>
  </si>
  <si>
    <t>TTQL</t>
  </si>
  <si>
    <t>K.TOÁN 3</t>
  </si>
  <si>
    <t>V.BẢN</t>
  </si>
  <si>
    <t>G.TIẾP</t>
  </si>
  <si>
    <t>HỌC</t>
  </si>
  <si>
    <t>ÁP DỤNG TỪ NGÀY 27/05/2013</t>
  </si>
  <si>
    <t>ÁP DỤNG TỪ NGÀY 03/06/2013</t>
  </si>
  <si>
    <t>P.HT1</t>
  </si>
  <si>
    <t>P.109B</t>
  </si>
  <si>
    <t>P.301</t>
  </si>
  <si>
    <t>ÁP DỤNG TỪ NGÀY 10/06/2013</t>
  </si>
  <si>
    <t>T.TRIẾT</t>
  </si>
  <si>
    <t>T.LONG</t>
  </si>
  <si>
    <t>T.TÂN</t>
  </si>
  <si>
    <t>C.DUYÊN</t>
  </si>
  <si>
    <t>ÁP DỤNG TỪ NGÀY 17/06/2013</t>
  </si>
  <si>
    <t>C.L.PHƯƠNG</t>
  </si>
  <si>
    <t>ÁP DỤNG TỪ NGÀY 24/06/2013</t>
  </si>
  <si>
    <t>KINH TẾ</t>
  </si>
  <si>
    <t>QUẢN TRỊ</t>
  </si>
  <si>
    <t>ÁP DỤNG TỪ NGÀY 01/07/2013</t>
  </si>
  <si>
    <t>KD &amp; TN</t>
  </si>
  <si>
    <t>VĨ MÔ</t>
  </si>
  <si>
    <t>H.CHÁNH</t>
  </si>
  <si>
    <t>ÁP DỤNG TỪ NGÀY 08/07/2013</t>
  </si>
  <si>
    <t>V.PHÒNG</t>
  </si>
  <si>
    <t>ÁP DỤNG TỪ NGÀY 15/07/2013</t>
  </si>
  <si>
    <t>ÁP DỤNG TỪ NGÀY 22/07/2013</t>
  </si>
  <si>
    <t>T.PHONG</t>
  </si>
  <si>
    <t>C.TÚ</t>
  </si>
  <si>
    <t>ÁP DỤNG TỪ NGÀY 29/07/2013</t>
  </si>
  <si>
    <t>ÁP DỤNG TỪ NGÀY 05/08/2013</t>
  </si>
  <si>
    <t>ÁP DỤNG TỪ NGÀY 12/08/2013</t>
  </si>
  <si>
    <t>ÁP DỤNG TỪ NGÀY 19/08/2013</t>
  </si>
  <si>
    <t>KHOA TP</t>
  </si>
  <si>
    <t>ÁP DỤNG TỪ NGÀY 26/08/2013</t>
  </si>
  <si>
    <t>PHỤ GIA</t>
  </si>
  <si>
    <t>QUÁ TRÌNH</t>
  </si>
  <si>
    <t>TH THU NHẬN</t>
  </si>
  <si>
    <t>TIN</t>
  </si>
  <si>
    <t>ÁP DỤNG TỪ NGÀY 02/09/2013</t>
  </si>
  <si>
    <t>THỰC PHẨM</t>
  </si>
  <si>
    <t>PHÒNG TN</t>
  </si>
  <si>
    <t>THỦY CƠ</t>
  </si>
  <si>
    <t>CƠ HỌC</t>
  </si>
  <si>
    <t>V. CHUYỂN</t>
  </si>
  <si>
    <t>TR. NHIỆT</t>
  </si>
  <si>
    <t>CH. KHỐI</t>
  </si>
  <si>
    <t>ÁP DỤNG TỪ NGÀY 09/09/2013</t>
  </si>
  <si>
    <t>BQNL</t>
  </si>
  <si>
    <t>ÁP DỤNG TỪ NGÀY 16/09/2013</t>
  </si>
  <si>
    <t>PTN</t>
  </si>
  <si>
    <t>X.CB</t>
  </si>
  <si>
    <t>ÁP DỤNG TỪ NGÀY 23/09/2013</t>
  </si>
  <si>
    <t>C.B.VY</t>
  </si>
  <si>
    <t>C.ANH</t>
  </si>
  <si>
    <t>T.UY</t>
  </si>
  <si>
    <t>ÁP DỤNG TỪ NGÀY 30/09/2013</t>
  </si>
  <si>
    <t>ÁP DỤNG TỪ NGÀY 07/10/2013</t>
  </si>
  <si>
    <t>TH C. BIẾN</t>
  </si>
  <si>
    <t>P. TRIỂN</t>
  </si>
  <si>
    <t>TH C.BIẾN</t>
  </si>
  <si>
    <t>ÁP DỤNG TỪ NGÀY 14/10/2013</t>
  </si>
  <si>
    <t>NGK</t>
  </si>
  <si>
    <t>S. PHẨM</t>
  </si>
  <si>
    <t>CHÈ, CAFÉ</t>
  </si>
  <si>
    <t>ÁP DỤNG TỪ NGÀY 21/10/2013</t>
  </si>
  <si>
    <t>CACAO</t>
  </si>
  <si>
    <t>ÁP DỤNG TỪ NGÀY 28/10/2013</t>
  </si>
  <si>
    <t>ÁP DỤNG TỪ NGÀY 04/11/2013</t>
  </si>
  <si>
    <t>C.VY</t>
  </si>
  <si>
    <t>ÁP DỤNG TỪ NGÀY 11/11/2013</t>
  </si>
  <si>
    <t>ÁP DỤNG TỪ NGÀY 18/11/2013</t>
  </si>
  <si>
    <t>ÁP DỤNG TỪ NGÀY 25/11/2013</t>
  </si>
  <si>
    <t>KHOA CNTT</t>
  </si>
  <si>
    <t>ÁP DỤNG TỪ NGÀY 02/12/2013</t>
  </si>
  <si>
    <t>QUẢN LÝ</t>
  </si>
  <si>
    <t>BẢO TRÌ</t>
  </si>
  <si>
    <t>HỆ</t>
  </si>
  <si>
    <t>XÂY DỰNG</t>
  </si>
  <si>
    <t>COREL</t>
  </si>
  <si>
    <t>WEBSERVER</t>
  </si>
  <si>
    <t>HTML &amp;</t>
  </si>
  <si>
    <t>C.NGHỆ</t>
  </si>
  <si>
    <t>P.TÍCH</t>
  </si>
  <si>
    <t>L.TRÌNH</t>
  </si>
  <si>
    <t>ÁP DỤNG TỪ NGÀY 09/12/2013</t>
  </si>
  <si>
    <t>DỰ ÁN</t>
  </si>
  <si>
    <t>HT.MẠNG</t>
  </si>
  <si>
    <t>PHÂN TÁN</t>
  </si>
  <si>
    <t>ỨNG DỤNG</t>
  </si>
  <si>
    <t>DRAW</t>
  </si>
  <si>
    <t>WEB</t>
  </si>
  <si>
    <t>VÀ</t>
  </si>
  <si>
    <t>SCRIPT</t>
  </si>
  <si>
    <t>MẠNG 1</t>
  </si>
  <si>
    <t>HĐH</t>
  </si>
  <si>
    <t>T.KẾ</t>
  </si>
  <si>
    <t>CSDL</t>
  </si>
  <si>
    <t>ÁP DỤNG TỪ NGÀY 16/12/2013</t>
  </si>
  <si>
    <t>CNTT</t>
  </si>
  <si>
    <t>MAILSERVER</t>
  </si>
  <si>
    <t>K.DÂY</t>
  </si>
  <si>
    <t>H.THỐNG</t>
  </si>
  <si>
    <t>ÁP DỤNG TỪ NGÀY 23/12/2013</t>
  </si>
  <si>
    <t>ÁP DỤNG TỪ NGÀY 30/12/2013</t>
  </si>
  <si>
    <t>T.THI</t>
  </si>
  <si>
    <t>T.VĂN</t>
  </si>
  <si>
    <t>T.CHUNG</t>
  </si>
  <si>
    <t>T.NGỌC</t>
  </si>
  <si>
    <t>T.TÔN</t>
  </si>
  <si>
    <t>T.KHÔI</t>
  </si>
  <si>
    <t>T.D.HIẾU</t>
  </si>
  <si>
    <t>T.T.HIẾU</t>
  </si>
  <si>
    <t>T.THANH</t>
  </si>
  <si>
    <t>ÁP DỤNG TỪ NGÀY 06/01/2014</t>
  </si>
  <si>
    <t>ÁP DỤNG TỪ NGÀY 13/01/2014</t>
  </si>
  <si>
    <t>MỸ THUẬT</t>
  </si>
  <si>
    <t>HỆ QT</t>
  </si>
  <si>
    <t>ÁP DỤNG TỪ NGÀY 20/01/2014</t>
  </si>
  <si>
    <t>V.PHÒNG</t>
  </si>
  <si>
    <t>C.BẢN</t>
  </si>
  <si>
    <t>PM5</t>
  </si>
  <si>
    <t>ÁP DỤNG TỪ NGÀY 10/02/2014</t>
  </si>
  <si>
    <t>C.THÀ</t>
  </si>
  <si>
    <t>ÁP DỤNG TỪ NGÀY 17/02/2014</t>
  </si>
  <si>
    <t>PM3</t>
  </si>
  <si>
    <t>PM4</t>
  </si>
  <si>
    <t>X.CN VĐT</t>
  </si>
  <si>
    <t>ÁP DỤNG TỪ NGÀY 24/02/2014</t>
  </si>
  <si>
    <t>ÁP DỤNG TỪ NGÀY 03/03/2014</t>
  </si>
  <si>
    <t>ÁP DỤNG TỪ NGÀY 10/03/2014</t>
  </si>
  <si>
    <t>ÁP DỤNG TỪ NGÀY 17/03/2014</t>
  </si>
  <si>
    <t>ÁP DỤNG TỪ NGÀY 24/03/2014</t>
  </si>
  <si>
    <t>BỘ MÔN KỸ THUẬT CƠ SỞ</t>
  </si>
  <si>
    <t>ÁP DỤNG TỪ NGÀY 31/03/2014</t>
  </si>
  <si>
    <t>TOÁN</t>
  </si>
  <si>
    <t>VẼ</t>
  </si>
  <si>
    <t>TỔ CHỨC</t>
  </si>
  <si>
    <t>LÝ A2</t>
  </si>
  <si>
    <t>TOÁN A2</t>
  </si>
  <si>
    <t>ĐIỆN TỬ</t>
  </si>
  <si>
    <t>ĐIỆN</t>
  </si>
  <si>
    <t>CHÍNH</t>
  </si>
  <si>
    <t>ÁP DỤNG TỪ NGÀY 07/04/2014</t>
  </si>
  <si>
    <t>ỨNG DỤNG</t>
  </si>
  <si>
    <t>KỸ THUẬT</t>
  </si>
  <si>
    <t>SẢN XUẤT</t>
  </si>
  <si>
    <t>K. THUẬT</t>
  </si>
  <si>
    <t>CƠ BẢN</t>
  </si>
  <si>
    <t>TRỊ</t>
  </si>
  <si>
    <t>ÁP DỤNG TỪ NGÀY 14/04/2014</t>
  </si>
  <si>
    <t>AD: 17/10</t>
  </si>
  <si>
    <t>AD:10/10</t>
  </si>
  <si>
    <t>AD: 10/10</t>
  </si>
  <si>
    <t>T.NGHIỆP</t>
  </si>
  <si>
    <t>ÁP DỤNG TỪ NGÀY 21/04/2014</t>
  </si>
  <si>
    <t>T.TRUYỀN</t>
  </si>
  <si>
    <t>T.PHÁT</t>
  </si>
  <si>
    <t>T.BÌNH</t>
  </si>
  <si>
    <t>T.ĐỊNH</t>
  </si>
  <si>
    <t>ÁP DỤNG TỪ NGÀY 28/04/2014</t>
  </si>
  <si>
    <t>T.HỶ</t>
  </si>
  <si>
    <t>C.MI</t>
  </si>
  <si>
    <t>ÁP DỤNG TỪ NGÀY 05/05/2014</t>
  </si>
  <si>
    <t>T.HAI</t>
  </si>
  <si>
    <t>ÁP DỤNG TỪ NGÀY 12/05/2015</t>
  </si>
  <si>
    <t>KHÍ CỤ</t>
  </si>
  <si>
    <t>ÁP DỤNG TỪ NGÀY 19/05/2014</t>
  </si>
  <si>
    <t>ÁP DỤNG TỪ NGÀY 26/05/2014</t>
  </si>
  <si>
    <t>T.PHÚC</t>
  </si>
  <si>
    <t>ÁP DỤNG TỪ NGÀY 02/06/2014 ĐẾN 15/06/2014</t>
  </si>
  <si>
    <t>ÁP DỤNG TỪ NGÀY 16/06/2014 ĐẾN 30/06/2014</t>
  </si>
  <si>
    <t>ÁP DỤNG TỪ NGÀY 30/06/2014 ĐẾN 13/07/2014</t>
  </si>
  <si>
    <t>ÁP DỤNG TỪ NGÀY 14/07/2014 ĐẾN 27/07/2014</t>
  </si>
  <si>
    <t>ÁP DỤNG TỪ NGÀY 28/07/2014 ĐẾN 10/08/2014</t>
  </si>
  <si>
    <t xml:space="preserve">ÁP DỤNG TỪ NGÀY 03/09/2014 </t>
  </si>
  <si>
    <t>ÁP DỤNG TỪ NGÀY 08/09/2014</t>
  </si>
  <si>
    <t>ÁP DỤNG TỪ NGÀY 15/09/2014</t>
  </si>
  <si>
    <t>ÁP DỤNG TỪ NGÀY 22/09/2014</t>
  </si>
  <si>
    <t>ÁP DỤNG TỪ NGÀY 29/09/2014</t>
  </si>
  <si>
    <t>ÁP DỤNG TỪ NGÀY 06/10/2014</t>
  </si>
  <si>
    <t>ÁP DỤNG TỪ NGÀY 13/10/2014</t>
  </si>
  <si>
    <t>ÁP DỤNG TỪ NGÀY 20/10/2014</t>
  </si>
  <si>
    <t>ÁP DỤNG TỪ NGÀY 27/10/2014</t>
  </si>
  <si>
    <t>ÁP DỤNG TỪ NGÀY 03/11/2014</t>
  </si>
  <si>
    <t>ÁP DỤNG TỪ NGÀY 10/11/2014</t>
  </si>
  <si>
    <t>ÁP DỤNG TỪ NGÀY 17/11/2014</t>
  </si>
  <si>
    <t>ÁP DỤNG TỪ NGÀY 24/11/2014</t>
  </si>
  <si>
    <t>ÁP DỤNG TỪ NGÀY 01/12/2014</t>
  </si>
  <si>
    <t>ÁP DỤNG TỪ NGÀY 08/12/2014</t>
  </si>
  <si>
    <t>ÁP DỤNG TỪ NGÀY 15/12/2014</t>
  </si>
  <si>
    <t>ÁP DỤNG TỪ NGÀY 22/12/2014</t>
  </si>
  <si>
    <t>ÁP DỤNG TỪ NGÀY 29/12/2014</t>
  </si>
  <si>
    <t>ÁP DỤNG TỪ NGÀY 05/01/2015</t>
  </si>
  <si>
    <t>ÁP DỤNG TỪ NGÀY 12/01/2015</t>
  </si>
  <si>
    <t>ÁP DỤNG TỪ NGÀY 19/01/2015</t>
  </si>
  <si>
    <t>ÁP DỤNG TỪ NGÀY 26/01/2015</t>
  </si>
  <si>
    <t>ÁP DỤNG TỪ NGÀY 02/02/2015</t>
  </si>
  <si>
    <t>ÁP DỤNG TỪ NGÀY 09/02/2015</t>
  </si>
  <si>
    <t>ÁP DỤNG TỪ NGÀY 02/03/2015</t>
  </si>
  <si>
    <t>ÁP DỤNG TỪ NGÀY 16/03/2015</t>
  </si>
  <si>
    <t>ÁP DỤNG TỪ NGÀY 09/03/2015</t>
  </si>
  <si>
    <t>ÁP DỤNG TỪ NGÀY 23/03/2015</t>
  </si>
  <si>
    <t>ÁP DỤNG TỪ NGÀY 30/03/2015</t>
  </si>
  <si>
    <t>ÁP DỤNG TỪ NGÀY 06/04/2015</t>
  </si>
  <si>
    <t>ÁP DỤNG TỪ NGÀY 13/04/2015</t>
  </si>
  <si>
    <t>ÁP DỤNG TỪ NGÀY 20/04/2015</t>
  </si>
  <si>
    <t>ÁP DỤNG TỪ NGÀY 27/04/2015</t>
  </si>
  <si>
    <t>ÁP DỤNG TỪ NGÀY 11/05/2015</t>
  </si>
  <si>
    <t>ÁP DỤNG TỪ NGÀY 18/05/2015</t>
  </si>
  <si>
    <t>ÁP DỤNG TỪ NGÀY 25/05/2015</t>
  </si>
  <si>
    <t>ÁP DỤNG TỪ NGÀY 01/06/2015</t>
  </si>
  <si>
    <t>ÁP DỤNG TỪ NGÀY 08/06/2015</t>
  </si>
  <si>
    <t>ÁP DỤNG TỪ NGÀY 15/06/2015</t>
  </si>
  <si>
    <t>ÁP DỤNG TỪ NGÀY 22/06/2015</t>
  </si>
  <si>
    <t>ÁP DỤNG TỪ NGÀY 29/06/2015</t>
  </si>
  <si>
    <t>ÁP DỤNG TỪ NGÀY 06/07/2015</t>
  </si>
  <si>
    <t>ÁP DỤNG TỪ NGÀY 13/07/2015</t>
  </si>
  <si>
    <t>ÁP DỤNG TỪ NGÀY 20/07/2015</t>
  </si>
  <si>
    <t>ÁP DỤNG TỪ NGÀY 27/07/2015</t>
  </si>
  <si>
    <t>ÁP DỤNG TỪ NGÀY 03/08/2015</t>
  </si>
  <si>
    <t>ÁP DỤNG TỪ NGÀY 03/09/2015</t>
  </si>
  <si>
    <t>ÁP DỤNG TỪ NGÀY 07/09/2015</t>
  </si>
  <si>
    <t>ÁP DỤNG TỪ NGÀY 21/09/2015</t>
  </si>
  <si>
    <t>ÁP DỤNG TỪ NGÀY 28/09/2015</t>
  </si>
  <si>
    <t>ÁP DỤNG TỪ NGÀY 14/09/2015</t>
  </si>
  <si>
    <t>ÁP DỤNG TỪ NGÀY 05/10/2015</t>
  </si>
  <si>
    <t>ÁP DỤNG TỪ NGÀY 12/10/2015</t>
  </si>
  <si>
    <t>ÁP DỤNG TỪ NGÀY 19/10/2015</t>
  </si>
  <si>
    <t>ÁP DỤNG TỪ NGÀY 02/11/2015</t>
  </si>
  <si>
    <t>ÁP DỤNG TỪ NGÀY 09/11/2015</t>
  </si>
  <si>
    <t>ÁP DỤNG TỪ NGÀY 16/11/2015</t>
  </si>
  <si>
    <t>ÁP DỤNG TỪ NGÀY 23/11/2015</t>
  </si>
  <si>
    <t>ÁP DỤNG TỪ NGÀY 30/11/2015</t>
  </si>
  <si>
    <t>ÁP DỤNG TỪ NGÀY 07/12/2015</t>
  </si>
  <si>
    <t>ÁP DỤNG TỪ NGÀY 14/12/2015</t>
  </si>
  <si>
    <t>ÁP DỤNG TỪ NGÀY 21/12/2015</t>
  </si>
  <si>
    <t>ÁP DỤNG TỪ NGÀY 28/12/2015</t>
  </si>
  <si>
    <t>ÁP DỤNG TỪ NGÀY 04/01/2016</t>
  </si>
  <si>
    <t>ÁP DỤNG TỪ NGÀY 11/01/2016</t>
  </si>
  <si>
    <t>ÁP DỤNG TỪ NGÀY 18/01/2016</t>
  </si>
  <si>
    <t>ÁP DỤNG TỪ NGÀY 25/01/2016</t>
  </si>
  <si>
    <t>ÁP DỤNG TỪ NGÀY 22/02/2016</t>
  </si>
  <si>
    <t>ÁP DỤNG TỪ NGÀY 15/02/2016</t>
  </si>
  <si>
    <t>ÁP DỤNG TỪ NGÀY 29/02/2016</t>
  </si>
  <si>
    <t>ÁP DỤNG TỪ NGÀY 14/03/2016</t>
  </si>
  <si>
    <t>ÁP DỤNG TỪ NGÀY 07/03/2016</t>
  </si>
  <si>
    <t>ÁP DỤNG TỪ NGÀY 21/03/2016</t>
  </si>
  <si>
    <t>ÁP DỤNG TỪ NGÀY 28/03/2016</t>
  </si>
  <si>
    <t>ÁP DỤNG TỪ NGÀY 04/04/2016</t>
  </si>
  <si>
    <t>ÁP DỤNG TỪ NGÀY 11/04/2016</t>
  </si>
  <si>
    <t>ÁP DỤNG TỪ NGÀY 18/04/2016</t>
  </si>
  <si>
    <t>ÁP DỤNG TỪ NGÀY 25/04/2016</t>
  </si>
  <si>
    <t>ÁP DỤNG TỪ NGÀY 04/05/2016</t>
  </si>
  <si>
    <t>ÁP DỤNG TỪ NGÀY 09/05/2016</t>
  </si>
  <si>
    <t>ÁP DỤNG TỪ NGÀY 16/05/2016</t>
  </si>
  <si>
    <t>ÁP DỤNG TỪ NGÀY 23/05/2016</t>
  </si>
  <si>
    <t>ÁP DỤNG TỪ NGÀY 30/05/2016</t>
  </si>
  <si>
    <t>ÁP DỤNG TỪ NGÀY 06/06/2016</t>
  </si>
  <si>
    <t>ÁP DỤNG TỪ NGÀY 13/06/2016</t>
  </si>
  <si>
    <t>ÁP DỤNG TỪ NGÀY 20/06/2016</t>
  </si>
  <si>
    <t>ÁP DỤNG TỪ NGÀY 27/06/2016</t>
  </si>
  <si>
    <t>ÁP DỤNG TỪ NGÀY 04/07/2016</t>
  </si>
  <si>
    <t>ÁP DỤNG TỪ NGÀY 11/07/2016</t>
  </si>
  <si>
    <t>ÁP DỤNG TỪ NGÀY 18/07/2016</t>
  </si>
  <si>
    <t>ÁP DỤNG TỪ NGÀY 25/07/2016</t>
  </si>
  <si>
    <t>ÁP DỤNG TỪ NGÀY 08/08/2016</t>
  </si>
  <si>
    <t>ÁP DỤNG TỪ NGÀY 05/09/2016</t>
  </si>
  <si>
    <t>ÁP DỤNG TỪ NGÀY 12/09/2016</t>
  </si>
  <si>
    <t>ÁP DỤNG TỪ NGÀY 19/09/2016</t>
  </si>
  <si>
    <t>ÁP DỤNG TỪ NGÀY 26/09/2016</t>
  </si>
  <si>
    <t>ÁP DỤNG TỪ NGÀY 03/10/2016</t>
  </si>
  <si>
    <t>ÁP DỤNG TỪ NGÀY 10/10/2016</t>
  </si>
  <si>
    <t>ÁP DỤNG TỪ NGÀY 17/10/2016</t>
  </si>
  <si>
    <t>ÁP DỤNG TỪ NGÀY 24/10/2016</t>
  </si>
  <si>
    <t>ÁP DỤNG TỪ NGÀY 31/10/2016</t>
  </si>
  <si>
    <t>ÁP DỤNG TỪ NGÀY 07/11/2016</t>
  </si>
  <si>
    <t>ÁP DỤNG TỪ NGÀY 14/11/2016</t>
  </si>
  <si>
    <t>ÁP DỤNG TỪ NGÀY 21/11/2016</t>
  </si>
  <si>
    <t>ÁP DỤNG TỪ NGÀY 28/11/2016</t>
  </si>
  <si>
    <t>ÁP DỤNG TỪ NGÀY 05/12/2016</t>
  </si>
  <si>
    <t>ÁP DỤNG TỪ NGÀY 12/12/2016</t>
  </si>
  <si>
    <t>ÁP DỤNG TỪ NGÀY 19/12/2016</t>
  </si>
  <si>
    <t>ÁP DỤNG TỪ NGÀY 26/12/2016</t>
  </si>
  <si>
    <t>ÁP DỤNG TỪ NGÀY 09/01/2017</t>
  </si>
  <si>
    <t>ÁP DỤNG TỪ NGÀY 16/01/2017</t>
  </si>
  <si>
    <t>ÁP DỤNG TỪ NGÀY 06/02/2017</t>
  </si>
  <si>
    <t>ÁP DỤNG TỪ NGÀY 13/02/2017</t>
  </si>
  <si>
    <t>ÁP DỤNG TỪ NGÀY 20/02/2017</t>
  </si>
  <si>
    <t>ÁP DỤNG TỪ NGÀY 27/02/2017</t>
  </si>
  <si>
    <t>ÁP DỤNG TỪ NGÀY 06/03/2017</t>
  </si>
  <si>
    <t>ÁP DỤNG TỪ NGÀY 13/03/2017</t>
  </si>
  <si>
    <t>ÁP DỤNG TỪ NGÀY 20/03/2017</t>
  </si>
  <si>
    <t>ÁP DỤNG TỪ NGÀY 27/03/2017</t>
  </si>
  <si>
    <t>ÁP DỤNG TỪ NGÀY 03/04/2017</t>
  </si>
  <si>
    <t>ÁP DỤNG TỪ NGÀY 10/04/2017</t>
  </si>
  <si>
    <t>ÁP DỤNG TỪ NGÀY 17/04/2017</t>
  </si>
  <si>
    <t>ÁP DỤNG TỪ NGÀY 24/04/2017</t>
  </si>
  <si>
    <t>ÁP DỤNG TỪ NGÀY 01/05/2017</t>
  </si>
  <si>
    <t>ÁP DỤNG TỪ NGÀY 08/05/2017</t>
  </si>
  <si>
    <t>ÁP DỤNG TỪ NGÀY 15/05/2017</t>
  </si>
  <si>
    <t>ÁP DỤNG TỪ NGÀY 22/05/2017</t>
  </si>
  <si>
    <t>ÁP DỤNG TỪ NGÀY 29/05/2017</t>
  </si>
  <si>
    <t>ÁP DỤNG TỪ NGÀY 05/06/2017</t>
  </si>
  <si>
    <t>ÁP DỤNG TỪ NGÀY 12/06/2017</t>
  </si>
  <si>
    <t>ÁP DỤNG TỪ NGÀY 19/06/2017</t>
  </si>
  <si>
    <t>ÁP DỤNG TỪ NGÀY 26/06/2017</t>
  </si>
  <si>
    <t>ÁP DỤNG TỪ NGÀY 03/07/2017</t>
  </si>
  <si>
    <t>ÁP DỤNG TỪ NGÀY 10/07/2017</t>
  </si>
  <si>
    <t>ÁP DỤNG TỪ NGÀY 17/07/2017</t>
  </si>
  <si>
    <t>ÁP DỤNG TỪ NGÀY 24/07/2017</t>
  </si>
  <si>
    <t>ÁP DỤNG TỪ NGÀY 31/07/2017</t>
  </si>
  <si>
    <t>ÁP DỤNG TỪ NGÀY 07/08/2017</t>
  </si>
  <si>
    <t>ÁP DỤNG TỪ NGÀY 14/08/2017</t>
  </si>
  <si>
    <t>ÁP DỤNG TỪ NGÀY 28/08/2017</t>
  </si>
  <si>
    <t>ÁP DỤNG TỪ NGÀY 05/09/2017</t>
  </si>
  <si>
    <t>ÁP DỤNG TỪ NGÀY 11/09/2017</t>
  </si>
  <si>
    <t>ÁP DỤNG TỪ NGÀY 18/09/2017</t>
  </si>
  <si>
    <t>ÁP DỤNG TỪ NGÀY 25/09/2017</t>
  </si>
  <si>
    <t>ÁP DỤNG TỪ NGÀY 02/10/2017</t>
  </si>
  <si>
    <t>ÁP DỤNG TỪ NGÀY 09/10/2017</t>
  </si>
  <si>
    <t>ÁP DỤNG TỪ NGÀY 16/10/2017</t>
  </si>
  <si>
    <t>ÁP DỤNG TỪ NGÀY 23/10/2017</t>
  </si>
  <si>
    <t>ÁP DỤNG TỪ NGÀY 30/10/2017</t>
  </si>
  <si>
    <t>ÁP DỤNG TỪ NGÀY 06/11/2017</t>
  </si>
  <si>
    <t>ÁP DỤNG TỪ NGÀY 13/11/2017</t>
  </si>
  <si>
    <t>ÁP DỤNG TỪ NGÀY 20/11/2017</t>
  </si>
  <si>
    <t>ÁP DỤNG TỪ NGÀY 27/11/2017</t>
  </si>
  <si>
    <t>ÁP DỤNG TỪ NGÀY 04/12/2017</t>
  </si>
  <si>
    <t>ÁP DỤNG TỪ NGÀY 11/12/2017</t>
  </si>
  <si>
    <t>ÁP DỤNG TỪ NGÀY 18/12/2017</t>
  </si>
  <si>
    <t>ÁP DỤNG TỪ NGÀY 25/12/2017</t>
  </si>
  <si>
    <t>ÁP DỤNG TỪ NGÀY 01/01/2018</t>
  </si>
  <si>
    <t>ÁP DỤNG TỪ NGÀY 08/01/2018</t>
  </si>
  <si>
    <t>ÁP DỤNG TỪ NGÀY 15/01/2018</t>
  </si>
  <si>
    <t>ÁP DỤNG TỪ NGÀY 22/01/2018</t>
  </si>
  <si>
    <t>ÁP DỤNG TỪ NGÀY 29/01/2018</t>
  </si>
  <si>
    <t>ÁP DỤNG TỪ NGÀY 05/02/2018</t>
  </si>
  <si>
    <t>ÁP DỤNG TỪ NGÀY 26/02/2018</t>
  </si>
  <si>
    <t>ÁP DỤNG TỪ NGÀY 05/03/2018</t>
  </si>
  <si>
    <t>ÁP DỤNG TỪ NGÀY 12/03/2018</t>
  </si>
  <si>
    <t>ÁP DỤNG TỪ NGÀY 19/03/2018</t>
  </si>
  <si>
    <t>ÁP DỤNG TỪ NGÀY 26/03/2018</t>
  </si>
  <si>
    <t>ÁP DỤNG TỪ NGÀY 02/04/2018</t>
  </si>
  <si>
    <t>ÁP DỤNG TỪ NGÀY 09/04/2018</t>
  </si>
  <si>
    <t>ÁP DỤNG TỪ NGÀY 23/04/2018</t>
  </si>
  <si>
    <t>ÁP DỤNG TỪ NGÀY 02/05/2018</t>
  </si>
  <si>
    <t>ÁP DỤNG TỪ NGÀY 07/05/2018</t>
  </si>
  <si>
    <t>ÁP DỤNG TỪ NGÀY 14/05/2018</t>
  </si>
  <si>
    <t>ÁP DỤNG TỪ NGÀY 21/05/2018</t>
  </si>
  <si>
    <t>ÁP DỤNG TỪ NGÀY 28/05/2018</t>
  </si>
  <si>
    <t>ÁP DỤNG TỪ NGÀY 04/06/2018</t>
  </si>
  <si>
    <t>ÁP DỤNG TỪ NGÀY 11/06/2018</t>
  </si>
  <si>
    <t>ÁP DỤNG TỪ NGÀY 18/06/2018</t>
  </si>
  <si>
    <t>ÁP DỤNG TỪ NGÀY 25/06/2018</t>
  </si>
  <si>
    <t>ÁP DỤNG TỪ NGÀY 02/07/2018</t>
  </si>
  <si>
    <t>ÁP DỤNG TỪ NGÀY 09/07/2018</t>
  </si>
  <si>
    <t>ÁP DỤNG TỪ NGÀY 16/07/2018</t>
  </si>
  <si>
    <t>ÁP DỤNG TỪ NGÀY 23/07/2018</t>
  </si>
  <si>
    <t>ÁP DỤNG TỪ NGÀY 30/07/2018</t>
  </si>
  <si>
    <t>ÁP DỤNG TỪ NGÀY 06/08/2018</t>
  </si>
  <si>
    <t>ÁP DỤNG TỪ NGÀY 27/08/2018</t>
  </si>
  <si>
    <t>ÁP DỤNG TỪ NGÀY 04/09/2018</t>
  </si>
  <si>
    <t>ÁP DỤNG TỪ NGÀY 10/09/2018</t>
  </si>
  <si>
    <t>ÁP DỤNG TỪ NGÀY 17/09/2018</t>
  </si>
  <si>
    <t>ÁP DỤNG TỪ NGÀY 24/09/2018</t>
  </si>
  <si>
    <t>ÁP DỤNG TỪ NGÀY 01/10/2018</t>
  </si>
  <si>
    <t>ÁP DỤNG TỪ NGÀY 08/10/2018</t>
  </si>
  <si>
    <t>ÁP DỤNG TỪ NGÀY 15/10/2018</t>
  </si>
  <si>
    <t>ÁP DỤNG TỪ NGÀY 22/10/2018</t>
  </si>
  <si>
    <t>ÁP DỤNG TỪ NGÀY 29/10/2018</t>
  </si>
  <si>
    <t>ÁP DỤNG TỪ NGÀY 05/11/2018</t>
  </si>
  <si>
    <t>ÁP DỤNG TỪ NGÀY 12/11/2018</t>
  </si>
  <si>
    <t>ÁP DỤNG TỪ NGÀY 19/11/2018</t>
  </si>
  <si>
    <t>ÁP DỤNG TỪ NGÀY 26/11/2018</t>
  </si>
  <si>
    <t>ÁP DỤNG TỪ NGÀY 03/12/2018</t>
  </si>
  <si>
    <t>ÁP DỤNG TỪ NGÀY 10/12/2018</t>
  </si>
  <si>
    <t>ÁP DỤNG TỪ NGÀY 17/12/2018</t>
  </si>
  <si>
    <t>ÁP DỤNG TỪ NGÀY 24/12/2018</t>
  </si>
  <si>
    <t>ÁP DỤNG TỪ NGÀY 02/01/2019</t>
  </si>
  <si>
    <t>ÁP DỤNG TỪ NGÀY 07/01/2019</t>
  </si>
  <si>
    <t>ÁP DỤNG TỪ NGÀY 14/01/2019</t>
  </si>
  <si>
    <t>ÁP DỤNG TỪ NGÀY 21/01/2019</t>
  </si>
  <si>
    <t>ÁP DỤNG TỪ NGÀY 11/02/2019</t>
  </si>
  <si>
    <t>ÁP DỤNG TỪ NGÀY 18/02/2019</t>
  </si>
  <si>
    <t>ÁP DỤNG TỪ NGÀY 25/02/2019</t>
  </si>
  <si>
    <t>ÁP DỤNG TỪ NGÀY 04/03/2019</t>
  </si>
  <si>
    <t>ÁP DỤNG TỪ NGÀY 11/03/2019</t>
  </si>
  <si>
    <t>ÁP DỤNG TỪ NGÀY 18/03/2019</t>
  </si>
  <si>
    <t>ÁP DỤNG TỪ NGÀY 25/03/2019</t>
  </si>
  <si>
    <t>ÁP DỤNG TỪ NGÀY 01/04/2019</t>
  </si>
  <si>
    <t>ÁP DỤNG TỪ NGÀY 08/04/2019</t>
  </si>
  <si>
    <t>ÁP DỤNG TỪ NGÀY 15/04/2019</t>
  </si>
  <si>
    <t>ÁP DỤNG TỪ NGÀY 22/04/2019</t>
  </si>
  <si>
    <t>ÁP DỤNG TỪ NGÀY 02/05/2019</t>
  </si>
  <si>
    <t>ÁP DỤNG TỪ NGÀY 06/05/2019</t>
  </si>
  <si>
    <t>ÁP DỤNG TỪ NGÀY 13/05/2019</t>
  </si>
  <si>
    <t>ÁP DỤNG TỪ NGÀY 20/05/2019</t>
  </si>
  <si>
    <t>ÁP DỤNG TỪ NGÀY 27/05/2019</t>
  </si>
  <si>
    <t>ÁP DỤNG TỪ NGÀY 03/06/2019</t>
  </si>
  <si>
    <t>ÁP DỤNG TỪ NGÀY 10/06/2019</t>
  </si>
  <si>
    <t>ÁP DỤNG TỪ NGÀY 17/06/2019</t>
  </si>
  <si>
    <t>ÁP DỤNG TỪ NGÀY 24/06/2019</t>
  </si>
  <si>
    <t>ÁP DỤNG TỪ NGÀY 01/07/2019</t>
  </si>
  <si>
    <t>ÁP DỤNG TỪ NGÀY 08/07/2019</t>
  </si>
  <si>
    <t>ÁP DỤNG TỪ NGÀY 15/07/2019</t>
  </si>
  <si>
    <t>ÁP DỤNG TỪ NGÀY 22/07/2019</t>
  </si>
  <si>
    <t>ÁP DỤNG TỪ NGÀY 29/07/2019</t>
  </si>
  <si>
    <t>ÁP DỤNG TỪ NGÀY 05/08/2019</t>
  </si>
  <si>
    <t>ÁP DỤNG TỪ NGÀY 03/09/2019</t>
  </si>
  <si>
    <t>ÁP DỤNG TỪ NGÀY 09/09/2019</t>
  </si>
  <si>
    <t>ÁP DỤNG TỪ NGÀY 16/09/2019</t>
  </si>
  <si>
    <t>ÁP DỤNG TỪ NGÀY 23/09/2019</t>
  </si>
  <si>
    <t>ÁP DỤNG TỪ NGÀY 30/09/2019</t>
  </si>
  <si>
    <t>ÁP DỤNG TỪ NGÀY 07/10/2019</t>
  </si>
  <si>
    <t>ÁP DỤNG TỪ NGÀY 14/10/2019</t>
  </si>
  <si>
    <t>ÁP DỤNG TỪ NGÀY 21/10/2019</t>
  </si>
  <si>
    <t>ÁP DỤNG TỪ NGÀY 28/10/2019</t>
  </si>
  <si>
    <t>ÁP DỤNG TỪ NGÀY 04/11/2019</t>
  </si>
  <si>
    <t>ÁP DỤNG TỪ NGÀY 11/11/2019</t>
  </si>
  <si>
    <t>ÁP DỤNG TỪ NGÀY 18/11/2019</t>
  </si>
  <si>
    <t>ÁP DỤNG TỪ NGÀY 25/11/2019</t>
  </si>
  <si>
    <t>ÁP DỤNG TỪ NGÀY 02/12/2019</t>
  </si>
  <si>
    <t>ÁP DỤNG TỪ NGÀY16/12/2019</t>
  </si>
  <si>
    <t>ÁP DỤNG TỪ NGÀY 23/12/2019</t>
  </si>
  <si>
    <t>ÁP DỤNG TỪ NGÀY 06/07/2020</t>
  </si>
  <si>
    <t>02/06-</t>
  </si>
  <si>
    <t>DD&amp;TN</t>
  </si>
  <si>
    <t>L. ĐẶT HTML</t>
  </si>
  <si>
    <t>THỰC TẬP TỐT NGHIỆP 09/6 ĐẾN 11/7/2025</t>
  </si>
  <si>
    <t>28/05-</t>
  </si>
  <si>
    <t>B105</t>
  </si>
  <si>
    <t>T. THANH</t>
  </si>
  <si>
    <t>LỊCH THEO DÕI PHÒNG HỌC: 30/6/2025</t>
  </si>
  <si>
    <t>ÁP DỤNG TỪ NGÀY 07/7 ĐẾN 13/7/2025</t>
  </si>
  <si>
    <r>
      <t xml:space="preserve">THỨ HAI
</t>
    </r>
    <r>
      <rPr>
        <b/>
        <sz val="20"/>
        <color theme="1"/>
        <rFont val="Times New Roman"/>
        <family val="1"/>
      </rPr>
      <t>07/7</t>
    </r>
  </si>
  <si>
    <r>
      <t xml:space="preserve">THỨ BA
</t>
    </r>
    <r>
      <rPr>
        <b/>
        <sz val="20"/>
        <color theme="1"/>
        <rFont val="Times New Roman"/>
        <family val="1"/>
      </rPr>
      <t>08/7</t>
    </r>
  </si>
  <si>
    <r>
      <t xml:space="preserve">THỨ TƯ
</t>
    </r>
    <r>
      <rPr>
        <b/>
        <sz val="20"/>
        <color theme="1"/>
        <rFont val="Times New Roman"/>
        <family val="1"/>
      </rPr>
      <t>09/7</t>
    </r>
  </si>
  <si>
    <r>
      <t xml:space="preserve">THỨ NĂM
</t>
    </r>
    <r>
      <rPr>
        <b/>
        <sz val="20"/>
        <color theme="1"/>
        <rFont val="Times New Roman"/>
        <family val="1"/>
      </rPr>
      <t>10/7</t>
    </r>
  </si>
  <si>
    <r>
      <t xml:space="preserve">THỨ SÁU
</t>
    </r>
    <r>
      <rPr>
        <b/>
        <sz val="20"/>
        <color theme="1"/>
        <rFont val="Times New Roman"/>
        <family val="1"/>
      </rPr>
      <t>11/7</t>
    </r>
  </si>
  <si>
    <r>
      <t xml:space="preserve">THỨ BẢY
</t>
    </r>
    <r>
      <rPr>
        <b/>
        <sz val="20"/>
        <color theme="1"/>
        <rFont val="Times New Roman"/>
        <family val="1"/>
      </rPr>
      <t>12/7</t>
    </r>
  </si>
  <si>
    <t>SD CC DC</t>
  </si>
  <si>
    <t>CHUYÊN NGÀNH</t>
  </si>
  <si>
    <t>10/7 THI 8H00</t>
  </si>
  <si>
    <t>T. CHƯƠNG - T. HÙNG</t>
  </si>
  <si>
    <t>07/07 THI 13H00</t>
  </si>
  <si>
    <t>10/7 NỘP BT 10H45</t>
  </si>
  <si>
    <t>10/7 NỘP BT 10H00</t>
  </si>
  <si>
    <t xml:space="preserve">THIẾT KẾ </t>
  </si>
  <si>
    <t>07/7-</t>
  </si>
  <si>
    <t>DS CC DC &amp;</t>
  </si>
  <si>
    <t>GIA CÔNG HT</t>
  </si>
  <si>
    <t>ĐƯỜNG ỐNG</t>
  </si>
  <si>
    <t>B016</t>
  </si>
  <si>
    <t>T. VŨ</t>
  </si>
  <si>
    <t>12/7 THI 8H00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</si>
</sst>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148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3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b/>
      <sz val="7"/>
      <color theme="1"/>
      <name val="Times New Roman"/>
      <family val="1"/>
    </font>
    <font>
      <b/>
      <sz val="22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rgb="FF00B05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00FF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8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00FF"/>
      <name val="Times New Roman"/>
      <family val="1"/>
    </font>
    <font>
      <b/>
      <sz val="12"/>
      <color theme="1"/>
      <name val="Arial"/>
      <family val="2"/>
    </font>
    <font>
      <b/>
      <sz val="14"/>
      <color rgb="FF00008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B050"/>
      <name val="Arial"/>
      <family val="2"/>
    </font>
    <font>
      <b/>
      <sz val="8"/>
      <color rgb="FFFF0000"/>
      <name val="Arial"/>
      <family val="2"/>
    </font>
    <font>
      <b/>
      <sz val="7"/>
      <color theme="1"/>
      <name val="Arial"/>
      <family val="2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Arial"/>
      <family val="2"/>
    </font>
    <font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8"/>
      <color rgb="FF0000FF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Arial"/>
      <family val="2"/>
    </font>
    <font>
      <u/>
      <sz val="7"/>
      <color rgb="FF0000FF"/>
      <name val="Arial"/>
      <family val="2"/>
    </font>
    <font>
      <b/>
      <sz val="8"/>
      <color rgb="FF0070C0"/>
      <name val="Arial"/>
      <family val="2"/>
    </font>
    <font>
      <sz val="8"/>
      <color rgb="FF1D08B8"/>
      <name val="Arial"/>
      <family val="2"/>
    </font>
    <font>
      <u/>
      <sz val="7"/>
      <color rgb="FF0000FF"/>
      <name val="Arial"/>
      <family val="2"/>
    </font>
    <font>
      <b/>
      <sz val="14"/>
      <color rgb="FF0000FF"/>
      <name val="Arial"/>
      <family val="2"/>
    </font>
    <font>
      <sz val="12"/>
      <color theme="1"/>
      <name val="Arial"/>
      <family val="2"/>
    </font>
    <font>
      <u/>
      <sz val="7"/>
      <color rgb="FF0000FF"/>
      <name val="Times New Roman"/>
      <family val="1"/>
    </font>
    <font>
      <b/>
      <sz val="8"/>
      <color rgb="FF1D08B8"/>
      <name val="Times New Roman"/>
      <family val="1"/>
    </font>
    <font>
      <u/>
      <sz val="7"/>
      <color theme="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14"/>
      <color rgb="FFFF0000"/>
      <name val="Arial"/>
      <family val="2"/>
    </font>
    <font>
      <u/>
      <sz val="7"/>
      <color rgb="FF0000FF"/>
      <name val="Arial"/>
      <family val="2"/>
    </font>
    <font>
      <sz val="7"/>
      <color theme="1"/>
      <name val="Arial"/>
      <family val="2"/>
    </font>
    <font>
      <b/>
      <sz val="7"/>
      <color rgb="FF7030A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b/>
      <sz val="7"/>
      <color rgb="FFFF0000"/>
      <name val="Arial"/>
      <family val="2"/>
    </font>
    <font>
      <sz val="8"/>
      <color rgb="FF0070C0"/>
      <name val="Arial"/>
      <family val="2"/>
    </font>
    <font>
      <i/>
      <u/>
      <sz val="10"/>
      <color theme="1"/>
      <name val="Arial"/>
      <family val="2"/>
    </font>
    <font>
      <sz val="16"/>
      <color rgb="FFFF0000"/>
      <name val="Arial"/>
      <family val="2"/>
    </font>
    <font>
      <i/>
      <u/>
      <sz val="10"/>
      <color theme="1"/>
      <name val="Arial"/>
      <family val="2"/>
    </font>
    <font>
      <u/>
      <sz val="7"/>
      <color rgb="FF0000FF"/>
      <name val="Times New Roman"/>
      <family val="1"/>
    </font>
    <font>
      <b/>
      <u/>
      <sz val="8"/>
      <color rgb="FFFF0000"/>
      <name val="Arial"/>
      <family val="2"/>
    </font>
    <font>
      <u/>
      <sz val="7"/>
      <color rgb="FF0000FF"/>
      <name val="Times New Roman"/>
      <family val="1"/>
    </font>
    <font>
      <b/>
      <sz val="8"/>
      <color rgb="FF0C0C0C"/>
      <name val="Arial"/>
      <family val="2"/>
    </font>
    <font>
      <u/>
      <sz val="7"/>
      <color rgb="FF0000FF"/>
      <name val="Times New Roman"/>
      <family val="1"/>
    </font>
    <font>
      <b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1D08B8"/>
      <name val="Times New Roman"/>
      <family val="1"/>
    </font>
    <font>
      <i/>
      <u/>
      <sz val="10"/>
      <color theme="1"/>
      <name val="Arial"/>
      <family val="2"/>
    </font>
    <font>
      <sz val="7"/>
      <color rgb="FF0000FF"/>
      <name val="Arial"/>
      <family val="2"/>
    </font>
    <font>
      <u/>
      <sz val="7"/>
      <color theme="10"/>
      <name val="Times New Roman"/>
      <family val="1"/>
    </font>
    <font>
      <sz val="8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9"/>
      <color rgb="FF00B050"/>
      <name val="Arial"/>
      <family val="2"/>
    </font>
    <font>
      <u/>
      <sz val="7"/>
      <color rgb="FF00B050"/>
      <name val="Times New Roman"/>
      <family val="1"/>
    </font>
    <font>
      <b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B050"/>
      <name val="Arial"/>
      <family val="2"/>
    </font>
    <font>
      <u/>
      <sz val="7"/>
      <color rgb="FF0000FF"/>
      <name val="Times New Roman"/>
      <family val="1"/>
    </font>
    <font>
      <u/>
      <sz val="7"/>
      <color rgb="FF0000FF"/>
      <name val="Arial"/>
      <family val="2"/>
    </font>
    <font>
      <b/>
      <sz val="15"/>
      <color rgb="FF0000FF"/>
      <name val="Times New Roman"/>
      <family val="1"/>
    </font>
    <font>
      <sz val="15"/>
      <color theme="1"/>
      <name val="Arial"/>
      <family val="2"/>
    </font>
    <font>
      <u/>
      <sz val="7"/>
      <color theme="1"/>
      <name val="Times New Roman"/>
      <family val="1"/>
    </font>
    <font>
      <u/>
      <sz val="7"/>
      <color theme="10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00FF"/>
      <name val="Times New Roman"/>
      <family val="1"/>
    </font>
    <font>
      <u/>
      <sz val="7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7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Arial"/>
      <family val="2"/>
    </font>
    <font>
      <b/>
      <sz val="9"/>
      <color rgb="FFFF0000"/>
      <name val="Arial"/>
      <family val="2"/>
    </font>
    <font>
      <b/>
      <sz val="8"/>
      <color rgb="FF00B0F0"/>
      <name val="Times New Roman"/>
      <family val="1"/>
    </font>
    <font>
      <b/>
      <sz val="7"/>
      <color rgb="FF00B0F0"/>
      <name val="Arial"/>
      <family val="2"/>
    </font>
    <font>
      <u/>
      <sz val="7"/>
      <color rgb="FF00B0F0"/>
      <name val="Times New Roman"/>
      <family val="1"/>
    </font>
    <font>
      <u/>
      <sz val="7"/>
      <color rgb="FF00B0F0"/>
      <name val="Arial"/>
      <family val="2"/>
    </font>
    <font>
      <b/>
      <sz val="9"/>
      <color rgb="FF0070C0"/>
      <name val="Arial"/>
      <family val="2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u/>
      <sz val="7"/>
      <color rgb="FF0070C0"/>
      <name val="Times New Roman"/>
      <family val="1"/>
    </font>
    <font>
      <b/>
      <sz val="18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b/>
      <i/>
      <u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7"/>
      <color rgb="FFFF0000"/>
      <name val="Times New Roman"/>
      <family val="1"/>
    </font>
    <font>
      <u/>
      <sz val="10"/>
      <color rgb="FF0000FF"/>
      <name val="Arial"/>
      <family val="2"/>
    </font>
    <font>
      <sz val="10"/>
      <color rgb="FFFF0000"/>
      <name val="Arial"/>
      <family val="2"/>
    </font>
    <font>
      <b/>
      <sz val="7"/>
      <color rgb="FF0000FF"/>
      <name val="Arial"/>
      <family val="2"/>
    </font>
    <font>
      <b/>
      <sz val="8"/>
      <color rgb="FFFFFF00"/>
      <name val="Arial"/>
      <family val="2"/>
    </font>
    <font>
      <b/>
      <sz val="8"/>
      <color rgb="FF00CCFF"/>
      <name val="Arial"/>
      <family val="2"/>
    </font>
    <font>
      <b/>
      <sz val="2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rgb="FFFF0000"/>
      <name val="Times New Roman"/>
      <family val="1"/>
    </font>
    <font>
      <i/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8"/>
      <color rgb="FF00B050"/>
      <name val="Arial"/>
      <family val="2"/>
    </font>
    <font>
      <b/>
      <sz val="8"/>
      <name val="Arial"/>
      <family val="2"/>
    </font>
    <font>
      <b/>
      <sz val="11"/>
      <color rgb="FF0070C0"/>
      <name val="Arial"/>
      <family val="2"/>
      <scheme val="minor"/>
    </font>
    <font>
      <b/>
      <sz val="8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C00"/>
        <bgColor rgb="FFFFCC00"/>
      </patternFill>
    </fill>
    <fill>
      <patternFill patternType="solid">
        <fgColor rgb="FFFF8080"/>
        <bgColor rgb="FFFF8080"/>
      </patternFill>
    </fill>
    <fill>
      <patternFill patternType="solid">
        <fgColor rgb="FFFFFF00"/>
        <bgColor rgb="FFFFFF00"/>
      </patternFill>
    </fill>
    <fill>
      <patternFill patternType="solid">
        <fgColor rgb="FFFF99FF"/>
        <bgColor rgb="FFFF99FF"/>
      </patternFill>
    </fill>
    <fill>
      <patternFill patternType="solid">
        <fgColor rgb="FF99FFCC"/>
        <bgColor rgb="FF99FFCC"/>
      </patternFill>
    </fill>
    <fill>
      <patternFill patternType="solid">
        <fgColor rgb="FF66FF33"/>
        <bgColor rgb="FF66FF33"/>
      </patternFill>
    </fill>
    <fill>
      <patternFill patternType="solid">
        <fgColor rgb="FF33FF33"/>
        <bgColor rgb="FF33FF33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F2F2F2"/>
        <bgColor rgb="FFF2F2F2"/>
      </patternFill>
    </fill>
    <fill>
      <patternFill patternType="solid">
        <fgColor rgb="FF66FFFF"/>
        <bgColor rgb="FF66FFFF"/>
      </patternFill>
    </fill>
    <fill>
      <patternFill patternType="solid">
        <fgColor rgb="FFFFFF99"/>
        <bgColor rgb="FFFFFF99"/>
      </patternFill>
    </fill>
    <fill>
      <patternFill patternType="solid">
        <fgColor rgb="FFFABF8F"/>
        <bgColor rgb="FFFABF8F"/>
      </patternFill>
    </fill>
    <fill>
      <patternFill patternType="solid">
        <fgColor rgb="FFCC99FF"/>
        <bgColor rgb="FFCC99FF"/>
      </patternFill>
    </fill>
    <fill>
      <patternFill patternType="solid">
        <fgColor rgb="FF99FF66"/>
        <bgColor rgb="FF99FF66"/>
      </patternFill>
    </fill>
    <fill>
      <patternFill patternType="solid">
        <fgColor rgb="FF339966"/>
        <bgColor rgb="FF339966"/>
      </patternFill>
    </fill>
    <fill>
      <patternFill patternType="solid">
        <fgColor rgb="FFFF99CC"/>
        <bgColor rgb="FFFF99CC"/>
      </patternFill>
    </fill>
    <fill>
      <patternFill patternType="solid">
        <fgColor rgb="FFF082C3"/>
        <bgColor rgb="FFF082C3"/>
      </patternFill>
    </fill>
    <fill>
      <patternFill patternType="solid">
        <fgColor rgb="FF9999FF"/>
        <bgColor rgb="FF9999FF"/>
      </patternFill>
    </fill>
    <fill>
      <patternFill patternType="solid">
        <fgColor rgb="FFFFFFCC"/>
        <bgColor rgb="FFFFFFCC"/>
      </patternFill>
    </fill>
    <fill>
      <patternFill patternType="solid">
        <fgColor rgb="FF66CCFF"/>
        <bgColor rgb="FF66CCFF"/>
      </patternFill>
    </fill>
    <fill>
      <patternFill patternType="solid">
        <fgColor rgb="FFFF6600"/>
        <bgColor rgb="FFFF6600"/>
      </patternFill>
    </fill>
    <fill>
      <patternFill patternType="solid">
        <fgColor rgb="FF00CCFF"/>
        <bgColor rgb="FF00CCFF"/>
      </patternFill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rgb="FF99CC00"/>
        <bgColor rgb="FF99CC00"/>
      </patternFill>
    </fill>
    <fill>
      <patternFill patternType="solid">
        <fgColor rgb="FFCCC0D9"/>
        <bgColor rgb="FFCCC0D9"/>
      </patternFill>
    </fill>
    <fill>
      <patternFill patternType="solid">
        <fgColor rgb="FFCCFFFF"/>
        <bgColor rgb="FFCCFFFF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FFFFFF"/>
      </patternFill>
    </fill>
  </fills>
  <borders count="17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FF0000"/>
      </left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 style="thin">
        <color rgb="FF000000"/>
      </top>
      <bottom style="double">
        <color rgb="FFFF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/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000000"/>
      </right>
      <top/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double">
        <color rgb="FFFF0000"/>
      </top>
      <bottom/>
      <diagonal/>
    </border>
    <border>
      <left/>
      <right style="medium">
        <color rgb="FF000000"/>
      </right>
      <top/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thin">
        <color rgb="FF00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000000"/>
      </left>
      <right/>
      <top/>
      <bottom/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/>
      <bottom style="thin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double">
        <color rgb="FFFF0000"/>
      </left>
      <right style="medium">
        <color rgb="FFFF0000"/>
      </right>
      <top style="thin">
        <color rgb="FFFF0000"/>
      </top>
      <bottom style="double">
        <color rgb="FFFF0000"/>
      </bottom>
      <diagonal/>
    </border>
    <border>
      <left/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FF0000"/>
      </bottom>
      <diagonal/>
    </border>
    <border>
      <left/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rgb="FFFF0000"/>
      </right>
      <top/>
      <bottom style="double">
        <color rgb="FFFF0000"/>
      </bottom>
      <diagonal/>
    </border>
    <border>
      <left style="thick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rgb="FF000000"/>
      </right>
      <top style="double">
        <color rgb="FFFF0000"/>
      </top>
      <bottom style="double">
        <color rgb="FFFF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FF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uble">
        <color rgb="FFFF0000"/>
      </right>
      <top style="double">
        <color rgb="FFFF0000"/>
      </top>
      <bottom style="thin">
        <color rgb="FFFF0000"/>
      </bottom>
      <diagonal/>
    </border>
    <border>
      <left/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/>
      <right style="double">
        <color rgb="FFFF0000"/>
      </right>
      <top/>
      <bottom style="thin">
        <color rgb="FFFF0000"/>
      </bottom>
      <diagonal/>
    </border>
    <border>
      <left style="thick">
        <color rgb="FFFF0000"/>
      </left>
      <right style="double">
        <color rgb="FFFF0000"/>
      </right>
      <top/>
      <bottom style="double">
        <color rgb="FFFF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double">
        <color rgb="FFFF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FF0000"/>
      </bottom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 style="thin">
        <color rgb="FFFF0000"/>
      </top>
      <bottom style="thin">
        <color rgb="FF000000"/>
      </bottom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medium">
        <color rgb="FF000000"/>
      </left>
      <right/>
      <top/>
      <bottom style="double">
        <color rgb="FFFF0000"/>
      </bottom>
      <diagonal/>
    </border>
    <border>
      <left style="medium">
        <color rgb="FF000000"/>
      </left>
      <right style="thick">
        <color rgb="FFFF0000"/>
      </right>
      <top style="thin">
        <color rgb="FF000000"/>
      </top>
      <bottom style="double">
        <color rgb="FFFF0000"/>
      </bottom>
      <diagonal/>
    </border>
    <border>
      <left style="thick">
        <color rgb="FFFF0000"/>
      </left>
      <right style="medium">
        <color rgb="FF00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/>
      <bottom style="thin">
        <color rgb="FF000000"/>
      </bottom>
      <diagonal/>
    </border>
    <border>
      <left style="double">
        <color rgb="FFFF0000"/>
      </left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/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FF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/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000000"/>
      </right>
      <top style="double">
        <color rgb="FFFF0000"/>
      </top>
      <bottom style="double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indexed="64"/>
      </left>
      <right/>
      <top style="thin">
        <color rgb="FF000000"/>
      </top>
      <bottom style="double">
        <color rgb="FFFF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double">
        <color rgb="FFFF0000"/>
      </top>
      <bottom/>
      <diagonal/>
    </border>
  </borders>
  <cellStyleXfs count="1">
    <xf numFmtId="0" fontId="0" fillId="0" borderId="0"/>
  </cellStyleXfs>
  <cellXfs count="798">
    <xf numFmtId="0" fontId="0" fillId="0" borderId="0" xfId="0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10" fillId="9" borderId="31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9" borderId="29" xfId="0" applyFont="1" applyFill="1" applyBorder="1" applyAlignment="1">
      <alignment horizontal="center" vertical="center"/>
    </xf>
    <xf numFmtId="0" fontId="10" fillId="9" borderId="28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3" fillId="2" borderId="30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 wrapText="1"/>
    </xf>
    <xf numFmtId="16" fontId="13" fillId="2" borderId="29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4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/>
    </xf>
    <xf numFmtId="0" fontId="14" fillId="11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6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4" fillId="11" borderId="47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16" fontId="15" fillId="2" borderId="41" xfId="0" applyNumberFormat="1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horizontal="center" vertical="center" wrapText="1"/>
    </xf>
    <xf numFmtId="0" fontId="14" fillId="11" borderId="51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0" fontId="16" fillId="2" borderId="43" xfId="0" applyFont="1" applyFill="1" applyBorder="1" applyAlignment="1">
      <alignment horizontal="center" vertical="center"/>
    </xf>
    <xf numFmtId="0" fontId="14" fillId="11" borderId="52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/>
    </xf>
    <xf numFmtId="0" fontId="14" fillId="11" borderId="54" xfId="0" applyFont="1" applyFill="1" applyBorder="1" applyAlignment="1">
      <alignment horizontal="center" vertical="center" wrapText="1"/>
    </xf>
    <xf numFmtId="0" fontId="14" fillId="11" borderId="55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2" borderId="57" xfId="0" applyFont="1" applyFill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4" fillId="11" borderId="61" xfId="0" applyFont="1" applyFill="1" applyBorder="1" applyAlignment="1">
      <alignment horizontal="center" vertical="center" wrapText="1"/>
    </xf>
    <xf numFmtId="0" fontId="14" fillId="13" borderId="6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11" borderId="64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4" fillId="11" borderId="65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horizontal="center" vertical="center" wrapText="1"/>
    </xf>
    <xf numFmtId="0" fontId="13" fillId="2" borderId="67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 vertical="center" wrapText="1"/>
    </xf>
    <xf numFmtId="0" fontId="14" fillId="7" borderId="40" xfId="0" applyFont="1" applyFill="1" applyBorder="1" applyAlignment="1">
      <alignment horizontal="center" vertical="center" wrapText="1"/>
    </xf>
    <xf numFmtId="0" fontId="13" fillId="2" borderId="68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 wrapText="1"/>
    </xf>
    <xf numFmtId="0" fontId="14" fillId="7" borderId="45" xfId="0" applyFont="1" applyFill="1" applyBorder="1" applyAlignment="1">
      <alignment horizontal="center" vertical="center" wrapText="1"/>
    </xf>
    <xf numFmtId="0" fontId="14" fillId="7" borderId="46" xfId="0" applyFont="1" applyFill="1" applyBorder="1" applyAlignment="1">
      <alignment horizontal="center" vertical="center" wrapText="1"/>
    </xf>
    <xf numFmtId="0" fontId="13" fillId="2" borderId="69" xfId="0" applyFont="1" applyFill="1" applyBorder="1" applyAlignment="1">
      <alignment horizontal="center" vertical="center" wrapText="1"/>
    </xf>
    <xf numFmtId="0" fontId="14" fillId="7" borderId="47" xfId="0" applyFont="1" applyFill="1" applyBorder="1" applyAlignment="1">
      <alignment horizontal="center" vertical="center" wrapText="1"/>
    </xf>
    <xf numFmtId="0" fontId="14" fillId="7" borderId="48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1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4" fillId="7" borderId="52" xfId="0" applyFont="1" applyFill="1" applyBorder="1" applyAlignment="1">
      <alignment horizontal="center" vertical="center" wrapText="1"/>
    </xf>
    <xf numFmtId="0" fontId="13" fillId="2" borderId="70" xfId="0" applyFont="1" applyFill="1" applyBorder="1" applyAlignment="1">
      <alignment horizontal="center" vertical="center"/>
    </xf>
    <xf numFmtId="0" fontId="14" fillId="7" borderId="71" xfId="0" applyFont="1" applyFill="1" applyBorder="1" applyAlignment="1">
      <alignment horizontal="center" vertical="center" wrapText="1"/>
    </xf>
    <xf numFmtId="0" fontId="14" fillId="7" borderId="61" xfId="0" applyFont="1" applyFill="1" applyBorder="1" applyAlignment="1">
      <alignment horizontal="center" vertical="center" wrapText="1"/>
    </xf>
    <xf numFmtId="0" fontId="17" fillId="2" borderId="72" xfId="0" applyFont="1" applyFill="1" applyBorder="1" applyAlignment="1">
      <alignment horizontal="center" vertical="center" wrapText="1"/>
    </xf>
    <xf numFmtId="0" fontId="13" fillId="2" borderId="72" xfId="0" applyFont="1" applyFill="1" applyBorder="1" applyAlignment="1">
      <alignment horizontal="center" vertical="center" wrapText="1"/>
    </xf>
    <xf numFmtId="0" fontId="17" fillId="2" borderId="60" xfId="0" applyFont="1" applyFill="1" applyBorder="1" applyAlignment="1">
      <alignment horizontal="center" vertical="center" wrapText="1"/>
    </xf>
    <xf numFmtId="0" fontId="13" fillId="2" borderId="73" xfId="0" applyFont="1" applyFill="1" applyBorder="1" applyAlignment="1">
      <alignment horizontal="center" vertical="center" wrapText="1"/>
    </xf>
    <xf numFmtId="0" fontId="14" fillId="7" borderId="62" xfId="0" applyFont="1" applyFill="1" applyBorder="1" applyAlignment="1">
      <alignment horizontal="center" vertical="center" wrapText="1"/>
    </xf>
    <xf numFmtId="0" fontId="14" fillId="7" borderId="7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36" xfId="0" applyFont="1" applyFill="1" applyBorder="1" applyAlignment="1">
      <alignment horizontal="center" vertical="center" wrapText="1"/>
    </xf>
    <xf numFmtId="0" fontId="14" fillId="7" borderId="75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4" fillId="15" borderId="39" xfId="0" applyFont="1" applyFill="1" applyBorder="1" applyAlignment="1">
      <alignment horizontal="center" vertical="center" wrapText="1"/>
    </xf>
    <xf numFmtId="0" fontId="14" fillId="15" borderId="40" xfId="0" applyFont="1" applyFill="1" applyBorder="1" applyAlignment="1">
      <alignment horizontal="center" vertical="center" wrapText="1"/>
    </xf>
    <xf numFmtId="0" fontId="14" fillId="15" borderId="12" xfId="0" applyFont="1" applyFill="1" applyBorder="1" applyAlignment="1">
      <alignment horizontal="center" vertical="center" wrapText="1"/>
    </xf>
    <xf numFmtId="0" fontId="14" fillId="15" borderId="45" xfId="0" applyFont="1" applyFill="1" applyBorder="1" applyAlignment="1">
      <alignment horizontal="center" vertical="center" wrapText="1"/>
    </xf>
    <xf numFmtId="0" fontId="14" fillId="15" borderId="4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15" borderId="36" xfId="0" applyFont="1" applyFill="1" applyBorder="1" applyAlignment="1">
      <alignment horizontal="center" vertical="center" wrapText="1"/>
    </xf>
    <xf numFmtId="0" fontId="14" fillId="15" borderId="47" xfId="0" applyFont="1" applyFill="1" applyBorder="1" applyAlignment="1">
      <alignment horizontal="center" vertical="center" wrapText="1"/>
    </xf>
    <xf numFmtId="0" fontId="14" fillId="15" borderId="48" xfId="0" applyFont="1" applyFill="1" applyBorder="1" applyAlignment="1">
      <alignment horizontal="center" vertical="center" wrapText="1"/>
    </xf>
    <xf numFmtId="0" fontId="14" fillId="15" borderId="74" xfId="0" applyFont="1" applyFill="1" applyBorder="1" applyAlignment="1">
      <alignment horizontal="center" vertical="center" wrapText="1"/>
    </xf>
    <xf numFmtId="0" fontId="14" fillId="15" borderId="50" xfId="0" applyFont="1" applyFill="1" applyBorder="1" applyAlignment="1">
      <alignment horizontal="center" vertical="center" wrapText="1"/>
    </xf>
    <xf numFmtId="0" fontId="14" fillId="15" borderId="51" xfId="0" applyFont="1" applyFill="1" applyBorder="1" applyAlignment="1">
      <alignment horizontal="center" vertical="center" wrapText="1"/>
    </xf>
    <xf numFmtId="0" fontId="14" fillId="15" borderId="76" xfId="0" applyFont="1" applyFill="1" applyBorder="1" applyAlignment="1">
      <alignment horizontal="center" vertical="center" wrapText="1"/>
    </xf>
    <xf numFmtId="0" fontId="14" fillId="15" borderId="52" xfId="0" applyFont="1" applyFill="1" applyBorder="1" applyAlignment="1">
      <alignment horizontal="center" vertical="center" wrapText="1"/>
    </xf>
    <xf numFmtId="0" fontId="14" fillId="15" borderId="75" xfId="0" applyFont="1" applyFill="1" applyBorder="1" applyAlignment="1">
      <alignment horizontal="center" vertical="center" wrapText="1"/>
    </xf>
    <xf numFmtId="0" fontId="14" fillId="16" borderId="77" xfId="0" applyFont="1" applyFill="1" applyBorder="1" applyAlignment="1">
      <alignment horizontal="center" vertical="center" wrapText="1"/>
    </xf>
    <xf numFmtId="0" fontId="14" fillId="16" borderId="47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4" fillId="15" borderId="64" xfId="0" applyFont="1" applyFill="1" applyBorder="1" applyAlignment="1">
      <alignment horizontal="center" vertical="center" wrapText="1"/>
    </xf>
    <xf numFmtId="0" fontId="14" fillId="15" borderId="79" xfId="0" applyFont="1" applyFill="1" applyBorder="1" applyAlignment="1">
      <alignment horizontal="center" vertical="center" wrapText="1"/>
    </xf>
    <xf numFmtId="0" fontId="14" fillId="15" borderId="77" xfId="0" applyFont="1" applyFill="1" applyBorder="1" applyAlignment="1">
      <alignment horizontal="center" vertical="center" wrapText="1"/>
    </xf>
    <xf numFmtId="0" fontId="14" fillId="17" borderId="39" xfId="0" applyFont="1" applyFill="1" applyBorder="1" applyAlignment="1">
      <alignment horizontal="center" vertical="center" wrapText="1"/>
    </xf>
    <xf numFmtId="0" fontId="14" fillId="17" borderId="40" xfId="0" applyFont="1" applyFill="1" applyBorder="1" applyAlignment="1">
      <alignment horizontal="center" vertical="center" wrapText="1"/>
    </xf>
    <xf numFmtId="0" fontId="14" fillId="17" borderId="12" xfId="0" applyFont="1" applyFill="1" applyBorder="1" applyAlignment="1">
      <alignment horizontal="center" vertical="center" wrapText="1"/>
    </xf>
    <xf numFmtId="0" fontId="14" fillId="17" borderId="45" xfId="0" applyFont="1" applyFill="1" applyBorder="1" applyAlignment="1">
      <alignment horizontal="center" vertical="center" wrapText="1"/>
    </xf>
    <xf numFmtId="0" fontId="14" fillId="17" borderId="46" xfId="0" applyFont="1" applyFill="1" applyBorder="1" applyAlignment="1">
      <alignment horizontal="center" vertical="center" wrapText="1"/>
    </xf>
    <xf numFmtId="0" fontId="14" fillId="17" borderId="47" xfId="0" applyFont="1" applyFill="1" applyBorder="1" applyAlignment="1">
      <alignment horizontal="center" vertical="center" wrapText="1"/>
    </xf>
    <xf numFmtId="0" fontId="14" fillId="17" borderId="48" xfId="0" applyFont="1" applyFill="1" applyBorder="1" applyAlignment="1">
      <alignment horizontal="center" vertical="center" wrapText="1"/>
    </xf>
    <xf numFmtId="0" fontId="14" fillId="17" borderId="50" xfId="0" applyFont="1" applyFill="1" applyBorder="1" applyAlignment="1">
      <alignment horizontal="center" vertical="center" wrapText="1"/>
    </xf>
    <xf numFmtId="0" fontId="14" fillId="17" borderId="51" xfId="0" applyFont="1" applyFill="1" applyBorder="1" applyAlignment="1">
      <alignment horizontal="center" vertical="center" wrapText="1"/>
    </xf>
    <xf numFmtId="0" fontId="20" fillId="17" borderId="51" xfId="0" applyFont="1" applyFill="1" applyBorder="1" applyAlignment="1">
      <alignment horizontal="center" vertical="center" wrapText="1"/>
    </xf>
    <xf numFmtId="0" fontId="20" fillId="17" borderId="4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17" borderId="52" xfId="0" applyFont="1" applyFill="1" applyBorder="1" applyAlignment="1">
      <alignment horizontal="center" vertical="center" wrapText="1"/>
    </xf>
    <xf numFmtId="0" fontId="14" fillId="17" borderId="77" xfId="0" applyFont="1" applyFill="1" applyBorder="1" applyAlignment="1">
      <alignment horizontal="center" vertical="center" wrapText="1"/>
    </xf>
    <xf numFmtId="0" fontId="17" fillId="2" borderId="56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4" fillId="18" borderId="77" xfId="0" applyFont="1" applyFill="1" applyBorder="1" applyAlignment="1">
      <alignment horizontal="center" vertical="center" wrapText="1"/>
    </xf>
    <xf numFmtId="0" fontId="14" fillId="18" borderId="47" xfId="0" applyFont="1" applyFill="1" applyBorder="1" applyAlignment="1">
      <alignment horizontal="center" vertical="center" wrapText="1"/>
    </xf>
    <xf numFmtId="0" fontId="14" fillId="17" borderId="64" xfId="0" applyFont="1" applyFill="1" applyBorder="1" applyAlignment="1">
      <alignment horizontal="center" vertical="center" wrapText="1"/>
    </xf>
    <xf numFmtId="0" fontId="14" fillId="17" borderId="80" xfId="0" applyFont="1" applyFill="1" applyBorder="1" applyAlignment="1">
      <alignment horizontal="center" vertical="center" wrapText="1"/>
    </xf>
    <xf numFmtId="0" fontId="22" fillId="2" borderId="59" xfId="0" applyFont="1" applyFill="1" applyBorder="1" applyAlignment="1">
      <alignment horizontal="center" vertical="center" wrapText="1"/>
    </xf>
    <xf numFmtId="0" fontId="14" fillId="19" borderId="39" xfId="0" applyFont="1" applyFill="1" applyBorder="1" applyAlignment="1">
      <alignment horizontal="center" vertical="center" wrapText="1"/>
    </xf>
    <xf numFmtId="0" fontId="14" fillId="19" borderId="40" xfId="0" applyFont="1" applyFill="1" applyBorder="1" applyAlignment="1">
      <alignment horizontal="center" vertical="center" wrapText="1"/>
    </xf>
    <xf numFmtId="0" fontId="14" fillId="19" borderId="74" xfId="0" applyFont="1" applyFill="1" applyBorder="1" applyAlignment="1">
      <alignment horizontal="center" vertical="center" wrapText="1"/>
    </xf>
    <xf numFmtId="0" fontId="14" fillId="19" borderId="12" xfId="0" applyFont="1" applyFill="1" applyBorder="1" applyAlignment="1">
      <alignment horizontal="center" vertical="center" wrapText="1"/>
    </xf>
    <xf numFmtId="0" fontId="14" fillId="19" borderId="45" xfId="0" applyFont="1" applyFill="1" applyBorder="1" applyAlignment="1">
      <alignment horizontal="center" vertical="center" wrapText="1"/>
    </xf>
    <xf numFmtId="0" fontId="14" fillId="19" borderId="46" xfId="0" applyFont="1" applyFill="1" applyBorder="1" applyAlignment="1">
      <alignment horizontal="center" vertical="center" wrapText="1"/>
    </xf>
    <xf numFmtId="0" fontId="14" fillId="19" borderId="36" xfId="0" applyFont="1" applyFill="1" applyBorder="1" applyAlignment="1">
      <alignment horizontal="center" vertical="center" wrapText="1"/>
    </xf>
    <xf numFmtId="0" fontId="14" fillId="19" borderId="47" xfId="0" applyFont="1" applyFill="1" applyBorder="1" applyAlignment="1">
      <alignment horizontal="center" vertical="center" wrapText="1"/>
    </xf>
    <xf numFmtId="0" fontId="14" fillId="19" borderId="48" xfId="0" applyFont="1" applyFill="1" applyBorder="1" applyAlignment="1">
      <alignment horizontal="center" vertical="center" wrapText="1"/>
    </xf>
    <xf numFmtId="0" fontId="14" fillId="19" borderId="50" xfId="0" applyFont="1" applyFill="1" applyBorder="1" applyAlignment="1">
      <alignment horizontal="center" vertical="center" wrapText="1"/>
    </xf>
    <xf numFmtId="0" fontId="14" fillId="19" borderId="51" xfId="0" applyFont="1" applyFill="1" applyBorder="1" applyAlignment="1">
      <alignment horizontal="center" vertical="center" wrapText="1"/>
    </xf>
    <xf numFmtId="0" fontId="14" fillId="19" borderId="76" xfId="0" applyFont="1" applyFill="1" applyBorder="1" applyAlignment="1">
      <alignment horizontal="center" vertical="center" wrapText="1"/>
    </xf>
    <xf numFmtId="0" fontId="14" fillId="19" borderId="52" xfId="0" applyFont="1" applyFill="1" applyBorder="1" applyAlignment="1">
      <alignment horizontal="center" vertical="center" wrapText="1"/>
    </xf>
    <xf numFmtId="0" fontId="14" fillId="19" borderId="75" xfId="0" applyFont="1" applyFill="1" applyBorder="1" applyAlignment="1">
      <alignment horizontal="center" vertical="center" wrapText="1"/>
    </xf>
    <xf numFmtId="0" fontId="14" fillId="19" borderId="77" xfId="0" applyFont="1" applyFill="1" applyBorder="1" applyAlignment="1">
      <alignment horizontal="center" vertical="center" wrapText="1"/>
    </xf>
    <xf numFmtId="0" fontId="17" fillId="2" borderId="57" xfId="0" applyFont="1" applyFill="1" applyBorder="1" applyAlignment="1">
      <alignment horizontal="center" vertical="center" wrapText="1"/>
    </xf>
    <xf numFmtId="0" fontId="14" fillId="20" borderId="77" xfId="0" applyFont="1" applyFill="1" applyBorder="1" applyAlignment="1">
      <alignment horizontal="center" vertical="center" wrapText="1"/>
    </xf>
    <xf numFmtId="0" fontId="14" fillId="20" borderId="47" xfId="0" applyFont="1" applyFill="1" applyBorder="1" applyAlignment="1">
      <alignment horizontal="center" vertical="center" wrapText="1"/>
    </xf>
    <xf numFmtId="0" fontId="14" fillId="19" borderId="64" xfId="0" applyFont="1" applyFill="1" applyBorder="1" applyAlignment="1">
      <alignment horizontal="center" vertical="center" wrapText="1"/>
    </xf>
    <xf numFmtId="0" fontId="14" fillId="19" borderId="55" xfId="0" applyFont="1" applyFill="1" applyBorder="1" applyAlignment="1">
      <alignment horizontal="center" vertical="center" wrapText="1"/>
    </xf>
    <xf numFmtId="0" fontId="13" fillId="2" borderId="81" xfId="0" applyFont="1" applyFill="1" applyBorder="1" applyAlignment="1">
      <alignment horizontal="center" vertical="center" wrapText="1"/>
    </xf>
    <xf numFmtId="0" fontId="14" fillId="22" borderId="39" xfId="0" applyFont="1" applyFill="1" applyBorder="1" applyAlignment="1">
      <alignment horizontal="center" vertical="center" wrapText="1"/>
    </xf>
    <xf numFmtId="0" fontId="14" fillId="22" borderId="40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14" fillId="21" borderId="84" xfId="0" applyFont="1" applyFill="1" applyBorder="1" applyAlignment="1">
      <alignment horizontal="center" vertical="center" wrapText="1"/>
    </xf>
    <xf numFmtId="0" fontId="14" fillId="22" borderId="45" xfId="0" applyFont="1" applyFill="1" applyBorder="1" applyAlignment="1">
      <alignment horizontal="center" vertical="center" wrapText="1"/>
    </xf>
    <xf numFmtId="0" fontId="14" fillId="22" borderId="46" xfId="0" applyFont="1" applyFill="1" applyBorder="1" applyAlignment="1">
      <alignment horizontal="center" vertical="center" wrapText="1"/>
    </xf>
    <xf numFmtId="0" fontId="14" fillId="8" borderId="46" xfId="0" applyFont="1" applyFill="1" applyBorder="1" applyAlignment="1">
      <alignment horizontal="center" vertical="center" wrapText="1"/>
    </xf>
    <xf numFmtId="0" fontId="14" fillId="21" borderId="47" xfId="0" applyFont="1" applyFill="1" applyBorder="1" applyAlignment="1">
      <alignment horizontal="center" vertical="center" wrapText="1"/>
    </xf>
    <xf numFmtId="0" fontId="14" fillId="22" borderId="48" xfId="0" applyFont="1" applyFill="1" applyBorder="1" applyAlignment="1">
      <alignment horizontal="center" vertical="center" wrapText="1"/>
    </xf>
    <xf numFmtId="0" fontId="14" fillId="21" borderId="12" xfId="0" applyFont="1" applyFill="1" applyBorder="1" applyAlignment="1">
      <alignment horizontal="center" vertical="center" wrapText="1"/>
    </xf>
    <xf numFmtId="0" fontId="14" fillId="22" borderId="50" xfId="0" applyFont="1" applyFill="1" applyBorder="1" applyAlignment="1">
      <alignment horizontal="center" vertical="center" wrapText="1"/>
    </xf>
    <xf numFmtId="0" fontId="14" fillId="22" borderId="51" xfId="0" applyFont="1" applyFill="1" applyBorder="1" applyAlignment="1">
      <alignment horizontal="center" vertical="center" wrapText="1"/>
    </xf>
    <xf numFmtId="0" fontId="14" fillId="8" borderId="51" xfId="0" applyFont="1" applyFill="1" applyBorder="1" applyAlignment="1">
      <alignment horizontal="center" vertical="center" wrapText="1"/>
    </xf>
    <xf numFmtId="0" fontId="14" fillId="22" borderId="52" xfId="0" applyFont="1" applyFill="1" applyBorder="1" applyAlignment="1">
      <alignment horizontal="center" vertical="center" wrapText="1"/>
    </xf>
    <xf numFmtId="0" fontId="14" fillId="8" borderId="52" xfId="0" applyFont="1" applyFill="1" applyBorder="1" applyAlignment="1">
      <alignment horizontal="center" vertical="center" wrapText="1"/>
    </xf>
    <xf numFmtId="0" fontId="14" fillId="21" borderId="77" xfId="0" applyFont="1" applyFill="1" applyBorder="1" applyAlignment="1">
      <alignment horizontal="center" vertical="center" wrapText="1"/>
    </xf>
    <xf numFmtId="0" fontId="14" fillId="21" borderId="74" xfId="0" applyFont="1" applyFill="1" applyBorder="1" applyAlignment="1">
      <alignment horizontal="center" vertical="center" wrapText="1"/>
    </xf>
    <xf numFmtId="0" fontId="14" fillId="22" borderId="64" xfId="0" applyFont="1" applyFill="1" applyBorder="1" applyAlignment="1">
      <alignment horizontal="center" vertical="center" wrapText="1"/>
    </xf>
    <xf numFmtId="0" fontId="14" fillId="21" borderId="36" xfId="0" applyFont="1" applyFill="1" applyBorder="1" applyAlignment="1">
      <alignment horizontal="center" vertical="center" wrapText="1"/>
    </xf>
    <xf numFmtId="0" fontId="14" fillId="21" borderId="75" xfId="0" applyFont="1" applyFill="1" applyBorder="1" applyAlignment="1">
      <alignment horizontal="center" vertical="center" wrapText="1"/>
    </xf>
    <xf numFmtId="0" fontId="19" fillId="0" borderId="0" xfId="0" applyFont="1"/>
    <xf numFmtId="0" fontId="14" fillId="22" borderId="85" xfId="0" applyFont="1" applyFill="1" applyBorder="1" applyAlignment="1">
      <alignment horizontal="center" vertical="center" wrapText="1"/>
    </xf>
    <xf numFmtId="0" fontId="14" fillId="22" borderId="86" xfId="0" applyFont="1" applyFill="1" applyBorder="1" applyAlignment="1">
      <alignment horizontal="center" vertical="center" wrapText="1"/>
    </xf>
    <xf numFmtId="0" fontId="14" fillId="21" borderId="8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14" fillId="21" borderId="31" xfId="0" applyFont="1" applyFill="1" applyBorder="1" applyAlignment="1">
      <alignment horizontal="center" vertical="center" wrapText="1"/>
    </xf>
    <xf numFmtId="0" fontId="13" fillId="2" borderId="89" xfId="0" applyFont="1" applyFill="1" applyBorder="1" applyAlignment="1">
      <alignment horizontal="center" vertical="center" wrapText="1"/>
    </xf>
    <xf numFmtId="0" fontId="13" fillId="2" borderId="90" xfId="0" applyFont="1" applyFill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2" borderId="9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23" borderId="39" xfId="0" applyFont="1" applyFill="1" applyBorder="1" applyAlignment="1">
      <alignment horizontal="center" vertical="center" wrapText="1"/>
    </xf>
    <xf numFmtId="0" fontId="14" fillId="23" borderId="40" xfId="0" applyFont="1" applyFill="1" applyBorder="1" applyAlignment="1">
      <alignment horizontal="center" vertical="center" wrapText="1"/>
    </xf>
    <xf numFmtId="0" fontId="14" fillId="23" borderId="84" xfId="0" applyFont="1" applyFill="1" applyBorder="1" applyAlignment="1">
      <alignment horizontal="center" vertical="center" wrapText="1"/>
    </xf>
    <xf numFmtId="0" fontId="14" fillId="23" borderId="45" xfId="0" applyFont="1" applyFill="1" applyBorder="1" applyAlignment="1">
      <alignment horizontal="center" vertical="center" wrapText="1"/>
    </xf>
    <xf numFmtId="0" fontId="14" fillId="23" borderId="46" xfId="0" applyFont="1" applyFill="1" applyBorder="1" applyAlignment="1">
      <alignment horizontal="center" vertical="center" wrapText="1"/>
    </xf>
    <xf numFmtId="0" fontId="14" fillId="23" borderId="47" xfId="0" applyFont="1" applyFill="1" applyBorder="1" applyAlignment="1">
      <alignment horizontal="center" vertical="center" wrapText="1"/>
    </xf>
    <xf numFmtId="0" fontId="14" fillId="23" borderId="48" xfId="0" applyFont="1" applyFill="1" applyBorder="1" applyAlignment="1">
      <alignment horizontal="center" vertical="center" wrapText="1"/>
    </xf>
    <xf numFmtId="0" fontId="14" fillId="23" borderId="12" xfId="0" applyFont="1" applyFill="1" applyBorder="1" applyAlignment="1">
      <alignment horizontal="center" vertical="center" wrapText="1"/>
    </xf>
    <xf numFmtId="0" fontId="14" fillId="23" borderId="50" xfId="0" applyFont="1" applyFill="1" applyBorder="1" applyAlignment="1">
      <alignment horizontal="center" vertical="center" wrapText="1"/>
    </xf>
    <xf numFmtId="0" fontId="14" fillId="23" borderId="51" xfId="0" applyFont="1" applyFill="1" applyBorder="1" applyAlignment="1">
      <alignment horizontal="center" vertical="center" wrapText="1"/>
    </xf>
    <xf numFmtId="0" fontId="14" fillId="23" borderId="85" xfId="0" applyFont="1" applyFill="1" applyBorder="1" applyAlignment="1">
      <alignment horizontal="center" vertical="center" wrapText="1"/>
    </xf>
    <xf numFmtId="0" fontId="14" fillId="23" borderId="8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4" borderId="31" xfId="0" applyFont="1" applyFill="1" applyBorder="1" applyAlignment="1">
      <alignment horizontal="center" vertical="center" wrapText="1"/>
    </xf>
    <xf numFmtId="0" fontId="14" fillId="4" borderId="92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23" borderId="64" xfId="0" applyFont="1" applyFill="1" applyBorder="1" applyAlignment="1">
      <alignment horizontal="center" vertical="center" wrapText="1"/>
    </xf>
    <xf numFmtId="0" fontId="14" fillId="23" borderId="52" xfId="0" applyFont="1" applyFill="1" applyBorder="1" applyAlignment="1">
      <alignment horizontal="center" vertical="center" wrapText="1"/>
    </xf>
    <xf numFmtId="0" fontId="14" fillId="23" borderId="93" xfId="0" applyFont="1" applyFill="1" applyBorder="1" applyAlignment="1">
      <alignment horizontal="center" vertical="center" wrapText="1"/>
    </xf>
    <xf numFmtId="0" fontId="14" fillId="23" borderId="31" xfId="0" applyFont="1" applyFill="1" applyBorder="1" applyAlignment="1">
      <alignment horizontal="center" vertical="center"/>
    </xf>
    <xf numFmtId="0" fontId="14" fillId="23" borderId="92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/>
    </xf>
    <xf numFmtId="0" fontId="14" fillId="4" borderId="77" xfId="0" applyFont="1" applyFill="1" applyBorder="1" applyAlignment="1">
      <alignment horizontal="center" vertical="center"/>
    </xf>
    <xf numFmtId="0" fontId="14" fillId="4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0" fillId="7" borderId="29" xfId="0" applyFont="1" applyFill="1" applyBorder="1" applyAlignment="1">
      <alignment horizontal="center" vertical="center"/>
    </xf>
    <xf numFmtId="0" fontId="10" fillId="7" borderId="9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10" borderId="29" xfId="0" applyFont="1" applyFill="1" applyBorder="1" applyAlignment="1">
      <alignment horizontal="center" vertical="center"/>
    </xf>
    <xf numFmtId="0" fontId="10" fillId="10" borderId="30" xfId="0" applyFont="1" applyFill="1" applyBorder="1" applyAlignment="1">
      <alignment horizontal="center" vertical="center"/>
    </xf>
    <xf numFmtId="0" fontId="10" fillId="10" borderId="94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4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95" xfId="0" applyFont="1" applyBorder="1" applyAlignment="1">
      <alignment horizontal="center" vertical="center"/>
    </xf>
    <xf numFmtId="0" fontId="29" fillId="0" borderId="95" xfId="0" applyFont="1" applyBorder="1" applyAlignment="1">
      <alignment vertical="center"/>
    </xf>
    <xf numFmtId="0" fontId="30" fillId="0" borderId="95" xfId="0" applyFont="1" applyBorder="1" applyAlignment="1">
      <alignment horizontal="center" vertical="center"/>
    </xf>
    <xf numFmtId="0" fontId="31" fillId="0" borderId="95" xfId="0" applyFont="1" applyBorder="1" applyAlignment="1">
      <alignment vertical="center"/>
    </xf>
    <xf numFmtId="0" fontId="32" fillId="0" borderId="95" xfId="0" applyFont="1" applyBorder="1" applyAlignment="1">
      <alignment vertical="center"/>
    </xf>
    <xf numFmtId="0" fontId="31" fillId="0" borderId="95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33" fillId="8" borderId="96" xfId="0" applyFont="1" applyFill="1" applyBorder="1" applyAlignment="1">
      <alignment horizontal="center" vertical="center"/>
    </xf>
    <xf numFmtId="0" fontId="33" fillId="8" borderId="97" xfId="0" applyFont="1" applyFill="1" applyBorder="1" applyAlignment="1">
      <alignment horizontal="center" vertical="center"/>
    </xf>
    <xf numFmtId="0" fontId="31" fillId="8" borderId="98" xfId="0" applyFont="1" applyFill="1" applyBorder="1" applyAlignment="1">
      <alignment horizontal="center" vertical="center"/>
    </xf>
    <xf numFmtId="0" fontId="31" fillId="8" borderId="97" xfId="0" applyFont="1" applyFill="1" applyBorder="1" applyAlignment="1">
      <alignment horizontal="center" vertical="center"/>
    </xf>
    <xf numFmtId="0" fontId="31" fillId="8" borderId="99" xfId="0" applyFont="1" applyFill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3" fillId="8" borderId="100" xfId="0" applyFont="1" applyFill="1" applyBorder="1" applyAlignment="1">
      <alignment horizontal="center" vertical="center"/>
    </xf>
    <xf numFmtId="0" fontId="32" fillId="0" borderId="101" xfId="0" applyFont="1" applyBorder="1"/>
    <xf numFmtId="0" fontId="33" fillId="8" borderId="103" xfId="0" applyFont="1" applyFill="1" applyBorder="1" applyAlignment="1">
      <alignment horizontal="center" vertical="center"/>
    </xf>
    <xf numFmtId="0" fontId="34" fillId="8" borderId="103" xfId="0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/>
    </xf>
    <xf numFmtId="164" fontId="35" fillId="24" borderId="104" xfId="0" applyNumberFormat="1" applyFont="1" applyFill="1" applyBorder="1" applyAlignment="1">
      <alignment horizontal="center" vertical="center"/>
    </xf>
    <xf numFmtId="164" fontId="35" fillId="2" borderId="105" xfId="0" applyNumberFormat="1" applyFont="1" applyFill="1" applyBorder="1" applyAlignment="1">
      <alignment horizontal="center" vertical="center"/>
    </xf>
    <xf numFmtId="164" fontId="35" fillId="0" borderId="78" xfId="0" applyNumberFormat="1" applyFont="1" applyBorder="1" applyAlignment="1">
      <alignment horizontal="center" vertical="center"/>
    </xf>
    <xf numFmtId="0" fontId="33" fillId="8" borderId="108" xfId="0" applyFont="1" applyFill="1" applyBorder="1" applyAlignment="1">
      <alignment horizontal="center" vertical="center"/>
    </xf>
    <xf numFmtId="0" fontId="34" fillId="8" borderId="108" xfId="0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/>
    </xf>
    <xf numFmtId="0" fontId="33" fillId="8" borderId="111" xfId="0" applyFont="1" applyFill="1" applyBorder="1" applyAlignment="1">
      <alignment horizontal="center" vertical="center"/>
    </xf>
    <xf numFmtId="0" fontId="34" fillId="8" borderId="111" xfId="0" applyFont="1" applyFill="1" applyBorder="1" applyAlignment="1">
      <alignment horizontal="center" vertical="center"/>
    </xf>
    <xf numFmtId="164" fontId="36" fillId="2" borderId="104" xfId="0" applyNumberFormat="1" applyFont="1" applyFill="1" applyBorder="1" applyAlignment="1">
      <alignment horizontal="center" vertical="center" wrapText="1"/>
    </xf>
    <xf numFmtId="164" fontId="36" fillId="2" borderId="104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 wrapText="1"/>
    </xf>
    <xf numFmtId="164" fontId="35" fillId="24" borderId="69" xfId="0" applyNumberFormat="1" applyFont="1" applyFill="1" applyBorder="1" applyAlignment="1">
      <alignment horizontal="center" vertical="center"/>
    </xf>
    <xf numFmtId="164" fontId="37" fillId="12" borderId="104" xfId="0" applyNumberFormat="1" applyFont="1" applyFill="1" applyBorder="1" applyAlignment="1">
      <alignment horizontal="center" vertical="center"/>
    </xf>
    <xf numFmtId="0" fontId="33" fillId="8" borderId="104" xfId="0" applyFont="1" applyFill="1" applyBorder="1" applyAlignment="1">
      <alignment horizontal="center" vertical="center"/>
    </xf>
    <xf numFmtId="0" fontId="34" fillId="8" borderId="104" xfId="0" applyFont="1" applyFill="1" applyBorder="1" applyAlignment="1">
      <alignment horizontal="center" vertical="center"/>
    </xf>
    <xf numFmtId="164" fontId="37" fillId="2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/>
    </xf>
    <xf numFmtId="164" fontId="37" fillId="24" borderId="69" xfId="0" applyNumberFormat="1" applyFont="1" applyFill="1" applyBorder="1" applyAlignment="1">
      <alignment horizontal="center" vertical="center" wrapText="1"/>
    </xf>
    <xf numFmtId="164" fontId="35" fillId="2" borderId="112" xfId="0" applyNumberFormat="1" applyFont="1" applyFill="1" applyBorder="1" applyAlignment="1">
      <alignment horizontal="center" vertical="center"/>
    </xf>
    <xf numFmtId="0" fontId="33" fillId="8" borderId="112" xfId="0" applyFont="1" applyFill="1" applyBorder="1" applyAlignment="1">
      <alignment horizontal="center" vertical="center"/>
    </xf>
    <xf numFmtId="0" fontId="34" fillId="8" borderId="112" xfId="0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 wrapText="1"/>
    </xf>
    <xf numFmtId="164" fontId="35" fillId="2" borderId="113" xfId="0" applyNumberFormat="1" applyFont="1" applyFill="1" applyBorder="1" applyAlignment="1">
      <alignment horizontal="center" vertical="center" wrapText="1"/>
    </xf>
    <xf numFmtId="0" fontId="38" fillId="2" borderId="108" xfId="0" applyFont="1" applyFill="1" applyBorder="1" applyAlignment="1">
      <alignment horizontal="center" vertical="center"/>
    </xf>
    <xf numFmtId="0" fontId="34" fillId="0" borderId="115" xfId="0" applyFont="1" applyBorder="1" applyAlignment="1">
      <alignment horizontal="center" vertical="center" wrapText="1"/>
    </xf>
    <xf numFmtId="0" fontId="39" fillId="2" borderId="116" xfId="0" applyFont="1" applyFill="1" applyBorder="1" applyAlignment="1">
      <alignment horizontal="center" vertical="center" wrapText="1"/>
    </xf>
    <xf numFmtId="0" fontId="40" fillId="2" borderId="116" xfId="0" applyFont="1" applyFill="1" applyBorder="1" applyAlignment="1">
      <alignment horizontal="center" vertical="center" wrapText="1"/>
    </xf>
    <xf numFmtId="0" fontId="41" fillId="2" borderId="117" xfId="0" applyFont="1" applyFill="1" applyBorder="1" applyAlignment="1">
      <alignment horizontal="center" vertical="center" wrapText="1"/>
    </xf>
    <xf numFmtId="16" fontId="42" fillId="2" borderId="116" xfId="0" applyNumberFormat="1" applyFont="1" applyFill="1" applyBorder="1" applyAlignment="1">
      <alignment horizontal="center" vertical="center" wrapText="1"/>
    </xf>
    <xf numFmtId="0" fontId="43" fillId="2" borderId="118" xfId="0" applyFont="1" applyFill="1" applyBorder="1" applyAlignment="1">
      <alignment horizontal="center" vertical="center" wrapText="1"/>
    </xf>
    <xf numFmtId="0" fontId="44" fillId="0" borderId="78" xfId="0" applyFont="1" applyBorder="1" applyAlignment="1">
      <alignment horizontal="center" vertical="center" wrapText="1"/>
    </xf>
    <xf numFmtId="164" fontId="35" fillId="2" borderId="111" xfId="0" applyNumberFormat="1" applyFont="1" applyFill="1" applyBorder="1" applyAlignment="1">
      <alignment horizontal="center" vertical="center" wrapText="1"/>
    </xf>
    <xf numFmtId="164" fontId="35" fillId="24" borderId="111" xfId="0" applyNumberFormat="1" applyFont="1" applyFill="1" applyBorder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64" fontId="35" fillId="2" borderId="111" xfId="0" applyNumberFormat="1" applyFont="1" applyFill="1" applyBorder="1" applyAlignment="1">
      <alignment horizontal="center" vertical="center"/>
    </xf>
    <xf numFmtId="164" fontId="35" fillId="2" borderId="104" xfId="0" applyNumberFormat="1" applyFont="1" applyFill="1" applyBorder="1" applyAlignment="1">
      <alignment horizontal="center" vertical="center" wrapText="1"/>
    </xf>
    <xf numFmtId="164" fontId="35" fillId="24" borderId="104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/>
    </xf>
    <xf numFmtId="164" fontId="36" fillId="12" borderId="104" xfId="0" applyNumberFormat="1" applyFont="1" applyFill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/>
    </xf>
    <xf numFmtId="164" fontId="35" fillId="2" borderId="112" xfId="0" applyNumberFormat="1" applyFont="1" applyFill="1" applyBorder="1" applyAlignment="1">
      <alignment horizontal="center" vertical="center" wrapText="1"/>
    </xf>
    <xf numFmtId="164" fontId="35" fillId="24" borderId="112" xfId="0" applyNumberFormat="1" applyFont="1" applyFill="1" applyBorder="1" applyAlignment="1">
      <alignment horizontal="center" vertical="center"/>
    </xf>
    <xf numFmtId="164" fontId="35" fillId="2" borderId="113" xfId="0" applyNumberFormat="1" applyFont="1" applyFill="1" applyBorder="1" applyAlignment="1">
      <alignment horizontal="center" vertical="center"/>
    </xf>
    <xf numFmtId="0" fontId="33" fillId="0" borderId="122" xfId="0" applyFont="1" applyBorder="1" applyAlignment="1">
      <alignment horizontal="center" vertical="center"/>
    </xf>
    <xf numFmtId="0" fontId="45" fillId="12" borderId="123" xfId="0" applyFont="1" applyFill="1" applyBorder="1" applyAlignment="1">
      <alignment horizontal="center" vertical="center" wrapText="1"/>
    </xf>
    <xf numFmtId="0" fontId="34" fillId="2" borderId="123" xfId="0" applyFont="1" applyFill="1" applyBorder="1" applyAlignment="1">
      <alignment horizontal="center" vertical="center"/>
    </xf>
    <xf numFmtId="0" fontId="46" fillId="12" borderId="123" xfId="0" applyFont="1" applyFill="1" applyBorder="1" applyAlignment="1">
      <alignment horizontal="center" vertical="center" wrapText="1"/>
    </xf>
    <xf numFmtId="0" fontId="35" fillId="12" borderId="123" xfId="0" applyFont="1" applyFill="1" applyBorder="1" applyAlignment="1">
      <alignment horizontal="center" vertical="center"/>
    </xf>
    <xf numFmtId="164" fontId="35" fillId="2" borderId="124" xfId="0" applyNumberFormat="1" applyFont="1" applyFill="1" applyBorder="1" applyAlignment="1">
      <alignment horizontal="center" vertical="center"/>
    </xf>
    <xf numFmtId="0" fontId="47" fillId="12" borderId="125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8" fillId="2" borderId="126" xfId="0" applyFont="1" applyFill="1" applyBorder="1" applyAlignment="1">
      <alignment horizontal="center" vertical="center" wrapText="1"/>
    </xf>
    <xf numFmtId="0" fontId="46" fillId="12" borderId="126" xfId="0" applyFont="1" applyFill="1" applyBorder="1" applyAlignment="1">
      <alignment horizontal="center" vertical="center" wrapText="1"/>
    </xf>
    <xf numFmtId="0" fontId="35" fillId="12" borderId="126" xfId="0" applyFont="1" applyFill="1" applyBorder="1" applyAlignment="1">
      <alignment horizontal="center" vertical="center"/>
    </xf>
    <xf numFmtId="0" fontId="49" fillId="12" borderId="127" xfId="0" applyFont="1" applyFill="1" applyBorder="1" applyAlignment="1">
      <alignment horizontal="center" vertical="center" wrapText="1"/>
    </xf>
    <xf numFmtId="0" fontId="33" fillId="25" borderId="96" xfId="0" applyFont="1" applyFill="1" applyBorder="1" applyAlignment="1">
      <alignment horizontal="center" vertical="center"/>
    </xf>
    <xf numFmtId="0" fontId="33" fillId="25" borderId="97" xfId="0" applyFont="1" applyFill="1" applyBorder="1" applyAlignment="1">
      <alignment horizontal="center" vertical="center"/>
    </xf>
    <xf numFmtId="0" fontId="31" fillId="25" borderId="98" xfId="0" applyFont="1" applyFill="1" applyBorder="1" applyAlignment="1">
      <alignment horizontal="center" vertical="center"/>
    </xf>
    <xf numFmtId="0" fontId="31" fillId="25" borderId="97" xfId="0" applyFont="1" applyFill="1" applyBorder="1" applyAlignment="1">
      <alignment horizontal="center" vertical="center"/>
    </xf>
    <xf numFmtId="0" fontId="31" fillId="25" borderId="6" xfId="0" applyFont="1" applyFill="1" applyBorder="1" applyAlignment="1">
      <alignment horizontal="center" vertical="center"/>
    </xf>
    <xf numFmtId="0" fontId="31" fillId="25" borderId="99" xfId="0" applyFont="1" applyFill="1" applyBorder="1" applyAlignment="1">
      <alignment horizontal="center" vertical="center"/>
    </xf>
    <xf numFmtId="0" fontId="33" fillId="25" borderId="103" xfId="0" applyFont="1" applyFill="1" applyBorder="1" applyAlignment="1">
      <alignment horizontal="center" vertical="center"/>
    </xf>
    <xf numFmtId="0" fontId="34" fillId="25" borderId="103" xfId="0" applyFont="1" applyFill="1" applyBorder="1" applyAlignment="1">
      <alignment horizontal="center" vertical="center"/>
    </xf>
    <xf numFmtId="0" fontId="33" fillId="25" borderId="108" xfId="0" applyFont="1" applyFill="1" applyBorder="1" applyAlignment="1">
      <alignment horizontal="center" vertical="center"/>
    </xf>
    <xf numFmtId="0" fontId="34" fillId="25" borderId="108" xfId="0" applyFont="1" applyFill="1" applyBorder="1" applyAlignment="1">
      <alignment horizontal="center" vertical="center"/>
    </xf>
    <xf numFmtId="0" fontId="33" fillId="25" borderId="111" xfId="0" applyFont="1" applyFill="1" applyBorder="1" applyAlignment="1">
      <alignment horizontal="center" vertical="center"/>
    </xf>
    <xf numFmtId="0" fontId="34" fillId="25" borderId="111" xfId="0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/>
    </xf>
    <xf numFmtId="0" fontId="33" fillId="25" borderId="104" xfId="0" applyFont="1" applyFill="1" applyBorder="1" applyAlignment="1">
      <alignment horizontal="center" vertical="center"/>
    </xf>
    <xf numFmtId="0" fontId="34" fillId="25" borderId="104" xfId="0" applyFont="1" applyFill="1" applyBorder="1" applyAlignment="1">
      <alignment horizontal="center" vertical="center"/>
    </xf>
    <xf numFmtId="0" fontId="33" fillId="25" borderId="112" xfId="0" applyFont="1" applyFill="1" applyBorder="1" applyAlignment="1">
      <alignment horizontal="center" vertical="center"/>
    </xf>
    <xf numFmtId="0" fontId="34" fillId="25" borderId="112" xfId="0" applyFont="1" applyFill="1" applyBorder="1" applyAlignment="1">
      <alignment horizontal="center" vertical="center" wrapText="1"/>
    </xf>
    <xf numFmtId="0" fontId="50" fillId="0" borderId="116" xfId="0" applyFont="1" applyBorder="1" applyAlignment="1">
      <alignment horizontal="center" vertical="center" wrapText="1"/>
    </xf>
    <xf numFmtId="0" fontId="51" fillId="2" borderId="108" xfId="0" applyFont="1" applyFill="1" applyBorder="1" applyAlignment="1">
      <alignment horizontal="center" vertical="center"/>
    </xf>
    <xf numFmtId="0" fontId="52" fillId="2" borderId="108" xfId="0" applyFont="1" applyFill="1" applyBorder="1" applyAlignment="1">
      <alignment horizontal="center" vertical="center" wrapText="1"/>
    </xf>
    <xf numFmtId="0" fontId="53" fillId="2" borderId="118" xfId="0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 wrapText="1"/>
    </xf>
    <xf numFmtId="164" fontId="35" fillId="2" borderId="128" xfId="0" applyNumberFormat="1" applyFont="1" applyFill="1" applyBorder="1" applyAlignment="1">
      <alignment horizontal="center" vertical="center"/>
    </xf>
    <xf numFmtId="164" fontId="36" fillId="2" borderId="109" xfId="0" applyNumberFormat="1" applyFont="1" applyFill="1" applyBorder="1" applyAlignment="1">
      <alignment horizontal="center" vertical="center" wrapText="1"/>
    </xf>
    <xf numFmtId="164" fontId="37" fillId="12" borderId="109" xfId="0" applyNumberFormat="1" applyFont="1" applyFill="1" applyBorder="1" applyAlignment="1">
      <alignment horizontal="center" vertical="center" wrapText="1"/>
    </xf>
    <xf numFmtId="164" fontId="36" fillId="12" borderId="104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/>
    </xf>
    <xf numFmtId="164" fontId="37" fillId="2" borderId="123" xfId="0" applyNumberFormat="1" applyFont="1" applyFill="1" applyBorder="1" applyAlignment="1">
      <alignment horizontal="center" vertical="center" wrapText="1"/>
    </xf>
    <xf numFmtId="164" fontId="54" fillId="2" borderId="125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/>
    </xf>
    <xf numFmtId="164" fontId="35" fillId="2" borderId="123" xfId="0" applyNumberFormat="1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 wrapText="1"/>
    </xf>
    <xf numFmtId="0" fontId="19" fillId="0" borderId="129" xfId="0" applyFont="1" applyBorder="1"/>
    <xf numFmtId="0" fontId="32" fillId="0" borderId="0" xfId="0" applyFont="1" applyAlignment="1">
      <alignment vertical="center"/>
    </xf>
    <xf numFmtId="164" fontId="36" fillId="12" borderId="109" xfId="0" applyNumberFormat="1" applyFont="1" applyFill="1" applyBorder="1" applyAlignment="1">
      <alignment horizontal="center" vertical="center" wrapText="1"/>
    </xf>
    <xf numFmtId="0" fontId="55" fillId="2" borderId="123" xfId="0" applyFont="1" applyFill="1" applyBorder="1" applyAlignment="1">
      <alignment horizontal="center" vertical="center"/>
    </xf>
    <xf numFmtId="0" fontId="46" fillId="2" borderId="123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56" fillId="2" borderId="125" xfId="0" applyFont="1" applyFill="1" applyBorder="1" applyAlignment="1">
      <alignment horizontal="center" vertical="center" wrapText="1"/>
    </xf>
    <xf numFmtId="0" fontId="32" fillId="0" borderId="0" xfId="0" applyFont="1"/>
    <xf numFmtId="0" fontId="57" fillId="0" borderId="95" xfId="0" applyFont="1" applyBorder="1" applyAlignment="1">
      <alignment vertical="center"/>
    </xf>
    <xf numFmtId="0" fontId="58" fillId="0" borderId="95" xfId="0" applyFont="1" applyBorder="1" applyAlignment="1">
      <alignment horizontal="center" vertical="center"/>
    </xf>
    <xf numFmtId="0" fontId="34" fillId="2" borderId="108" xfId="0" applyFont="1" applyFill="1" applyBorder="1" applyAlignment="1">
      <alignment horizontal="center" vertical="center" wrapText="1"/>
    </xf>
    <xf numFmtId="0" fontId="59" fillId="2" borderId="117" xfId="0" applyFont="1" applyFill="1" applyBorder="1" applyAlignment="1">
      <alignment vertical="center" wrapText="1"/>
    </xf>
    <xf numFmtId="0" fontId="60" fillId="2" borderId="131" xfId="0" applyFont="1" applyFill="1" applyBorder="1" applyAlignment="1">
      <alignment horizontal="center" vertical="center" wrapText="1"/>
    </xf>
    <xf numFmtId="0" fontId="61" fillId="2" borderId="131" xfId="0" applyFont="1" applyFill="1" applyBorder="1" applyAlignment="1">
      <alignment horizontal="center" vertical="center" wrapText="1"/>
    </xf>
    <xf numFmtId="0" fontId="62" fillId="12" borderId="118" xfId="0" applyFont="1" applyFill="1" applyBorder="1" applyAlignment="1">
      <alignment horizontal="left" vertical="center" wrapText="1"/>
    </xf>
    <xf numFmtId="164" fontId="35" fillId="12" borderId="104" xfId="0" applyNumberFormat="1" applyFont="1" applyFill="1" applyBorder="1" applyAlignment="1">
      <alignment horizontal="center" vertical="center"/>
    </xf>
    <xf numFmtId="164" fontId="35" fillId="2" borderId="7" xfId="0" applyNumberFormat="1" applyFont="1" applyFill="1" applyBorder="1" applyAlignment="1">
      <alignment horizontal="center" vertical="center"/>
    </xf>
    <xf numFmtId="164" fontId="35" fillId="2" borderId="6" xfId="0" applyNumberFormat="1" applyFont="1" applyFill="1" applyBorder="1" applyAlignment="1">
      <alignment horizontal="center" vertical="center"/>
    </xf>
    <xf numFmtId="0" fontId="33" fillId="2" borderId="126" xfId="0" applyFont="1" applyFill="1" applyBorder="1" applyAlignment="1">
      <alignment horizontal="center" vertical="center"/>
    </xf>
    <xf numFmtId="0" fontId="34" fillId="2" borderId="126" xfId="0" applyFont="1" applyFill="1" applyBorder="1" applyAlignment="1">
      <alignment horizontal="center" vertical="center"/>
    </xf>
    <xf numFmtId="0" fontId="35" fillId="12" borderId="132" xfId="0" applyFont="1" applyFill="1" applyBorder="1" applyAlignment="1">
      <alignment horizontal="center" vertical="center"/>
    </xf>
    <xf numFmtId="0" fontId="60" fillId="2" borderId="123" xfId="0" applyFont="1" applyFill="1" applyBorder="1" applyAlignment="1">
      <alignment horizontal="center" vertical="center" wrapText="1"/>
    </xf>
    <xf numFmtId="0" fontId="34" fillId="12" borderId="126" xfId="0" applyFont="1" applyFill="1" applyBorder="1" applyAlignment="1">
      <alignment horizontal="center" vertical="center"/>
    </xf>
    <xf numFmtId="0" fontId="35" fillId="12" borderId="127" xfId="0" applyFont="1" applyFill="1" applyBorder="1" applyAlignment="1">
      <alignment horizontal="center" vertical="center"/>
    </xf>
    <xf numFmtId="0" fontId="24" fillId="0" borderId="0" xfId="0" applyFont="1"/>
    <xf numFmtId="0" fontId="30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64" fontId="35" fillId="2" borderId="133" xfId="0" applyNumberFormat="1" applyFont="1" applyFill="1" applyBorder="1" applyAlignment="1">
      <alignment horizontal="center" vertical="center"/>
    </xf>
    <xf numFmtId="164" fontId="35" fillId="0" borderId="134" xfId="0" applyNumberFormat="1" applyFont="1" applyBorder="1" applyAlignment="1">
      <alignment horizontal="center" vertical="center"/>
    </xf>
    <xf numFmtId="164" fontId="37" fillId="12" borderId="133" xfId="0" applyNumberFormat="1" applyFont="1" applyFill="1" applyBorder="1" applyAlignment="1">
      <alignment horizontal="center" vertical="center"/>
    </xf>
    <xf numFmtId="164" fontId="37" fillId="2" borderId="109" xfId="0" applyNumberFormat="1" applyFont="1" applyFill="1" applyBorder="1" applyAlignment="1">
      <alignment horizontal="center" vertical="center" wrapText="1"/>
    </xf>
    <xf numFmtId="164" fontId="37" fillId="2" borderId="133" xfId="0" applyNumberFormat="1" applyFont="1" applyFill="1" applyBorder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5" fillId="2" borderId="13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vertical="center" wrapText="1"/>
    </xf>
    <xf numFmtId="0" fontId="64" fillId="2" borderId="126" xfId="0" applyFont="1" applyFill="1" applyBorder="1" applyAlignment="1">
      <alignment horizontal="left" vertical="center" wrapText="1"/>
    </xf>
    <xf numFmtId="164" fontId="36" fillId="2" borderId="133" xfId="0" applyNumberFormat="1" applyFont="1" applyFill="1" applyBorder="1" applyAlignment="1">
      <alignment horizontal="center" vertical="center"/>
    </xf>
    <xf numFmtId="164" fontId="35" fillId="2" borderId="109" xfId="0" applyNumberFormat="1" applyFont="1" applyFill="1" applyBorder="1" applyAlignment="1">
      <alignment horizontal="center" vertical="center" wrapText="1"/>
    </xf>
    <xf numFmtId="0" fontId="54" fillId="2" borderId="123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5" fillId="0" borderId="122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/>
    <xf numFmtId="0" fontId="28" fillId="0" borderId="0" xfId="0" applyFont="1" applyAlignment="1">
      <alignment vertical="center" wrapText="1"/>
    </xf>
    <xf numFmtId="0" fontId="31" fillId="0" borderId="95" xfId="0" quotePrefix="1" applyFont="1" applyBorder="1" applyAlignment="1">
      <alignment horizontal="right" vertical="center"/>
    </xf>
    <xf numFmtId="164" fontId="37" fillId="2" borderId="104" xfId="0" applyNumberFormat="1" applyFont="1" applyFill="1" applyBorder="1" applyAlignment="1">
      <alignment horizontal="center" vertical="center" wrapText="1"/>
    </xf>
    <xf numFmtId="164" fontId="35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35" fillId="2" borderId="126" xfId="0" applyFont="1" applyFill="1" applyBorder="1" applyAlignment="1">
      <alignment horizontal="center" vertical="center"/>
    </xf>
    <xf numFmtId="0" fontId="65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1" fillId="0" borderId="101" xfId="0" applyFont="1" applyBorder="1" applyAlignment="1">
      <alignment horizontal="center" vertical="center"/>
    </xf>
    <xf numFmtId="164" fontId="35" fillId="14" borderId="105" xfId="0" applyNumberFormat="1" applyFont="1" applyFill="1" applyBorder="1" applyAlignment="1">
      <alignment horizontal="center" vertical="center"/>
    </xf>
    <xf numFmtId="164" fontId="35" fillId="14" borderId="109" xfId="0" applyNumberFormat="1" applyFont="1" applyFill="1" applyBorder="1" applyAlignment="1">
      <alignment horizontal="center" vertical="center"/>
    </xf>
    <xf numFmtId="164" fontId="68" fillId="2" borderId="104" xfId="0" applyNumberFormat="1" applyFont="1" applyFill="1" applyBorder="1" applyAlignment="1">
      <alignment horizontal="center" vertical="center" wrapText="1"/>
    </xf>
    <xf numFmtId="164" fontId="36" fillId="12" borderId="109" xfId="0" applyNumberFormat="1" applyFont="1" applyFill="1" applyBorder="1" applyAlignment="1">
      <alignment horizontal="center" vertical="center"/>
    </xf>
    <xf numFmtId="164" fontId="37" fillId="14" borderId="109" xfId="0" applyNumberFormat="1" applyFont="1" applyFill="1" applyBorder="1" applyAlignment="1">
      <alignment horizontal="center" vertical="center"/>
    </xf>
    <xf numFmtId="164" fontId="35" fillId="14" borderId="113" xfId="0" applyNumberFormat="1" applyFont="1" applyFill="1" applyBorder="1" applyAlignment="1">
      <alignment horizontal="center" vertical="center" wrapText="1"/>
    </xf>
    <xf numFmtId="0" fontId="69" fillId="2" borderId="124" xfId="0" applyFont="1" applyFill="1" applyBorder="1" applyAlignment="1">
      <alignment vertical="center" wrapText="1"/>
    </xf>
    <xf numFmtId="0" fontId="70" fillId="12" borderId="126" xfId="0" applyFont="1" applyFill="1" applyBorder="1" applyAlignment="1">
      <alignment horizontal="left" vertical="center" wrapText="1"/>
    </xf>
    <xf numFmtId="0" fontId="71" fillId="14" borderId="118" xfId="0" applyFont="1" applyFill="1" applyBorder="1" applyAlignment="1">
      <alignment horizontal="center" vertical="center" wrapText="1"/>
    </xf>
    <xf numFmtId="164" fontId="72" fillId="2" borderId="104" xfId="0" applyNumberFormat="1" applyFont="1" applyFill="1" applyBorder="1" applyAlignment="1">
      <alignment horizontal="center" vertical="center" wrapText="1"/>
    </xf>
    <xf numFmtId="0" fontId="34" fillId="0" borderId="122" xfId="0" applyFont="1" applyBorder="1" applyAlignment="1">
      <alignment horizontal="center" vertical="center"/>
    </xf>
    <xf numFmtId="0" fontId="46" fillId="2" borderId="126" xfId="0" applyFont="1" applyFill="1" applyBorder="1" applyAlignment="1">
      <alignment horizontal="center" vertical="center" wrapText="1"/>
    </xf>
    <xf numFmtId="0" fontId="33" fillId="25" borderId="100" xfId="0" applyFont="1" applyFill="1" applyBorder="1" applyAlignment="1">
      <alignment horizontal="center" vertical="center"/>
    </xf>
    <xf numFmtId="164" fontId="35" fillId="0" borderId="101" xfId="0" applyNumberFormat="1" applyFont="1" applyBorder="1" applyAlignment="1">
      <alignment horizontal="center" vertical="center"/>
    </xf>
    <xf numFmtId="0" fontId="54" fillId="2" borderId="108" xfId="0" applyFont="1" applyFill="1" applyBorder="1" applyAlignment="1">
      <alignment horizontal="center" vertical="center" wrapText="1"/>
    </xf>
    <xf numFmtId="164" fontId="54" fillId="2" borderId="123" xfId="0" applyNumberFormat="1" applyFont="1" applyFill="1" applyBorder="1" applyAlignment="1">
      <alignment horizontal="center" vertical="center"/>
    </xf>
    <xf numFmtId="0" fontId="54" fillId="0" borderId="123" xfId="0" applyFont="1" applyBorder="1" applyAlignment="1">
      <alignment horizontal="center" vertical="center"/>
    </xf>
    <xf numFmtId="0" fontId="73" fillId="2" borderId="123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3" fillId="0" borderId="0" xfId="0" applyFont="1"/>
    <xf numFmtId="0" fontId="30" fillId="0" borderId="0" xfId="0" applyFont="1" applyAlignment="1">
      <alignment horizontal="center" vertical="center" textRotation="90"/>
    </xf>
    <xf numFmtId="0" fontId="74" fillId="0" borderId="0" xfId="0" applyFont="1"/>
    <xf numFmtId="0" fontId="75" fillId="0" borderId="0" xfId="0" applyFont="1"/>
    <xf numFmtId="0" fontId="29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76" fillId="0" borderId="101" xfId="0" applyFont="1" applyBorder="1"/>
    <xf numFmtId="164" fontId="37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/>
    </xf>
    <xf numFmtId="0" fontId="79" fillId="0" borderId="123" xfId="0" applyFont="1" applyBorder="1" applyAlignment="1">
      <alignment horizontal="center" vertical="center" wrapText="1"/>
    </xf>
    <xf numFmtId="0" fontId="19" fillId="0" borderId="136" xfId="0" applyFont="1" applyBorder="1"/>
    <xf numFmtId="164" fontId="80" fillId="2" borderId="112" xfId="0" applyNumberFormat="1" applyFont="1" applyFill="1" applyBorder="1" applyAlignment="1">
      <alignment horizontal="center" vertical="center" wrapText="1"/>
    </xf>
    <xf numFmtId="0" fontId="33" fillId="2" borderId="108" xfId="0" applyFont="1" applyFill="1" applyBorder="1" applyAlignment="1">
      <alignment horizontal="center" vertical="center"/>
    </xf>
    <xf numFmtId="0" fontId="81" fillId="2" borderId="124" xfId="0" applyFont="1" applyFill="1" applyBorder="1" applyAlignment="1">
      <alignment horizontal="center" vertical="center" wrapText="1"/>
    </xf>
    <xf numFmtId="0" fontId="82" fillId="2" borderId="117" xfId="0" applyFont="1" applyFill="1" applyBorder="1" applyAlignment="1">
      <alignment horizontal="center" vertical="center" wrapText="1"/>
    </xf>
    <xf numFmtId="0" fontId="83" fillId="2" borderId="118" xfId="0" applyFont="1" applyFill="1" applyBorder="1" applyAlignment="1">
      <alignment horizontal="left" vertical="center" wrapText="1"/>
    </xf>
    <xf numFmtId="16" fontId="84" fillId="2" borderId="137" xfId="0" applyNumberFormat="1" applyFont="1" applyFill="1" applyBorder="1" applyAlignment="1">
      <alignment horizontal="center" vertical="center" wrapText="1"/>
    </xf>
    <xf numFmtId="16" fontId="85" fillId="0" borderId="123" xfId="0" applyNumberFormat="1" applyFont="1" applyBorder="1" applyAlignment="1">
      <alignment horizontal="center" vertical="center" wrapText="1"/>
    </xf>
    <xf numFmtId="0" fontId="86" fillId="12" borderId="126" xfId="0" applyFont="1" applyFill="1" applyBorder="1" applyAlignment="1">
      <alignment horizontal="center" vertical="center" wrapText="1"/>
    </xf>
    <xf numFmtId="0" fontId="46" fillId="12" borderId="12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8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 textRotation="90"/>
    </xf>
    <xf numFmtId="164" fontId="36" fillId="0" borderId="0" xfId="0" applyNumberFormat="1" applyFont="1" applyAlignment="1">
      <alignment horizontal="center" vertical="center" wrapText="1"/>
    </xf>
    <xf numFmtId="0" fontId="88" fillId="2" borderId="118" xfId="0" applyFont="1" applyFill="1" applyBorder="1" applyAlignment="1">
      <alignment horizontal="center" vertical="center" wrapText="1"/>
    </xf>
    <xf numFmtId="164" fontId="36" fillId="0" borderId="138" xfId="0" applyNumberFormat="1" applyFont="1" applyBorder="1" applyAlignment="1">
      <alignment horizontal="center" vertical="center" wrapText="1"/>
    </xf>
    <xf numFmtId="164" fontId="72" fillId="0" borderId="0" xfId="0" applyNumberFormat="1" applyFont="1" applyAlignment="1">
      <alignment horizontal="center" vertical="center" wrapText="1"/>
    </xf>
    <xf numFmtId="164" fontId="35" fillId="2" borderId="125" xfId="0" applyNumberFormat="1" applyFont="1" applyFill="1" applyBorder="1" applyAlignment="1">
      <alignment horizontal="center" vertical="center"/>
    </xf>
    <xf numFmtId="164" fontId="38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wrapText="1"/>
    </xf>
    <xf numFmtId="164" fontId="38" fillId="0" borderId="0" xfId="0" applyNumberFormat="1" applyFont="1" applyAlignment="1">
      <alignment horizontal="center" vertical="center"/>
    </xf>
    <xf numFmtId="0" fontId="38" fillId="0" borderId="115" xfId="0" applyFont="1" applyBorder="1" applyAlignment="1">
      <alignment horizontal="center" vertical="center"/>
    </xf>
    <xf numFmtId="0" fontId="89" fillId="2" borderId="117" xfId="0" applyFont="1" applyFill="1" applyBorder="1" applyAlignment="1">
      <alignment horizontal="center" vertical="center" wrapText="1"/>
    </xf>
    <xf numFmtId="0" fontId="38" fillId="0" borderId="123" xfId="0" applyFont="1" applyBorder="1" applyAlignment="1">
      <alignment horizontal="center" vertical="center"/>
    </xf>
    <xf numFmtId="0" fontId="90" fillId="2" borderId="123" xfId="0" applyFont="1" applyFill="1" applyBorder="1" applyAlignment="1">
      <alignment horizontal="center" vertical="center"/>
    </xf>
    <xf numFmtId="0" fontId="90" fillId="12" borderId="123" xfId="0" applyFont="1" applyFill="1" applyBorder="1" applyAlignment="1">
      <alignment horizontal="center" vertical="center" wrapText="1"/>
    </xf>
    <xf numFmtId="0" fontId="36" fillId="12" borderId="126" xfId="0" applyFont="1" applyFill="1" applyBorder="1" applyAlignment="1">
      <alignment horizontal="center" vertical="center"/>
    </xf>
    <xf numFmtId="164" fontId="36" fillId="2" borderId="124" xfId="0" applyNumberFormat="1" applyFont="1" applyFill="1" applyBorder="1" applyAlignment="1">
      <alignment horizontal="center" vertical="center"/>
    </xf>
    <xf numFmtId="0" fontId="91" fillId="12" borderId="127" xfId="0" applyFont="1" applyFill="1" applyBorder="1" applyAlignment="1">
      <alignment horizontal="center" vertical="center" wrapText="1"/>
    </xf>
    <xf numFmtId="164" fontId="35" fillId="2" borderId="103" xfId="0" applyNumberFormat="1" applyFont="1" applyFill="1" applyBorder="1" applyAlignment="1">
      <alignment horizontal="center" vertical="center" wrapText="1"/>
    </xf>
    <xf numFmtId="164" fontId="35" fillId="2" borderId="133" xfId="0" applyNumberFormat="1" applyFont="1" applyFill="1" applyBorder="1" applyAlignment="1">
      <alignment horizontal="center" vertical="center" wrapText="1"/>
    </xf>
    <xf numFmtId="0" fontId="92" fillId="0" borderId="117" xfId="0" applyFont="1" applyBorder="1" applyAlignment="1">
      <alignment horizontal="center" vertical="center" wrapText="1"/>
    </xf>
    <xf numFmtId="0" fontId="54" fillId="2" borderId="131" xfId="0" applyFont="1" applyFill="1" applyBorder="1" applyAlignment="1">
      <alignment horizontal="center" vertical="center"/>
    </xf>
    <xf numFmtId="0" fontId="93" fillId="2" borderId="117" xfId="0" applyFont="1" applyFill="1" applyBorder="1" applyAlignment="1">
      <alignment horizontal="center" vertical="center" wrapText="1"/>
    </xf>
    <xf numFmtId="164" fontId="36" fillId="12" borderId="133" xfId="0" applyNumberFormat="1" applyFont="1" applyFill="1" applyBorder="1" applyAlignment="1">
      <alignment horizontal="center" vertical="center"/>
    </xf>
    <xf numFmtId="0" fontId="90" fillId="12" borderId="126" xfId="0" applyFont="1" applyFill="1" applyBorder="1" applyAlignment="1">
      <alignment horizontal="center" vertical="center" wrapText="1"/>
    </xf>
    <xf numFmtId="0" fontId="94" fillId="0" borderId="122" xfId="0" applyFont="1" applyBorder="1" applyAlignment="1">
      <alignment horizontal="center" vertical="center"/>
    </xf>
    <xf numFmtId="0" fontId="95" fillId="0" borderId="123" xfId="0" applyFont="1" applyBorder="1" applyAlignment="1">
      <alignment horizontal="center" vertical="center" wrapText="1"/>
    </xf>
    <xf numFmtId="164" fontId="96" fillId="0" borderId="123" xfId="0" applyNumberFormat="1" applyFont="1" applyBorder="1" applyAlignment="1">
      <alignment horizontal="center" vertical="center" wrapText="1"/>
    </xf>
    <xf numFmtId="0" fontId="97" fillId="12" borderId="123" xfId="0" applyFont="1" applyFill="1" applyBorder="1" applyAlignment="1">
      <alignment horizontal="center" vertical="center" wrapText="1"/>
    </xf>
    <xf numFmtId="0" fontId="98" fillId="12" borderId="126" xfId="0" applyFont="1" applyFill="1" applyBorder="1" applyAlignment="1">
      <alignment horizontal="center" vertical="center" wrapText="1"/>
    </xf>
    <xf numFmtId="0" fontId="99" fillId="12" borderId="125" xfId="0" applyFont="1" applyFill="1" applyBorder="1" applyAlignment="1">
      <alignment horizontal="center" vertical="center" wrapText="1"/>
    </xf>
    <xf numFmtId="0" fontId="33" fillId="0" borderId="95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00" fillId="2" borderId="117" xfId="0" applyFont="1" applyFill="1" applyBorder="1" applyAlignment="1">
      <alignment horizontal="left" vertical="center" wrapText="1"/>
    </xf>
    <xf numFmtId="164" fontId="38" fillId="2" borderId="117" xfId="0" applyNumberFormat="1" applyFont="1" applyFill="1" applyBorder="1" applyAlignment="1">
      <alignment horizontal="center" vertical="center"/>
    </xf>
    <xf numFmtId="164" fontId="38" fillId="2" borderId="11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164" fontId="101" fillId="0" borderId="0" xfId="0" applyNumberFormat="1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/>
    <xf numFmtId="0" fontId="33" fillId="0" borderId="115" xfId="0" applyFont="1" applyBorder="1" applyAlignment="1">
      <alignment horizontal="center" vertical="center"/>
    </xf>
    <xf numFmtId="0" fontId="33" fillId="2" borderId="123" xfId="0" applyFont="1" applyFill="1" applyBorder="1" applyAlignment="1">
      <alignment horizontal="center" vertical="center"/>
    </xf>
    <xf numFmtId="0" fontId="104" fillId="2" borderId="117" xfId="0" applyFont="1" applyFill="1" applyBorder="1" applyAlignment="1">
      <alignment horizontal="center" vertical="center" wrapText="1"/>
    </xf>
    <xf numFmtId="16" fontId="105" fillId="2" borderId="117" xfId="0" applyNumberFormat="1" applyFont="1" applyFill="1" applyBorder="1" applyAlignment="1">
      <alignment horizontal="center" vertical="center" wrapText="1"/>
    </xf>
    <xf numFmtId="0" fontId="67" fillId="0" borderId="0" xfId="0" applyFont="1"/>
    <xf numFmtId="164" fontId="36" fillId="24" borderId="104" xfId="0" applyNumberFormat="1" applyFont="1" applyFill="1" applyBorder="1" applyAlignment="1">
      <alignment horizontal="center" vertical="center"/>
    </xf>
    <xf numFmtId="164" fontId="37" fillId="24" borderId="104" xfId="0" applyNumberFormat="1" applyFont="1" applyFill="1" applyBorder="1" applyAlignment="1">
      <alignment horizontal="center" vertical="center" wrapText="1"/>
    </xf>
    <xf numFmtId="0" fontId="106" fillId="2" borderId="125" xfId="0" applyFont="1" applyFill="1" applyBorder="1" applyAlignment="1">
      <alignment horizontal="left" vertical="center" wrapText="1"/>
    </xf>
    <xf numFmtId="0" fontId="107" fillId="0" borderId="101" xfId="0" applyFont="1" applyBorder="1" applyAlignment="1">
      <alignment horizontal="left" vertical="center" wrapText="1"/>
    </xf>
    <xf numFmtId="0" fontId="34" fillId="0" borderId="78" xfId="0" applyFont="1" applyBorder="1"/>
    <xf numFmtId="0" fontId="34" fillId="0" borderId="0" xfId="0" applyFont="1"/>
    <xf numFmtId="0" fontId="73" fillId="2" borderId="123" xfId="0" applyFont="1" applyFill="1" applyBorder="1" applyAlignment="1">
      <alignment horizontal="center" vertical="center"/>
    </xf>
    <xf numFmtId="0" fontId="73" fillId="12" borderId="126" xfId="0" applyFont="1" applyFill="1" applyBorder="1" applyAlignment="1">
      <alignment horizontal="center" vertical="center" wrapText="1"/>
    </xf>
    <xf numFmtId="0" fontId="108" fillId="2" borderId="125" xfId="0" applyFont="1" applyFill="1" applyBorder="1" applyAlignment="1">
      <alignment horizontal="left" vertical="center" wrapText="1"/>
    </xf>
    <xf numFmtId="0" fontId="73" fillId="12" borderId="123" xfId="0" applyFont="1" applyFill="1" applyBorder="1" applyAlignment="1">
      <alignment horizontal="center" vertical="center" wrapText="1"/>
    </xf>
    <xf numFmtId="0" fontId="109" fillId="2" borderId="123" xfId="0" applyFont="1" applyFill="1" applyBorder="1" applyAlignment="1">
      <alignment horizontal="center" vertical="center" wrapText="1"/>
    </xf>
    <xf numFmtId="164" fontId="110" fillId="2" borderId="123" xfId="0" applyNumberFormat="1" applyFont="1" applyFill="1" applyBorder="1" applyAlignment="1">
      <alignment horizontal="center" vertical="center"/>
    </xf>
    <xf numFmtId="0" fontId="111" fillId="2" borderId="123" xfId="0" applyFont="1" applyFill="1" applyBorder="1" applyAlignment="1">
      <alignment horizontal="left" vertical="center" wrapText="1"/>
    </xf>
    <xf numFmtId="0" fontId="112" fillId="12" borderId="125" xfId="0" applyFont="1" applyFill="1" applyBorder="1" applyAlignment="1">
      <alignment horizontal="center" vertical="center" wrapText="1"/>
    </xf>
    <xf numFmtId="0" fontId="113" fillId="0" borderId="122" xfId="0" applyFont="1" applyBorder="1" applyAlignment="1">
      <alignment horizontal="center" vertical="center"/>
    </xf>
    <xf numFmtId="0" fontId="114" fillId="2" borderId="123" xfId="0" applyFont="1" applyFill="1" applyBorder="1" applyAlignment="1">
      <alignment horizontal="center" vertical="center" wrapText="1"/>
    </xf>
    <xf numFmtId="164" fontId="115" fillId="2" borderId="123" xfId="0" applyNumberFormat="1" applyFont="1" applyFill="1" applyBorder="1" applyAlignment="1">
      <alignment horizontal="center" vertical="center"/>
    </xf>
    <xf numFmtId="0" fontId="116" fillId="2" borderId="123" xfId="0" applyFont="1" applyFill="1" applyBorder="1" applyAlignment="1">
      <alignment horizontal="left" vertical="center" wrapText="1"/>
    </xf>
    <xf numFmtId="0" fontId="117" fillId="12" borderId="125" xfId="0" applyFont="1" applyFill="1" applyBorder="1" applyAlignment="1">
      <alignment horizontal="center" vertical="center" wrapText="1"/>
    </xf>
    <xf numFmtId="0" fontId="118" fillId="0" borderId="122" xfId="0" applyFont="1" applyBorder="1" applyAlignment="1">
      <alignment horizontal="center" vertical="center"/>
    </xf>
    <xf numFmtId="0" fontId="73" fillId="2" borderId="108" xfId="0" applyFont="1" applyFill="1" applyBorder="1" applyAlignment="1">
      <alignment horizontal="center" vertical="center" wrapText="1"/>
    </xf>
    <xf numFmtId="0" fontId="119" fillId="2" borderId="124" xfId="0" applyFont="1" applyFill="1" applyBorder="1" applyAlignment="1">
      <alignment vertical="center" wrapText="1"/>
    </xf>
    <xf numFmtId="0" fontId="109" fillId="2" borderId="117" xfId="0" applyFont="1" applyFill="1" applyBorder="1" applyAlignment="1">
      <alignment horizontal="center" vertical="center" wrapText="1"/>
    </xf>
    <xf numFmtId="0" fontId="120" fillId="2" borderId="131" xfId="0" applyFont="1" applyFill="1" applyBorder="1" applyAlignment="1">
      <alignment horizontal="center" vertical="center" wrapText="1"/>
    </xf>
    <xf numFmtId="0" fontId="121" fillId="12" borderId="126" xfId="0" applyFont="1" applyFill="1" applyBorder="1" applyAlignment="1">
      <alignment horizontal="left" vertical="center" wrapText="1"/>
    </xf>
    <xf numFmtId="0" fontId="122" fillId="12" borderId="118" xfId="0" applyFont="1" applyFill="1" applyBorder="1" applyAlignment="1">
      <alignment horizontal="left" vertical="center" wrapText="1"/>
    </xf>
    <xf numFmtId="164" fontId="35" fillId="2" borderId="140" xfId="0" applyNumberFormat="1" applyFont="1" applyFill="1" applyBorder="1" applyAlignment="1">
      <alignment horizontal="center" vertical="center"/>
    </xf>
    <xf numFmtId="0" fontId="54" fillId="12" borderId="126" xfId="0" applyFont="1" applyFill="1" applyBorder="1" applyAlignment="1">
      <alignment horizontal="center" vertical="center"/>
    </xf>
    <xf numFmtId="0" fontId="73" fillId="12" borderId="125" xfId="0" applyFont="1" applyFill="1" applyBorder="1" applyAlignment="1">
      <alignment horizontal="center" vertical="center" wrapText="1"/>
    </xf>
    <xf numFmtId="0" fontId="46" fillId="0" borderId="101" xfId="0" applyFont="1" applyBorder="1" applyAlignment="1">
      <alignment horizontal="center" vertical="center" wrapText="1"/>
    </xf>
    <xf numFmtId="0" fontId="67" fillId="0" borderId="78" xfId="0" applyFont="1" applyBorder="1"/>
    <xf numFmtId="49" fontId="7" fillId="7" borderId="116" xfId="0" applyNumberFormat="1" applyFont="1" applyFill="1" applyBorder="1" applyAlignment="1">
      <alignment horizontal="center" vertical="center"/>
    </xf>
    <xf numFmtId="49" fontId="125" fillId="16" borderId="116" xfId="0" applyNumberFormat="1" applyFont="1" applyFill="1" applyBorder="1" applyAlignment="1">
      <alignment horizontal="center" vertical="center"/>
    </xf>
    <xf numFmtId="49" fontId="124" fillId="16" borderId="116" xfId="0" applyNumberFormat="1" applyFont="1" applyFill="1" applyBorder="1" applyAlignment="1">
      <alignment horizontal="center" vertical="center"/>
    </xf>
    <xf numFmtId="49" fontId="126" fillId="7" borderId="116" xfId="0" applyNumberFormat="1" applyFont="1" applyFill="1" applyBorder="1" applyAlignment="1">
      <alignment horizontal="center" vertical="center"/>
    </xf>
    <xf numFmtId="49" fontId="127" fillId="7" borderId="116" xfId="0" applyNumberFormat="1" applyFont="1" applyFill="1" applyBorder="1" applyAlignment="1">
      <alignment horizontal="center" vertical="center"/>
    </xf>
    <xf numFmtId="49" fontId="124" fillId="7" borderId="116" xfId="0" applyNumberFormat="1" applyFont="1" applyFill="1" applyBorder="1" applyAlignment="1">
      <alignment horizontal="center" vertical="center"/>
    </xf>
    <xf numFmtId="49" fontId="128" fillId="7" borderId="116" xfId="0" applyNumberFormat="1" applyFont="1" applyFill="1" applyBorder="1" applyAlignment="1">
      <alignment horizontal="center" vertical="center"/>
    </xf>
    <xf numFmtId="0" fontId="129" fillId="7" borderId="146" xfId="0" applyFont="1" applyFill="1" applyBorder="1" applyAlignment="1">
      <alignment horizontal="center" vertical="center" wrapText="1"/>
    </xf>
    <xf numFmtId="0" fontId="129" fillId="7" borderId="147" xfId="0" applyFont="1" applyFill="1" applyBorder="1" applyAlignment="1">
      <alignment horizontal="center" vertical="center" wrapText="1"/>
    </xf>
    <xf numFmtId="49" fontId="130" fillId="7" borderId="103" xfId="0" applyNumberFormat="1" applyFont="1" applyFill="1" applyBorder="1" applyAlignment="1">
      <alignment horizontal="center" vertical="center"/>
    </xf>
    <xf numFmtId="49" fontId="129" fillId="7" borderId="103" xfId="0" applyNumberFormat="1" applyFont="1" applyFill="1" applyBorder="1" applyAlignment="1">
      <alignment horizontal="center" vertical="center"/>
    </xf>
    <xf numFmtId="49" fontId="129" fillId="7" borderId="116" xfId="0" applyNumberFormat="1" applyFont="1" applyFill="1" applyBorder="1" applyAlignment="1">
      <alignment horizontal="center" vertical="center"/>
    </xf>
    <xf numFmtId="49" fontId="129" fillId="7" borderId="112" xfId="0" applyNumberFormat="1" applyFont="1" applyFill="1" applyBorder="1" applyAlignment="1">
      <alignment horizontal="center" vertical="center"/>
    </xf>
    <xf numFmtId="49" fontId="131" fillId="7" borderId="116" xfId="0" applyNumberFormat="1" applyFont="1" applyFill="1" applyBorder="1" applyAlignment="1">
      <alignment horizontal="center" vertical="center" wrapText="1"/>
    </xf>
    <xf numFmtId="49" fontId="131" fillId="7" borderId="147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wrapText="1"/>
    </xf>
    <xf numFmtId="0" fontId="132" fillId="12" borderId="103" xfId="0" applyFont="1" applyFill="1" applyBorder="1" applyAlignment="1">
      <alignment horizontal="center" vertical="center"/>
    </xf>
    <xf numFmtId="0" fontId="11" fillId="2" borderId="150" xfId="0" applyFont="1" applyFill="1" applyBorder="1" applyAlignment="1">
      <alignment horizontal="center" vertical="center" wrapText="1"/>
    </xf>
    <xf numFmtId="0" fontId="133" fillId="2" borderId="150" xfId="0" applyFont="1" applyFill="1" applyBorder="1" applyAlignment="1">
      <alignment horizontal="center" vertical="center" wrapText="1"/>
    </xf>
    <xf numFmtId="0" fontId="11" fillId="2" borderId="116" xfId="0" applyFont="1" applyFill="1" applyBorder="1" applyAlignment="1">
      <alignment horizontal="center" vertical="center" wrapText="1"/>
    </xf>
    <xf numFmtId="0" fontId="132" fillId="12" borderId="152" xfId="0" applyFont="1" applyFill="1" applyBorder="1" applyAlignment="1">
      <alignment horizontal="center" vertical="center"/>
    </xf>
    <xf numFmtId="0" fontId="11" fillId="2" borderId="153" xfId="0" applyFont="1" applyFill="1" applyBorder="1" applyAlignment="1">
      <alignment horizontal="center" vertical="center" wrapText="1"/>
    </xf>
    <xf numFmtId="0" fontId="133" fillId="2" borderId="154" xfId="0" applyFont="1" applyFill="1" applyBorder="1" applyAlignment="1">
      <alignment horizontal="center" vertical="center" wrapText="1"/>
    </xf>
    <xf numFmtId="0" fontId="11" fillId="2" borderId="154" xfId="0" applyFont="1" applyFill="1" applyBorder="1" applyAlignment="1">
      <alignment horizontal="center" vertical="center" wrapText="1"/>
    </xf>
    <xf numFmtId="0" fontId="11" fillId="2" borderId="152" xfId="0" applyFont="1" applyFill="1" applyBorder="1" applyAlignment="1">
      <alignment horizontal="center" vertical="center" wrapText="1"/>
    </xf>
    <xf numFmtId="0" fontId="132" fillId="12" borderId="156" xfId="0" applyFont="1" applyFill="1" applyBorder="1" applyAlignment="1">
      <alignment horizontal="center" vertical="center"/>
    </xf>
    <xf numFmtId="0" fontId="133" fillId="2" borderId="156" xfId="0" applyFont="1" applyFill="1" applyBorder="1" applyAlignment="1">
      <alignment horizontal="center" vertical="center" wrapText="1"/>
    </xf>
    <xf numFmtId="0" fontId="11" fillId="2" borderId="112" xfId="0" applyFont="1" applyFill="1" applyBorder="1" applyAlignment="1">
      <alignment horizontal="center" vertical="center" wrapText="1"/>
    </xf>
    <xf numFmtId="0" fontId="11" fillId="0" borderId="156" xfId="0" applyFont="1" applyBorder="1" applyAlignment="1">
      <alignment horizontal="center" vertical="center" wrapText="1"/>
    </xf>
    <xf numFmtId="0" fontId="132" fillId="2" borderId="154" xfId="0" applyFont="1" applyFill="1" applyBorder="1" applyAlignment="1">
      <alignment horizontal="center" vertical="center"/>
    </xf>
    <xf numFmtId="0" fontId="132" fillId="2" borderId="157" xfId="0" applyFont="1" applyFill="1" applyBorder="1" applyAlignment="1">
      <alignment horizontal="center" vertical="center"/>
    </xf>
    <xf numFmtId="0" fontId="11" fillId="2" borderId="156" xfId="0" applyFont="1" applyFill="1" applyBorder="1" applyAlignment="1">
      <alignment horizontal="center" vertical="center" wrapText="1"/>
    </xf>
    <xf numFmtId="0" fontId="133" fillId="0" borderId="158" xfId="0" applyFont="1" applyBorder="1" applyAlignment="1">
      <alignment horizontal="center" vertical="center" wrapText="1"/>
    </xf>
    <xf numFmtId="0" fontId="133" fillId="2" borderId="152" xfId="0" applyFont="1" applyFill="1" applyBorder="1" applyAlignment="1">
      <alignment horizontal="center" vertical="center" wrapText="1"/>
    </xf>
    <xf numFmtId="0" fontId="132" fillId="2" borderId="156" xfId="0" applyFont="1" applyFill="1" applyBorder="1" applyAlignment="1">
      <alignment horizontal="center" vertical="center"/>
    </xf>
    <xf numFmtId="0" fontId="132" fillId="2" borderId="159" xfId="0" applyFont="1" applyFill="1" applyBorder="1" applyAlignment="1">
      <alignment horizontal="center" vertical="center"/>
    </xf>
    <xf numFmtId="0" fontId="132" fillId="2" borderId="112" xfId="0" applyFont="1" applyFill="1" applyBorder="1" applyAlignment="1">
      <alignment horizontal="center" vertical="center"/>
    </xf>
    <xf numFmtId="0" fontId="133" fillId="2" borderId="112" xfId="0" applyFont="1" applyFill="1" applyBorder="1" applyAlignment="1">
      <alignment horizontal="center" vertical="center" wrapText="1"/>
    </xf>
    <xf numFmtId="0" fontId="11" fillId="2" borderId="160" xfId="0" applyFont="1" applyFill="1" applyBorder="1" applyAlignment="1">
      <alignment horizontal="center" vertical="center" wrapText="1"/>
    </xf>
    <xf numFmtId="0" fontId="11" fillId="0" borderId="116" xfId="0" applyFont="1" applyBorder="1" applyAlignment="1">
      <alignment horizontal="center" vertical="center" wrapText="1"/>
    </xf>
    <xf numFmtId="0" fontId="132" fillId="12" borderId="112" xfId="0" applyFont="1" applyFill="1" applyBorder="1" applyAlignment="1">
      <alignment horizontal="center" vertical="center"/>
    </xf>
    <xf numFmtId="0" fontId="19" fillId="0" borderId="161" xfId="0" applyFont="1" applyBorder="1"/>
    <xf numFmtId="0" fontId="32" fillId="0" borderId="161" xfId="0" applyFont="1" applyBorder="1"/>
    <xf numFmtId="0" fontId="32" fillId="0" borderId="162" xfId="0" applyFont="1" applyBorder="1"/>
    <xf numFmtId="0" fontId="19" fillId="0" borderId="162" xfId="0" applyFont="1" applyBorder="1"/>
    <xf numFmtId="0" fontId="19" fillId="0" borderId="0" xfId="0" applyFont="1" applyAlignment="1">
      <alignment vertical="top" wrapText="1"/>
    </xf>
    <xf numFmtId="0" fontId="32" fillId="0" borderId="0" xfId="0" quotePrefix="1" applyFont="1"/>
    <xf numFmtId="0" fontId="134" fillId="0" borderId="0" xfId="0" applyFont="1"/>
    <xf numFmtId="0" fontId="31" fillId="0" borderId="0" xfId="0" applyFont="1"/>
    <xf numFmtId="0" fontId="135" fillId="0" borderId="0" xfId="0" quotePrefix="1" applyFont="1"/>
    <xf numFmtId="0" fontId="135" fillId="0" borderId="0" xfId="0" applyFont="1"/>
    <xf numFmtId="0" fontId="32" fillId="16" borderId="4" xfId="0" applyFont="1" applyFill="1" applyBorder="1"/>
    <xf numFmtId="0" fontId="31" fillId="7" borderId="4" xfId="0" applyFont="1" applyFill="1" applyBorder="1"/>
    <xf numFmtId="0" fontId="13" fillId="34" borderId="29" xfId="0" applyFont="1" applyFill="1" applyBorder="1" applyAlignment="1">
      <alignment horizontal="center" vertical="center" wrapText="1"/>
    </xf>
    <xf numFmtId="0" fontId="13" fillId="34" borderId="41" xfId="0" applyFont="1" applyFill="1" applyBorder="1" applyAlignment="1">
      <alignment horizontal="center" vertical="center"/>
    </xf>
    <xf numFmtId="0" fontId="13" fillId="34" borderId="41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center" vertical="center"/>
    </xf>
    <xf numFmtId="164" fontId="144" fillId="24" borderId="104" xfId="0" applyNumberFormat="1" applyFont="1" applyFill="1" applyBorder="1" applyAlignment="1">
      <alignment horizontal="center" vertical="center"/>
    </xf>
    <xf numFmtId="16" fontId="15" fillId="2" borderId="41" xfId="0" applyNumberFormat="1" applyFont="1" applyFill="1" applyBorder="1" applyAlignment="1">
      <alignment horizontal="center" vertical="center" wrapText="1"/>
    </xf>
    <xf numFmtId="0" fontId="13" fillId="35" borderId="41" xfId="0" applyFont="1" applyFill="1" applyBorder="1" applyAlignment="1">
      <alignment horizontal="center" vertical="center"/>
    </xf>
    <xf numFmtId="0" fontId="13" fillId="35" borderId="41" xfId="0" applyFont="1" applyFill="1" applyBorder="1" applyAlignment="1">
      <alignment horizontal="center" vertical="center" wrapText="1"/>
    </xf>
    <xf numFmtId="0" fontId="16" fillId="35" borderId="41" xfId="0" applyFont="1" applyFill="1" applyBorder="1" applyAlignment="1">
      <alignment horizontal="center" vertical="center"/>
    </xf>
    <xf numFmtId="0" fontId="13" fillId="36" borderId="41" xfId="0" applyFont="1" applyFill="1" applyBorder="1" applyAlignment="1">
      <alignment horizontal="center" vertical="center"/>
    </xf>
    <xf numFmtId="0" fontId="17" fillId="37" borderId="58" xfId="0" applyFont="1" applyFill="1" applyBorder="1" applyAlignment="1">
      <alignment horizontal="center" vertical="center" wrapText="1"/>
    </xf>
    <xf numFmtId="0" fontId="13" fillId="35" borderId="72" xfId="0" applyFont="1" applyFill="1" applyBorder="1" applyAlignment="1">
      <alignment horizontal="center" vertical="center" wrapText="1"/>
    </xf>
    <xf numFmtId="0" fontId="13" fillId="37" borderId="72" xfId="0" applyFont="1" applyFill="1" applyBorder="1" applyAlignment="1">
      <alignment horizontal="center" vertical="center" wrapText="1"/>
    </xf>
    <xf numFmtId="0" fontId="143" fillId="35" borderId="41" xfId="0" applyFont="1" applyFill="1" applyBorder="1" applyAlignment="1">
      <alignment horizontal="center" vertical="center"/>
    </xf>
    <xf numFmtId="0" fontId="15" fillId="34" borderId="78" xfId="0" applyFont="1" applyFill="1" applyBorder="1" applyAlignment="1">
      <alignment horizontal="center" vertical="center" wrapText="1"/>
    </xf>
    <xf numFmtId="0" fontId="13" fillId="35" borderId="43" xfId="0" applyFont="1" applyFill="1" applyBorder="1" applyAlignment="1">
      <alignment horizontal="center" vertical="center" wrapText="1"/>
    </xf>
    <xf numFmtId="0" fontId="13" fillId="37" borderId="43" xfId="0" applyFont="1" applyFill="1" applyBorder="1" applyAlignment="1">
      <alignment horizontal="center" vertical="center" wrapText="1"/>
    </xf>
    <xf numFmtId="0" fontId="17" fillId="35" borderId="56" xfId="0" applyFont="1" applyFill="1" applyBorder="1" applyAlignment="1">
      <alignment horizontal="center" vertical="center" wrapText="1"/>
    </xf>
    <xf numFmtId="0" fontId="13" fillId="35" borderId="29" xfId="0" applyFont="1" applyFill="1" applyBorder="1" applyAlignment="1">
      <alignment horizontal="center" vertical="center" wrapText="1"/>
    </xf>
    <xf numFmtId="0" fontId="13" fillId="36" borderId="29" xfId="0" applyFont="1" applyFill="1" applyBorder="1" applyAlignment="1">
      <alignment horizontal="center" vertical="center" wrapText="1"/>
    </xf>
    <xf numFmtId="0" fontId="13" fillId="36" borderId="41" xfId="0" applyFont="1" applyFill="1" applyBorder="1" applyAlignment="1">
      <alignment horizontal="center" vertical="center" wrapText="1"/>
    </xf>
    <xf numFmtId="0" fontId="16" fillId="36" borderId="41" xfId="0" applyFont="1" applyFill="1" applyBorder="1" applyAlignment="1">
      <alignment horizontal="center" vertical="center"/>
    </xf>
    <xf numFmtId="164" fontId="145" fillId="2" borderId="104" xfId="0" applyNumberFormat="1" applyFont="1" applyFill="1" applyBorder="1" applyAlignment="1">
      <alignment horizontal="center" vertical="center"/>
    </xf>
    <xf numFmtId="164" fontId="36" fillId="24" borderId="104" xfId="0" applyNumberFormat="1" applyFont="1" applyFill="1" applyBorder="1" applyAlignment="1">
      <alignment horizontal="center" vertical="center" wrapText="1"/>
    </xf>
    <xf numFmtId="0" fontId="15" fillId="34" borderId="41" xfId="0" applyFont="1" applyFill="1" applyBorder="1" applyAlignment="1">
      <alignment horizontal="center" vertical="center" wrapText="1"/>
    </xf>
    <xf numFmtId="0" fontId="13" fillId="2" borderId="136" xfId="0" applyFont="1" applyFill="1" applyBorder="1" applyAlignment="1">
      <alignment horizontal="center" vertical="center"/>
    </xf>
    <xf numFmtId="164" fontId="36" fillId="24" borderId="69" xfId="0" applyNumberFormat="1" applyFont="1" applyFill="1" applyBorder="1" applyAlignment="1">
      <alignment horizontal="center" vertical="center"/>
    </xf>
    <xf numFmtId="0" fontId="13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/>
    </xf>
    <xf numFmtId="0" fontId="15" fillId="2" borderId="136" xfId="0" applyFont="1" applyFill="1" applyBorder="1" applyAlignment="1">
      <alignment horizontal="center" vertical="center" wrapText="1"/>
    </xf>
    <xf numFmtId="0" fontId="16" fillId="2" borderId="136" xfId="0" applyFont="1" applyFill="1" applyBorder="1" applyAlignment="1">
      <alignment horizontal="center" vertical="center" wrapText="1"/>
    </xf>
    <xf numFmtId="0" fontId="13" fillId="2" borderId="78" xfId="0" applyFont="1" applyFill="1" applyBorder="1" applyAlignment="1">
      <alignment horizontal="center" vertical="center" wrapText="1"/>
    </xf>
    <xf numFmtId="0" fontId="13" fillId="35" borderId="136" xfId="0" applyFont="1" applyFill="1" applyBorder="1" applyAlignment="1">
      <alignment horizontal="center" vertical="center" wrapText="1"/>
    </xf>
    <xf numFmtId="164" fontId="145" fillId="12" borderId="138" xfId="0" applyNumberFormat="1" applyFont="1" applyFill="1" applyBorder="1" applyAlignment="1">
      <alignment horizontal="center" vertical="center" wrapText="1"/>
    </xf>
    <xf numFmtId="164" fontId="35" fillId="2" borderId="138" xfId="0" applyNumberFormat="1" applyFont="1" applyFill="1" applyBorder="1" applyAlignment="1">
      <alignment horizontal="center" vertical="center"/>
    </xf>
    <xf numFmtId="164" fontId="35" fillId="2" borderId="138" xfId="0" applyNumberFormat="1" applyFont="1" applyFill="1" applyBorder="1" applyAlignment="1">
      <alignment horizontal="center" vertical="center" wrapText="1"/>
    </xf>
    <xf numFmtId="164" fontId="145" fillId="2" borderId="104" xfId="0" applyNumberFormat="1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164" fontId="36" fillId="2" borderId="112" xfId="0" applyNumberFormat="1" applyFont="1" applyFill="1" applyBorder="1" applyAlignment="1">
      <alignment horizontal="center" vertical="center"/>
    </xf>
    <xf numFmtId="164" fontId="35" fillId="2" borderId="78" xfId="0" applyNumberFormat="1" applyFont="1" applyFill="1" applyBorder="1" applyAlignment="1">
      <alignment horizontal="center" vertical="center"/>
    </xf>
    <xf numFmtId="164" fontId="36" fillId="12" borderId="78" xfId="0" applyNumberFormat="1" applyFont="1" applyFill="1" applyBorder="1" applyAlignment="1">
      <alignment horizontal="center" vertical="center"/>
    </xf>
    <xf numFmtId="164" fontId="37" fillId="2" borderId="78" xfId="0" applyNumberFormat="1" applyFont="1" applyFill="1" applyBorder="1" applyAlignment="1">
      <alignment horizontal="center" vertical="center"/>
    </xf>
    <xf numFmtId="164" fontId="36" fillId="2" borderId="168" xfId="0" applyNumberFormat="1" applyFont="1" applyFill="1" applyBorder="1" applyAlignment="1">
      <alignment horizontal="center" vertical="center" wrapText="1"/>
    </xf>
    <xf numFmtId="0" fontId="13" fillId="2" borderId="169" xfId="0" applyFont="1" applyFill="1" applyBorder="1" applyAlignment="1">
      <alignment horizontal="center" vertical="center" wrapText="1"/>
    </xf>
    <xf numFmtId="164" fontId="37" fillId="0" borderId="109" xfId="0" applyNumberFormat="1" applyFont="1" applyBorder="1" applyAlignment="1">
      <alignment horizontal="center" vertical="center" wrapText="1"/>
    </xf>
    <xf numFmtId="164" fontId="37" fillId="38" borderId="109" xfId="0" applyNumberFormat="1" applyFont="1" applyFill="1" applyBorder="1" applyAlignment="1">
      <alignment horizontal="center" vertical="center"/>
    </xf>
    <xf numFmtId="164" fontId="36" fillId="2" borderId="138" xfId="0" applyNumberFormat="1" applyFont="1" applyFill="1" applyBorder="1" applyAlignment="1">
      <alignment horizontal="center" vertical="center" wrapText="1"/>
    </xf>
    <xf numFmtId="164" fontId="37" fillId="38" borderId="104" xfId="0" applyNumberFormat="1" applyFont="1" applyFill="1" applyBorder="1" applyAlignment="1">
      <alignment horizontal="center" vertical="center"/>
    </xf>
    <xf numFmtId="164" fontId="37" fillId="38" borderId="104" xfId="0" applyNumberFormat="1" applyFont="1" applyFill="1" applyBorder="1" applyAlignment="1">
      <alignment horizontal="center" vertical="center" wrapText="1"/>
    </xf>
    <xf numFmtId="0" fontId="13" fillId="2" borderId="41" xfId="0" quotePrefix="1" applyFont="1" applyFill="1" applyBorder="1" applyAlignment="1">
      <alignment horizontal="center" vertical="center"/>
    </xf>
    <xf numFmtId="0" fontId="147" fillId="2" borderId="41" xfId="0" applyFont="1" applyFill="1" applyBorder="1" applyAlignment="1">
      <alignment horizontal="center" vertical="center" wrapText="1"/>
    </xf>
    <xf numFmtId="0" fontId="48" fillId="2" borderId="108" xfId="0" applyFont="1" applyFill="1" applyBorder="1" applyAlignment="1">
      <alignment horizontal="center" vertical="center" wrapText="1"/>
    </xf>
    <xf numFmtId="0" fontId="48" fillId="2" borderId="118" xfId="0" applyFont="1" applyFill="1" applyBorder="1" applyAlignment="1">
      <alignment horizontal="center" vertical="center" wrapText="1"/>
    </xf>
    <xf numFmtId="0" fontId="11" fillId="34" borderId="156" xfId="0" applyFont="1" applyFill="1" applyBorder="1" applyAlignment="1">
      <alignment horizontal="center" vertical="center" wrapText="1"/>
    </xf>
    <xf numFmtId="0" fontId="133" fillId="34" borderId="158" xfId="0" applyFont="1" applyFill="1" applyBorder="1" applyAlignment="1">
      <alignment horizontal="center" vertical="center" wrapText="1"/>
    </xf>
    <xf numFmtId="0" fontId="11" fillId="34" borderId="116" xfId="0" applyFont="1" applyFill="1" applyBorder="1" applyAlignment="1">
      <alignment horizontal="center" vertical="center" wrapText="1"/>
    </xf>
    <xf numFmtId="164" fontId="37" fillId="24" borderId="166" xfId="0" applyNumberFormat="1" applyFont="1" applyFill="1" applyBorder="1" applyAlignment="1">
      <alignment horizontal="center" vertical="center"/>
    </xf>
    <xf numFmtId="0" fontId="31" fillId="25" borderId="170" xfId="0" applyFont="1" applyFill="1" applyBorder="1" applyAlignment="1">
      <alignment horizontal="center" vertical="center"/>
    </xf>
    <xf numFmtId="164" fontId="35" fillId="12" borderId="104" xfId="0" applyNumberFormat="1" applyFont="1" applyFill="1" applyBorder="1" applyAlignment="1">
      <alignment horizontal="center" vertical="center" wrapText="1"/>
    </xf>
    <xf numFmtId="0" fontId="133" fillId="2" borderId="139" xfId="0" applyFont="1" applyFill="1" applyBorder="1" applyAlignment="1">
      <alignment horizontal="center" vertical="center" wrapText="1"/>
    </xf>
    <xf numFmtId="49" fontId="131" fillId="7" borderId="171" xfId="0" applyNumberFormat="1" applyFont="1" applyFill="1" applyBorder="1" applyAlignment="1">
      <alignment horizontal="center" vertical="center" wrapText="1"/>
    </xf>
    <xf numFmtId="0" fontId="15" fillId="35" borderId="41" xfId="0" applyFont="1" applyFill="1" applyBorder="1" applyAlignment="1">
      <alignment horizontal="center" vertical="center" wrapText="1"/>
    </xf>
    <xf numFmtId="164" fontId="35" fillId="2" borderId="166" xfId="0" applyNumberFormat="1" applyFont="1" applyFill="1" applyBorder="1" applyAlignment="1">
      <alignment horizontal="center" vertical="center"/>
    </xf>
    <xf numFmtId="0" fontId="13" fillId="2" borderId="78" xfId="0" applyFont="1" applyFill="1" applyBorder="1" applyAlignment="1">
      <alignment horizontal="center" vertical="center"/>
    </xf>
    <xf numFmtId="0" fontId="15" fillId="2" borderId="78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/>
    </xf>
    <xf numFmtId="0" fontId="13" fillId="2" borderId="172" xfId="0" applyFont="1" applyFill="1" applyBorder="1" applyAlignment="1">
      <alignment horizontal="center" vertical="center"/>
    </xf>
    <xf numFmtId="0" fontId="16" fillId="2" borderId="169" xfId="0" applyFont="1" applyFill="1" applyBorder="1" applyAlignment="1">
      <alignment horizontal="center" vertical="center" wrapText="1"/>
    </xf>
    <xf numFmtId="16" fontId="15" fillId="2" borderId="43" xfId="0" applyNumberFormat="1" applyFont="1" applyFill="1" applyBorder="1" applyAlignment="1">
      <alignment horizontal="center" vertical="center" wrapText="1"/>
    </xf>
    <xf numFmtId="0" fontId="147" fillId="2" borderId="43" xfId="0" applyFont="1" applyFill="1" applyBorder="1" applyAlignment="1">
      <alignment horizontal="center" vertical="center" wrapText="1"/>
    </xf>
    <xf numFmtId="164" fontId="145" fillId="24" borderId="104" xfId="0" applyNumberFormat="1" applyFont="1" applyFill="1" applyBorder="1" applyAlignment="1">
      <alignment horizontal="center" vertical="center"/>
    </xf>
    <xf numFmtId="164" fontId="145" fillId="12" borderId="104" xfId="0" applyNumberFormat="1" applyFont="1" applyFill="1" applyBorder="1" applyAlignment="1">
      <alignment horizontal="center" vertical="center"/>
    </xf>
    <xf numFmtId="0" fontId="12" fillId="23" borderId="82" xfId="0" applyFont="1" applyFill="1" applyBorder="1" applyAlignment="1">
      <alignment horizontal="center" vertical="center" textRotation="90" wrapText="1"/>
    </xf>
    <xf numFmtId="0" fontId="2" fillId="0" borderId="83" xfId="0" applyFont="1" applyBorder="1"/>
    <xf numFmtId="0" fontId="2" fillId="0" borderId="88" xfId="0" applyFont="1" applyBorder="1"/>
    <xf numFmtId="0" fontId="1" fillId="7" borderId="27" xfId="0" applyFont="1" applyFill="1" applyBorder="1" applyAlignment="1">
      <alignment horizontal="center" vertical="center" textRotation="90" wrapText="1"/>
    </xf>
    <xf numFmtId="0" fontId="2" fillId="0" borderId="26" xfId="0" applyFont="1" applyBorder="1"/>
    <xf numFmtId="0" fontId="2" fillId="0" borderId="66" xfId="0" applyFont="1" applyBorder="1"/>
    <xf numFmtId="0" fontId="1" fillId="12" borderId="27" xfId="0" applyFont="1" applyFill="1" applyBorder="1" applyAlignment="1">
      <alignment horizontal="center" vertical="center" textRotation="90" wrapText="1"/>
    </xf>
    <xf numFmtId="0" fontId="2" fillId="0" borderId="25" xfId="0" applyFont="1" applyBorder="1"/>
    <xf numFmtId="0" fontId="1" fillId="15" borderId="27" xfId="0" applyFont="1" applyFill="1" applyBorder="1" applyAlignment="1">
      <alignment horizontal="center" vertical="center" textRotation="90" wrapText="1"/>
    </xf>
    <xf numFmtId="0" fontId="1" fillId="0" borderId="27" xfId="0" applyFont="1" applyBorder="1" applyAlignment="1">
      <alignment horizontal="center" vertical="center" textRotation="90" wrapText="1"/>
    </xf>
    <xf numFmtId="0" fontId="1" fillId="17" borderId="27" xfId="0" applyFont="1" applyFill="1" applyBorder="1" applyAlignment="1">
      <alignment horizontal="center" vertical="center" textRotation="90" wrapText="1"/>
    </xf>
    <xf numFmtId="0" fontId="1" fillId="19" borderId="27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wrapText="1"/>
    </xf>
    <xf numFmtId="0" fontId="2" fillId="0" borderId="63" xfId="0" applyFont="1" applyBorder="1"/>
    <xf numFmtId="0" fontId="2" fillId="0" borderId="35" xfId="0" applyFont="1" applyBorder="1"/>
    <xf numFmtId="0" fontId="12" fillId="7" borderId="44" xfId="0" applyFont="1" applyFill="1" applyBorder="1" applyAlignment="1">
      <alignment horizontal="center" vertical="center" textRotation="90" wrapText="1"/>
    </xf>
    <xf numFmtId="0" fontId="12" fillId="15" borderId="44" xfId="0" applyFont="1" applyFill="1" applyBorder="1" applyAlignment="1">
      <alignment horizontal="center" vertical="center" textRotation="90" wrapText="1"/>
    </xf>
    <xf numFmtId="0" fontId="12" fillId="17" borderId="44" xfId="0" applyFont="1" applyFill="1" applyBorder="1" applyAlignment="1">
      <alignment horizontal="center" vertical="center" textRotation="90" wrapText="1"/>
    </xf>
    <xf numFmtId="0" fontId="12" fillId="19" borderId="44" xfId="0" applyFont="1" applyFill="1" applyBorder="1" applyAlignment="1">
      <alignment horizontal="center" vertical="center" textRotation="90" wrapText="1"/>
    </xf>
    <xf numFmtId="0" fontId="12" fillId="21" borderId="82" xfId="0" applyFont="1" applyFill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textRotation="90" wrapText="1"/>
    </xf>
    <xf numFmtId="0" fontId="14" fillId="12" borderId="44" xfId="0" applyFont="1" applyFill="1" applyBorder="1" applyAlignment="1">
      <alignment horizontal="center" vertical="center" textRotation="90" wrapText="1"/>
    </xf>
    <xf numFmtId="0" fontId="14" fillId="11" borderId="27" xfId="0" applyFont="1" applyFill="1" applyBorder="1" applyAlignment="1">
      <alignment horizontal="center" vertical="center" textRotation="90" wrapText="1"/>
    </xf>
    <xf numFmtId="0" fontId="14" fillId="7" borderId="27" xfId="0" applyFont="1" applyFill="1" applyBorder="1" applyAlignment="1">
      <alignment horizontal="center" vertical="center" textRotation="90" wrapText="1"/>
    </xf>
    <xf numFmtId="0" fontId="10" fillId="0" borderId="3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 wrapText="1"/>
    </xf>
    <xf numFmtId="0" fontId="1" fillId="11" borderId="44" xfId="0" applyFont="1" applyFill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/>
    </xf>
    <xf numFmtId="0" fontId="2" fillId="0" borderId="18" xfId="0" applyFont="1" applyBorder="1"/>
    <xf numFmtId="0" fontId="9" fillId="0" borderId="26" xfId="0" applyFont="1" applyBorder="1" applyAlignment="1">
      <alignment horizontal="center" vertical="center" textRotation="90"/>
    </xf>
    <xf numFmtId="0" fontId="9" fillId="0" borderId="3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1" fillId="3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1" fillId="4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1" fillId="5" borderId="167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 wrapText="1"/>
    </xf>
    <xf numFmtId="0" fontId="1" fillId="21" borderId="27" xfId="0" applyFont="1" applyFill="1" applyBorder="1" applyAlignment="1">
      <alignment horizontal="center" vertical="center" textRotation="90" wrapText="1"/>
    </xf>
    <xf numFmtId="0" fontId="1" fillId="23" borderId="27" xfId="0" applyFont="1" applyFill="1" applyBorder="1" applyAlignment="1">
      <alignment horizontal="center" vertical="center" textRotation="90"/>
    </xf>
    <xf numFmtId="0" fontId="13" fillId="7" borderId="34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2" fillId="23" borderId="82" xfId="0" applyFont="1" applyFill="1" applyBorder="1" applyAlignment="1">
      <alignment horizontal="center" vertical="center" textRotation="90"/>
    </xf>
    <xf numFmtId="0" fontId="14" fillId="21" borderId="27" xfId="0" applyFont="1" applyFill="1" applyBorder="1" applyAlignment="1">
      <alignment horizontal="center" vertical="center" textRotation="90"/>
    </xf>
    <xf numFmtId="0" fontId="14" fillId="15" borderId="27" xfId="0" applyFont="1" applyFill="1" applyBorder="1" applyAlignment="1">
      <alignment horizontal="center" vertical="center" textRotation="90" wrapText="1"/>
    </xf>
    <xf numFmtId="0" fontId="14" fillId="21" borderId="27" xfId="0" applyFont="1" applyFill="1" applyBorder="1" applyAlignment="1">
      <alignment horizontal="center" vertical="center" textRotation="90" wrapText="1"/>
    </xf>
    <xf numFmtId="0" fontId="14" fillId="12" borderId="27" xfId="0" applyFont="1" applyFill="1" applyBorder="1" applyAlignment="1">
      <alignment horizontal="center" vertical="center" textRotation="90" wrapText="1"/>
    </xf>
    <xf numFmtId="0" fontId="14" fillId="19" borderId="27" xfId="0" applyFont="1" applyFill="1" applyBorder="1" applyAlignment="1">
      <alignment horizontal="center" vertical="center" textRotation="90" wrapText="1"/>
    </xf>
    <xf numFmtId="0" fontId="14" fillId="17" borderId="44" xfId="0" applyFont="1" applyFill="1" applyBorder="1" applyAlignment="1">
      <alignment horizontal="center" vertical="center" textRotation="90" wrapText="1"/>
    </xf>
    <xf numFmtId="0" fontId="30" fillId="25" borderId="120" xfId="0" applyFont="1" applyFill="1" applyBorder="1" applyAlignment="1">
      <alignment horizontal="center" vertical="center" textRotation="90"/>
    </xf>
    <xf numFmtId="0" fontId="2" fillId="0" borderId="107" xfId="0" applyFont="1" applyBorder="1"/>
    <xf numFmtId="0" fontId="2" fillId="0" borderId="121" xfId="0" applyFont="1" applyBorder="1"/>
    <xf numFmtId="0" fontId="30" fillId="8" borderId="120" xfId="0" applyFont="1" applyFill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wrapText="1"/>
    </xf>
    <xf numFmtId="0" fontId="0" fillId="0" borderId="0" xfId="0"/>
    <xf numFmtId="0" fontId="30" fillId="0" borderId="0" xfId="0" applyFont="1" applyAlignment="1">
      <alignment horizontal="center" vertical="center" wrapText="1"/>
    </xf>
    <xf numFmtId="0" fontId="28" fillId="0" borderId="95" xfId="0" applyFont="1" applyBorder="1" applyAlignment="1">
      <alignment horizontal="center" vertical="center"/>
    </xf>
    <xf numFmtId="0" fontId="2" fillId="0" borderId="95" xfId="0" applyFont="1" applyBorder="1"/>
    <xf numFmtId="0" fontId="30" fillId="25" borderId="102" xfId="0" applyFont="1" applyFill="1" applyBorder="1" applyAlignment="1">
      <alignment horizontal="center" vertical="center" textRotation="90"/>
    </xf>
    <xf numFmtId="0" fontId="2" fillId="0" borderId="114" xfId="0" applyFont="1" applyBorder="1"/>
    <xf numFmtId="0" fontId="23" fillId="0" borderId="0" xfId="0" applyFont="1" applyAlignment="1">
      <alignment horizontal="center" vertical="center"/>
    </xf>
    <xf numFmtId="0" fontId="146" fillId="0" borderId="0" xfId="0" applyFont="1" applyAlignment="1">
      <alignment horizontal="center"/>
    </xf>
    <xf numFmtId="0" fontId="30" fillId="8" borderId="102" xfId="0" applyFont="1" applyFill="1" applyBorder="1" applyAlignment="1">
      <alignment horizontal="center" vertical="center" textRotation="90"/>
    </xf>
    <xf numFmtId="0" fontId="30" fillId="8" borderId="106" xfId="0" applyFont="1" applyFill="1" applyBorder="1" applyAlignment="1">
      <alignment horizontal="center" vertical="center" textRotation="90"/>
    </xf>
    <xf numFmtId="0" fontId="2" fillId="0" borderId="110" xfId="0" applyFont="1" applyBorder="1"/>
    <xf numFmtId="0" fontId="2" fillId="0" borderId="119" xfId="0" applyFont="1" applyBorder="1"/>
    <xf numFmtId="0" fontId="24" fillId="0" borderId="0" xfId="0" applyFont="1" applyAlignment="1">
      <alignment horizontal="center"/>
    </xf>
    <xf numFmtId="0" fontId="30" fillId="8" borderId="130" xfId="0" applyFont="1" applyFill="1" applyBorder="1" applyAlignment="1">
      <alignment horizontal="center" vertical="center" textRotation="90"/>
    </xf>
    <xf numFmtId="0" fontId="65" fillId="0" borderId="0" xfId="0" applyFont="1" applyAlignment="1">
      <alignment horizontal="center" vertical="center" wrapText="1"/>
    </xf>
    <xf numFmtId="0" fontId="30" fillId="25" borderId="106" xfId="0" applyFont="1" applyFill="1" applyBorder="1" applyAlignment="1">
      <alignment horizontal="center" vertical="center" textRotation="90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7" fillId="31" borderId="155" xfId="0" applyFont="1" applyFill="1" applyBorder="1" applyAlignment="1">
      <alignment horizontal="center" vertical="center" wrapText="1"/>
    </xf>
    <xf numFmtId="0" fontId="2" fillId="0" borderId="151" xfId="0" applyFont="1" applyBorder="1"/>
    <xf numFmtId="0" fontId="123" fillId="12" borderId="1" xfId="0" applyFont="1" applyFill="1" applyBorder="1" applyAlignment="1">
      <alignment horizontal="center" vertical="center"/>
    </xf>
    <xf numFmtId="0" fontId="123" fillId="12" borderId="141" xfId="0" applyFont="1" applyFill="1" applyBorder="1" applyAlignment="1">
      <alignment horizontal="center" vertical="center"/>
    </xf>
    <xf numFmtId="0" fontId="2" fillId="0" borderId="142" xfId="0" applyFont="1" applyBorder="1"/>
    <xf numFmtId="0" fontId="2" fillId="0" borderId="143" xfId="0" applyFont="1" applyBorder="1"/>
    <xf numFmtId="0" fontId="7" fillId="7" borderId="144" xfId="0" applyFont="1" applyFill="1" applyBorder="1" applyAlignment="1">
      <alignment horizontal="center" vertical="center"/>
    </xf>
    <xf numFmtId="0" fontId="2" fillId="0" borderId="145" xfId="0" applyFont="1" applyBorder="1"/>
    <xf numFmtId="0" fontId="124" fillId="16" borderId="144" xfId="0" applyFont="1" applyFill="1" applyBorder="1" applyAlignment="1">
      <alignment horizontal="center" vertical="center"/>
    </xf>
    <xf numFmtId="0" fontId="124" fillId="7" borderId="144" xfId="0" applyFont="1" applyFill="1" applyBorder="1" applyAlignment="1">
      <alignment horizontal="center" vertical="center" wrapText="1"/>
    </xf>
    <xf numFmtId="0" fontId="131" fillId="7" borderId="144" xfId="0" applyFont="1" applyFill="1" applyBorder="1" applyAlignment="1">
      <alignment horizontal="center" vertical="center" wrapText="1"/>
    </xf>
    <xf numFmtId="0" fontId="2" fillId="0" borderId="148" xfId="0" applyFont="1" applyBorder="1"/>
    <xf numFmtId="0" fontId="7" fillId="26" borderId="149" xfId="0" applyFont="1" applyFill="1" applyBorder="1" applyAlignment="1">
      <alignment horizontal="center" vertical="center" wrapText="1"/>
    </xf>
    <xf numFmtId="0" fontId="7" fillId="27" borderId="155" xfId="0" applyFont="1" applyFill="1" applyBorder="1" applyAlignment="1">
      <alignment horizontal="center" vertical="center" wrapText="1"/>
    </xf>
    <xf numFmtId="0" fontId="7" fillId="28" borderId="155" xfId="0" applyFont="1" applyFill="1" applyBorder="1" applyAlignment="1">
      <alignment horizontal="center" vertical="center" wrapText="1"/>
    </xf>
    <xf numFmtId="0" fontId="7" fillId="29" borderId="155" xfId="0" applyFont="1" applyFill="1" applyBorder="1" applyAlignment="1">
      <alignment horizontal="center" vertical="center" wrapText="1"/>
    </xf>
    <xf numFmtId="0" fontId="7" fillId="30" borderId="155" xfId="0" applyFont="1" applyFill="1" applyBorder="1" applyAlignment="1">
      <alignment horizontal="center" vertical="center" wrapText="1"/>
    </xf>
    <xf numFmtId="0" fontId="7" fillId="7" borderId="155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8" fillId="7" borderId="34" xfId="0" applyFont="1" applyFill="1" applyBorder="1" applyAlignment="1">
      <alignment horizontal="center" vertical="center"/>
    </xf>
    <xf numFmtId="0" fontId="136" fillId="32" borderId="34" xfId="0" applyFont="1" applyFill="1" applyBorder="1" applyAlignment="1">
      <alignment horizontal="center" vertical="center"/>
    </xf>
    <xf numFmtId="0" fontId="136" fillId="5" borderId="34" xfId="0" applyFont="1" applyFill="1" applyBorder="1" applyAlignment="1">
      <alignment horizontal="center" vertical="center"/>
    </xf>
    <xf numFmtId="0" fontId="2" fillId="0" borderId="163" xfId="0" applyFont="1" applyBorder="1"/>
    <xf numFmtId="0" fontId="137" fillId="6" borderId="164" xfId="0" applyFont="1" applyFill="1" applyBorder="1" applyAlignment="1">
      <alignment horizontal="center" vertical="center"/>
    </xf>
    <xf numFmtId="0" fontId="2" fillId="0" borderId="165" xfId="0" applyFont="1" applyBorder="1"/>
    <xf numFmtId="0" fontId="37" fillId="28" borderId="164" xfId="0" applyFont="1" applyFill="1" applyBorder="1" applyAlignment="1">
      <alignment horizontal="center" vertical="center"/>
    </xf>
    <xf numFmtId="0" fontId="138" fillId="12" borderId="164" xfId="0" applyFont="1" applyFill="1" applyBorder="1" applyAlignment="1">
      <alignment horizontal="center" vertical="center"/>
    </xf>
    <xf numFmtId="0" fontId="35" fillId="33" borderId="16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990975" cy="9048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55275" y="3332325"/>
          <a:ext cx="3981450" cy="895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1">
            <a:lnSpc>
              <a:spcPct val="105555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TRƯỜNG CAO ĐẲNG NGHỀ</a:t>
          </a:r>
          <a:endParaRPr sz="1400"/>
        </a:p>
        <a:p>
          <a:pPr marL="0" lvl="0" indent="0" algn="ctr" rtl="1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800"/>
            <a:buFont typeface="Times New Roman"/>
            <a:buNone/>
          </a:pPr>
          <a:r>
            <a:rPr lang="en-US" sz="1800" b="1" i="0" strike="noStrik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THÀNH PHỐ HỒ CHÍ MINH</a:t>
          </a:r>
          <a:endParaRPr sz="1400"/>
        </a:p>
      </xdr:txBody>
    </xdr:sp>
    <xdr:clientData fLocksWithSheet="0"/>
  </xdr:oneCellAnchor>
  <xdr:oneCellAnchor>
    <xdr:from>
      <xdr:col>3</xdr:col>
      <xdr:colOff>1076325</xdr:colOff>
      <xdr:row>0</xdr:row>
      <xdr:rowOff>0</xdr:rowOff>
    </xdr:from>
    <xdr:ext cx="41395650" cy="11430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47925" y="0"/>
          <a:ext cx="41395650" cy="11430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8000"/>
            <a:buFont typeface="Times New Roman"/>
            <a:buNone/>
          </a:pPr>
          <a:r>
            <a:rPr lang="en-US" sz="6000" b="1" cap="none">
              <a:solidFill>
                <a:srgbClr val="FF0000"/>
              </a:solidFill>
              <a:latin typeface="Times New Roman"/>
              <a:ea typeface="Times New Roman"/>
              <a:cs typeface="Times New Roman"/>
              <a:sym typeface="Times New Roman"/>
            </a:rPr>
            <a:t>THỜI KHÓA BIỂU CÁC LỚP KHÓA 23, 24 CẬP NHẬT TỪ NGÀY 07/07 ĐẾN 13/07/2025</a:t>
          </a:r>
          <a:endParaRPr sz="6000" b="1" cap="none">
            <a:solidFill>
              <a:srgbClr val="FF0000"/>
            </a:solidFill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trongnghia8881@yahoo.com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V1000"/>
  <sheetViews>
    <sheetView zoomScale="80" zoomScaleNormal="80" workbookViewId="0">
      <pane xSplit="1" ySplit="10" topLeftCell="B13" activePane="bottomRight" state="frozen"/>
      <selection pane="topRight" activeCell="B1" sqref="B1"/>
      <selection pane="bottomLeft" activeCell="A11" sqref="A11"/>
      <selection pane="bottomRight" activeCell="H74" sqref="H74"/>
    </sheetView>
  </sheetViews>
  <sheetFormatPr defaultColWidth="12.5703125" defaultRowHeight="15" customHeight="1" x14ac:dyDescent="0.2"/>
  <cols>
    <col min="1" max="1" width="9.140625" customWidth="1"/>
    <col min="2" max="2" width="5.7109375" customWidth="1"/>
    <col min="3" max="3" width="5.5703125" customWidth="1"/>
    <col min="4" max="4" width="16.7109375" customWidth="1"/>
    <col min="5" max="6" width="17.85546875" customWidth="1"/>
    <col min="7" max="7" width="19.140625" customWidth="1"/>
    <col min="8" max="13" width="17.85546875" customWidth="1"/>
    <col min="14" max="21" width="18" customWidth="1"/>
    <col min="22" max="22" width="17.5703125" customWidth="1"/>
    <col min="23" max="23" width="18" customWidth="1"/>
    <col min="24" max="26" width="18.5703125" customWidth="1"/>
    <col min="27" max="27" width="18.7109375" customWidth="1"/>
    <col min="28" max="28" width="18.140625" customWidth="1"/>
    <col min="29" max="29" width="18.5703125" customWidth="1"/>
    <col min="30" max="33" width="18.7109375" customWidth="1"/>
    <col min="34" max="34" width="20" customWidth="1"/>
    <col min="35" max="35" width="16.5703125" customWidth="1"/>
    <col min="36" max="36" width="5.5703125" customWidth="1"/>
    <col min="37" max="37" width="5.7109375" customWidth="1"/>
    <col min="38" max="38" width="8.28515625" customWidth="1"/>
    <col min="39" max="39" width="9.140625" hidden="1" customWidth="1"/>
    <col min="40" max="40" width="1.85546875" hidden="1" customWidth="1"/>
    <col min="41" max="41" width="4.42578125" customWidth="1"/>
    <col min="42" max="46" width="9.140625" customWidth="1"/>
  </cols>
  <sheetData>
    <row r="1" spans="1:46" ht="12.75" customHeight="1" x14ac:dyDescent="0.2">
      <c r="A1" s="711" t="s">
        <v>0</v>
      </c>
      <c r="B1" s="712"/>
      <c r="C1" s="712"/>
      <c r="D1" s="71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/>
      <c r="AJ1" s="2"/>
      <c r="AK1" s="2"/>
      <c r="AL1" s="3"/>
      <c r="AM1" s="4"/>
      <c r="AN1" s="4"/>
      <c r="AO1" s="5"/>
      <c r="AP1" s="4"/>
      <c r="AQ1" s="4"/>
      <c r="AR1" s="4"/>
      <c r="AS1" s="4"/>
      <c r="AT1" s="4"/>
    </row>
    <row r="2" spans="1:46" ht="12.75" customHeight="1" x14ac:dyDescent="0.2">
      <c r="A2" s="3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  <c r="AJ2" s="2"/>
      <c r="AK2" s="2"/>
      <c r="AL2" s="3"/>
      <c r="AM2" s="4"/>
      <c r="AN2" s="4"/>
      <c r="AO2" s="5"/>
      <c r="AP2" s="4"/>
      <c r="AQ2" s="4"/>
      <c r="AR2" s="4"/>
      <c r="AS2" s="4"/>
      <c r="AT2" s="4"/>
    </row>
    <row r="3" spans="1:46" ht="24.75" customHeight="1" x14ac:dyDescent="0.2">
      <c r="A3" s="6"/>
      <c r="B3" s="6"/>
      <c r="C3" s="6"/>
      <c r="D3" s="6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6"/>
      <c r="AJ3" s="6"/>
      <c r="AK3" s="6"/>
      <c r="AL3" s="6"/>
      <c r="AM3" s="4"/>
      <c r="AN3" s="4"/>
      <c r="AO3" s="5"/>
      <c r="AP3" s="4"/>
      <c r="AQ3" s="4"/>
      <c r="AR3" s="4"/>
      <c r="AS3" s="4"/>
      <c r="AT3" s="4"/>
    </row>
    <row r="4" spans="1:46" ht="18" customHeight="1" x14ac:dyDescent="0.2">
      <c r="A4" s="6"/>
      <c r="B4" s="6"/>
      <c r="C4" s="6"/>
      <c r="D4" s="6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714" t="s">
        <v>1</v>
      </c>
      <c r="AA4" s="712"/>
      <c r="AB4" s="712"/>
      <c r="AC4" s="712"/>
      <c r="AD4" s="712"/>
      <c r="AE4" s="712"/>
      <c r="AF4" s="712"/>
      <c r="AG4" s="712"/>
      <c r="AH4" s="712"/>
      <c r="AI4" s="712"/>
      <c r="AJ4" s="712"/>
      <c r="AK4" s="712"/>
      <c r="AL4" s="713"/>
      <c r="AM4" s="4"/>
      <c r="AN4" s="4"/>
      <c r="AO4" s="5"/>
      <c r="AP4" s="4"/>
      <c r="AQ4" s="4"/>
      <c r="AR4" s="4"/>
      <c r="AS4" s="4"/>
      <c r="AT4" s="4"/>
    </row>
    <row r="5" spans="1:46" ht="12.75" customHeight="1" x14ac:dyDescent="0.2">
      <c r="A5" s="7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2"/>
      <c r="S5" s="8"/>
      <c r="T5" s="8"/>
      <c r="U5" s="8"/>
      <c r="V5" s="8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2"/>
      <c r="AJ5" s="2"/>
      <c r="AK5" s="2"/>
      <c r="AL5" s="7"/>
      <c r="AM5" s="4"/>
      <c r="AN5" s="4"/>
      <c r="AO5" s="5"/>
      <c r="AP5" s="4"/>
      <c r="AQ5" s="4"/>
      <c r="AR5" s="4"/>
      <c r="AS5" s="4"/>
      <c r="AT5" s="4"/>
    </row>
    <row r="6" spans="1:46" ht="12.75" customHeight="1" thickBot="1" x14ac:dyDescent="0.25">
      <c r="A6" s="10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1"/>
      <c r="S6" s="12"/>
      <c r="T6" s="12"/>
      <c r="U6" s="12"/>
      <c r="V6" s="12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1"/>
      <c r="AJ6" s="11"/>
      <c r="AK6" s="11"/>
      <c r="AL6" s="10"/>
      <c r="AM6" s="4"/>
      <c r="AN6" s="4"/>
      <c r="AO6" s="5"/>
      <c r="AP6" s="4"/>
      <c r="AQ6" s="4"/>
      <c r="AR6" s="4"/>
      <c r="AS6" s="4"/>
      <c r="AT6" s="4"/>
    </row>
    <row r="7" spans="1:46" ht="15" customHeight="1" thickTop="1" x14ac:dyDescent="0.25">
      <c r="A7" s="14"/>
      <c r="B7" s="15"/>
      <c r="C7" s="16"/>
      <c r="D7" s="17" t="s">
        <v>2</v>
      </c>
      <c r="E7" s="18">
        <v>20</v>
      </c>
      <c r="F7" s="18">
        <v>21</v>
      </c>
      <c r="G7" s="19">
        <v>19</v>
      </c>
      <c r="H7" s="20">
        <v>19</v>
      </c>
      <c r="I7" s="21">
        <v>34</v>
      </c>
      <c r="J7" s="22">
        <v>34</v>
      </c>
      <c r="K7" s="18">
        <v>10</v>
      </c>
      <c r="L7" s="18">
        <v>8</v>
      </c>
      <c r="M7" s="18">
        <v>6</v>
      </c>
      <c r="N7" s="18">
        <v>12</v>
      </c>
      <c r="O7" s="18">
        <v>14</v>
      </c>
      <c r="P7" s="18">
        <v>24</v>
      </c>
      <c r="Q7" s="18">
        <v>17</v>
      </c>
      <c r="R7" s="18">
        <v>10</v>
      </c>
      <c r="S7" s="18">
        <v>10</v>
      </c>
      <c r="T7" s="18">
        <v>15</v>
      </c>
      <c r="U7" s="18">
        <v>12</v>
      </c>
      <c r="V7" s="18">
        <v>6</v>
      </c>
      <c r="W7" s="23">
        <v>18</v>
      </c>
      <c r="X7" s="24">
        <v>11</v>
      </c>
      <c r="Y7" s="24">
        <v>12</v>
      </c>
      <c r="Z7" s="18">
        <v>9</v>
      </c>
      <c r="AA7" s="18">
        <v>25</v>
      </c>
      <c r="AB7" s="18">
        <v>21</v>
      </c>
      <c r="AC7" s="18">
        <v>26</v>
      </c>
      <c r="AD7" s="25">
        <v>27</v>
      </c>
      <c r="AE7" s="19">
        <v>21</v>
      </c>
      <c r="AF7" s="19">
        <v>22</v>
      </c>
      <c r="AG7" s="18">
        <v>24</v>
      </c>
      <c r="AH7" s="18">
        <v>27</v>
      </c>
      <c r="AI7" s="15"/>
      <c r="AJ7" s="15"/>
      <c r="AK7" s="15"/>
      <c r="AL7" s="24"/>
      <c r="AM7" s="26"/>
      <c r="AN7" s="26"/>
      <c r="AO7" s="27"/>
    </row>
    <row r="8" spans="1:46" ht="17.25" customHeight="1" thickBot="1" x14ac:dyDescent="0.3">
      <c r="A8" s="715"/>
      <c r="B8" s="716"/>
      <c r="C8" s="708"/>
      <c r="D8" s="28" t="s">
        <v>3</v>
      </c>
      <c r="E8" s="717" t="s">
        <v>4</v>
      </c>
      <c r="F8" s="718"/>
      <c r="G8" s="718"/>
      <c r="H8" s="718"/>
      <c r="I8" s="718"/>
      <c r="J8" s="719"/>
      <c r="K8" s="720" t="s">
        <v>5</v>
      </c>
      <c r="L8" s="718"/>
      <c r="M8" s="721"/>
      <c r="N8" s="722" t="s">
        <v>6</v>
      </c>
      <c r="O8" s="723"/>
      <c r="P8" s="723"/>
      <c r="Q8" s="724"/>
      <c r="R8" s="725" t="s">
        <v>7</v>
      </c>
      <c r="S8" s="726"/>
      <c r="T8" s="727"/>
      <c r="U8" s="728" t="s">
        <v>8</v>
      </c>
      <c r="V8" s="729"/>
      <c r="W8" s="730"/>
      <c r="X8" s="731" t="s">
        <v>9</v>
      </c>
      <c r="Y8" s="732"/>
      <c r="Z8" s="732"/>
      <c r="AA8" s="732"/>
      <c r="AB8" s="732"/>
      <c r="AC8" s="732"/>
      <c r="AD8" s="732"/>
      <c r="AE8" s="732"/>
      <c r="AF8" s="732"/>
      <c r="AG8" s="732"/>
      <c r="AH8" s="732"/>
      <c r="AI8" s="29"/>
      <c r="AJ8" s="30"/>
      <c r="AK8" s="30"/>
      <c r="AL8" s="30"/>
      <c r="AM8" s="27"/>
      <c r="AN8" s="27"/>
      <c r="AO8" s="27"/>
      <c r="AP8" s="27"/>
      <c r="AQ8" s="27"/>
      <c r="AR8" s="27"/>
      <c r="AS8" s="27"/>
      <c r="AT8" s="27"/>
    </row>
    <row r="9" spans="1:46" ht="22.5" customHeight="1" thickTop="1" thickBot="1" x14ac:dyDescent="0.25">
      <c r="A9" s="707" t="s">
        <v>10</v>
      </c>
      <c r="B9" s="708"/>
      <c r="C9" s="709" t="s">
        <v>11</v>
      </c>
      <c r="D9" s="31" t="s">
        <v>12</v>
      </c>
      <c r="E9" s="32" t="s">
        <v>13</v>
      </c>
      <c r="F9" s="32" t="s">
        <v>14</v>
      </c>
      <c r="G9" s="32" t="s">
        <v>15</v>
      </c>
      <c r="H9" s="32" t="s">
        <v>16</v>
      </c>
      <c r="I9" s="32" t="s">
        <v>17</v>
      </c>
      <c r="J9" s="32" t="s">
        <v>18</v>
      </c>
      <c r="K9" s="33" t="s">
        <v>19</v>
      </c>
      <c r="L9" s="33" t="s">
        <v>20</v>
      </c>
      <c r="M9" s="33" t="s">
        <v>21</v>
      </c>
      <c r="N9" s="34" t="s">
        <v>22</v>
      </c>
      <c r="O9" s="34" t="s">
        <v>23</v>
      </c>
      <c r="P9" s="34" t="s">
        <v>24</v>
      </c>
      <c r="Q9" s="34" t="s">
        <v>23</v>
      </c>
      <c r="R9" s="35" t="s">
        <v>25</v>
      </c>
      <c r="S9" s="35" t="s">
        <v>25</v>
      </c>
      <c r="T9" s="35" t="s">
        <v>24</v>
      </c>
      <c r="U9" s="36" t="s">
        <v>26</v>
      </c>
      <c r="V9" s="36" t="s">
        <v>27</v>
      </c>
      <c r="W9" s="36" t="s">
        <v>27</v>
      </c>
      <c r="X9" s="37" t="s">
        <v>28</v>
      </c>
      <c r="Y9" s="37" t="s">
        <v>30</v>
      </c>
      <c r="Z9" s="38" t="s">
        <v>31</v>
      </c>
      <c r="AA9" s="38" t="s">
        <v>32</v>
      </c>
      <c r="AB9" s="38" t="s">
        <v>33</v>
      </c>
      <c r="AC9" s="38" t="s">
        <v>34</v>
      </c>
      <c r="AD9" s="37" t="s">
        <v>29</v>
      </c>
      <c r="AE9" s="37" t="s">
        <v>35</v>
      </c>
      <c r="AF9" s="37" t="s">
        <v>32</v>
      </c>
      <c r="AG9" s="38" t="s">
        <v>36</v>
      </c>
      <c r="AH9" s="38" t="s">
        <v>28</v>
      </c>
      <c r="AI9" s="710" t="s">
        <v>37</v>
      </c>
      <c r="AJ9" s="709" t="s">
        <v>11</v>
      </c>
      <c r="AK9" s="707" t="s">
        <v>10</v>
      </c>
      <c r="AL9" s="708"/>
      <c r="AM9" s="39"/>
      <c r="AN9" s="39"/>
      <c r="AO9" s="40"/>
      <c r="AP9" s="39"/>
      <c r="AQ9" s="39"/>
      <c r="AR9" s="39"/>
      <c r="AS9" s="39"/>
      <c r="AT9" s="39"/>
    </row>
    <row r="10" spans="1:46" ht="22.5" customHeight="1" thickTop="1" thickBot="1" x14ac:dyDescent="0.25">
      <c r="A10" s="704" t="s">
        <v>38</v>
      </c>
      <c r="B10" s="693"/>
      <c r="C10" s="686"/>
      <c r="D10" s="42" t="s">
        <v>39</v>
      </c>
      <c r="E10" s="32" t="s">
        <v>40</v>
      </c>
      <c r="F10" s="32" t="s">
        <v>41</v>
      </c>
      <c r="G10" s="32" t="s">
        <v>42</v>
      </c>
      <c r="H10" s="32" t="s">
        <v>43</v>
      </c>
      <c r="I10" s="32" t="s">
        <v>44</v>
      </c>
      <c r="J10" s="32" t="s">
        <v>45</v>
      </c>
      <c r="K10" s="33" t="s">
        <v>46</v>
      </c>
      <c r="L10" s="33" t="s">
        <v>47</v>
      </c>
      <c r="M10" s="33" t="s">
        <v>48</v>
      </c>
      <c r="N10" s="43" t="s">
        <v>49</v>
      </c>
      <c r="O10" s="43" t="s">
        <v>50</v>
      </c>
      <c r="P10" s="43" t="s">
        <v>51</v>
      </c>
      <c r="Q10" s="43" t="s">
        <v>52</v>
      </c>
      <c r="R10" s="32" t="s">
        <v>53</v>
      </c>
      <c r="S10" s="32" t="s">
        <v>54</v>
      </c>
      <c r="T10" s="32" t="s">
        <v>55</v>
      </c>
      <c r="U10" s="44" t="s">
        <v>56</v>
      </c>
      <c r="V10" s="45" t="s">
        <v>57</v>
      </c>
      <c r="W10" s="44" t="s">
        <v>58</v>
      </c>
      <c r="X10" s="46" t="s">
        <v>59</v>
      </c>
      <c r="Y10" s="46" t="s">
        <v>60</v>
      </c>
      <c r="Z10" s="46" t="s">
        <v>61</v>
      </c>
      <c r="AA10" s="46" t="s">
        <v>62</v>
      </c>
      <c r="AB10" s="46" t="s">
        <v>63</v>
      </c>
      <c r="AC10" s="46" t="s">
        <v>64</v>
      </c>
      <c r="AD10" s="46" t="s">
        <v>65</v>
      </c>
      <c r="AE10" s="46" t="s">
        <v>66</v>
      </c>
      <c r="AF10" s="46" t="s">
        <v>67</v>
      </c>
      <c r="AG10" s="46" t="s">
        <v>68</v>
      </c>
      <c r="AH10" s="46" t="s">
        <v>69</v>
      </c>
      <c r="AI10" s="708"/>
      <c r="AJ10" s="686"/>
      <c r="AK10" s="47"/>
      <c r="AL10" s="47" t="s">
        <v>38</v>
      </c>
      <c r="AM10" s="48"/>
      <c r="AN10" s="48"/>
      <c r="AO10" s="49">
        <f>COUNTA(K10:AC10)</f>
        <v>19</v>
      </c>
      <c r="AP10" s="48"/>
      <c r="AQ10" s="48"/>
      <c r="AR10" s="48"/>
      <c r="AS10" s="48"/>
      <c r="AT10" s="48"/>
    </row>
    <row r="11" spans="1:46" ht="21.75" customHeight="1" thickTop="1" thickBot="1" x14ac:dyDescent="0.25">
      <c r="A11" s="700" t="s">
        <v>1108</v>
      </c>
      <c r="B11" s="50" t="s">
        <v>70</v>
      </c>
      <c r="C11" s="51"/>
      <c r="D11" s="52"/>
      <c r="E11" s="53"/>
      <c r="F11" s="54"/>
      <c r="G11" s="53"/>
      <c r="H11" s="53"/>
      <c r="I11" s="54"/>
      <c r="J11" s="54"/>
      <c r="K11" s="53"/>
      <c r="L11" s="53"/>
      <c r="M11" s="53"/>
      <c r="N11" s="53"/>
      <c r="O11" s="53"/>
      <c r="P11" s="53"/>
      <c r="Q11" s="54"/>
      <c r="R11" s="53"/>
      <c r="S11" s="54"/>
      <c r="T11" s="54"/>
      <c r="U11" s="54"/>
      <c r="V11" s="54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  <c r="AH11" s="54"/>
      <c r="AI11" s="53"/>
      <c r="AJ11" s="55"/>
      <c r="AK11" s="53"/>
      <c r="AL11" s="700" t="s">
        <v>71</v>
      </c>
      <c r="AM11" s="56"/>
      <c r="AN11" s="56"/>
      <c r="AO11" s="57"/>
      <c r="AP11" s="58"/>
      <c r="AQ11" s="58"/>
      <c r="AR11" s="58"/>
      <c r="AS11" s="58"/>
      <c r="AT11" s="58"/>
    </row>
    <row r="12" spans="1:46" ht="22.5" customHeight="1" thickTop="1" x14ac:dyDescent="0.2">
      <c r="A12" s="683"/>
      <c r="B12" s="705" t="s">
        <v>72</v>
      </c>
      <c r="C12" s="59">
        <v>1</v>
      </c>
      <c r="D12" s="60" t="s">
        <v>73</v>
      </c>
      <c r="E12" s="632"/>
      <c r="F12" s="62"/>
      <c r="G12" s="61"/>
      <c r="H12" s="61"/>
      <c r="I12" s="61"/>
      <c r="J12" s="61"/>
      <c r="K12" s="61"/>
      <c r="L12" s="61"/>
      <c r="M12" s="61"/>
      <c r="N12" s="63"/>
      <c r="O12" s="61"/>
      <c r="P12" s="61"/>
      <c r="Q12" s="62"/>
      <c r="R12" s="61"/>
      <c r="S12" s="62"/>
      <c r="T12" s="62"/>
      <c r="U12" s="62"/>
      <c r="V12" s="62"/>
      <c r="W12" s="61"/>
      <c r="X12" s="62"/>
      <c r="Y12" s="62"/>
      <c r="Z12" s="62"/>
      <c r="AA12" s="61"/>
      <c r="AB12" s="61"/>
      <c r="AC12" s="62"/>
      <c r="AD12" s="613"/>
      <c r="AE12" s="61"/>
      <c r="AF12" s="61"/>
      <c r="AG12" s="62"/>
      <c r="AH12" s="62"/>
      <c r="AI12" s="60" t="s">
        <v>73</v>
      </c>
      <c r="AJ12" s="65">
        <v>1</v>
      </c>
      <c r="AK12" s="701"/>
      <c r="AL12" s="683"/>
      <c r="AM12" s="66"/>
      <c r="AN12" s="66"/>
      <c r="AO12" s="67"/>
      <c r="AP12" s="66"/>
      <c r="AQ12" s="66"/>
      <c r="AR12" s="66"/>
      <c r="AS12" s="66"/>
      <c r="AT12" s="66"/>
    </row>
    <row r="13" spans="1:46" ht="22.5" customHeight="1" thickBot="1" x14ac:dyDescent="0.25">
      <c r="A13" s="683"/>
      <c r="B13" s="683"/>
      <c r="C13" s="68">
        <v>2</v>
      </c>
      <c r="D13" s="69" t="s">
        <v>76</v>
      </c>
      <c r="E13" s="634"/>
      <c r="F13" s="63"/>
      <c r="G13" s="74"/>
      <c r="H13" s="74"/>
      <c r="I13" s="74"/>
      <c r="J13" s="74"/>
      <c r="K13" s="74"/>
      <c r="L13" s="74"/>
      <c r="M13" s="74"/>
      <c r="N13" s="70"/>
      <c r="O13" s="70"/>
      <c r="P13" s="70"/>
      <c r="Q13" s="63"/>
      <c r="R13" s="63"/>
      <c r="S13" s="63"/>
      <c r="T13" s="63"/>
      <c r="U13" s="70"/>
      <c r="V13" s="63"/>
      <c r="W13" s="63"/>
      <c r="X13" s="63"/>
      <c r="Y13" s="63"/>
      <c r="Z13" s="61"/>
      <c r="AA13" s="63"/>
      <c r="AB13" s="63"/>
      <c r="AC13" s="63"/>
      <c r="AD13" s="614"/>
      <c r="AE13" s="63"/>
      <c r="AF13" s="63"/>
      <c r="AG13" s="634"/>
      <c r="AH13" s="634"/>
      <c r="AI13" s="69" t="s">
        <v>76</v>
      </c>
      <c r="AJ13" s="72">
        <v>2</v>
      </c>
      <c r="AK13" s="683"/>
      <c r="AL13" s="683"/>
      <c r="AM13" s="66"/>
      <c r="AN13" s="66"/>
      <c r="AO13" s="67"/>
      <c r="AP13" s="66"/>
      <c r="AQ13" s="66"/>
      <c r="AR13" s="66"/>
      <c r="AS13" s="66"/>
      <c r="AT13" s="66"/>
    </row>
    <row r="14" spans="1:46" ht="24" customHeight="1" thickTop="1" x14ac:dyDescent="0.2">
      <c r="A14" s="683"/>
      <c r="B14" s="683"/>
      <c r="C14" s="73">
        <v>3</v>
      </c>
      <c r="D14" s="60" t="s">
        <v>80</v>
      </c>
      <c r="E14" s="636"/>
      <c r="F14" s="74"/>
      <c r="G14" s="74"/>
      <c r="H14" s="74"/>
      <c r="I14" s="74"/>
      <c r="J14" s="75"/>
      <c r="K14" s="636"/>
      <c r="L14" s="74"/>
      <c r="M14" s="74"/>
      <c r="N14" s="63" t="s">
        <v>81</v>
      </c>
      <c r="O14" s="77"/>
      <c r="P14" s="71"/>
      <c r="Q14" s="74"/>
      <c r="R14" s="71"/>
      <c r="S14" s="74"/>
      <c r="T14" s="74"/>
      <c r="U14" s="74"/>
      <c r="V14" s="71"/>
      <c r="W14" s="74"/>
      <c r="X14" s="71"/>
      <c r="Y14" s="71"/>
      <c r="Z14" s="71"/>
      <c r="AA14" s="63"/>
      <c r="AB14" s="63"/>
      <c r="AC14" s="71"/>
      <c r="AD14" s="614"/>
      <c r="AE14" s="74"/>
      <c r="AF14" s="74"/>
      <c r="AG14" s="74"/>
      <c r="AH14" s="74"/>
      <c r="AI14" s="60" t="s">
        <v>80</v>
      </c>
      <c r="AJ14" s="65">
        <v>3</v>
      </c>
      <c r="AK14" s="683"/>
      <c r="AL14" s="683"/>
      <c r="AM14" s="66"/>
      <c r="AN14" s="66"/>
      <c r="AO14" s="67"/>
      <c r="AP14" s="66"/>
      <c r="AQ14" s="66"/>
      <c r="AR14" s="66"/>
      <c r="AS14" s="66"/>
      <c r="AT14" s="66"/>
    </row>
    <row r="15" spans="1:46" ht="22.5" customHeight="1" thickBot="1" x14ac:dyDescent="0.25">
      <c r="A15" s="683"/>
      <c r="B15" s="683"/>
      <c r="C15" s="79">
        <v>4</v>
      </c>
      <c r="D15" s="80" t="s">
        <v>82</v>
      </c>
      <c r="E15" s="635"/>
      <c r="F15" s="81"/>
      <c r="G15" s="81"/>
      <c r="H15" s="81"/>
      <c r="I15" s="81"/>
      <c r="J15" s="81"/>
      <c r="K15" s="637"/>
      <c r="L15" s="620"/>
      <c r="M15" s="81"/>
      <c r="N15" s="78"/>
      <c r="O15" s="81"/>
      <c r="P15" s="78"/>
      <c r="Q15" s="81"/>
      <c r="R15" s="76"/>
      <c r="S15" s="81"/>
      <c r="T15" s="81"/>
      <c r="U15" s="78"/>
      <c r="V15" s="78"/>
      <c r="W15" s="78"/>
      <c r="X15" s="78"/>
      <c r="Y15" s="78"/>
      <c r="Z15" s="78"/>
      <c r="AA15" s="81"/>
      <c r="AB15" s="81"/>
      <c r="AC15" s="81"/>
      <c r="AD15" s="615"/>
      <c r="AE15" s="78"/>
      <c r="AF15" s="78"/>
      <c r="AG15" s="635"/>
      <c r="AH15" s="635"/>
      <c r="AI15" s="80" t="s">
        <v>82</v>
      </c>
      <c r="AJ15" s="72">
        <v>4</v>
      </c>
      <c r="AK15" s="683"/>
      <c r="AL15" s="683"/>
      <c r="AM15" s="66"/>
      <c r="AN15" s="66"/>
      <c r="AO15" s="67">
        <f>COUNTA(E15:AC15)</f>
        <v>0</v>
      </c>
      <c r="AP15" s="66"/>
      <c r="AQ15" s="66"/>
      <c r="AR15" s="66"/>
      <c r="AS15" s="66"/>
      <c r="AT15" s="66"/>
    </row>
    <row r="16" spans="1:46" ht="22.5" customHeight="1" thickTop="1" thickBot="1" x14ac:dyDescent="0.25">
      <c r="A16" s="683"/>
      <c r="B16" s="683"/>
      <c r="C16" s="79">
        <v>5</v>
      </c>
      <c r="D16" s="83" t="s">
        <v>87</v>
      </c>
      <c r="E16" s="632"/>
      <c r="F16" s="84"/>
      <c r="G16" s="61"/>
      <c r="H16" s="61"/>
      <c r="I16" s="61"/>
      <c r="J16" s="61"/>
      <c r="K16" s="632"/>
      <c r="L16" s="613"/>
      <c r="M16" s="61"/>
      <c r="N16" s="63"/>
      <c r="O16" s="61"/>
      <c r="P16" s="63"/>
      <c r="Q16" s="61"/>
      <c r="R16" s="61"/>
      <c r="S16" s="61"/>
      <c r="T16" s="61"/>
      <c r="U16" s="63"/>
      <c r="V16" s="61"/>
      <c r="W16" s="61"/>
      <c r="X16" s="61"/>
      <c r="Y16" s="61"/>
      <c r="Z16" s="61"/>
      <c r="AA16" s="61"/>
      <c r="AB16" s="61"/>
      <c r="AC16" s="81"/>
      <c r="AD16" s="613"/>
      <c r="AE16" s="61"/>
      <c r="AF16" s="61"/>
      <c r="AG16" s="632"/>
      <c r="AH16" s="632"/>
      <c r="AI16" s="83" t="s">
        <v>87</v>
      </c>
      <c r="AJ16" s="65">
        <v>5</v>
      </c>
      <c r="AK16" s="683"/>
      <c r="AL16" s="683"/>
      <c r="AM16" s="66"/>
      <c r="AN16" s="66"/>
      <c r="AO16" s="67">
        <f>COUNTA(E16:AC16)</f>
        <v>0</v>
      </c>
      <c r="AP16" s="66"/>
      <c r="AQ16" s="66"/>
      <c r="AR16" s="66"/>
      <c r="AS16" s="66"/>
      <c r="AT16" s="66"/>
    </row>
    <row r="17" spans="1:46" ht="22.5" hidden="1" customHeight="1" thickTop="1" thickBot="1" x14ac:dyDescent="0.25">
      <c r="A17" s="683"/>
      <c r="B17" s="686"/>
      <c r="C17" s="85"/>
      <c r="D17" s="86"/>
      <c r="E17" s="87"/>
      <c r="F17" s="88"/>
      <c r="G17" s="89"/>
      <c r="H17" s="90"/>
      <c r="I17" s="91"/>
      <c r="J17" s="87"/>
      <c r="K17" s="87"/>
      <c r="L17" s="89"/>
      <c r="M17" s="63"/>
      <c r="N17" s="92"/>
      <c r="O17" s="63"/>
      <c r="P17" s="89"/>
      <c r="Q17" s="91"/>
      <c r="R17" s="91"/>
      <c r="S17" s="92"/>
      <c r="T17" s="91"/>
      <c r="U17" s="91"/>
      <c r="V17" s="63"/>
      <c r="W17" s="89"/>
      <c r="X17" s="87"/>
      <c r="Y17" s="63"/>
      <c r="Z17" s="87"/>
      <c r="AA17" s="87"/>
      <c r="AB17" s="87"/>
      <c r="AC17" s="81"/>
      <c r="AD17" s="89"/>
      <c r="AE17" s="89"/>
      <c r="AF17" s="89"/>
      <c r="AG17" s="92"/>
      <c r="AH17" s="92"/>
      <c r="AI17" s="93" t="s">
        <v>88</v>
      </c>
      <c r="AJ17" s="94">
        <v>6</v>
      </c>
      <c r="AK17" s="686"/>
      <c r="AL17" s="683"/>
      <c r="AM17" s="66"/>
      <c r="AN17" s="66"/>
      <c r="AO17" s="67"/>
      <c r="AP17" s="66"/>
      <c r="AQ17" s="66"/>
      <c r="AR17" s="66"/>
      <c r="AS17" s="66"/>
      <c r="AT17" s="66"/>
    </row>
    <row r="18" spans="1:46" ht="22.5" customHeight="1" thickTop="1" thickBot="1" x14ac:dyDescent="0.25">
      <c r="A18" s="683"/>
      <c r="B18" s="699" t="s">
        <v>70</v>
      </c>
      <c r="C18" s="692"/>
      <c r="D18" s="693"/>
      <c r="E18" s="53"/>
      <c r="F18" s="54"/>
      <c r="G18" s="53"/>
      <c r="H18" s="54"/>
      <c r="I18" s="53"/>
      <c r="J18" s="54"/>
      <c r="K18" s="53"/>
      <c r="L18" s="54"/>
      <c r="M18" s="53"/>
      <c r="N18" s="53"/>
      <c r="O18" s="53"/>
      <c r="P18" s="54" t="s">
        <v>1099</v>
      </c>
      <c r="Q18" s="54"/>
      <c r="R18" s="54"/>
      <c r="S18" s="54"/>
      <c r="T18" s="54"/>
      <c r="U18" s="54"/>
      <c r="V18" s="54"/>
      <c r="W18" s="54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691" t="s">
        <v>89</v>
      </c>
      <c r="AJ18" s="692"/>
      <c r="AK18" s="693"/>
      <c r="AL18" s="683"/>
      <c r="AM18" s="95"/>
      <c r="AN18" s="95"/>
      <c r="AO18" s="57"/>
      <c r="AP18" s="96"/>
      <c r="AQ18" s="96"/>
      <c r="AR18" s="96"/>
      <c r="AS18" s="96"/>
      <c r="AT18" s="97"/>
    </row>
    <row r="19" spans="1:46" ht="22.5" customHeight="1" thickTop="1" x14ac:dyDescent="0.2">
      <c r="A19" s="683"/>
      <c r="B19" s="706" t="s">
        <v>90</v>
      </c>
      <c r="C19" s="59">
        <v>6</v>
      </c>
      <c r="D19" s="60" t="s">
        <v>91</v>
      </c>
      <c r="E19" s="632"/>
      <c r="F19" s="62"/>
      <c r="G19" s="61"/>
      <c r="H19" s="62"/>
      <c r="I19" s="61"/>
      <c r="J19" s="62"/>
      <c r="K19" s="632"/>
      <c r="L19" s="62" t="s">
        <v>92</v>
      </c>
      <c r="M19" s="61"/>
      <c r="N19" s="63"/>
      <c r="O19" s="61"/>
      <c r="P19" s="62" t="s">
        <v>1101</v>
      </c>
      <c r="Q19" s="61"/>
      <c r="R19" s="62"/>
      <c r="S19" s="61"/>
      <c r="T19" s="61"/>
      <c r="U19" s="62"/>
      <c r="V19" s="62"/>
      <c r="W19" s="62" t="s">
        <v>92</v>
      </c>
      <c r="X19" s="62"/>
      <c r="Y19" s="62"/>
      <c r="Z19" s="62"/>
      <c r="AA19" s="62"/>
      <c r="AB19" s="62"/>
      <c r="AC19" s="62"/>
      <c r="AD19" s="63"/>
      <c r="AE19" s="61"/>
      <c r="AF19" s="61"/>
      <c r="AG19" s="62"/>
      <c r="AH19" s="62"/>
      <c r="AI19" s="60" t="s">
        <v>91</v>
      </c>
      <c r="AJ19" s="65">
        <v>6</v>
      </c>
      <c r="AK19" s="702" t="s">
        <v>90</v>
      </c>
      <c r="AL19" s="683"/>
      <c r="AM19" s="66"/>
      <c r="AN19" s="66"/>
      <c r="AO19" s="67"/>
      <c r="AP19" s="66"/>
      <c r="AQ19" s="66"/>
      <c r="AR19" s="66"/>
      <c r="AS19" s="66"/>
      <c r="AT19" s="66"/>
    </row>
    <row r="20" spans="1:46" ht="22.5" customHeight="1" thickBot="1" x14ac:dyDescent="0.25">
      <c r="A20" s="683"/>
      <c r="B20" s="683"/>
      <c r="C20" s="98">
        <v>7</v>
      </c>
      <c r="D20" s="69" t="s">
        <v>95</v>
      </c>
      <c r="E20" s="634"/>
      <c r="F20" s="63"/>
      <c r="G20" s="61"/>
      <c r="H20" s="63"/>
      <c r="I20" s="61"/>
      <c r="J20" s="63"/>
      <c r="K20" s="634"/>
      <c r="L20" s="70" t="s">
        <v>120</v>
      </c>
      <c r="M20" s="74"/>
      <c r="N20" s="70"/>
      <c r="O20" s="70"/>
      <c r="P20" s="638" t="s">
        <v>1100</v>
      </c>
      <c r="Q20" s="63"/>
      <c r="R20" s="63"/>
      <c r="S20" s="63"/>
      <c r="T20" s="63"/>
      <c r="U20" s="70"/>
      <c r="V20" s="63"/>
      <c r="W20" s="70" t="s">
        <v>120</v>
      </c>
      <c r="X20" s="63"/>
      <c r="Y20" s="63"/>
      <c r="Z20" s="61"/>
      <c r="AA20" s="63"/>
      <c r="AB20" s="63"/>
      <c r="AC20" s="63"/>
      <c r="AD20" s="63"/>
      <c r="AE20" s="63"/>
      <c r="AF20" s="63"/>
      <c r="AG20" s="63"/>
      <c r="AH20" s="63"/>
      <c r="AI20" s="69" t="s">
        <v>95</v>
      </c>
      <c r="AJ20" s="72">
        <v>7</v>
      </c>
      <c r="AK20" s="683"/>
      <c r="AL20" s="683"/>
      <c r="AM20" s="66"/>
      <c r="AN20" s="66"/>
      <c r="AO20" s="67"/>
      <c r="AP20" s="66"/>
      <c r="AQ20" s="66"/>
      <c r="AR20" s="66"/>
      <c r="AS20" s="66"/>
      <c r="AT20" s="66"/>
    </row>
    <row r="21" spans="1:46" ht="23.25" customHeight="1" thickTop="1" x14ac:dyDescent="0.2">
      <c r="A21" s="683"/>
      <c r="B21" s="683"/>
      <c r="C21" s="59">
        <v>8</v>
      </c>
      <c r="D21" s="60" t="s">
        <v>98</v>
      </c>
      <c r="E21" s="636"/>
      <c r="F21" s="74"/>
      <c r="G21" s="71"/>
      <c r="H21" s="63"/>
      <c r="I21" s="71"/>
      <c r="J21" s="74"/>
      <c r="K21" s="636"/>
      <c r="L21" s="71" t="s">
        <v>1118</v>
      </c>
      <c r="M21" s="74"/>
      <c r="N21" s="71"/>
      <c r="O21" s="77"/>
      <c r="P21" s="634"/>
      <c r="Q21" s="675"/>
      <c r="R21" s="63"/>
      <c r="S21" s="675"/>
      <c r="T21" s="675"/>
      <c r="U21" s="71"/>
      <c r="V21" s="71"/>
      <c r="W21" s="71" t="s">
        <v>1118</v>
      </c>
      <c r="X21" s="71"/>
      <c r="Y21" s="71"/>
      <c r="Z21" s="71"/>
      <c r="AA21" s="71"/>
      <c r="AB21" s="71"/>
      <c r="AC21" s="71"/>
      <c r="AD21" s="63"/>
      <c r="AE21" s="74"/>
      <c r="AF21" s="74"/>
      <c r="AG21" s="74"/>
      <c r="AH21" s="74"/>
      <c r="AI21" s="60" t="s">
        <v>98</v>
      </c>
      <c r="AJ21" s="65">
        <v>8</v>
      </c>
      <c r="AK21" s="683"/>
      <c r="AL21" s="683"/>
      <c r="AM21" s="66"/>
      <c r="AN21" s="66"/>
      <c r="AO21" s="67"/>
      <c r="AP21" s="66"/>
      <c r="AQ21" s="66"/>
      <c r="AR21" s="66"/>
      <c r="AS21" s="66"/>
      <c r="AT21" s="66"/>
    </row>
    <row r="22" spans="1:46" ht="22.5" customHeight="1" thickBot="1" x14ac:dyDescent="0.25">
      <c r="A22" s="683"/>
      <c r="B22" s="683"/>
      <c r="C22" s="79">
        <v>9</v>
      </c>
      <c r="D22" s="83" t="s">
        <v>99</v>
      </c>
      <c r="E22" s="635"/>
      <c r="F22" s="81"/>
      <c r="G22" s="81"/>
      <c r="H22" s="81"/>
      <c r="I22" s="81"/>
      <c r="J22" s="78"/>
      <c r="K22" s="637"/>
      <c r="L22" s="81" t="s">
        <v>100</v>
      </c>
      <c r="M22" s="81"/>
      <c r="N22" s="78"/>
      <c r="O22" s="81"/>
      <c r="P22" s="635" t="s">
        <v>1104</v>
      </c>
      <c r="Q22" s="81"/>
      <c r="R22" s="81"/>
      <c r="S22" s="81"/>
      <c r="T22" s="81"/>
      <c r="U22" s="78"/>
      <c r="V22" s="81"/>
      <c r="W22" s="81" t="s">
        <v>100</v>
      </c>
      <c r="X22" s="78"/>
      <c r="Y22" s="78"/>
      <c r="Z22" s="78"/>
      <c r="AA22" s="81"/>
      <c r="AB22" s="81"/>
      <c r="AC22" s="81"/>
      <c r="AD22" s="81"/>
      <c r="AE22" s="78"/>
      <c r="AF22" s="78"/>
      <c r="AG22" s="78"/>
      <c r="AH22" s="78"/>
      <c r="AI22" s="83" t="s">
        <v>99</v>
      </c>
      <c r="AJ22" s="72">
        <v>9</v>
      </c>
      <c r="AK22" s="683"/>
      <c r="AL22" s="683"/>
      <c r="AM22" s="66"/>
      <c r="AN22" s="66"/>
      <c r="AO22" s="67">
        <f>COUNTA(E22:AC22)</f>
        <v>3</v>
      </c>
      <c r="AP22" s="66"/>
      <c r="AQ22" s="66"/>
      <c r="AR22" s="66"/>
      <c r="AS22" s="66"/>
      <c r="AT22" s="66"/>
    </row>
    <row r="23" spans="1:46" ht="25.5" customHeight="1" thickTop="1" thickBot="1" x14ac:dyDescent="0.25">
      <c r="A23" s="683"/>
      <c r="B23" s="683"/>
      <c r="C23" s="79">
        <v>10</v>
      </c>
      <c r="D23" s="83" t="s">
        <v>103</v>
      </c>
      <c r="E23" s="632"/>
      <c r="F23" s="84"/>
      <c r="G23" s="61"/>
      <c r="H23" s="61"/>
      <c r="I23" s="61"/>
      <c r="J23" s="61"/>
      <c r="K23" s="632"/>
      <c r="L23" s="84" t="s">
        <v>1105</v>
      </c>
      <c r="M23" s="61"/>
      <c r="N23" s="63"/>
      <c r="O23" s="61"/>
      <c r="P23" s="84" t="s">
        <v>104</v>
      </c>
      <c r="Q23" s="61"/>
      <c r="R23" s="61"/>
      <c r="S23" s="61"/>
      <c r="T23" s="61"/>
      <c r="U23" s="63"/>
      <c r="V23" s="61"/>
      <c r="W23" s="84" t="s">
        <v>1105</v>
      </c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83" t="s">
        <v>103</v>
      </c>
      <c r="AJ23" s="65">
        <v>10</v>
      </c>
      <c r="AK23" s="683"/>
      <c r="AL23" s="683"/>
      <c r="AM23" s="66"/>
      <c r="AN23" s="66"/>
      <c r="AO23" s="67">
        <f>COUNTA(E23:AC23)</f>
        <v>3</v>
      </c>
      <c r="AP23" s="66"/>
      <c r="AQ23" s="66"/>
      <c r="AR23" s="66"/>
      <c r="AS23" s="66"/>
      <c r="AT23" s="66"/>
    </row>
    <row r="24" spans="1:46" ht="25.5" hidden="1" customHeight="1" thickTop="1" thickBot="1" x14ac:dyDescent="0.25">
      <c r="A24" s="686"/>
      <c r="B24" s="686"/>
      <c r="C24" s="99"/>
      <c r="D24" s="100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3" t="s">
        <v>105</v>
      </c>
      <c r="AJ24" s="101">
        <v>12</v>
      </c>
      <c r="AK24" s="684"/>
      <c r="AL24" s="686"/>
      <c r="AM24" s="66"/>
      <c r="AN24" s="66"/>
      <c r="AO24" s="67"/>
      <c r="AP24" s="66"/>
      <c r="AQ24" s="66"/>
      <c r="AR24" s="66"/>
      <c r="AS24" s="66"/>
      <c r="AT24" s="66"/>
    </row>
    <row r="25" spans="1:46" ht="25.5" customHeight="1" thickTop="1" thickBot="1" x14ac:dyDescent="0.25">
      <c r="A25" s="694" t="s">
        <v>1109</v>
      </c>
      <c r="B25" s="691" t="s">
        <v>70</v>
      </c>
      <c r="C25" s="692"/>
      <c r="D25" s="693"/>
      <c r="E25" s="53"/>
      <c r="F25" s="53"/>
      <c r="G25" s="53"/>
      <c r="H25" s="53"/>
      <c r="I25" s="53"/>
      <c r="J25" s="53"/>
      <c r="K25" s="54"/>
      <c r="L25" s="53"/>
      <c r="M25" s="53"/>
      <c r="N25" s="53"/>
      <c r="O25" s="54"/>
      <c r="P25" s="53" t="s">
        <v>1122</v>
      </c>
      <c r="Q25" s="53"/>
      <c r="R25" s="53"/>
      <c r="S25" s="54"/>
      <c r="T25" s="54"/>
      <c r="U25" s="54"/>
      <c r="V25" s="102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  <c r="AI25" s="691" t="s">
        <v>89</v>
      </c>
      <c r="AJ25" s="692"/>
      <c r="AK25" s="693"/>
      <c r="AL25" s="694" t="s">
        <v>107</v>
      </c>
      <c r="AM25" s="95"/>
      <c r="AN25" s="95"/>
      <c r="AO25" s="57"/>
      <c r="AP25" s="96"/>
      <c r="AQ25" s="96"/>
      <c r="AR25" s="96"/>
      <c r="AS25" s="96"/>
      <c r="AT25" s="96"/>
    </row>
    <row r="26" spans="1:46" ht="23.25" customHeight="1" thickTop="1" x14ac:dyDescent="0.2">
      <c r="A26" s="683"/>
      <c r="B26" s="688" t="s">
        <v>72</v>
      </c>
      <c r="C26" s="103">
        <v>1</v>
      </c>
      <c r="D26" s="104" t="s">
        <v>73</v>
      </c>
      <c r="E26" s="61"/>
      <c r="F26" s="613"/>
      <c r="G26" s="61"/>
      <c r="H26" s="656"/>
      <c r="I26" s="61"/>
      <c r="J26" s="61"/>
      <c r="K26" s="61"/>
      <c r="L26" s="613"/>
      <c r="M26" s="61"/>
      <c r="N26" s="613"/>
      <c r="O26" s="64"/>
      <c r="P26" s="61" t="s">
        <v>1123</v>
      </c>
      <c r="Q26" s="63"/>
      <c r="R26" s="613"/>
      <c r="S26" s="61"/>
      <c r="T26" s="62"/>
      <c r="U26" s="62"/>
      <c r="V26" s="105"/>
      <c r="W26" s="613"/>
      <c r="X26" s="62"/>
      <c r="Y26" s="62"/>
      <c r="Z26" s="613"/>
      <c r="AA26" s="613"/>
      <c r="AB26" s="613"/>
      <c r="AC26" s="613"/>
      <c r="AD26" s="61"/>
      <c r="AE26" s="61"/>
      <c r="AF26" s="61"/>
      <c r="AG26" s="62"/>
      <c r="AH26" s="62"/>
      <c r="AI26" s="104" t="s">
        <v>73</v>
      </c>
      <c r="AJ26" s="106">
        <v>1</v>
      </c>
      <c r="AK26" s="701" t="s">
        <v>72</v>
      </c>
      <c r="AL26" s="683"/>
      <c r="AM26" s="66"/>
      <c r="AN26" s="66"/>
      <c r="AO26" s="67"/>
      <c r="AP26" s="66"/>
      <c r="AQ26" s="66"/>
      <c r="AR26" s="66"/>
      <c r="AS26" s="66"/>
      <c r="AT26" s="66"/>
    </row>
    <row r="27" spans="1:46" ht="22.5" customHeight="1" thickBot="1" x14ac:dyDescent="0.25">
      <c r="A27" s="683"/>
      <c r="B27" s="683"/>
      <c r="C27" s="107">
        <v>2</v>
      </c>
      <c r="D27" s="108" t="s">
        <v>76</v>
      </c>
      <c r="E27" s="63"/>
      <c r="F27" s="614"/>
      <c r="G27" s="61"/>
      <c r="H27" s="657"/>
      <c r="I27" s="61"/>
      <c r="J27" s="63"/>
      <c r="K27" s="64"/>
      <c r="L27" s="614"/>
      <c r="M27" s="70"/>
      <c r="N27" s="614"/>
      <c r="O27" s="70"/>
      <c r="P27" s="70" t="s">
        <v>1124</v>
      </c>
      <c r="Q27" s="70"/>
      <c r="R27" s="614"/>
      <c r="S27" s="63"/>
      <c r="T27" s="63"/>
      <c r="U27" s="70"/>
      <c r="V27" s="109"/>
      <c r="W27" s="614"/>
      <c r="X27" s="63"/>
      <c r="Y27" s="63"/>
      <c r="Z27" s="614"/>
      <c r="AA27" s="614"/>
      <c r="AB27" s="614"/>
      <c r="AC27" s="614"/>
      <c r="AD27" s="63"/>
      <c r="AE27" s="63"/>
      <c r="AF27" s="63"/>
      <c r="AG27" s="63"/>
      <c r="AH27" s="63"/>
      <c r="AI27" s="108" t="s">
        <v>76</v>
      </c>
      <c r="AJ27" s="110">
        <v>2</v>
      </c>
      <c r="AK27" s="683"/>
      <c r="AL27" s="683"/>
      <c r="AM27" s="66"/>
      <c r="AN27" s="66"/>
      <c r="AO27" s="67"/>
      <c r="AP27" s="66"/>
      <c r="AQ27" s="66"/>
      <c r="AR27" s="66"/>
      <c r="AS27" s="66"/>
      <c r="AT27" s="66"/>
    </row>
    <row r="28" spans="1:46" ht="24.75" customHeight="1" thickTop="1" x14ac:dyDescent="0.2">
      <c r="A28" s="683"/>
      <c r="B28" s="683"/>
      <c r="C28" s="111">
        <v>3</v>
      </c>
      <c r="D28" s="104" t="s">
        <v>80</v>
      </c>
      <c r="E28" s="612"/>
      <c r="F28" s="614"/>
      <c r="G28" s="71"/>
      <c r="H28" s="74"/>
      <c r="I28" s="71"/>
      <c r="J28" s="71"/>
      <c r="K28" s="74"/>
      <c r="L28" s="614"/>
      <c r="M28" s="74"/>
      <c r="N28" s="614"/>
      <c r="O28" s="63"/>
      <c r="P28" s="676" t="s">
        <v>1125</v>
      </c>
      <c r="Q28" s="78"/>
      <c r="R28" s="614"/>
      <c r="S28" s="70"/>
      <c r="T28" s="63"/>
      <c r="U28" s="63"/>
      <c r="V28" s="71"/>
      <c r="W28" s="614"/>
      <c r="X28" s="71"/>
      <c r="Y28" s="71"/>
      <c r="Z28" s="614"/>
      <c r="AA28" s="614"/>
      <c r="AB28" s="614"/>
      <c r="AC28" s="614"/>
      <c r="AD28" s="63"/>
      <c r="AE28" s="74"/>
      <c r="AF28" s="74"/>
      <c r="AG28" s="74"/>
      <c r="AH28" s="81"/>
      <c r="AI28" s="104" t="s">
        <v>80</v>
      </c>
      <c r="AJ28" s="106">
        <v>3</v>
      </c>
      <c r="AK28" s="683"/>
      <c r="AL28" s="683"/>
      <c r="AM28" s="66"/>
      <c r="AN28" s="66"/>
      <c r="AO28" s="67"/>
      <c r="AP28" s="66"/>
      <c r="AQ28" s="66"/>
      <c r="AR28" s="66"/>
      <c r="AS28" s="66"/>
      <c r="AT28" s="66"/>
    </row>
    <row r="29" spans="1:46" ht="22.5" customHeight="1" thickBot="1" x14ac:dyDescent="0.25">
      <c r="A29" s="683"/>
      <c r="B29" s="683"/>
      <c r="C29" s="112">
        <v>4</v>
      </c>
      <c r="D29" s="113" t="s">
        <v>82</v>
      </c>
      <c r="E29" s="81"/>
      <c r="F29" s="613"/>
      <c r="G29" s="81"/>
      <c r="H29" s="81"/>
      <c r="I29" s="81"/>
      <c r="J29" s="81"/>
      <c r="K29" s="81"/>
      <c r="L29" s="613"/>
      <c r="M29" s="81"/>
      <c r="N29" s="613"/>
      <c r="O29" s="82"/>
      <c r="P29" s="78" t="s">
        <v>1126</v>
      </c>
      <c r="Q29" s="78"/>
      <c r="R29" s="613"/>
      <c r="S29" s="78"/>
      <c r="T29" s="81"/>
      <c r="U29" s="78"/>
      <c r="V29" s="114"/>
      <c r="W29" s="615"/>
      <c r="X29" s="78"/>
      <c r="Y29" s="78"/>
      <c r="Z29" s="613"/>
      <c r="AA29" s="613"/>
      <c r="AB29" s="613"/>
      <c r="AC29" s="613"/>
      <c r="AD29" s="81"/>
      <c r="AE29" s="78"/>
      <c r="AF29" s="78"/>
      <c r="AG29" s="78"/>
      <c r="AH29" s="78"/>
      <c r="AI29" s="113" t="s">
        <v>82</v>
      </c>
      <c r="AJ29" s="110">
        <v>4</v>
      </c>
      <c r="AK29" s="683"/>
      <c r="AL29" s="683"/>
      <c r="AM29" s="66"/>
      <c r="AN29" s="66"/>
      <c r="AO29" s="67">
        <f>COUNTA(E29:AC29)</f>
        <v>1</v>
      </c>
      <c r="AP29" s="66"/>
      <c r="AQ29" s="66"/>
      <c r="AR29" s="66"/>
      <c r="AS29" s="66"/>
      <c r="AT29" s="66"/>
    </row>
    <row r="30" spans="1:46" ht="22.5" customHeight="1" thickTop="1" thickBot="1" x14ac:dyDescent="0.25">
      <c r="A30" s="683"/>
      <c r="B30" s="683"/>
      <c r="C30" s="112">
        <v>5</v>
      </c>
      <c r="D30" s="115" t="s">
        <v>87</v>
      </c>
      <c r="E30" s="61"/>
      <c r="F30" s="613"/>
      <c r="G30" s="61"/>
      <c r="H30" s="61"/>
      <c r="I30" s="61"/>
      <c r="J30" s="61"/>
      <c r="K30" s="61"/>
      <c r="L30" s="613"/>
      <c r="M30" s="61"/>
      <c r="N30" s="613"/>
      <c r="O30" s="63"/>
      <c r="P30" s="63" t="s">
        <v>1127</v>
      </c>
      <c r="Q30" s="63"/>
      <c r="R30" s="613"/>
      <c r="S30" s="64"/>
      <c r="T30" s="61"/>
      <c r="U30" s="63"/>
      <c r="V30" s="116"/>
      <c r="W30" s="613"/>
      <c r="X30" s="61"/>
      <c r="Y30" s="61"/>
      <c r="Z30" s="613"/>
      <c r="AA30" s="613"/>
      <c r="AB30" s="613"/>
      <c r="AC30" s="613"/>
      <c r="AD30" s="61"/>
      <c r="AE30" s="61"/>
      <c r="AF30" s="61"/>
      <c r="AG30" s="61"/>
      <c r="AH30" s="84"/>
      <c r="AI30" s="115" t="s">
        <v>87</v>
      </c>
      <c r="AJ30" s="106">
        <v>5</v>
      </c>
      <c r="AK30" s="683"/>
      <c r="AL30" s="683"/>
      <c r="AM30" s="66"/>
      <c r="AN30" s="66"/>
      <c r="AO30" s="67">
        <f>COUNTA(E30:AC30)</f>
        <v>1</v>
      </c>
      <c r="AP30" s="66"/>
      <c r="AQ30" s="66"/>
      <c r="AR30" s="66"/>
      <c r="AS30" s="66"/>
      <c r="AT30" s="66"/>
    </row>
    <row r="31" spans="1:46" ht="21.75" hidden="1" customHeight="1" thickTop="1" thickBot="1" x14ac:dyDescent="0.25">
      <c r="A31" s="683"/>
      <c r="B31" s="683"/>
      <c r="C31" s="117"/>
      <c r="D31" s="118"/>
      <c r="E31" s="616"/>
      <c r="F31" s="616"/>
      <c r="G31" s="89"/>
      <c r="H31" s="119"/>
      <c r="I31" s="120"/>
      <c r="J31" s="120"/>
      <c r="K31" s="120"/>
      <c r="L31" s="617"/>
      <c r="M31" s="87"/>
      <c r="N31" s="618"/>
      <c r="O31" s="63"/>
      <c r="P31" s="617"/>
      <c r="Q31" s="619"/>
      <c r="R31" s="613"/>
      <c r="S31" s="121"/>
      <c r="T31" s="120"/>
      <c r="U31" s="613"/>
      <c r="V31" s="120"/>
      <c r="W31" s="617"/>
      <c r="X31" s="87"/>
      <c r="Y31" s="122"/>
      <c r="Z31" s="618"/>
      <c r="AA31" s="618"/>
      <c r="AB31" s="618"/>
      <c r="AC31" s="63"/>
      <c r="AD31" s="89"/>
      <c r="AE31" s="89"/>
      <c r="AF31" s="89"/>
      <c r="AG31" s="122"/>
      <c r="AH31" s="122"/>
      <c r="AI31" s="118" t="s">
        <v>88</v>
      </c>
      <c r="AJ31" s="123">
        <v>6</v>
      </c>
      <c r="AK31" s="686"/>
      <c r="AL31" s="683"/>
      <c r="AM31" s="66"/>
      <c r="AN31" s="66"/>
      <c r="AO31" s="67"/>
      <c r="AP31" s="66"/>
      <c r="AQ31" s="66"/>
      <c r="AR31" s="66"/>
      <c r="AS31" s="66"/>
      <c r="AT31" s="66"/>
    </row>
    <row r="32" spans="1:46" ht="22.5" customHeight="1" thickTop="1" thickBot="1" x14ac:dyDescent="0.25">
      <c r="A32" s="683"/>
      <c r="B32" s="691" t="s">
        <v>70</v>
      </c>
      <c r="C32" s="692"/>
      <c r="D32" s="693"/>
      <c r="E32" s="53"/>
      <c r="F32" s="53"/>
      <c r="G32" s="53"/>
      <c r="H32" s="53"/>
      <c r="I32" s="53"/>
      <c r="J32" s="53"/>
      <c r="K32" s="54"/>
      <c r="L32" s="54"/>
      <c r="M32" s="53"/>
      <c r="N32" s="53"/>
      <c r="O32" s="54"/>
      <c r="P32" s="53" t="s">
        <v>1122</v>
      </c>
      <c r="Q32" s="53"/>
      <c r="R32" s="53"/>
      <c r="S32" s="53"/>
      <c r="T32" s="53"/>
      <c r="U32" s="54"/>
      <c r="V32" s="102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4"/>
      <c r="AI32" s="691" t="s">
        <v>89</v>
      </c>
      <c r="AJ32" s="692"/>
      <c r="AK32" s="693"/>
      <c r="AL32" s="683"/>
      <c r="AM32" s="95"/>
      <c r="AN32" s="95"/>
      <c r="AO32" s="57"/>
      <c r="AP32" s="96"/>
      <c r="AQ32" s="96"/>
      <c r="AR32" s="96"/>
      <c r="AS32" s="96"/>
      <c r="AT32" s="96"/>
    </row>
    <row r="33" spans="1:48" ht="22.5" customHeight="1" thickTop="1" x14ac:dyDescent="0.2">
      <c r="A33" s="683"/>
      <c r="B33" s="682" t="s">
        <v>90</v>
      </c>
      <c r="C33" s="103">
        <v>6</v>
      </c>
      <c r="D33" s="104" t="s">
        <v>91</v>
      </c>
      <c r="E33" s="613"/>
      <c r="F33" s="61"/>
      <c r="G33" s="61"/>
      <c r="H33" s="61"/>
      <c r="I33" s="61"/>
      <c r="J33" s="61"/>
      <c r="K33" s="61"/>
      <c r="L33" s="62"/>
      <c r="M33" s="61"/>
      <c r="N33" s="613"/>
      <c r="O33" s="64"/>
      <c r="P33" s="61" t="s">
        <v>1123</v>
      </c>
      <c r="Q33" s="63"/>
      <c r="R33" s="614"/>
      <c r="S33" s="61"/>
      <c r="T33" s="61"/>
      <c r="U33" s="62"/>
      <c r="V33" s="105"/>
      <c r="W33" s="61"/>
      <c r="X33" s="62"/>
      <c r="Y33" s="62"/>
      <c r="Z33" s="613"/>
      <c r="AA33" s="613"/>
      <c r="AB33" s="613"/>
      <c r="AC33" s="613"/>
      <c r="AD33" s="613"/>
      <c r="AE33" s="613"/>
      <c r="AF33" s="613"/>
      <c r="AG33" s="62"/>
      <c r="AH33" s="62"/>
      <c r="AI33" s="124" t="s">
        <v>91</v>
      </c>
      <c r="AJ33" s="106">
        <v>6</v>
      </c>
      <c r="AK33" s="703" t="s">
        <v>90</v>
      </c>
      <c r="AL33" s="683"/>
      <c r="AM33" s="125"/>
      <c r="AN33" s="125"/>
      <c r="AO33" s="67"/>
      <c r="AP33" s="125"/>
      <c r="AQ33" s="125"/>
      <c r="AR33" s="125"/>
      <c r="AS33" s="125"/>
      <c r="AT33" s="125"/>
    </row>
    <row r="34" spans="1:48" ht="30.75" customHeight="1" thickBot="1" x14ac:dyDescent="0.25">
      <c r="A34" s="683"/>
      <c r="B34" s="683"/>
      <c r="C34" s="126">
        <v>7</v>
      </c>
      <c r="D34" s="108" t="s">
        <v>95</v>
      </c>
      <c r="E34" s="614"/>
      <c r="F34" s="70"/>
      <c r="G34" s="61"/>
      <c r="H34" s="61"/>
      <c r="I34" s="70"/>
      <c r="J34" s="63"/>
      <c r="K34" s="64"/>
      <c r="L34" s="70"/>
      <c r="M34" s="70"/>
      <c r="N34" s="614"/>
      <c r="O34" s="70"/>
      <c r="P34" s="70" t="s">
        <v>1124</v>
      </c>
      <c r="Q34" s="70"/>
      <c r="R34" s="613"/>
      <c r="S34" s="63"/>
      <c r="T34" s="63"/>
      <c r="U34" s="70"/>
      <c r="V34" s="109"/>
      <c r="W34" s="63"/>
      <c r="X34" s="63"/>
      <c r="Y34" s="63"/>
      <c r="Z34" s="614"/>
      <c r="AA34" s="614"/>
      <c r="AB34" s="614"/>
      <c r="AC34" s="614"/>
      <c r="AD34" s="614"/>
      <c r="AE34" s="614"/>
      <c r="AF34" s="614"/>
      <c r="AG34" s="63"/>
      <c r="AH34" s="63"/>
      <c r="AI34" s="127" t="s">
        <v>95</v>
      </c>
      <c r="AJ34" s="110">
        <v>7</v>
      </c>
      <c r="AK34" s="683"/>
      <c r="AL34" s="683"/>
      <c r="AM34" s="66"/>
      <c r="AN34" s="66"/>
      <c r="AO34" s="67"/>
      <c r="AP34" s="66"/>
      <c r="AQ34" s="66"/>
      <c r="AR34" s="66"/>
      <c r="AS34" s="66"/>
      <c r="AT34" s="66"/>
    </row>
    <row r="35" spans="1:48" ht="24" customHeight="1" thickTop="1" x14ac:dyDescent="0.2">
      <c r="A35" s="683"/>
      <c r="B35" s="683"/>
      <c r="C35" s="103">
        <v>8</v>
      </c>
      <c r="D35" s="104" t="s">
        <v>98</v>
      </c>
      <c r="E35" s="614"/>
      <c r="F35" s="81"/>
      <c r="G35" s="71"/>
      <c r="H35" s="63"/>
      <c r="I35" s="71"/>
      <c r="J35" s="71"/>
      <c r="K35" s="74"/>
      <c r="L35" s="74"/>
      <c r="M35" s="74"/>
      <c r="N35" s="614"/>
      <c r="O35" s="71"/>
      <c r="P35" s="676" t="s">
        <v>1125</v>
      </c>
      <c r="Q35" s="78"/>
      <c r="R35" s="613"/>
      <c r="S35" s="71"/>
      <c r="T35" s="71"/>
      <c r="U35" s="63"/>
      <c r="V35" s="63"/>
      <c r="W35" s="63"/>
      <c r="X35" s="71"/>
      <c r="Y35" s="71"/>
      <c r="Z35" s="71"/>
      <c r="AA35" s="614"/>
      <c r="AB35" s="614"/>
      <c r="AC35" s="614"/>
      <c r="AD35" s="614"/>
      <c r="AE35" s="614"/>
      <c r="AF35" s="614"/>
      <c r="AG35" s="74"/>
      <c r="AH35" s="81"/>
      <c r="AI35" s="124" t="s">
        <v>98</v>
      </c>
      <c r="AJ35" s="106">
        <v>8</v>
      </c>
      <c r="AK35" s="683"/>
      <c r="AL35" s="683"/>
      <c r="AM35" s="66"/>
      <c r="AN35" s="66"/>
      <c r="AO35" s="67"/>
      <c r="AP35" s="66"/>
      <c r="AQ35" s="66"/>
      <c r="AR35" s="66"/>
      <c r="AS35" s="66"/>
      <c r="AT35" s="66"/>
    </row>
    <row r="36" spans="1:48" ht="23.25" customHeight="1" thickBot="1" x14ac:dyDescent="0.25">
      <c r="A36" s="683"/>
      <c r="B36" s="683"/>
      <c r="C36" s="112">
        <v>9</v>
      </c>
      <c r="D36" s="115" t="s">
        <v>99</v>
      </c>
      <c r="E36" s="613"/>
      <c r="F36" s="81"/>
      <c r="G36" s="81"/>
      <c r="H36" s="81"/>
      <c r="I36" s="81"/>
      <c r="J36" s="81"/>
      <c r="K36" s="81"/>
      <c r="L36" s="81"/>
      <c r="M36" s="81"/>
      <c r="N36" s="613"/>
      <c r="O36" s="82"/>
      <c r="P36" s="78" t="s">
        <v>1126</v>
      </c>
      <c r="Q36" s="78"/>
      <c r="R36" s="613"/>
      <c r="S36" s="78"/>
      <c r="T36" s="81"/>
      <c r="U36" s="78"/>
      <c r="V36" s="114"/>
      <c r="W36" s="78"/>
      <c r="X36" s="78"/>
      <c r="Y36" s="78"/>
      <c r="Z36" s="613"/>
      <c r="AA36" s="613"/>
      <c r="AB36" s="613"/>
      <c r="AC36" s="613"/>
      <c r="AD36" s="78"/>
      <c r="AE36" s="615"/>
      <c r="AF36" s="615"/>
      <c r="AG36" s="78"/>
      <c r="AH36" s="78"/>
      <c r="AI36" s="128" t="s">
        <v>99</v>
      </c>
      <c r="AJ36" s="110">
        <v>9</v>
      </c>
      <c r="AK36" s="683"/>
      <c r="AL36" s="683"/>
      <c r="AM36" s="66"/>
      <c r="AN36" s="66"/>
      <c r="AO36" s="67">
        <f>COUNTA(E36:AC36)</f>
        <v>1</v>
      </c>
      <c r="AP36" s="66"/>
      <c r="AQ36" s="66"/>
      <c r="AR36" s="66"/>
      <c r="AS36" s="66"/>
      <c r="AT36" s="66"/>
    </row>
    <row r="37" spans="1:48" ht="22.5" customHeight="1" thickTop="1" thickBot="1" x14ac:dyDescent="0.25">
      <c r="A37" s="683"/>
      <c r="B37" s="683"/>
      <c r="C37" s="112">
        <v>5</v>
      </c>
      <c r="D37" s="115" t="s">
        <v>87</v>
      </c>
      <c r="E37" s="613"/>
      <c r="F37" s="61"/>
      <c r="G37" s="61"/>
      <c r="H37" s="61"/>
      <c r="I37" s="61"/>
      <c r="J37" s="61"/>
      <c r="K37" s="61"/>
      <c r="L37" s="84"/>
      <c r="M37" s="61"/>
      <c r="N37" s="613"/>
      <c r="O37" s="63"/>
      <c r="P37" s="63" t="s">
        <v>1127</v>
      </c>
      <c r="Q37" s="63"/>
      <c r="R37" s="614"/>
      <c r="S37" s="64"/>
      <c r="T37" s="61"/>
      <c r="U37" s="63"/>
      <c r="V37" s="116"/>
      <c r="W37" s="61"/>
      <c r="X37" s="61"/>
      <c r="Y37" s="61"/>
      <c r="Z37" s="613"/>
      <c r="AA37" s="613"/>
      <c r="AB37" s="613"/>
      <c r="AC37" s="613"/>
      <c r="AD37" s="613"/>
      <c r="AE37" s="613"/>
      <c r="AF37" s="613"/>
      <c r="AG37" s="61"/>
      <c r="AH37" s="84"/>
      <c r="AI37" s="115" t="s">
        <v>87</v>
      </c>
      <c r="AJ37" s="106">
        <v>5</v>
      </c>
      <c r="AK37" s="683"/>
      <c r="AL37" s="683"/>
      <c r="AM37" s="66"/>
      <c r="AN37" s="66"/>
      <c r="AO37" s="67">
        <f>COUNTA(E37:AC37)</f>
        <v>1</v>
      </c>
      <c r="AP37" s="66"/>
      <c r="AQ37" s="66"/>
      <c r="AR37" s="66"/>
      <c r="AS37" s="66"/>
      <c r="AT37" s="66"/>
    </row>
    <row r="38" spans="1:48" ht="19.5" hidden="1" customHeight="1" thickTop="1" thickBot="1" x14ac:dyDescent="0.25">
      <c r="A38" s="684"/>
      <c r="B38" s="684"/>
      <c r="C38" s="117"/>
      <c r="D38" s="118"/>
      <c r="E38" s="92"/>
      <c r="F38" s="92"/>
      <c r="G38" s="129"/>
      <c r="H38" s="91"/>
      <c r="I38" s="92"/>
      <c r="J38" s="91"/>
      <c r="K38" s="92"/>
      <c r="L38" s="129"/>
      <c r="M38" s="92"/>
      <c r="N38" s="92"/>
      <c r="O38" s="92"/>
      <c r="P38" s="129"/>
      <c r="Q38" s="92"/>
      <c r="R38" s="92"/>
      <c r="S38" s="92"/>
      <c r="T38" s="92"/>
      <c r="U38" s="92"/>
      <c r="V38" s="92"/>
      <c r="W38" s="129"/>
      <c r="X38" s="92"/>
      <c r="Y38" s="92"/>
      <c r="Z38" s="92"/>
      <c r="AA38" s="92"/>
      <c r="AB38" s="92"/>
      <c r="AC38" s="92"/>
      <c r="AD38" s="129"/>
      <c r="AE38" s="129"/>
      <c r="AF38" s="129"/>
      <c r="AG38" s="92"/>
      <c r="AH38" s="92"/>
      <c r="AI38" s="118" t="s">
        <v>105</v>
      </c>
      <c r="AJ38" s="123">
        <v>12</v>
      </c>
      <c r="AK38" s="684"/>
      <c r="AL38" s="684"/>
      <c r="AM38" s="66"/>
      <c r="AN38" s="66"/>
      <c r="AO38" s="67"/>
      <c r="AP38" s="66"/>
      <c r="AQ38" s="66"/>
      <c r="AR38" s="66"/>
      <c r="AS38" s="66"/>
      <c r="AT38" s="66"/>
    </row>
    <row r="39" spans="1:48" ht="20.25" customHeight="1" thickTop="1" thickBot="1" x14ac:dyDescent="0.25">
      <c r="A39" s="695" t="s">
        <v>1110</v>
      </c>
      <c r="B39" s="691" t="s">
        <v>70</v>
      </c>
      <c r="C39" s="692"/>
      <c r="D39" s="693"/>
      <c r="E39" s="54"/>
      <c r="F39" s="54"/>
      <c r="G39" s="53"/>
      <c r="H39" s="53"/>
      <c r="I39" s="53"/>
      <c r="J39" s="54"/>
      <c r="K39" s="54"/>
      <c r="L39" s="53"/>
      <c r="M39" s="53"/>
      <c r="N39" s="53"/>
      <c r="O39" s="54"/>
      <c r="P39" s="53" t="s">
        <v>1122</v>
      </c>
      <c r="Q39" s="54"/>
      <c r="R39" s="53"/>
      <c r="S39" s="54"/>
      <c r="T39" s="54"/>
      <c r="U39" s="54"/>
      <c r="V39" s="102"/>
      <c r="W39" s="53"/>
      <c r="X39" s="53"/>
      <c r="Y39" s="54"/>
      <c r="Z39" s="53"/>
      <c r="AA39" s="53"/>
      <c r="AB39" s="53"/>
      <c r="AC39" s="53"/>
      <c r="AD39" s="53"/>
      <c r="AE39" s="53"/>
      <c r="AF39" s="53"/>
      <c r="AG39" s="53"/>
      <c r="AH39" s="53"/>
      <c r="AI39" s="691" t="s">
        <v>89</v>
      </c>
      <c r="AJ39" s="692"/>
      <c r="AK39" s="693"/>
      <c r="AL39" s="695" t="s">
        <v>118</v>
      </c>
      <c r="AM39" s="95"/>
      <c r="AN39" s="95"/>
      <c r="AO39" s="57"/>
      <c r="AP39" s="96"/>
      <c r="AQ39" s="96"/>
      <c r="AR39" s="96"/>
      <c r="AS39" s="96"/>
      <c r="AT39" s="96"/>
    </row>
    <row r="40" spans="1:48" ht="22.5" customHeight="1" thickTop="1" x14ac:dyDescent="0.2">
      <c r="A40" s="683"/>
      <c r="B40" s="685" t="s">
        <v>72</v>
      </c>
      <c r="C40" s="130">
        <v>1</v>
      </c>
      <c r="D40" s="131" t="s">
        <v>73</v>
      </c>
      <c r="E40" s="62"/>
      <c r="F40" s="62"/>
      <c r="G40" s="61"/>
      <c r="H40" s="61"/>
      <c r="I40" s="61"/>
      <c r="J40" s="62"/>
      <c r="K40" s="61"/>
      <c r="L40" s="613"/>
      <c r="M40" s="63"/>
      <c r="N40" s="63"/>
      <c r="O40" s="62"/>
      <c r="P40" s="61" t="s">
        <v>1123</v>
      </c>
      <c r="Q40" s="62"/>
      <c r="R40" s="63"/>
      <c r="S40" s="62"/>
      <c r="T40" s="62"/>
      <c r="U40" s="62"/>
      <c r="V40" s="105"/>
      <c r="W40" s="613"/>
      <c r="X40" s="62"/>
      <c r="Y40" s="62"/>
      <c r="Z40" s="62"/>
      <c r="AA40" s="62"/>
      <c r="AB40" s="62"/>
      <c r="AC40" s="62"/>
      <c r="AD40" s="613"/>
      <c r="AE40" s="61"/>
      <c r="AF40" s="61"/>
      <c r="AG40" s="62"/>
      <c r="AH40" s="62"/>
      <c r="AI40" s="131" t="s">
        <v>73</v>
      </c>
      <c r="AJ40" s="132">
        <v>1</v>
      </c>
      <c r="AK40" s="701" t="s">
        <v>72</v>
      </c>
      <c r="AL40" s="683"/>
      <c r="AM40" s="66"/>
      <c r="AN40" s="66"/>
      <c r="AO40" s="67"/>
      <c r="AP40" s="66"/>
      <c r="AQ40" s="66"/>
      <c r="AR40" s="66"/>
      <c r="AS40" s="66"/>
      <c r="AT40" s="66"/>
    </row>
    <row r="41" spans="1:48" ht="22.5" customHeight="1" thickBot="1" x14ac:dyDescent="0.25">
      <c r="A41" s="683"/>
      <c r="B41" s="683"/>
      <c r="C41" s="133">
        <v>2</v>
      </c>
      <c r="D41" s="134" t="s">
        <v>76</v>
      </c>
      <c r="E41" s="70"/>
      <c r="F41" s="63"/>
      <c r="G41" s="74"/>
      <c r="H41" s="74"/>
      <c r="I41" s="70"/>
      <c r="J41" s="63"/>
      <c r="K41" s="64"/>
      <c r="L41" s="74"/>
      <c r="M41" s="650"/>
      <c r="N41" s="70"/>
      <c r="O41" s="63"/>
      <c r="P41" s="70" t="s">
        <v>1124</v>
      </c>
      <c r="Q41" s="63"/>
      <c r="R41" s="63"/>
      <c r="S41" s="63"/>
      <c r="T41" s="63"/>
      <c r="U41" s="70"/>
      <c r="V41" s="109"/>
      <c r="W41" s="614"/>
      <c r="X41" s="63"/>
      <c r="Y41" s="70"/>
      <c r="Z41" s="61"/>
      <c r="AA41" s="634"/>
      <c r="AB41" s="634"/>
      <c r="AC41" s="63"/>
      <c r="AD41" s="614"/>
      <c r="AE41" s="63"/>
      <c r="AF41" s="63"/>
      <c r="AG41" s="63"/>
      <c r="AH41" s="63"/>
      <c r="AI41" s="136" t="s">
        <v>76</v>
      </c>
      <c r="AJ41" s="137">
        <v>2</v>
      </c>
      <c r="AK41" s="683"/>
      <c r="AL41" s="683"/>
      <c r="AM41" s="66"/>
      <c r="AN41" s="66"/>
      <c r="AO41" s="67"/>
      <c r="AP41" s="66"/>
      <c r="AQ41" s="66"/>
      <c r="AR41" s="66"/>
      <c r="AS41" s="66"/>
      <c r="AT41" s="66"/>
    </row>
    <row r="42" spans="1:48" ht="23.25" customHeight="1" thickTop="1" x14ac:dyDescent="0.2">
      <c r="A42" s="683"/>
      <c r="B42" s="683"/>
      <c r="C42" s="138">
        <v>3</v>
      </c>
      <c r="D42" s="131" t="s">
        <v>80</v>
      </c>
      <c r="E42" s="74"/>
      <c r="F42" s="74"/>
      <c r="G42" s="74"/>
      <c r="H42" s="74"/>
      <c r="I42" s="71"/>
      <c r="J42" s="63"/>
      <c r="K42" s="71"/>
      <c r="L42" s="620"/>
      <c r="M42" s="71"/>
      <c r="N42" s="71"/>
      <c r="O42" s="63"/>
      <c r="P42" s="676" t="s">
        <v>1125</v>
      </c>
      <c r="Q42" s="75"/>
      <c r="R42" s="63"/>
      <c r="S42" s="75"/>
      <c r="T42" s="75"/>
      <c r="U42" s="78"/>
      <c r="V42" s="75"/>
      <c r="W42" s="74"/>
      <c r="X42" s="71"/>
      <c r="Y42" s="71"/>
      <c r="Z42" s="71"/>
      <c r="AA42" s="639"/>
      <c r="AB42" s="639"/>
      <c r="AC42" s="71"/>
      <c r="AD42" s="614"/>
      <c r="AE42" s="74"/>
      <c r="AF42" s="74"/>
      <c r="AG42" s="74"/>
      <c r="AH42" s="78"/>
      <c r="AI42" s="139" t="s">
        <v>80</v>
      </c>
      <c r="AJ42" s="132">
        <v>3</v>
      </c>
      <c r="AK42" s="683"/>
      <c r="AL42" s="683"/>
      <c r="AM42" s="66"/>
      <c r="AN42" s="66"/>
      <c r="AO42" s="67"/>
      <c r="AP42" s="66"/>
      <c r="AQ42" s="66"/>
      <c r="AR42" s="66"/>
      <c r="AS42" s="66"/>
      <c r="AT42" s="66"/>
    </row>
    <row r="43" spans="1:48" ht="22.5" customHeight="1" thickBot="1" x14ac:dyDescent="0.25">
      <c r="A43" s="683"/>
      <c r="B43" s="683"/>
      <c r="C43" s="140">
        <v>4</v>
      </c>
      <c r="D43" s="141" t="s">
        <v>82</v>
      </c>
      <c r="E43" s="81"/>
      <c r="F43" s="81"/>
      <c r="G43" s="81"/>
      <c r="H43" s="81"/>
      <c r="I43" s="81"/>
      <c r="J43" s="78"/>
      <c r="K43" s="81"/>
      <c r="L43" s="620"/>
      <c r="M43" s="81"/>
      <c r="N43" s="78"/>
      <c r="O43" s="81"/>
      <c r="P43" s="78" t="s">
        <v>1126</v>
      </c>
      <c r="Q43" s="81"/>
      <c r="R43" s="76"/>
      <c r="S43" s="81"/>
      <c r="T43" s="81"/>
      <c r="U43" s="63"/>
      <c r="V43" s="78"/>
      <c r="W43" s="615"/>
      <c r="X43" s="78"/>
      <c r="Y43" s="78"/>
      <c r="Z43" s="78"/>
      <c r="AA43" s="81"/>
      <c r="AB43" s="81"/>
      <c r="AC43" s="81"/>
      <c r="AD43" s="615"/>
      <c r="AE43" s="78"/>
      <c r="AF43" s="78"/>
      <c r="AG43" s="78"/>
      <c r="AH43" s="632"/>
      <c r="AI43" s="142" t="s">
        <v>82</v>
      </c>
      <c r="AJ43" s="137">
        <v>4</v>
      </c>
      <c r="AK43" s="683"/>
      <c r="AL43" s="683"/>
      <c r="AM43" s="66"/>
      <c r="AN43" s="66"/>
      <c r="AO43" s="67">
        <f>COUNTA(E43:AC43)</f>
        <v>1</v>
      </c>
      <c r="AP43" s="66"/>
      <c r="AQ43" s="66"/>
      <c r="AR43" s="66"/>
      <c r="AS43" s="66"/>
      <c r="AT43" s="66"/>
    </row>
    <row r="44" spans="1:48" ht="22.5" customHeight="1" thickTop="1" thickBot="1" x14ac:dyDescent="0.25">
      <c r="A44" s="683"/>
      <c r="B44" s="683"/>
      <c r="C44" s="140">
        <v>5</v>
      </c>
      <c r="D44" s="143" t="s">
        <v>87</v>
      </c>
      <c r="E44" s="84"/>
      <c r="F44" s="84"/>
      <c r="G44" s="61"/>
      <c r="H44" s="61"/>
      <c r="I44" s="61"/>
      <c r="J44" s="61"/>
      <c r="K44" s="61"/>
      <c r="L44" s="620"/>
      <c r="M44" s="61"/>
      <c r="N44" s="63"/>
      <c r="O44" s="61"/>
      <c r="P44" s="63" t="s">
        <v>1127</v>
      </c>
      <c r="Q44" s="61"/>
      <c r="R44" s="61"/>
      <c r="S44" s="61"/>
      <c r="T44" s="61"/>
      <c r="U44" s="61"/>
      <c r="V44" s="61"/>
      <c r="W44" s="613"/>
      <c r="X44" s="61"/>
      <c r="Y44" s="63"/>
      <c r="Z44" s="61"/>
      <c r="AA44" s="61"/>
      <c r="AB44" s="61"/>
      <c r="AC44" s="61"/>
      <c r="AD44" s="613"/>
      <c r="AE44" s="61"/>
      <c r="AF44" s="61"/>
      <c r="AG44" s="61"/>
      <c r="AH44" s="632"/>
      <c r="AI44" s="144" t="s">
        <v>87</v>
      </c>
      <c r="AJ44" s="132">
        <v>5</v>
      </c>
      <c r="AK44" s="683"/>
      <c r="AL44" s="683"/>
      <c r="AM44" s="66"/>
      <c r="AN44" s="66"/>
      <c r="AO44" s="67">
        <f>COUNTA(E44:AC44)</f>
        <v>1</v>
      </c>
      <c r="AP44" s="66"/>
      <c r="AQ44" s="66"/>
      <c r="AR44" s="66"/>
      <c r="AS44" s="66"/>
      <c r="AT44" s="66"/>
    </row>
    <row r="45" spans="1:48" ht="22.5" hidden="1" customHeight="1" thickTop="1" thickBot="1" x14ac:dyDescent="0.25">
      <c r="A45" s="683"/>
      <c r="B45" s="686"/>
      <c r="C45" s="140"/>
      <c r="D45" s="143"/>
      <c r="E45" s="92"/>
      <c r="F45" s="88"/>
      <c r="G45" s="88"/>
      <c r="H45" s="88"/>
      <c r="I45" s="92"/>
      <c r="J45" s="88"/>
      <c r="K45" s="92"/>
      <c r="L45" s="88"/>
      <c r="M45" s="63"/>
      <c r="N45" s="92"/>
      <c r="O45" s="92"/>
      <c r="P45" s="88"/>
      <c r="Q45" s="63"/>
      <c r="R45" s="63"/>
      <c r="S45" s="92"/>
      <c r="T45" s="92"/>
      <c r="U45" s="92"/>
      <c r="V45" s="92"/>
      <c r="W45" s="88"/>
      <c r="X45" s="92"/>
      <c r="Y45" s="92"/>
      <c r="Z45" s="87"/>
      <c r="AA45" s="618"/>
      <c r="AB45" s="618"/>
      <c r="AC45" s="92"/>
      <c r="AD45" s="165"/>
      <c r="AE45" s="165"/>
      <c r="AF45" s="88"/>
      <c r="AG45" s="63"/>
      <c r="AH45" s="122"/>
      <c r="AI45" s="145" t="s">
        <v>88</v>
      </c>
      <c r="AJ45" s="146">
        <v>6</v>
      </c>
      <c r="AK45" s="684"/>
      <c r="AL45" s="683"/>
      <c r="AM45" s="66"/>
      <c r="AN45" s="66"/>
      <c r="AO45" s="67"/>
      <c r="AP45" s="66"/>
      <c r="AQ45" s="66"/>
      <c r="AR45" s="66"/>
      <c r="AS45" s="66"/>
      <c r="AT45" s="66"/>
    </row>
    <row r="46" spans="1:48" ht="22.5" customHeight="1" thickTop="1" thickBot="1" x14ac:dyDescent="0.25">
      <c r="A46" s="683"/>
      <c r="B46" s="691" t="s">
        <v>70</v>
      </c>
      <c r="C46" s="692"/>
      <c r="D46" s="693"/>
      <c r="E46" s="54"/>
      <c r="F46" s="54"/>
      <c r="G46" s="53"/>
      <c r="H46" s="54"/>
      <c r="I46" s="54"/>
      <c r="J46" s="53"/>
      <c r="K46" s="54"/>
      <c r="L46" s="54"/>
      <c r="M46" s="54"/>
      <c r="N46" s="53"/>
      <c r="O46" s="54"/>
      <c r="P46" s="53" t="s">
        <v>1122</v>
      </c>
      <c r="Q46" s="54"/>
      <c r="R46" s="53"/>
      <c r="S46" s="53"/>
      <c r="T46" s="54"/>
      <c r="U46" s="54"/>
      <c r="V46" s="102"/>
      <c r="W46" s="54"/>
      <c r="X46" s="53"/>
      <c r="Y46" s="53"/>
      <c r="Z46" s="53"/>
      <c r="AA46" s="53"/>
      <c r="AB46" s="53"/>
      <c r="AC46" s="53"/>
      <c r="AD46" s="54"/>
      <c r="AE46" s="53"/>
      <c r="AF46" s="53"/>
      <c r="AG46" s="53"/>
      <c r="AH46" s="53"/>
      <c r="AI46" s="691" t="s">
        <v>89</v>
      </c>
      <c r="AJ46" s="692"/>
      <c r="AK46" s="693"/>
      <c r="AL46" s="683"/>
      <c r="AM46" s="95"/>
      <c r="AN46" s="95"/>
      <c r="AO46" s="57"/>
      <c r="AP46" s="96"/>
      <c r="AQ46" s="96"/>
      <c r="AR46" s="96"/>
      <c r="AS46" s="96"/>
      <c r="AT46" s="96"/>
    </row>
    <row r="47" spans="1:48" ht="23.25" customHeight="1" thickTop="1" x14ac:dyDescent="0.2">
      <c r="A47" s="683"/>
      <c r="B47" s="687" t="s">
        <v>90</v>
      </c>
      <c r="C47" s="130">
        <v>6</v>
      </c>
      <c r="D47" s="131" t="s">
        <v>91</v>
      </c>
      <c r="E47" s="62"/>
      <c r="F47" s="62"/>
      <c r="G47" s="61"/>
      <c r="H47" s="62"/>
      <c r="I47" s="62"/>
      <c r="J47" s="61"/>
      <c r="K47" s="61"/>
      <c r="L47" s="61"/>
      <c r="M47" s="62"/>
      <c r="N47" s="63"/>
      <c r="O47" s="62"/>
      <c r="P47" s="61" t="s">
        <v>1123</v>
      </c>
      <c r="Q47" s="62"/>
      <c r="R47" s="61"/>
      <c r="S47" s="61"/>
      <c r="T47" s="62"/>
      <c r="U47" s="62"/>
      <c r="V47" s="673"/>
      <c r="W47" s="670"/>
      <c r="X47" s="62"/>
      <c r="Y47" s="62"/>
      <c r="Z47" s="62"/>
      <c r="AA47" s="61"/>
      <c r="AB47" s="61"/>
      <c r="AC47" s="62"/>
      <c r="AD47" s="61"/>
      <c r="AE47" s="61"/>
      <c r="AF47" s="61"/>
      <c r="AG47" s="62"/>
      <c r="AH47" s="62"/>
      <c r="AI47" s="139" t="s">
        <v>91</v>
      </c>
      <c r="AJ47" s="132">
        <v>6</v>
      </c>
      <c r="AK47" s="741" t="s">
        <v>90</v>
      </c>
      <c r="AL47" s="683"/>
      <c r="AM47" s="66"/>
      <c r="AN47" s="66"/>
      <c r="AO47" s="67"/>
      <c r="AP47" s="66"/>
      <c r="AQ47" s="66"/>
      <c r="AR47" s="66"/>
      <c r="AS47" s="66"/>
      <c r="AT47" s="66"/>
      <c r="AU47" s="147"/>
      <c r="AV47" s="147"/>
    </row>
    <row r="48" spans="1:48" ht="22.5" customHeight="1" thickBot="1" x14ac:dyDescent="0.25">
      <c r="A48" s="683"/>
      <c r="B48" s="683"/>
      <c r="C48" s="148">
        <v>7</v>
      </c>
      <c r="D48" s="134" t="s">
        <v>95</v>
      </c>
      <c r="E48" s="70"/>
      <c r="F48" s="63"/>
      <c r="G48" s="61"/>
      <c r="H48" s="70"/>
      <c r="I48" s="63"/>
      <c r="J48" s="61"/>
      <c r="K48" s="64"/>
      <c r="L48" s="64"/>
      <c r="M48" s="63"/>
      <c r="N48" s="70"/>
      <c r="O48" s="63"/>
      <c r="P48" s="70" t="s">
        <v>1124</v>
      </c>
      <c r="Q48" s="63"/>
      <c r="R48" s="63"/>
      <c r="S48" s="63"/>
      <c r="T48" s="63"/>
      <c r="U48" s="70"/>
      <c r="V48" s="650"/>
      <c r="W48" s="670"/>
      <c r="X48" s="63"/>
      <c r="Y48" s="63"/>
      <c r="Z48" s="61"/>
      <c r="AA48" s="63"/>
      <c r="AB48" s="63"/>
      <c r="AC48" s="63"/>
      <c r="AD48" s="70"/>
      <c r="AE48" s="63"/>
      <c r="AF48" s="63"/>
      <c r="AG48" s="63"/>
      <c r="AH48" s="63"/>
      <c r="AI48" s="136" t="s">
        <v>95</v>
      </c>
      <c r="AJ48" s="137">
        <v>7</v>
      </c>
      <c r="AK48" s="683"/>
      <c r="AL48" s="683"/>
      <c r="AM48" s="66"/>
      <c r="AN48" s="66"/>
      <c r="AO48" s="67"/>
      <c r="AP48" s="66"/>
      <c r="AQ48" s="66"/>
      <c r="AR48" s="66"/>
      <c r="AS48" s="66"/>
      <c r="AT48" s="66"/>
    </row>
    <row r="49" spans="1:46" ht="22.5" customHeight="1" thickTop="1" x14ac:dyDescent="0.2">
      <c r="A49" s="683"/>
      <c r="B49" s="683"/>
      <c r="C49" s="130">
        <v>8</v>
      </c>
      <c r="D49" s="131" t="s">
        <v>98</v>
      </c>
      <c r="E49" s="74"/>
      <c r="F49" s="74"/>
      <c r="G49" s="71"/>
      <c r="H49" s="63"/>
      <c r="I49" s="74"/>
      <c r="J49" s="61"/>
      <c r="K49" s="71"/>
      <c r="L49" s="71"/>
      <c r="M49" s="74"/>
      <c r="N49" s="63"/>
      <c r="O49" s="63"/>
      <c r="P49" s="676" t="s">
        <v>1125</v>
      </c>
      <c r="Q49" s="63"/>
      <c r="R49" s="63"/>
      <c r="S49" s="71"/>
      <c r="T49" s="63"/>
      <c r="U49" s="74"/>
      <c r="V49" s="650"/>
      <c r="W49" s="671"/>
      <c r="X49" s="74"/>
      <c r="Y49" s="71"/>
      <c r="Z49" s="71"/>
      <c r="AA49" s="63"/>
      <c r="AB49" s="63"/>
      <c r="AC49" s="63"/>
      <c r="AD49" s="70"/>
      <c r="AE49" s="668"/>
      <c r="AF49" s="668"/>
      <c r="AG49" s="621"/>
      <c r="AH49" s="78"/>
      <c r="AI49" s="139" t="s">
        <v>98</v>
      </c>
      <c r="AJ49" s="132">
        <v>8</v>
      </c>
      <c r="AK49" s="683"/>
      <c r="AL49" s="683"/>
      <c r="AM49" s="66"/>
      <c r="AN49" s="66"/>
      <c r="AO49" s="67"/>
      <c r="AP49" s="66"/>
      <c r="AQ49" s="66"/>
      <c r="AR49" s="66"/>
      <c r="AS49" s="66"/>
      <c r="AT49" s="66"/>
    </row>
    <row r="50" spans="1:46" ht="23.25" customHeight="1" thickBot="1" x14ac:dyDescent="0.25">
      <c r="A50" s="683"/>
      <c r="B50" s="683"/>
      <c r="C50" s="140">
        <v>9</v>
      </c>
      <c r="D50" s="143" t="s">
        <v>99</v>
      </c>
      <c r="E50" s="81"/>
      <c r="F50" s="81"/>
      <c r="G50" s="81"/>
      <c r="H50" s="78"/>
      <c r="I50" s="78"/>
      <c r="J50" s="81"/>
      <c r="K50" s="81"/>
      <c r="L50" s="81"/>
      <c r="M50" s="78"/>
      <c r="N50" s="78"/>
      <c r="O50" s="81"/>
      <c r="P50" s="78" t="s">
        <v>1126</v>
      </c>
      <c r="Q50" s="78"/>
      <c r="R50" s="76"/>
      <c r="S50" s="78"/>
      <c r="T50" s="81"/>
      <c r="U50" s="78"/>
      <c r="V50" s="674"/>
      <c r="W50" s="672"/>
      <c r="X50" s="78"/>
      <c r="Y50" s="78"/>
      <c r="Z50" s="78"/>
      <c r="AA50" s="81"/>
      <c r="AB50" s="81"/>
      <c r="AC50" s="81"/>
      <c r="AD50" s="615"/>
      <c r="AE50" s="615"/>
      <c r="AF50" s="615"/>
      <c r="AG50" s="81"/>
      <c r="AH50" s="78"/>
      <c r="AI50" s="144" t="s">
        <v>99</v>
      </c>
      <c r="AJ50" s="137">
        <v>9</v>
      </c>
      <c r="AK50" s="683"/>
      <c r="AL50" s="683"/>
      <c r="AM50" s="66"/>
      <c r="AN50" s="66"/>
      <c r="AO50" s="67">
        <f>COUNTA(E50:AC50)</f>
        <v>1</v>
      </c>
      <c r="AP50" s="66"/>
      <c r="AQ50" s="66"/>
      <c r="AR50" s="66"/>
      <c r="AS50" s="66"/>
      <c r="AT50" s="66"/>
    </row>
    <row r="51" spans="1:46" ht="22.5" customHeight="1" thickTop="1" thickBot="1" x14ac:dyDescent="0.25">
      <c r="A51" s="683"/>
      <c r="B51" s="683"/>
      <c r="C51" s="140">
        <v>10</v>
      </c>
      <c r="D51" s="143" t="s">
        <v>103</v>
      </c>
      <c r="E51" s="84"/>
      <c r="F51" s="84"/>
      <c r="G51" s="61"/>
      <c r="H51" s="70"/>
      <c r="I51" s="61"/>
      <c r="J51" s="61"/>
      <c r="K51" s="61"/>
      <c r="L51" s="61"/>
      <c r="M51" s="61"/>
      <c r="N51" s="63"/>
      <c r="O51" s="61"/>
      <c r="P51" s="63" t="s">
        <v>1127</v>
      </c>
      <c r="Q51" s="61"/>
      <c r="R51" s="61"/>
      <c r="S51" s="64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70"/>
      <c r="AE51" s="61"/>
      <c r="AF51" s="61"/>
      <c r="AG51" s="63"/>
      <c r="AH51" s="61"/>
      <c r="AI51" s="149" t="s">
        <v>103</v>
      </c>
      <c r="AJ51" s="132">
        <v>10</v>
      </c>
      <c r="AK51" s="683"/>
      <c r="AL51" s="683"/>
      <c r="AM51" s="66"/>
      <c r="AN51" s="66"/>
      <c r="AO51" s="67">
        <f>COUNTA(E51:AC51)</f>
        <v>1</v>
      </c>
      <c r="AP51" s="66"/>
      <c r="AQ51" s="66"/>
      <c r="AR51" s="66"/>
      <c r="AS51" s="66"/>
      <c r="AT51" s="66"/>
    </row>
    <row r="52" spans="1:46" ht="22.5" hidden="1" customHeight="1" thickTop="1" thickBot="1" x14ac:dyDescent="0.25">
      <c r="A52" s="684"/>
      <c r="B52" s="686"/>
      <c r="C52" s="137"/>
      <c r="D52" s="150"/>
      <c r="E52" s="92"/>
      <c r="F52" s="92"/>
      <c r="G52" s="129"/>
      <c r="H52" s="91"/>
      <c r="I52" s="92"/>
      <c r="J52" s="91"/>
      <c r="K52" s="92"/>
      <c r="L52" s="129"/>
      <c r="M52" s="92"/>
      <c r="N52" s="92"/>
      <c r="O52" s="92"/>
      <c r="P52" s="129"/>
      <c r="Q52" s="92"/>
      <c r="R52" s="92"/>
      <c r="S52" s="92"/>
      <c r="T52" s="92"/>
      <c r="U52" s="92"/>
      <c r="V52" s="92"/>
      <c r="W52" s="129"/>
      <c r="X52" s="92"/>
      <c r="Y52" s="92"/>
      <c r="Z52" s="92"/>
      <c r="AA52" s="92"/>
      <c r="AB52" s="92"/>
      <c r="AC52" s="92"/>
      <c r="AD52" s="129"/>
      <c r="AE52" s="129"/>
      <c r="AF52" s="129"/>
      <c r="AG52" s="92"/>
      <c r="AH52" s="92"/>
      <c r="AI52" s="150" t="s">
        <v>105</v>
      </c>
      <c r="AJ52" s="137">
        <v>12</v>
      </c>
      <c r="AK52" s="686"/>
      <c r="AL52" s="684"/>
      <c r="AM52" s="66"/>
      <c r="AN52" s="66"/>
      <c r="AO52" s="67"/>
      <c r="AP52" s="66"/>
      <c r="AQ52" s="66"/>
      <c r="AR52" s="66"/>
      <c r="AS52" s="66"/>
      <c r="AT52" s="66"/>
    </row>
    <row r="53" spans="1:46" ht="24" customHeight="1" thickTop="1" thickBot="1" x14ac:dyDescent="0.25">
      <c r="A53" s="696" t="s">
        <v>1111</v>
      </c>
      <c r="B53" s="691" t="s">
        <v>70</v>
      </c>
      <c r="C53" s="692"/>
      <c r="D53" s="693"/>
      <c r="E53" s="53"/>
      <c r="F53" s="53"/>
      <c r="G53" s="54"/>
      <c r="H53" s="53"/>
      <c r="I53" s="53"/>
      <c r="J53" s="53"/>
      <c r="K53" s="54"/>
      <c r="L53" s="54"/>
      <c r="M53" s="53"/>
      <c r="N53" s="607"/>
      <c r="O53" s="54"/>
      <c r="P53" s="53" t="s">
        <v>1122</v>
      </c>
      <c r="Q53" s="53"/>
      <c r="R53" s="53"/>
      <c r="S53" s="54"/>
      <c r="T53" s="53"/>
      <c r="U53" s="53"/>
      <c r="V53" s="102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4"/>
      <c r="AI53" s="691" t="s">
        <v>89</v>
      </c>
      <c r="AJ53" s="692"/>
      <c r="AK53" s="693"/>
      <c r="AL53" s="696" t="s">
        <v>121</v>
      </c>
      <c r="AM53" s="95"/>
      <c r="AN53" s="95"/>
      <c r="AO53" s="57"/>
      <c r="AP53" s="96"/>
      <c r="AQ53" s="96"/>
      <c r="AR53" s="96"/>
      <c r="AS53" s="96"/>
      <c r="AT53" s="96"/>
    </row>
    <row r="54" spans="1:46" ht="22.5" customHeight="1" thickTop="1" x14ac:dyDescent="0.2">
      <c r="A54" s="683"/>
      <c r="B54" s="688" t="s">
        <v>72</v>
      </c>
      <c r="C54" s="151">
        <v>1</v>
      </c>
      <c r="D54" s="152" t="s">
        <v>73</v>
      </c>
      <c r="E54" s="613"/>
      <c r="F54" s="613"/>
      <c r="G54" s="62"/>
      <c r="H54" s="613"/>
      <c r="I54" s="61"/>
      <c r="J54" s="61"/>
      <c r="K54" s="61"/>
      <c r="L54" s="62"/>
      <c r="M54" s="62"/>
      <c r="N54" s="608"/>
      <c r="O54" s="64"/>
      <c r="P54" s="61" t="s">
        <v>1123</v>
      </c>
      <c r="Q54" s="61"/>
      <c r="R54" s="613"/>
      <c r="S54" s="70" t="s">
        <v>1114</v>
      </c>
      <c r="T54" s="61"/>
      <c r="U54" s="613"/>
      <c r="V54" s="105"/>
      <c r="W54" s="613"/>
      <c r="X54" s="62"/>
      <c r="Y54" s="62"/>
      <c r="Z54" s="613"/>
      <c r="AA54" s="613"/>
      <c r="AB54" s="613"/>
      <c r="AC54" s="613"/>
      <c r="AD54" s="613"/>
      <c r="AE54" s="62" t="s">
        <v>1121</v>
      </c>
      <c r="AF54" s="62" t="s">
        <v>1121</v>
      </c>
      <c r="AG54" s="62"/>
      <c r="AH54" s="62"/>
      <c r="AI54" s="152" t="s">
        <v>73</v>
      </c>
      <c r="AJ54" s="153">
        <v>1</v>
      </c>
      <c r="AK54" s="743" t="s">
        <v>72</v>
      </c>
      <c r="AL54" s="683"/>
      <c r="AM54" s="66"/>
      <c r="AN54" s="66"/>
      <c r="AO54" s="67"/>
      <c r="AP54" s="66"/>
      <c r="AQ54" s="66"/>
      <c r="AR54" s="66"/>
      <c r="AS54" s="66"/>
      <c r="AT54" s="66"/>
    </row>
    <row r="55" spans="1:46" ht="22.5" customHeight="1" thickBot="1" x14ac:dyDescent="0.25">
      <c r="A55" s="683"/>
      <c r="B55" s="683"/>
      <c r="C55" s="154">
        <v>2</v>
      </c>
      <c r="D55" s="155" t="s">
        <v>76</v>
      </c>
      <c r="E55" s="614"/>
      <c r="F55" s="614"/>
      <c r="G55" s="638"/>
      <c r="H55" s="614"/>
      <c r="I55" s="63"/>
      <c r="J55" s="61"/>
      <c r="K55" s="64"/>
      <c r="L55" s="70"/>
      <c r="M55" s="70"/>
      <c r="N55" s="609"/>
      <c r="O55" s="70"/>
      <c r="P55" s="70" t="s">
        <v>1124</v>
      </c>
      <c r="Q55" s="70"/>
      <c r="R55" s="614"/>
      <c r="S55" s="70" t="s">
        <v>1115</v>
      </c>
      <c r="T55" s="63"/>
      <c r="U55" s="614"/>
      <c r="V55" s="109"/>
      <c r="W55" s="614"/>
      <c r="X55" s="63"/>
      <c r="Y55" s="63"/>
      <c r="Z55" s="614"/>
      <c r="AA55" s="614"/>
      <c r="AB55" s="614"/>
      <c r="AC55" s="614"/>
      <c r="AD55" s="614"/>
      <c r="AE55" s="657" t="s">
        <v>113</v>
      </c>
      <c r="AF55" s="657" t="s">
        <v>113</v>
      </c>
      <c r="AG55" s="63"/>
      <c r="AH55" s="63"/>
      <c r="AI55" s="155" t="s">
        <v>76</v>
      </c>
      <c r="AJ55" s="156">
        <v>2</v>
      </c>
      <c r="AK55" s="683"/>
      <c r="AL55" s="683"/>
      <c r="AM55" s="66"/>
      <c r="AN55" s="66"/>
      <c r="AO55" s="67"/>
      <c r="AP55" s="66"/>
      <c r="AQ55" s="66"/>
      <c r="AR55" s="66"/>
      <c r="AS55" s="66"/>
      <c r="AT55" s="66"/>
    </row>
    <row r="56" spans="1:46" ht="21.75" customHeight="1" thickTop="1" x14ac:dyDescent="0.2">
      <c r="A56" s="683"/>
      <c r="B56" s="683"/>
      <c r="C56" s="157">
        <v>3</v>
      </c>
      <c r="D56" s="152" t="s">
        <v>80</v>
      </c>
      <c r="E56" s="614"/>
      <c r="F56" s="614"/>
      <c r="G56" s="636"/>
      <c r="H56" s="614"/>
      <c r="I56" s="63"/>
      <c r="J56" s="61"/>
      <c r="K56" s="74"/>
      <c r="L56" s="70"/>
      <c r="M56" s="74"/>
      <c r="N56" s="631"/>
      <c r="O56" s="70"/>
      <c r="P56" s="676" t="s">
        <v>1125</v>
      </c>
      <c r="Q56" s="78"/>
      <c r="R56" s="614"/>
      <c r="S56" s="71" t="s">
        <v>1116</v>
      </c>
      <c r="T56" s="70"/>
      <c r="U56" s="614"/>
      <c r="V56" s="71"/>
      <c r="W56" s="614"/>
      <c r="X56" s="74"/>
      <c r="Y56" s="71"/>
      <c r="Z56" s="614"/>
      <c r="AA56" s="614"/>
      <c r="AB56" s="614"/>
      <c r="AC56" s="614"/>
      <c r="AD56" s="614"/>
      <c r="AE56" s="74" t="s">
        <v>1120</v>
      </c>
      <c r="AF56" s="74" t="s">
        <v>1119</v>
      </c>
      <c r="AG56" s="78"/>
      <c r="AH56" s="81"/>
      <c r="AI56" s="152" t="s">
        <v>80</v>
      </c>
      <c r="AJ56" s="153">
        <v>3</v>
      </c>
      <c r="AK56" s="683"/>
      <c r="AL56" s="683"/>
      <c r="AM56" s="66"/>
      <c r="AN56" s="66"/>
      <c r="AO56" s="67"/>
      <c r="AP56" s="66"/>
      <c r="AQ56" s="66"/>
      <c r="AR56" s="66"/>
      <c r="AS56" s="66"/>
      <c r="AT56" s="66"/>
    </row>
    <row r="57" spans="1:46" ht="22.5" customHeight="1" thickBot="1" x14ac:dyDescent="0.25">
      <c r="A57" s="683"/>
      <c r="B57" s="683"/>
      <c r="C57" s="158">
        <v>4</v>
      </c>
      <c r="D57" s="159" t="s">
        <v>82</v>
      </c>
      <c r="E57" s="613"/>
      <c r="F57" s="613"/>
      <c r="G57" s="637"/>
      <c r="H57" s="615"/>
      <c r="I57" s="81"/>
      <c r="J57" s="81"/>
      <c r="K57" s="81"/>
      <c r="L57" s="81"/>
      <c r="M57" s="81"/>
      <c r="N57" s="610"/>
      <c r="O57" s="82"/>
      <c r="P57" s="78" t="s">
        <v>1126</v>
      </c>
      <c r="Q57" s="78"/>
      <c r="R57" s="613"/>
      <c r="S57" s="78" t="s">
        <v>117</v>
      </c>
      <c r="T57" s="81"/>
      <c r="U57" s="613"/>
      <c r="V57" s="114"/>
      <c r="W57" s="613"/>
      <c r="X57" s="78"/>
      <c r="Y57" s="78"/>
      <c r="Z57" s="613"/>
      <c r="AA57" s="613"/>
      <c r="AB57" s="613"/>
      <c r="AC57" s="613"/>
      <c r="AD57" s="615"/>
      <c r="AE57" s="81" t="s">
        <v>85</v>
      </c>
      <c r="AF57" s="81" t="s">
        <v>85</v>
      </c>
      <c r="AG57" s="81"/>
      <c r="AH57" s="81"/>
      <c r="AI57" s="160" t="s">
        <v>82</v>
      </c>
      <c r="AJ57" s="161">
        <v>4</v>
      </c>
      <c r="AK57" s="683"/>
      <c r="AL57" s="683"/>
      <c r="AM57" s="162"/>
      <c r="AN57" s="162"/>
      <c r="AO57" s="67">
        <f>COUNTA(E57:AC57)</f>
        <v>2</v>
      </c>
      <c r="AP57" s="162"/>
      <c r="AQ57" s="162"/>
      <c r="AR57" s="162"/>
      <c r="AS57" s="162"/>
      <c r="AT57" s="162"/>
    </row>
    <row r="58" spans="1:46" ht="22.5" customHeight="1" thickTop="1" thickBot="1" x14ac:dyDescent="0.25">
      <c r="A58" s="683"/>
      <c r="B58" s="683"/>
      <c r="C58" s="158">
        <v>5</v>
      </c>
      <c r="D58" s="163" t="s">
        <v>87</v>
      </c>
      <c r="E58" s="613"/>
      <c r="F58" s="613"/>
      <c r="G58" s="638"/>
      <c r="H58" s="613"/>
      <c r="I58" s="61"/>
      <c r="J58" s="61"/>
      <c r="K58" s="61"/>
      <c r="L58" s="84"/>
      <c r="M58" s="61"/>
      <c r="N58" s="608"/>
      <c r="O58" s="63"/>
      <c r="P58" s="63" t="s">
        <v>1127</v>
      </c>
      <c r="Q58" s="63"/>
      <c r="R58" s="613"/>
      <c r="S58" s="64" t="s">
        <v>1117</v>
      </c>
      <c r="T58" s="61"/>
      <c r="U58" s="613"/>
      <c r="V58" s="116"/>
      <c r="W58" s="613"/>
      <c r="X58" s="61"/>
      <c r="Y58" s="61"/>
      <c r="Z58" s="613"/>
      <c r="AA58" s="613"/>
      <c r="AB58" s="613"/>
      <c r="AC58" s="613"/>
      <c r="AD58" s="613"/>
      <c r="AE58" s="61" t="s">
        <v>33</v>
      </c>
      <c r="AF58" s="61" t="s">
        <v>33</v>
      </c>
      <c r="AG58" s="61"/>
      <c r="AH58" s="84"/>
      <c r="AI58" s="163" t="s">
        <v>87</v>
      </c>
      <c r="AJ58" s="153">
        <v>5</v>
      </c>
      <c r="AK58" s="683"/>
      <c r="AL58" s="683"/>
      <c r="AM58" s="66"/>
      <c r="AN58" s="66"/>
      <c r="AO58" s="67">
        <f>COUNTA(E58:AC58)</f>
        <v>2</v>
      </c>
      <c r="AP58" s="66"/>
      <c r="AQ58" s="66"/>
      <c r="AR58" s="66"/>
      <c r="AS58" s="66"/>
      <c r="AT58" s="66"/>
    </row>
    <row r="59" spans="1:46" ht="24" hidden="1" customHeight="1" thickTop="1" thickBot="1" x14ac:dyDescent="0.25">
      <c r="A59" s="683"/>
      <c r="B59" s="686"/>
      <c r="C59" s="156"/>
      <c r="D59" s="164"/>
      <c r="E59" s="622"/>
      <c r="F59" s="622"/>
      <c r="G59" s="165"/>
      <c r="H59" s="166"/>
      <c r="I59" s="623"/>
      <c r="J59" s="87"/>
      <c r="K59" s="92"/>
      <c r="L59" s="165"/>
      <c r="M59" s="70"/>
      <c r="N59" s="622"/>
      <c r="O59" s="63"/>
      <c r="P59" s="70"/>
      <c r="Q59" s="619"/>
      <c r="R59" s="622"/>
      <c r="S59" s="166"/>
      <c r="T59" s="70"/>
      <c r="U59" s="622"/>
      <c r="V59" s="165"/>
      <c r="W59" s="165"/>
      <c r="X59" s="92"/>
      <c r="Y59" s="92"/>
      <c r="Z59" s="622"/>
      <c r="AA59" s="622"/>
      <c r="AB59" s="622"/>
      <c r="AC59" s="622"/>
      <c r="AD59" s="165"/>
      <c r="AE59" s="165"/>
      <c r="AF59" s="165"/>
      <c r="AG59" s="122"/>
      <c r="AH59" s="92"/>
      <c r="AI59" s="167" t="s">
        <v>88</v>
      </c>
      <c r="AJ59" s="168">
        <v>6</v>
      </c>
      <c r="AK59" s="686"/>
      <c r="AL59" s="683"/>
      <c r="AM59" s="66"/>
      <c r="AN59" s="66"/>
      <c r="AO59" s="67"/>
      <c r="AP59" s="66"/>
      <c r="AQ59" s="66"/>
      <c r="AR59" s="66"/>
      <c r="AS59" s="66"/>
      <c r="AT59" s="66"/>
    </row>
    <row r="60" spans="1:46" ht="21" customHeight="1" thickTop="1" thickBot="1" x14ac:dyDescent="0.25">
      <c r="A60" s="683"/>
      <c r="B60" s="691" t="s">
        <v>70</v>
      </c>
      <c r="C60" s="692"/>
      <c r="D60" s="693"/>
      <c r="E60" s="53"/>
      <c r="F60" s="53"/>
      <c r="G60" s="54"/>
      <c r="H60" s="54"/>
      <c r="I60" s="54"/>
      <c r="J60" s="53"/>
      <c r="K60" s="54"/>
      <c r="L60" s="53"/>
      <c r="M60" s="53"/>
      <c r="N60" s="53"/>
      <c r="O60" s="54"/>
      <c r="P60" s="53" t="s">
        <v>1122</v>
      </c>
      <c r="Q60" s="53"/>
      <c r="R60" s="53"/>
      <c r="S60" s="54"/>
      <c r="T60" s="53"/>
      <c r="U60" s="53"/>
      <c r="V60" s="102"/>
      <c r="W60" s="53"/>
      <c r="X60" s="53"/>
      <c r="Y60" s="53"/>
      <c r="Z60" s="53"/>
      <c r="AA60" s="53"/>
      <c r="AB60" s="53"/>
      <c r="AC60" s="53"/>
      <c r="AD60" s="54"/>
      <c r="AE60" s="53"/>
      <c r="AF60" s="53" t="s">
        <v>106</v>
      </c>
      <c r="AG60" s="53"/>
      <c r="AH60" s="53"/>
      <c r="AI60" s="691" t="s">
        <v>89</v>
      </c>
      <c r="AJ60" s="692"/>
      <c r="AK60" s="693"/>
      <c r="AL60" s="683"/>
      <c r="AM60" s="95"/>
      <c r="AN60" s="95"/>
      <c r="AO60" s="57"/>
      <c r="AP60" s="96"/>
      <c r="AQ60" s="96"/>
      <c r="AR60" s="96"/>
      <c r="AS60" s="96"/>
      <c r="AT60" s="96"/>
    </row>
    <row r="61" spans="1:46" ht="22.5" customHeight="1" thickTop="1" x14ac:dyDescent="0.2">
      <c r="A61" s="683"/>
      <c r="B61" s="689" t="s">
        <v>90</v>
      </c>
      <c r="C61" s="151">
        <v>6</v>
      </c>
      <c r="D61" s="152" t="s">
        <v>91</v>
      </c>
      <c r="E61" s="613"/>
      <c r="F61" s="613"/>
      <c r="G61" s="62"/>
      <c r="H61" s="62"/>
      <c r="I61" s="62"/>
      <c r="J61" s="61"/>
      <c r="K61" s="61"/>
      <c r="L61" s="62"/>
      <c r="M61" s="61"/>
      <c r="N61" s="613"/>
      <c r="O61" s="64"/>
      <c r="P61" s="61" t="s">
        <v>1123</v>
      </c>
      <c r="Q61" s="63"/>
      <c r="R61" s="613"/>
      <c r="S61" s="61"/>
      <c r="T61" s="61"/>
      <c r="U61" s="613"/>
      <c r="V61" s="105"/>
      <c r="W61" s="62"/>
      <c r="X61" s="62"/>
      <c r="Y61" s="62"/>
      <c r="Z61" s="62"/>
      <c r="AA61" s="613"/>
      <c r="AB61" s="613"/>
      <c r="AC61" s="613"/>
      <c r="AD61" s="61"/>
      <c r="AE61" s="61"/>
      <c r="AF61" s="62" t="s">
        <v>111</v>
      </c>
      <c r="AG61" s="62"/>
      <c r="AH61" s="62"/>
      <c r="AI61" s="152" t="s">
        <v>91</v>
      </c>
      <c r="AJ61" s="153">
        <v>6</v>
      </c>
      <c r="AK61" s="745" t="s">
        <v>90</v>
      </c>
      <c r="AL61" s="683"/>
      <c r="AM61" s="66"/>
      <c r="AN61" s="66"/>
      <c r="AO61" s="67"/>
      <c r="AP61" s="66"/>
      <c r="AQ61" s="66"/>
      <c r="AR61" s="66"/>
      <c r="AS61" s="66"/>
      <c r="AT61" s="66"/>
    </row>
    <row r="62" spans="1:46" ht="22.5" customHeight="1" thickBot="1" x14ac:dyDescent="0.25">
      <c r="A62" s="683"/>
      <c r="B62" s="683"/>
      <c r="C62" s="169">
        <v>7</v>
      </c>
      <c r="D62" s="155" t="s">
        <v>95</v>
      </c>
      <c r="E62" s="614"/>
      <c r="F62" s="614"/>
      <c r="G62" s="70"/>
      <c r="H62" s="70"/>
      <c r="I62" s="70"/>
      <c r="J62" s="61"/>
      <c r="K62" s="64"/>
      <c r="L62" s="63"/>
      <c r="M62" s="70"/>
      <c r="N62" s="614"/>
      <c r="O62" s="70"/>
      <c r="P62" s="70" t="s">
        <v>1124</v>
      </c>
      <c r="Q62" s="70"/>
      <c r="R62" s="614"/>
      <c r="S62" s="63"/>
      <c r="T62" s="63"/>
      <c r="U62" s="614"/>
      <c r="V62" s="109"/>
      <c r="W62" s="63"/>
      <c r="X62" s="63"/>
      <c r="Y62" s="63"/>
      <c r="Z62" s="61"/>
      <c r="AA62" s="614"/>
      <c r="AB62" s="614"/>
      <c r="AC62" s="614"/>
      <c r="AD62" s="70"/>
      <c r="AE62" s="63"/>
      <c r="AF62" s="63" t="s">
        <v>113</v>
      </c>
      <c r="AG62" s="63"/>
      <c r="AH62" s="63"/>
      <c r="AI62" s="155" t="s">
        <v>95</v>
      </c>
      <c r="AJ62" s="156">
        <v>7</v>
      </c>
      <c r="AK62" s="683"/>
      <c r="AL62" s="683"/>
      <c r="AM62" s="66"/>
      <c r="AN62" s="66"/>
      <c r="AO62" s="67"/>
      <c r="AP62" s="66"/>
      <c r="AQ62" s="66"/>
      <c r="AR62" s="66"/>
      <c r="AS62" s="66"/>
      <c r="AT62" s="66"/>
    </row>
    <row r="63" spans="1:46" ht="22.5" customHeight="1" thickTop="1" x14ac:dyDescent="0.2">
      <c r="A63" s="683"/>
      <c r="B63" s="683"/>
      <c r="C63" s="151">
        <v>8</v>
      </c>
      <c r="D63" s="152" t="s">
        <v>98</v>
      </c>
      <c r="E63" s="614"/>
      <c r="F63" s="614"/>
      <c r="G63" s="78"/>
      <c r="H63" s="74"/>
      <c r="I63" s="74"/>
      <c r="J63" s="61"/>
      <c r="K63" s="74"/>
      <c r="L63" s="74"/>
      <c r="M63" s="74"/>
      <c r="N63" s="614"/>
      <c r="O63" s="63"/>
      <c r="P63" s="676" t="s">
        <v>1125</v>
      </c>
      <c r="Q63" s="78"/>
      <c r="R63" s="614"/>
      <c r="S63" s="63"/>
      <c r="T63" s="70"/>
      <c r="U63" s="614"/>
      <c r="V63" s="75"/>
      <c r="W63" s="74"/>
      <c r="X63" s="63"/>
      <c r="Y63" s="71"/>
      <c r="Z63" s="71"/>
      <c r="AA63" s="614"/>
      <c r="AB63" s="614"/>
      <c r="AC63" s="614"/>
      <c r="AD63" s="71"/>
      <c r="AE63" s="74"/>
      <c r="AF63" s="614"/>
      <c r="AG63" s="78"/>
      <c r="AH63" s="81"/>
      <c r="AI63" s="152" t="s">
        <v>98</v>
      </c>
      <c r="AJ63" s="153">
        <v>8</v>
      </c>
      <c r="AK63" s="683"/>
      <c r="AL63" s="683"/>
      <c r="AM63" s="66"/>
      <c r="AN63" s="66"/>
      <c r="AO63" s="67"/>
      <c r="AP63" s="66"/>
      <c r="AQ63" s="66"/>
      <c r="AR63" s="66"/>
      <c r="AS63" s="66"/>
      <c r="AT63" s="66"/>
    </row>
    <row r="64" spans="1:46" ht="22.5" customHeight="1" thickBot="1" x14ac:dyDescent="0.25">
      <c r="A64" s="683"/>
      <c r="B64" s="683"/>
      <c r="C64" s="158">
        <v>9</v>
      </c>
      <c r="D64" s="163" t="s">
        <v>99</v>
      </c>
      <c r="E64" s="613"/>
      <c r="F64" s="613"/>
      <c r="G64" s="78"/>
      <c r="H64" s="78"/>
      <c r="I64" s="78"/>
      <c r="J64" s="81"/>
      <c r="K64" s="81"/>
      <c r="L64" s="81"/>
      <c r="M64" s="81"/>
      <c r="N64" s="613"/>
      <c r="O64" s="82"/>
      <c r="P64" s="78" t="s">
        <v>1126</v>
      </c>
      <c r="Q64" s="78"/>
      <c r="R64" s="613"/>
      <c r="S64" s="78"/>
      <c r="T64" s="81"/>
      <c r="U64" s="613"/>
      <c r="V64" s="78"/>
      <c r="W64" s="78"/>
      <c r="X64" s="78"/>
      <c r="Y64" s="78"/>
      <c r="Z64" s="78"/>
      <c r="AA64" s="613"/>
      <c r="AB64" s="613"/>
      <c r="AC64" s="613"/>
      <c r="AD64" s="78"/>
      <c r="AE64" s="78"/>
      <c r="AF64" s="81" t="s">
        <v>85</v>
      </c>
      <c r="AG64" s="81"/>
      <c r="AH64" s="81"/>
      <c r="AI64" s="163" t="s">
        <v>99</v>
      </c>
      <c r="AJ64" s="156">
        <v>9</v>
      </c>
      <c r="AK64" s="683"/>
      <c r="AL64" s="683"/>
      <c r="AM64" s="66"/>
      <c r="AN64" s="66"/>
      <c r="AO64" s="67">
        <f>COUNTA(E64:AC64)</f>
        <v>1</v>
      </c>
      <c r="AP64" s="66"/>
      <c r="AQ64" s="66"/>
      <c r="AR64" s="66"/>
      <c r="AS64" s="66"/>
      <c r="AT64" s="66"/>
    </row>
    <row r="65" spans="1:46" ht="22.5" customHeight="1" thickTop="1" thickBot="1" x14ac:dyDescent="0.25">
      <c r="A65" s="683"/>
      <c r="B65" s="683"/>
      <c r="C65" s="158">
        <v>10</v>
      </c>
      <c r="D65" s="163" t="s">
        <v>103</v>
      </c>
      <c r="E65" s="613"/>
      <c r="F65" s="613"/>
      <c r="G65" s="70"/>
      <c r="H65" s="70"/>
      <c r="I65" s="70"/>
      <c r="J65" s="61"/>
      <c r="K65" s="61"/>
      <c r="L65" s="61"/>
      <c r="M65" s="61"/>
      <c r="N65" s="613"/>
      <c r="O65" s="63"/>
      <c r="P65" s="63" t="s">
        <v>1127</v>
      </c>
      <c r="Q65" s="63"/>
      <c r="R65" s="613"/>
      <c r="S65" s="64"/>
      <c r="T65" s="61"/>
      <c r="U65" s="613"/>
      <c r="V65" s="61"/>
      <c r="W65" s="61"/>
      <c r="X65" s="61"/>
      <c r="Y65" s="61"/>
      <c r="Z65" s="61"/>
      <c r="AA65" s="613"/>
      <c r="AB65" s="613"/>
      <c r="AC65" s="613"/>
      <c r="AD65" s="70"/>
      <c r="AE65" s="61"/>
      <c r="AF65" s="61" t="s">
        <v>115</v>
      </c>
      <c r="AG65" s="61"/>
      <c r="AH65" s="84"/>
      <c r="AI65" s="170" t="s">
        <v>103</v>
      </c>
      <c r="AJ65" s="153">
        <v>10</v>
      </c>
      <c r="AK65" s="683"/>
      <c r="AL65" s="683"/>
      <c r="AM65" s="66"/>
      <c r="AN65" s="66"/>
      <c r="AO65" s="67">
        <f>COUNTA(E65:AC65)</f>
        <v>1</v>
      </c>
      <c r="AP65" s="66"/>
      <c r="AQ65" s="66"/>
      <c r="AR65" s="66"/>
      <c r="AS65" s="66"/>
      <c r="AT65" s="66"/>
    </row>
    <row r="66" spans="1:46" ht="18" hidden="1" customHeight="1" thickTop="1" thickBot="1" x14ac:dyDescent="0.25">
      <c r="A66" s="684"/>
      <c r="B66" s="686"/>
      <c r="C66" s="156"/>
      <c r="D66" s="164"/>
      <c r="E66" s="91"/>
      <c r="F66" s="91"/>
      <c r="G66" s="129"/>
      <c r="H66" s="91"/>
      <c r="I66" s="91"/>
      <c r="J66" s="91"/>
      <c r="K66" s="91"/>
      <c r="L66" s="129"/>
      <c r="M66" s="92"/>
      <c r="N66" s="91"/>
      <c r="O66" s="171"/>
      <c r="P66" s="129"/>
      <c r="Q66" s="171"/>
      <c r="R66" s="91"/>
      <c r="S66" s="92"/>
      <c r="T66" s="91"/>
      <c r="U66" s="91"/>
      <c r="V66" s="92"/>
      <c r="W66" s="129"/>
      <c r="X66" s="91"/>
      <c r="Y66" s="91"/>
      <c r="Z66" s="92"/>
      <c r="AA66" s="92"/>
      <c r="AB66" s="92"/>
      <c r="AC66" s="92"/>
      <c r="AD66" s="129"/>
      <c r="AE66" s="129"/>
      <c r="AF66" s="129"/>
      <c r="AG66" s="92"/>
      <c r="AH66" s="92"/>
      <c r="AI66" s="164" t="s">
        <v>105</v>
      </c>
      <c r="AJ66" s="156">
        <v>12</v>
      </c>
      <c r="AK66" s="686"/>
      <c r="AL66" s="684"/>
      <c r="AM66" s="66"/>
      <c r="AN66" s="66"/>
      <c r="AO66" s="67"/>
      <c r="AP66" s="66"/>
      <c r="AQ66" s="66"/>
      <c r="AR66" s="66"/>
      <c r="AS66" s="66"/>
      <c r="AT66" s="66"/>
    </row>
    <row r="67" spans="1:46" ht="23.25" customHeight="1" thickTop="1" thickBot="1" x14ac:dyDescent="0.25">
      <c r="A67" s="697" t="s">
        <v>1112</v>
      </c>
      <c r="B67" s="691" t="s">
        <v>70</v>
      </c>
      <c r="C67" s="692"/>
      <c r="D67" s="693"/>
      <c r="E67" s="54"/>
      <c r="F67" s="53"/>
      <c r="G67" s="53" t="s">
        <v>1103</v>
      </c>
      <c r="H67" s="53" t="s">
        <v>1103</v>
      </c>
      <c r="I67" s="53"/>
      <c r="J67" s="53"/>
      <c r="K67" s="54"/>
      <c r="L67" s="53"/>
      <c r="M67" s="53"/>
      <c r="N67" s="607"/>
      <c r="O67" s="54"/>
      <c r="P67" s="54" t="s">
        <v>1099</v>
      </c>
      <c r="Q67" s="54"/>
      <c r="R67" s="54"/>
      <c r="S67" s="54"/>
      <c r="T67" s="54"/>
      <c r="U67" s="54"/>
      <c r="V67" s="54"/>
      <c r="W67" s="625"/>
      <c r="X67" s="53"/>
      <c r="Y67" s="53"/>
      <c r="Z67" s="54"/>
      <c r="AA67" s="53"/>
      <c r="AB67" s="53"/>
      <c r="AC67" s="53"/>
      <c r="AD67" s="53"/>
      <c r="AE67" s="53"/>
      <c r="AF67" s="53"/>
      <c r="AG67" s="53"/>
      <c r="AH67" s="53"/>
      <c r="AI67" s="691" t="s">
        <v>89</v>
      </c>
      <c r="AJ67" s="692"/>
      <c r="AK67" s="693"/>
      <c r="AL67" s="697" t="s">
        <v>123</v>
      </c>
      <c r="AM67" s="95"/>
      <c r="AN67" s="95"/>
      <c r="AO67" s="57"/>
      <c r="AP67" s="96"/>
      <c r="AQ67" s="96"/>
      <c r="AR67" s="96"/>
      <c r="AS67" s="96"/>
      <c r="AT67" s="96"/>
    </row>
    <row r="68" spans="1:46" ht="21" customHeight="1" thickTop="1" x14ac:dyDescent="0.2">
      <c r="A68" s="683"/>
      <c r="B68" s="688" t="s">
        <v>72</v>
      </c>
      <c r="C68" s="172">
        <v>1</v>
      </c>
      <c r="D68" s="173" t="s">
        <v>73</v>
      </c>
      <c r="E68" s="62"/>
      <c r="F68" s="61"/>
      <c r="G68" s="61" t="s">
        <v>131</v>
      </c>
      <c r="H68" s="61" t="s">
        <v>131</v>
      </c>
      <c r="I68" s="61"/>
      <c r="J68" s="61"/>
      <c r="K68" s="61"/>
      <c r="L68" s="613"/>
      <c r="M68" s="63"/>
      <c r="N68" s="608"/>
      <c r="O68" s="64"/>
      <c r="P68" s="62" t="s">
        <v>1101</v>
      </c>
      <c r="Q68" s="62"/>
      <c r="R68" s="62"/>
      <c r="S68" s="62"/>
      <c r="T68" s="62"/>
      <c r="U68" s="62"/>
      <c r="V68" s="62"/>
      <c r="W68" s="61"/>
      <c r="X68" s="62"/>
      <c r="Y68" s="62"/>
      <c r="Z68" s="62"/>
      <c r="AA68" s="62"/>
      <c r="AB68" s="62"/>
      <c r="AC68" s="62"/>
      <c r="AD68" s="613"/>
      <c r="AE68" s="61"/>
      <c r="AF68" s="61"/>
      <c r="AG68" s="62"/>
      <c r="AH68" s="62"/>
      <c r="AI68" s="174" t="s">
        <v>73</v>
      </c>
      <c r="AJ68" s="175">
        <v>1</v>
      </c>
      <c r="AK68" s="743" t="s">
        <v>72</v>
      </c>
      <c r="AL68" s="683"/>
      <c r="AM68" s="66"/>
      <c r="AN68" s="66"/>
      <c r="AO68" s="67"/>
      <c r="AP68" s="66"/>
      <c r="AQ68" s="66"/>
      <c r="AR68" s="66"/>
      <c r="AS68" s="66"/>
      <c r="AT68" s="66"/>
    </row>
    <row r="69" spans="1:46" ht="21" customHeight="1" thickBot="1" x14ac:dyDescent="0.25">
      <c r="A69" s="683"/>
      <c r="B69" s="683"/>
      <c r="C69" s="176">
        <v>2</v>
      </c>
      <c r="D69" s="177" t="s">
        <v>76</v>
      </c>
      <c r="E69" s="70"/>
      <c r="F69" s="70"/>
      <c r="G69" s="74"/>
      <c r="H69" s="74"/>
      <c r="I69" s="70"/>
      <c r="J69" s="61"/>
      <c r="K69" s="74"/>
      <c r="L69" s="614"/>
      <c r="M69" s="135"/>
      <c r="N69" s="609"/>
      <c r="O69" s="70"/>
      <c r="P69" s="638" t="s">
        <v>1100</v>
      </c>
      <c r="Q69" s="63"/>
      <c r="R69" s="63"/>
      <c r="S69" s="63"/>
      <c r="T69" s="63"/>
      <c r="U69" s="70"/>
      <c r="V69" s="63"/>
      <c r="W69" s="63"/>
      <c r="X69" s="63"/>
      <c r="Y69" s="63"/>
      <c r="Z69" s="70"/>
      <c r="AA69" s="70"/>
      <c r="AB69" s="70"/>
      <c r="AC69" s="63"/>
      <c r="AD69" s="614"/>
      <c r="AE69" s="63"/>
      <c r="AF69" s="63"/>
      <c r="AG69" s="63"/>
      <c r="AH69" s="63"/>
      <c r="AI69" s="178" t="s">
        <v>76</v>
      </c>
      <c r="AJ69" s="179">
        <v>2</v>
      </c>
      <c r="AK69" s="683"/>
      <c r="AL69" s="683"/>
      <c r="AM69" s="66"/>
      <c r="AN69" s="66"/>
      <c r="AO69" s="67"/>
      <c r="AP69" s="66"/>
      <c r="AQ69" s="66"/>
      <c r="AR69" s="66"/>
      <c r="AS69" s="66"/>
      <c r="AT69" s="66"/>
    </row>
    <row r="70" spans="1:46" ht="24.75" customHeight="1" thickTop="1" x14ac:dyDescent="0.2">
      <c r="A70" s="683"/>
      <c r="B70" s="683"/>
      <c r="C70" s="180">
        <v>3</v>
      </c>
      <c r="D70" s="173" t="s">
        <v>80</v>
      </c>
      <c r="E70" s="63"/>
      <c r="F70" s="81"/>
      <c r="G70" s="74"/>
      <c r="H70" s="74"/>
      <c r="I70" s="63"/>
      <c r="J70" s="63"/>
      <c r="K70" s="74"/>
      <c r="L70" s="74"/>
      <c r="M70" s="71"/>
      <c r="N70" s="631"/>
      <c r="O70" s="74"/>
      <c r="P70" s="634"/>
      <c r="Q70" s="63"/>
      <c r="R70" s="74"/>
      <c r="S70" s="74"/>
      <c r="T70" s="74"/>
      <c r="U70" s="71"/>
      <c r="V70" s="71"/>
      <c r="W70" s="74"/>
      <c r="X70" s="63"/>
      <c r="Y70" s="71"/>
      <c r="Z70" s="63"/>
      <c r="AA70" s="63"/>
      <c r="AB70" s="63"/>
      <c r="AC70" s="71"/>
      <c r="AD70" s="614"/>
      <c r="AE70" s="74"/>
      <c r="AF70" s="74"/>
      <c r="AG70" s="74"/>
      <c r="AH70" s="78"/>
      <c r="AI70" s="174" t="s">
        <v>80</v>
      </c>
      <c r="AJ70" s="175">
        <v>3</v>
      </c>
      <c r="AK70" s="683"/>
      <c r="AL70" s="683"/>
      <c r="AM70" s="66"/>
      <c r="AN70" s="66"/>
      <c r="AO70" s="67"/>
      <c r="AP70" s="66"/>
      <c r="AQ70" s="66"/>
      <c r="AR70" s="66"/>
      <c r="AS70" s="66"/>
      <c r="AT70" s="66"/>
    </row>
    <row r="71" spans="1:46" ht="31.5" customHeight="1" thickBot="1" x14ac:dyDescent="0.25">
      <c r="A71" s="683"/>
      <c r="B71" s="683"/>
      <c r="C71" s="181" t="s">
        <v>125</v>
      </c>
      <c r="D71" s="182" t="s">
        <v>82</v>
      </c>
      <c r="E71" s="81"/>
      <c r="F71" s="81"/>
      <c r="G71" s="81" t="s">
        <v>100</v>
      </c>
      <c r="H71" s="81" t="s">
        <v>100</v>
      </c>
      <c r="I71" s="81"/>
      <c r="J71" s="81"/>
      <c r="K71" s="81"/>
      <c r="L71" s="620"/>
      <c r="M71" s="81"/>
      <c r="N71" s="610"/>
      <c r="O71" s="82"/>
      <c r="P71" s="635" t="s">
        <v>1104</v>
      </c>
      <c r="Q71" s="78"/>
      <c r="R71" s="81"/>
      <c r="S71" s="81"/>
      <c r="T71" s="81"/>
      <c r="U71" s="78"/>
      <c r="V71" s="81"/>
      <c r="W71" s="78"/>
      <c r="X71" s="78"/>
      <c r="Y71" s="78"/>
      <c r="Z71" s="74"/>
      <c r="AA71" s="74"/>
      <c r="AB71" s="74"/>
      <c r="AC71" s="81"/>
      <c r="AD71" s="613"/>
      <c r="AE71" s="78"/>
      <c r="AF71" s="78"/>
      <c r="AG71" s="81"/>
      <c r="AH71" s="78"/>
      <c r="AI71" s="183" t="s">
        <v>82</v>
      </c>
      <c r="AJ71" s="179">
        <v>4</v>
      </c>
      <c r="AK71" s="683"/>
      <c r="AL71" s="683"/>
      <c r="AM71" s="125"/>
      <c r="AN71" s="125"/>
      <c r="AO71" s="67">
        <f>COUNTA(E71:AC71)</f>
        <v>3</v>
      </c>
      <c r="AP71" s="125"/>
      <c r="AQ71" s="125"/>
      <c r="AR71" s="125"/>
      <c r="AS71" s="125"/>
      <c r="AT71" s="125"/>
    </row>
    <row r="72" spans="1:46" ht="24" customHeight="1" thickTop="1" thickBot="1" x14ac:dyDescent="0.25">
      <c r="A72" s="683"/>
      <c r="B72" s="683"/>
      <c r="C72" s="181" t="s">
        <v>1</v>
      </c>
      <c r="D72" s="184" t="s">
        <v>87</v>
      </c>
      <c r="E72" s="84"/>
      <c r="F72" s="61"/>
      <c r="G72" s="61" t="s">
        <v>132</v>
      </c>
      <c r="H72" s="61" t="s">
        <v>132</v>
      </c>
      <c r="I72" s="61"/>
      <c r="J72" s="61"/>
      <c r="K72" s="61"/>
      <c r="L72" s="613"/>
      <c r="M72" s="61"/>
      <c r="N72" s="608"/>
      <c r="O72" s="63"/>
      <c r="P72" s="84" t="s">
        <v>104</v>
      </c>
      <c r="Q72" s="61"/>
      <c r="R72" s="61"/>
      <c r="S72" s="61"/>
      <c r="T72" s="61"/>
      <c r="U72" s="63"/>
      <c r="V72" s="61"/>
      <c r="W72" s="61"/>
      <c r="X72" s="61"/>
      <c r="Y72" s="61"/>
      <c r="Z72" s="74"/>
      <c r="AA72" s="74"/>
      <c r="AB72" s="74"/>
      <c r="AC72" s="61"/>
      <c r="AD72" s="613"/>
      <c r="AE72" s="61"/>
      <c r="AF72" s="61"/>
      <c r="AG72" s="61"/>
      <c r="AH72" s="61"/>
      <c r="AI72" s="185" t="s">
        <v>87</v>
      </c>
      <c r="AJ72" s="175">
        <v>5</v>
      </c>
      <c r="AK72" s="683"/>
      <c r="AL72" s="683"/>
      <c r="AM72" s="66"/>
      <c r="AN72" s="66"/>
      <c r="AO72" s="67">
        <f>COUNTA(E72:AC72)</f>
        <v>3</v>
      </c>
      <c r="AP72" s="66"/>
      <c r="AQ72" s="66"/>
      <c r="AR72" s="66"/>
      <c r="AS72" s="66"/>
      <c r="AT72" s="66"/>
    </row>
    <row r="73" spans="1:46" ht="19.5" hidden="1" customHeight="1" thickTop="1" thickBot="1" x14ac:dyDescent="0.25">
      <c r="A73" s="683"/>
      <c r="B73" s="686"/>
      <c r="C73" s="179">
        <v>6</v>
      </c>
      <c r="D73" s="186" t="s">
        <v>88</v>
      </c>
      <c r="E73" s="87"/>
      <c r="F73" s="87"/>
      <c r="G73" s="89"/>
      <c r="H73" s="187"/>
      <c r="I73" s="87"/>
      <c r="J73" s="87"/>
      <c r="K73" s="70"/>
      <c r="L73" s="165"/>
      <c r="M73" s="165"/>
      <c r="N73" s="70"/>
      <c r="O73" s="63"/>
      <c r="P73" s="121"/>
      <c r="Q73" s="619"/>
      <c r="R73" s="87"/>
      <c r="S73" s="165"/>
      <c r="T73" s="70"/>
      <c r="U73" s="87"/>
      <c r="V73" s="165"/>
      <c r="W73" s="624"/>
      <c r="X73" s="166"/>
      <c r="Y73" s="166"/>
      <c r="Z73" s="63"/>
      <c r="AA73" s="63"/>
      <c r="AB73" s="63"/>
      <c r="AC73" s="63"/>
      <c r="AD73" s="92"/>
      <c r="AE73" s="63"/>
      <c r="AF73" s="63"/>
      <c r="AG73" s="63"/>
      <c r="AH73" s="92"/>
      <c r="AI73" s="188" t="s">
        <v>88</v>
      </c>
      <c r="AJ73" s="189">
        <v>6</v>
      </c>
      <c r="AK73" s="686"/>
      <c r="AL73" s="683"/>
      <c r="AM73" s="66"/>
      <c r="AN73" s="66"/>
      <c r="AO73" s="67"/>
      <c r="AP73" s="66"/>
      <c r="AQ73" s="66"/>
      <c r="AR73" s="66"/>
      <c r="AS73" s="66"/>
      <c r="AT73" s="66"/>
    </row>
    <row r="74" spans="1:46" ht="20.25" customHeight="1" thickTop="1" thickBot="1" x14ac:dyDescent="0.25">
      <c r="A74" s="683"/>
      <c r="B74" s="699" t="s">
        <v>70</v>
      </c>
      <c r="C74" s="692"/>
      <c r="D74" s="693"/>
      <c r="E74" s="53"/>
      <c r="F74" s="53"/>
      <c r="G74" s="54"/>
      <c r="H74" s="53"/>
      <c r="I74" s="53"/>
      <c r="J74" s="53"/>
      <c r="K74" s="54"/>
      <c r="L74" s="54"/>
      <c r="M74" s="53"/>
      <c r="N74" s="53"/>
      <c r="O74" s="54"/>
      <c r="P74" s="54" t="s">
        <v>1099</v>
      </c>
      <c r="Q74" s="54"/>
      <c r="R74" s="53"/>
      <c r="S74" s="53"/>
      <c r="T74" s="53"/>
      <c r="U74" s="53"/>
      <c r="V74" s="102"/>
      <c r="W74" s="625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691" t="s">
        <v>89</v>
      </c>
      <c r="AJ74" s="692"/>
      <c r="AK74" s="693"/>
      <c r="AL74" s="683"/>
      <c r="AM74" s="95"/>
      <c r="AN74" s="95"/>
      <c r="AO74" s="57"/>
      <c r="AP74" s="96"/>
      <c r="AQ74" s="96"/>
      <c r="AR74" s="96"/>
      <c r="AS74" s="96"/>
      <c r="AT74" s="96"/>
    </row>
    <row r="75" spans="1:46" ht="25.5" customHeight="1" thickTop="1" x14ac:dyDescent="0.2">
      <c r="A75" s="683"/>
      <c r="B75" s="690" t="s">
        <v>90</v>
      </c>
      <c r="C75" s="172">
        <v>6</v>
      </c>
      <c r="D75" s="173" t="s">
        <v>91</v>
      </c>
      <c r="E75" s="613"/>
      <c r="F75" s="613"/>
      <c r="G75" s="62"/>
      <c r="H75" s="61"/>
      <c r="I75" s="61"/>
      <c r="J75" s="61"/>
      <c r="K75" s="62"/>
      <c r="L75" s="62"/>
      <c r="M75" s="63"/>
      <c r="N75" s="613"/>
      <c r="O75" s="62"/>
      <c r="P75" s="62" t="s">
        <v>1101</v>
      </c>
      <c r="Q75" s="62"/>
      <c r="R75" s="613"/>
      <c r="S75" s="61"/>
      <c r="T75" s="61"/>
      <c r="U75" s="613"/>
      <c r="V75" s="105"/>
      <c r="W75" s="61"/>
      <c r="X75" s="644"/>
      <c r="Y75" s="644"/>
      <c r="Z75" s="613"/>
      <c r="AA75" s="61"/>
      <c r="AB75" s="613"/>
      <c r="AC75" s="61"/>
      <c r="AD75" s="61"/>
      <c r="AE75" s="61"/>
      <c r="AF75" s="61"/>
      <c r="AG75" s="62"/>
      <c r="AH75" s="62"/>
      <c r="AI75" s="174" t="s">
        <v>91</v>
      </c>
      <c r="AJ75" s="175">
        <v>6</v>
      </c>
      <c r="AK75" s="744" t="s">
        <v>90</v>
      </c>
      <c r="AL75" s="683"/>
      <c r="AM75" s="66"/>
      <c r="AN75" s="66"/>
      <c r="AO75" s="67"/>
      <c r="AP75" s="66"/>
      <c r="AQ75" s="66"/>
      <c r="AR75" s="66"/>
      <c r="AS75" s="66"/>
      <c r="AT75" s="66"/>
    </row>
    <row r="76" spans="1:46" ht="25.5" customHeight="1" thickBot="1" x14ac:dyDescent="0.25">
      <c r="A76" s="683"/>
      <c r="B76" s="683"/>
      <c r="C76" s="190">
        <v>7</v>
      </c>
      <c r="D76" s="177" t="s">
        <v>95</v>
      </c>
      <c r="E76" s="614"/>
      <c r="F76" s="614"/>
      <c r="G76" s="70"/>
      <c r="H76" s="61"/>
      <c r="I76" s="61"/>
      <c r="J76" s="61"/>
      <c r="K76" s="63"/>
      <c r="L76" s="70"/>
      <c r="M76" s="135"/>
      <c r="N76" s="614"/>
      <c r="O76" s="63"/>
      <c r="P76" s="638" t="s">
        <v>1100</v>
      </c>
      <c r="Q76" s="63"/>
      <c r="R76" s="614"/>
      <c r="S76" s="63"/>
      <c r="T76" s="63"/>
      <c r="U76" s="614"/>
      <c r="V76" s="109"/>
      <c r="W76" s="63"/>
      <c r="X76" s="63"/>
      <c r="Y76" s="63"/>
      <c r="Z76" s="614"/>
      <c r="AA76" s="63"/>
      <c r="AB76" s="614"/>
      <c r="AC76" s="63"/>
      <c r="AD76" s="63"/>
      <c r="AE76" s="63"/>
      <c r="AF76" s="63"/>
      <c r="AG76" s="63"/>
      <c r="AH76" s="63"/>
      <c r="AI76" s="178" t="s">
        <v>95</v>
      </c>
      <c r="AJ76" s="179">
        <v>7</v>
      </c>
      <c r="AK76" s="683"/>
      <c r="AL76" s="683"/>
      <c r="AM76" s="66"/>
      <c r="AN76" s="66"/>
      <c r="AO76" s="67"/>
      <c r="AP76" s="66"/>
      <c r="AQ76" s="66"/>
      <c r="AR76" s="66"/>
      <c r="AS76" s="66"/>
      <c r="AT76" s="66"/>
    </row>
    <row r="77" spans="1:46" ht="21" customHeight="1" thickTop="1" x14ac:dyDescent="0.2">
      <c r="A77" s="683"/>
      <c r="B77" s="683"/>
      <c r="C77" s="172">
        <v>8</v>
      </c>
      <c r="D77" s="173" t="s">
        <v>98</v>
      </c>
      <c r="E77" s="614"/>
      <c r="F77" s="614"/>
      <c r="G77" s="63"/>
      <c r="H77" s="74"/>
      <c r="I77" s="81"/>
      <c r="J77" s="63"/>
      <c r="K77" s="74"/>
      <c r="L77" s="71"/>
      <c r="M77" s="71"/>
      <c r="N77" s="614"/>
      <c r="O77" s="63"/>
      <c r="P77" s="634"/>
      <c r="Q77" s="63"/>
      <c r="R77" s="614"/>
      <c r="S77" s="71"/>
      <c r="T77" s="63"/>
      <c r="U77" s="614"/>
      <c r="V77" s="74"/>
      <c r="W77" s="63"/>
      <c r="X77" s="71"/>
      <c r="Y77" s="71"/>
      <c r="Z77" s="614"/>
      <c r="AA77" s="74"/>
      <c r="AB77" s="614"/>
      <c r="AC77" s="74"/>
      <c r="AD77" s="74"/>
      <c r="AE77" s="74"/>
      <c r="AF77" s="74"/>
      <c r="AG77" s="78"/>
      <c r="AH77" s="78"/>
      <c r="AI77" s="174" t="s">
        <v>98</v>
      </c>
      <c r="AJ77" s="175">
        <v>8</v>
      </c>
      <c r="AK77" s="683"/>
      <c r="AL77" s="683"/>
      <c r="AM77" s="66"/>
      <c r="AN77" s="66"/>
      <c r="AO77" s="67"/>
      <c r="AP77" s="66"/>
      <c r="AQ77" s="66"/>
      <c r="AR77" s="66"/>
      <c r="AS77" s="66"/>
      <c r="AT77" s="66"/>
    </row>
    <row r="78" spans="1:46" ht="25.5" customHeight="1" thickBot="1" x14ac:dyDescent="0.25">
      <c r="A78" s="683"/>
      <c r="B78" s="683"/>
      <c r="C78" s="181">
        <v>9</v>
      </c>
      <c r="D78" s="184" t="s">
        <v>99</v>
      </c>
      <c r="E78" s="613"/>
      <c r="F78" s="613"/>
      <c r="G78" s="78"/>
      <c r="H78" s="81"/>
      <c r="I78" s="81"/>
      <c r="J78" s="81"/>
      <c r="K78" s="81"/>
      <c r="L78" s="81"/>
      <c r="M78" s="81"/>
      <c r="N78" s="613"/>
      <c r="O78" s="81"/>
      <c r="P78" s="635" t="s">
        <v>1104</v>
      </c>
      <c r="Q78" s="78"/>
      <c r="R78" s="613"/>
      <c r="S78" s="78"/>
      <c r="T78" s="81"/>
      <c r="U78" s="613"/>
      <c r="V78" s="78"/>
      <c r="W78" s="78"/>
      <c r="X78" s="71"/>
      <c r="Y78" s="71"/>
      <c r="Z78" s="613"/>
      <c r="AA78" s="81"/>
      <c r="AB78" s="613"/>
      <c r="AC78" s="78"/>
      <c r="AD78" s="78"/>
      <c r="AE78" s="78"/>
      <c r="AF78" s="78"/>
      <c r="AG78" s="63"/>
      <c r="AH78" s="78"/>
      <c r="AI78" s="185" t="s">
        <v>99</v>
      </c>
      <c r="AJ78" s="179">
        <v>9</v>
      </c>
      <c r="AK78" s="683"/>
      <c r="AL78" s="683"/>
      <c r="AM78" s="66"/>
      <c r="AN78" s="66"/>
      <c r="AO78" s="67">
        <f>COUNTA(E78:AC78)</f>
        <v>1</v>
      </c>
      <c r="AP78" s="66"/>
      <c r="AQ78" s="66"/>
      <c r="AR78" s="66"/>
      <c r="AS78" s="66"/>
      <c r="AT78" s="66"/>
    </row>
    <row r="79" spans="1:46" ht="23.25" customHeight="1" thickTop="1" thickBot="1" x14ac:dyDescent="0.25">
      <c r="A79" s="683"/>
      <c r="B79" s="683"/>
      <c r="C79" s="181">
        <v>10</v>
      </c>
      <c r="D79" s="184" t="s">
        <v>103</v>
      </c>
      <c r="E79" s="613"/>
      <c r="F79" s="613"/>
      <c r="G79" s="70"/>
      <c r="H79" s="61"/>
      <c r="I79" s="61"/>
      <c r="J79" s="61"/>
      <c r="K79" s="61"/>
      <c r="L79" s="84"/>
      <c r="M79" s="61"/>
      <c r="N79" s="613"/>
      <c r="O79" s="61"/>
      <c r="P79" s="84" t="s">
        <v>104</v>
      </c>
      <c r="Q79" s="61"/>
      <c r="R79" s="613"/>
      <c r="S79" s="64"/>
      <c r="T79" s="61"/>
      <c r="U79" s="613"/>
      <c r="V79" s="61"/>
      <c r="W79" s="63"/>
      <c r="X79" s="63"/>
      <c r="Y79" s="63"/>
      <c r="Z79" s="613"/>
      <c r="AA79" s="61"/>
      <c r="AB79" s="613"/>
      <c r="AC79" s="61"/>
      <c r="AD79" s="61"/>
      <c r="AE79" s="61"/>
      <c r="AF79" s="61"/>
      <c r="AG79" s="63"/>
      <c r="AH79" s="61"/>
      <c r="AI79" s="191" t="s">
        <v>103</v>
      </c>
      <c r="AJ79" s="175">
        <v>10</v>
      </c>
      <c r="AK79" s="683"/>
      <c r="AL79" s="683"/>
      <c r="AM79" s="66"/>
      <c r="AN79" s="66"/>
      <c r="AO79" s="67">
        <f>COUNTA(E79:AC79)</f>
        <v>1</v>
      </c>
      <c r="AP79" s="66"/>
      <c r="AQ79" s="66"/>
      <c r="AR79" s="66"/>
      <c r="AS79" s="66"/>
      <c r="AT79" s="66"/>
    </row>
    <row r="80" spans="1:46" ht="23.25" hidden="1" customHeight="1" thickTop="1" thickBot="1" x14ac:dyDescent="0.25">
      <c r="A80" s="684"/>
      <c r="B80" s="686"/>
      <c r="C80" s="179">
        <v>12</v>
      </c>
      <c r="D80" s="186" t="s">
        <v>105</v>
      </c>
      <c r="E80" s="122"/>
      <c r="F80" s="122"/>
      <c r="G80" s="129"/>
      <c r="H80" s="120"/>
      <c r="I80" s="122"/>
      <c r="J80" s="122"/>
      <c r="K80" s="122"/>
      <c r="L80" s="122"/>
      <c r="M80" s="122"/>
      <c r="N80" s="192"/>
      <c r="O80" s="122"/>
      <c r="P80" s="122"/>
      <c r="Q80" s="122"/>
      <c r="R80" s="122"/>
      <c r="S80" s="122"/>
      <c r="T80" s="19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86" t="s">
        <v>105</v>
      </c>
      <c r="AJ80" s="179">
        <v>12</v>
      </c>
      <c r="AK80" s="686"/>
      <c r="AL80" s="684"/>
      <c r="AM80" s="66"/>
      <c r="AN80" s="66"/>
      <c r="AO80" s="67"/>
      <c r="AP80" s="66"/>
      <c r="AQ80" s="66"/>
      <c r="AR80" s="66"/>
      <c r="AS80" s="66"/>
      <c r="AT80" s="66"/>
    </row>
    <row r="81" spans="1:48" ht="23.25" customHeight="1" thickTop="1" thickBot="1" x14ac:dyDescent="0.25">
      <c r="A81" s="698" t="s">
        <v>1113</v>
      </c>
      <c r="B81" s="699" t="s">
        <v>70</v>
      </c>
      <c r="C81" s="692"/>
      <c r="D81" s="693"/>
      <c r="E81" s="53"/>
      <c r="F81" s="626"/>
      <c r="G81" s="53" t="s">
        <v>1103</v>
      </c>
      <c r="H81" s="53" t="s">
        <v>1103</v>
      </c>
      <c r="I81" s="53"/>
      <c r="J81" s="54"/>
      <c r="K81" s="53"/>
      <c r="L81" s="54"/>
      <c r="M81" s="53"/>
      <c r="N81" s="53"/>
      <c r="O81" s="54"/>
      <c r="P81" s="54"/>
      <c r="Q81" s="54"/>
      <c r="R81" s="53"/>
      <c r="S81" s="54"/>
      <c r="T81" s="53" t="s">
        <v>127</v>
      </c>
      <c r="U81" s="53"/>
      <c r="V81" s="53"/>
      <c r="W81" s="53"/>
      <c r="X81" s="53"/>
      <c r="Y81" s="53"/>
      <c r="Z81" s="53"/>
      <c r="AA81" s="53"/>
      <c r="AB81" s="53"/>
      <c r="AC81" s="53"/>
      <c r="AD81" s="54"/>
      <c r="AE81" s="53"/>
      <c r="AF81" s="53"/>
      <c r="AG81" s="54"/>
      <c r="AH81" s="54"/>
      <c r="AI81" s="737" t="s">
        <v>89</v>
      </c>
      <c r="AJ81" s="692"/>
      <c r="AK81" s="693"/>
      <c r="AL81" s="698" t="s">
        <v>128</v>
      </c>
      <c r="AM81" s="96"/>
      <c r="AN81" s="96"/>
      <c r="AO81" s="57"/>
      <c r="AP81" s="96"/>
      <c r="AQ81" s="96"/>
      <c r="AR81" s="96"/>
      <c r="AS81" s="96"/>
      <c r="AT81" s="96"/>
    </row>
    <row r="82" spans="1:48" ht="24.75" customHeight="1" thickTop="1" x14ac:dyDescent="0.2">
      <c r="A82" s="680"/>
      <c r="B82" s="685" t="s">
        <v>72</v>
      </c>
      <c r="C82" s="193">
        <v>1</v>
      </c>
      <c r="D82" s="194" t="s">
        <v>73</v>
      </c>
      <c r="E82" s="61"/>
      <c r="F82" s="616"/>
      <c r="G82" s="61" t="s">
        <v>131</v>
      </c>
      <c r="H82" s="61" t="s">
        <v>131</v>
      </c>
      <c r="I82" s="61"/>
      <c r="J82" s="62"/>
      <c r="K82" s="61"/>
      <c r="L82" s="61"/>
      <c r="M82" s="61"/>
      <c r="N82" s="61"/>
      <c r="O82" s="64"/>
      <c r="P82" s="62"/>
      <c r="Q82" s="62"/>
      <c r="R82" s="61"/>
      <c r="S82" s="62"/>
      <c r="T82" s="63" t="s">
        <v>129</v>
      </c>
      <c r="U82" s="61"/>
      <c r="V82" s="61"/>
      <c r="W82" s="62"/>
      <c r="X82" s="62"/>
      <c r="Y82" s="62"/>
      <c r="Z82" s="61"/>
      <c r="AA82" s="61"/>
      <c r="AB82" s="61"/>
      <c r="AC82" s="61"/>
      <c r="AD82" s="62"/>
      <c r="AE82" s="61"/>
      <c r="AF82" s="613"/>
      <c r="AG82" s="62"/>
      <c r="AH82" s="62"/>
      <c r="AI82" s="195" t="s">
        <v>73</v>
      </c>
      <c r="AJ82" s="196">
        <v>1</v>
      </c>
      <c r="AK82" s="701" t="s">
        <v>72</v>
      </c>
      <c r="AL82" s="680"/>
      <c r="AM82" s="66"/>
      <c r="AN82" s="66"/>
      <c r="AO82" s="67"/>
      <c r="AP82" s="66"/>
      <c r="AQ82" s="66"/>
      <c r="AR82" s="66"/>
      <c r="AS82" s="66"/>
      <c r="AT82" s="66"/>
    </row>
    <row r="83" spans="1:48" ht="20.25" customHeight="1" thickBot="1" x14ac:dyDescent="0.25">
      <c r="A83" s="680"/>
      <c r="B83" s="683"/>
      <c r="C83" s="197">
        <v>2</v>
      </c>
      <c r="D83" s="198" t="s">
        <v>76</v>
      </c>
      <c r="E83" s="63"/>
      <c r="F83" s="627"/>
      <c r="G83" s="74" t="s">
        <v>1128</v>
      </c>
      <c r="H83" s="74" t="s">
        <v>1128</v>
      </c>
      <c r="I83" s="70"/>
      <c r="J83" s="63"/>
      <c r="K83" s="63"/>
      <c r="L83" s="70"/>
      <c r="M83" s="74"/>
      <c r="N83" s="63"/>
      <c r="O83" s="70"/>
      <c r="P83" s="70"/>
      <c r="Q83" s="63"/>
      <c r="R83" s="63"/>
      <c r="S83" s="63"/>
      <c r="T83" s="63" t="s">
        <v>77</v>
      </c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14"/>
      <c r="AG83" s="63"/>
      <c r="AH83" s="63"/>
      <c r="AI83" s="199" t="s">
        <v>76</v>
      </c>
      <c r="AJ83" s="200">
        <v>2</v>
      </c>
      <c r="AK83" s="683"/>
      <c r="AL83" s="680"/>
      <c r="AM83" s="66"/>
      <c r="AN83" s="66"/>
      <c r="AO83" s="67"/>
      <c r="AP83" s="66"/>
      <c r="AQ83" s="66"/>
      <c r="AR83" s="66"/>
      <c r="AS83" s="66"/>
      <c r="AT83" s="66"/>
    </row>
    <row r="84" spans="1:48" ht="22.5" customHeight="1" thickTop="1" x14ac:dyDescent="0.2">
      <c r="A84" s="680"/>
      <c r="B84" s="683"/>
      <c r="C84" s="201">
        <v>3</v>
      </c>
      <c r="D84" s="194" t="s">
        <v>80</v>
      </c>
      <c r="E84" s="63"/>
      <c r="F84" s="627"/>
      <c r="G84" s="74"/>
      <c r="H84" s="74"/>
      <c r="I84" s="71"/>
      <c r="J84" s="74"/>
      <c r="K84" s="74"/>
      <c r="L84" s="74"/>
      <c r="M84" s="74"/>
      <c r="N84" s="63"/>
      <c r="O84" s="74"/>
      <c r="P84" s="63"/>
      <c r="Q84" s="74"/>
      <c r="R84" s="74"/>
      <c r="S84" s="63"/>
      <c r="T84" s="63"/>
      <c r="U84" s="63"/>
      <c r="V84" s="74"/>
      <c r="W84" s="74"/>
      <c r="X84" s="71"/>
      <c r="Y84" s="71"/>
      <c r="Z84" s="63"/>
      <c r="AA84" s="74"/>
      <c r="AB84" s="74"/>
      <c r="AC84" s="63"/>
      <c r="AD84" s="71"/>
      <c r="AE84" s="74"/>
      <c r="AF84" s="668"/>
      <c r="AG84" s="74"/>
      <c r="AH84" s="74"/>
      <c r="AI84" s="195" t="s">
        <v>80</v>
      </c>
      <c r="AJ84" s="202">
        <v>3</v>
      </c>
      <c r="AK84" s="683"/>
      <c r="AL84" s="680"/>
      <c r="AM84" s="66"/>
      <c r="AN84" s="66"/>
      <c r="AO84" s="67"/>
      <c r="AP84" s="66"/>
      <c r="AQ84" s="66"/>
      <c r="AR84" s="66"/>
      <c r="AS84" s="66"/>
      <c r="AT84" s="66"/>
    </row>
    <row r="85" spans="1:48" ht="21" customHeight="1" thickBot="1" x14ac:dyDescent="0.25">
      <c r="A85" s="680"/>
      <c r="B85" s="683"/>
      <c r="C85" s="203">
        <v>4</v>
      </c>
      <c r="D85" s="204" t="s">
        <v>82</v>
      </c>
      <c r="E85" s="81"/>
      <c r="F85" s="628"/>
      <c r="G85" s="81" t="s">
        <v>100</v>
      </c>
      <c r="H85" s="81" t="s">
        <v>100</v>
      </c>
      <c r="I85" s="81"/>
      <c r="J85" s="78"/>
      <c r="K85" s="78"/>
      <c r="L85" s="81"/>
      <c r="M85" s="81"/>
      <c r="N85" s="81"/>
      <c r="O85" s="82"/>
      <c r="P85" s="81"/>
      <c r="Q85" s="81"/>
      <c r="R85" s="76"/>
      <c r="S85" s="81"/>
      <c r="T85" s="78" t="s">
        <v>117</v>
      </c>
      <c r="U85" s="81"/>
      <c r="V85" s="81"/>
      <c r="W85" s="78"/>
      <c r="X85" s="78"/>
      <c r="Y85" s="78"/>
      <c r="Z85" s="81"/>
      <c r="AA85" s="81"/>
      <c r="AB85" s="81"/>
      <c r="AC85" s="81"/>
      <c r="AD85" s="81"/>
      <c r="AE85" s="615"/>
      <c r="AF85" s="615"/>
      <c r="AG85" s="78"/>
      <c r="AH85" s="78"/>
      <c r="AI85" s="205" t="s">
        <v>82</v>
      </c>
      <c r="AJ85" s="200">
        <v>4</v>
      </c>
      <c r="AK85" s="683"/>
      <c r="AL85" s="680"/>
      <c r="AM85" s="66"/>
      <c r="AN85" s="66"/>
      <c r="AO85" s="67">
        <f>COUNTA(E85:AC85)</f>
        <v>3</v>
      </c>
      <c r="AP85" s="66"/>
      <c r="AQ85" s="66"/>
      <c r="AR85" s="66"/>
      <c r="AS85" s="66"/>
      <c r="AT85" s="66"/>
    </row>
    <row r="86" spans="1:48" ht="21.75" customHeight="1" thickTop="1" thickBot="1" x14ac:dyDescent="0.25">
      <c r="A86" s="680"/>
      <c r="B86" s="683"/>
      <c r="C86" s="203">
        <v>5</v>
      </c>
      <c r="D86" s="206" t="s">
        <v>87</v>
      </c>
      <c r="E86" s="61"/>
      <c r="F86" s="616"/>
      <c r="G86" s="61" t="s">
        <v>132</v>
      </c>
      <c r="H86" s="61" t="s">
        <v>132</v>
      </c>
      <c r="I86" s="61"/>
      <c r="J86" s="61"/>
      <c r="K86" s="61"/>
      <c r="L86" s="61"/>
      <c r="M86" s="61"/>
      <c r="N86" s="61"/>
      <c r="O86" s="63"/>
      <c r="P86" s="84"/>
      <c r="Q86" s="61"/>
      <c r="R86" s="61"/>
      <c r="S86" s="61"/>
      <c r="T86" s="63" t="s">
        <v>130</v>
      </c>
      <c r="U86" s="61"/>
      <c r="V86" s="81"/>
      <c r="W86" s="61"/>
      <c r="X86" s="61"/>
      <c r="Y86" s="61"/>
      <c r="Z86" s="61"/>
      <c r="AA86" s="61"/>
      <c r="AB86" s="61"/>
      <c r="AC86" s="61"/>
      <c r="AD86" s="84"/>
      <c r="AE86" s="61"/>
      <c r="AF86" s="613"/>
      <c r="AG86" s="61"/>
      <c r="AH86" s="61"/>
      <c r="AI86" s="207" t="s">
        <v>87</v>
      </c>
      <c r="AJ86" s="202">
        <v>5</v>
      </c>
      <c r="AK86" s="683"/>
      <c r="AL86" s="680"/>
      <c r="AM86" s="66"/>
      <c r="AN86" s="66"/>
      <c r="AO86" s="67">
        <f>COUNTA(E86:AC86)</f>
        <v>3</v>
      </c>
      <c r="AP86" s="66"/>
      <c r="AQ86" s="66"/>
      <c r="AR86" s="66"/>
      <c r="AS86" s="66"/>
      <c r="AT86" s="66"/>
    </row>
    <row r="87" spans="1:48" ht="16.5" hidden="1" customHeight="1" thickTop="1" thickBot="1" x14ac:dyDescent="0.25">
      <c r="A87" s="680"/>
      <c r="B87" s="686"/>
      <c r="C87" s="200"/>
      <c r="D87" s="208"/>
      <c r="E87" s="87"/>
      <c r="F87" s="92"/>
      <c r="G87" s="88"/>
      <c r="H87" s="88"/>
      <c r="I87" s="87"/>
      <c r="J87" s="88"/>
      <c r="K87" s="87"/>
      <c r="L87" s="87"/>
      <c r="M87" s="63"/>
      <c r="N87" s="92"/>
      <c r="O87" s="70"/>
      <c r="P87" s="70"/>
      <c r="Q87" s="91"/>
      <c r="R87" s="91"/>
      <c r="S87" s="63"/>
      <c r="T87" s="63"/>
      <c r="U87" s="63"/>
      <c r="V87" s="87"/>
      <c r="W87" s="63"/>
      <c r="X87" s="87"/>
      <c r="Y87" s="87"/>
      <c r="Z87" s="87"/>
      <c r="AA87" s="87"/>
      <c r="AB87" s="87"/>
      <c r="AC87" s="87"/>
      <c r="AD87" s="87"/>
      <c r="AE87" s="87"/>
      <c r="AF87" s="89"/>
      <c r="AG87" s="122"/>
      <c r="AH87" s="87"/>
      <c r="AI87" s="208" t="s">
        <v>88</v>
      </c>
      <c r="AJ87" s="200">
        <v>6</v>
      </c>
      <c r="AK87" s="684"/>
      <c r="AL87" s="680"/>
      <c r="AM87" s="66"/>
      <c r="AN87" s="66"/>
      <c r="AO87" s="67"/>
      <c r="AP87" s="66"/>
      <c r="AQ87" s="66"/>
      <c r="AR87" s="66"/>
      <c r="AS87" s="66"/>
      <c r="AT87" s="66"/>
    </row>
    <row r="88" spans="1:48" ht="23.25" customHeight="1" thickTop="1" thickBot="1" x14ac:dyDescent="0.25">
      <c r="A88" s="680"/>
      <c r="B88" s="699" t="s">
        <v>70</v>
      </c>
      <c r="C88" s="692"/>
      <c r="D88" s="693"/>
      <c r="E88" s="53"/>
      <c r="F88" s="53"/>
      <c r="G88" s="53"/>
      <c r="H88" s="53"/>
      <c r="I88" s="53"/>
      <c r="J88" s="53"/>
      <c r="K88" s="53"/>
      <c r="L88" s="54"/>
      <c r="M88" s="53"/>
      <c r="N88" s="53"/>
      <c r="O88" s="54"/>
      <c r="P88" s="54" t="s">
        <v>1099</v>
      </c>
      <c r="Q88" s="54"/>
      <c r="R88" s="54"/>
      <c r="S88" s="54"/>
      <c r="T88" s="53" t="s">
        <v>127</v>
      </c>
      <c r="U88" s="54"/>
      <c r="V88" s="53"/>
      <c r="W88" s="53"/>
      <c r="X88" s="53"/>
      <c r="Y88" s="53"/>
      <c r="Z88" s="53"/>
      <c r="AA88" s="53"/>
      <c r="AB88" s="53"/>
      <c r="AC88" s="53"/>
      <c r="AD88" s="54"/>
      <c r="AE88" s="53"/>
      <c r="AF88" s="53"/>
      <c r="AG88" s="53"/>
      <c r="AH88" s="53"/>
      <c r="AI88" s="737" t="s">
        <v>89</v>
      </c>
      <c r="AJ88" s="692"/>
      <c r="AK88" s="693"/>
      <c r="AL88" s="680"/>
      <c r="AM88" s="96"/>
      <c r="AN88" s="96"/>
      <c r="AO88" s="57"/>
      <c r="AP88" s="96"/>
      <c r="AQ88" s="96"/>
      <c r="AR88" s="96"/>
      <c r="AS88" s="96"/>
      <c r="AT88" s="96"/>
    </row>
    <row r="89" spans="1:48" ht="22.5" customHeight="1" thickTop="1" x14ac:dyDescent="0.2">
      <c r="A89" s="680"/>
      <c r="B89" s="735" t="s">
        <v>90</v>
      </c>
      <c r="C89" s="193">
        <v>6</v>
      </c>
      <c r="D89" s="194" t="s">
        <v>91</v>
      </c>
      <c r="E89" s="61"/>
      <c r="F89" s="61"/>
      <c r="G89" s="61"/>
      <c r="H89" s="61"/>
      <c r="I89" s="61"/>
      <c r="J89" s="62"/>
      <c r="K89" s="61"/>
      <c r="L89" s="61"/>
      <c r="M89" s="61"/>
      <c r="N89" s="63"/>
      <c r="O89" s="64"/>
      <c r="P89" s="62" t="s">
        <v>1101</v>
      </c>
      <c r="Q89" s="62"/>
      <c r="R89" s="62"/>
      <c r="S89" s="62"/>
      <c r="T89" s="63" t="s">
        <v>129</v>
      </c>
      <c r="U89" s="62"/>
      <c r="V89" s="61"/>
      <c r="W89" s="61"/>
      <c r="X89" s="62"/>
      <c r="Y89" s="62"/>
      <c r="Z89" s="62"/>
      <c r="AA89" s="62"/>
      <c r="AB89" s="62"/>
      <c r="AC89" s="62"/>
      <c r="AD89" s="62"/>
      <c r="AE89" s="61"/>
      <c r="AF89" s="61"/>
      <c r="AG89" s="62"/>
      <c r="AH89" s="62"/>
      <c r="AI89" s="209" t="s">
        <v>91</v>
      </c>
      <c r="AJ89" s="202">
        <v>6</v>
      </c>
      <c r="AK89" s="742" t="s">
        <v>90</v>
      </c>
      <c r="AL89" s="680"/>
      <c r="AM89" s="66"/>
      <c r="AN89" s="66"/>
      <c r="AO89" s="67"/>
      <c r="AP89" s="66"/>
      <c r="AQ89" s="66"/>
      <c r="AR89" s="66"/>
      <c r="AS89" s="66"/>
      <c r="AT89" s="66"/>
    </row>
    <row r="90" spans="1:48" ht="24.75" customHeight="1" thickBot="1" x14ac:dyDescent="0.25">
      <c r="A90" s="680"/>
      <c r="B90" s="683"/>
      <c r="C90" s="210">
        <v>7</v>
      </c>
      <c r="D90" s="198" t="s">
        <v>95</v>
      </c>
      <c r="E90" s="63"/>
      <c r="F90" s="70"/>
      <c r="G90" s="74"/>
      <c r="H90" s="74"/>
      <c r="I90" s="70"/>
      <c r="J90" s="63"/>
      <c r="K90" s="63"/>
      <c r="L90" s="70"/>
      <c r="M90" s="74"/>
      <c r="N90" s="70"/>
      <c r="O90" s="70"/>
      <c r="P90" s="638" t="s">
        <v>1100</v>
      </c>
      <c r="Q90" s="63"/>
      <c r="R90" s="63"/>
      <c r="S90" s="63"/>
      <c r="T90" s="63" t="s">
        <v>77</v>
      </c>
      <c r="U90" s="70"/>
      <c r="V90" s="63"/>
      <c r="W90" s="63"/>
      <c r="X90" s="63"/>
      <c r="Y90" s="63"/>
      <c r="Z90" s="61"/>
      <c r="AA90" s="63"/>
      <c r="AB90" s="63"/>
      <c r="AC90" s="63"/>
      <c r="AD90" s="63"/>
      <c r="AE90" s="63"/>
      <c r="AF90" s="63"/>
      <c r="AG90" s="63"/>
      <c r="AH90" s="63"/>
      <c r="AI90" s="211" t="s">
        <v>95</v>
      </c>
      <c r="AJ90" s="200">
        <v>7</v>
      </c>
      <c r="AK90" s="683"/>
      <c r="AL90" s="680"/>
      <c r="AM90" s="66"/>
      <c r="AN90" s="66"/>
      <c r="AO90" s="67"/>
      <c r="AP90" s="66"/>
      <c r="AQ90" s="66"/>
      <c r="AR90" s="66"/>
      <c r="AS90" s="66"/>
      <c r="AT90" s="66"/>
    </row>
    <row r="91" spans="1:48" ht="22.5" customHeight="1" thickTop="1" x14ac:dyDescent="0.2">
      <c r="A91" s="680"/>
      <c r="B91" s="683"/>
      <c r="C91" s="193">
        <v>8</v>
      </c>
      <c r="D91" s="194" t="s">
        <v>98</v>
      </c>
      <c r="E91" s="63"/>
      <c r="F91" s="63"/>
      <c r="G91" s="63"/>
      <c r="H91" s="63"/>
      <c r="I91" s="71"/>
      <c r="J91" s="63"/>
      <c r="K91" s="74"/>
      <c r="L91" s="74"/>
      <c r="M91" s="74"/>
      <c r="N91" s="71"/>
      <c r="O91" s="74"/>
      <c r="P91" s="634"/>
      <c r="Q91" s="63"/>
      <c r="R91" s="63"/>
      <c r="S91" s="74"/>
      <c r="T91" s="63"/>
      <c r="U91" s="63"/>
      <c r="V91" s="74"/>
      <c r="W91" s="74"/>
      <c r="X91" s="71"/>
      <c r="Y91" s="71"/>
      <c r="Z91" s="71"/>
      <c r="AA91" s="71"/>
      <c r="AB91" s="71"/>
      <c r="AC91" s="63"/>
      <c r="AD91" s="71"/>
      <c r="AE91" s="74"/>
      <c r="AF91" s="74"/>
      <c r="AG91" s="78"/>
      <c r="AH91" s="71"/>
      <c r="AI91" s="209" t="s">
        <v>98</v>
      </c>
      <c r="AJ91" s="202">
        <v>8</v>
      </c>
      <c r="AK91" s="683"/>
      <c r="AL91" s="680"/>
      <c r="AM91" s="66"/>
      <c r="AN91" s="66"/>
      <c r="AO91" s="67"/>
      <c r="AP91" s="66"/>
      <c r="AQ91" s="66"/>
      <c r="AR91" s="66"/>
      <c r="AS91" s="66"/>
      <c r="AT91" s="66"/>
    </row>
    <row r="92" spans="1:48" ht="21" customHeight="1" thickBot="1" x14ac:dyDescent="0.25">
      <c r="A92" s="680"/>
      <c r="B92" s="683"/>
      <c r="C92" s="203">
        <v>9</v>
      </c>
      <c r="D92" s="206" t="s">
        <v>99</v>
      </c>
      <c r="E92" s="81"/>
      <c r="F92" s="81"/>
      <c r="G92" s="81"/>
      <c r="H92" s="81"/>
      <c r="I92" s="81"/>
      <c r="J92" s="78"/>
      <c r="K92" s="78"/>
      <c r="L92" s="81"/>
      <c r="M92" s="81"/>
      <c r="N92" s="78"/>
      <c r="O92" s="82"/>
      <c r="P92" s="635" t="s">
        <v>1104</v>
      </c>
      <c r="Q92" s="81"/>
      <c r="R92" s="81"/>
      <c r="S92" s="81"/>
      <c r="T92" s="78" t="s">
        <v>117</v>
      </c>
      <c r="U92" s="78"/>
      <c r="V92" s="81"/>
      <c r="W92" s="78"/>
      <c r="X92" s="78"/>
      <c r="Y92" s="78"/>
      <c r="Z92" s="78"/>
      <c r="AA92" s="78"/>
      <c r="AB92" s="78"/>
      <c r="AC92" s="81"/>
      <c r="AD92" s="81"/>
      <c r="AE92" s="615"/>
      <c r="AF92" s="615"/>
      <c r="AG92" s="81"/>
      <c r="AH92" s="81"/>
      <c r="AI92" s="212" t="s">
        <v>99</v>
      </c>
      <c r="AJ92" s="200">
        <v>9</v>
      </c>
      <c r="AK92" s="683"/>
      <c r="AL92" s="680"/>
      <c r="AM92" s="66"/>
      <c r="AN92" s="66"/>
      <c r="AO92" s="67">
        <f>COUNTA(E92:AC92)</f>
        <v>2</v>
      </c>
      <c r="AP92" s="66"/>
      <c r="AQ92" s="66"/>
      <c r="AR92" s="66"/>
      <c r="AS92" s="66"/>
      <c r="AT92" s="66"/>
      <c r="AU92" s="213"/>
      <c r="AV92" s="213"/>
    </row>
    <row r="93" spans="1:48" ht="21" customHeight="1" thickTop="1" thickBot="1" x14ac:dyDescent="0.25">
      <c r="A93" s="680"/>
      <c r="B93" s="683"/>
      <c r="C93" s="214">
        <v>10</v>
      </c>
      <c r="D93" s="215" t="s">
        <v>103</v>
      </c>
      <c r="E93" s="61"/>
      <c r="F93" s="61"/>
      <c r="G93" s="61"/>
      <c r="H93" s="61"/>
      <c r="I93" s="61"/>
      <c r="J93" s="61"/>
      <c r="K93" s="61"/>
      <c r="L93" s="61"/>
      <c r="M93" s="61"/>
      <c r="N93" s="63"/>
      <c r="O93" s="63"/>
      <c r="P93" s="84" t="s">
        <v>104</v>
      </c>
      <c r="Q93" s="61"/>
      <c r="R93" s="61"/>
      <c r="S93" s="61"/>
      <c r="T93" s="63" t="s">
        <v>130</v>
      </c>
      <c r="U93" s="63"/>
      <c r="V93" s="64"/>
      <c r="W93" s="61"/>
      <c r="X93" s="61"/>
      <c r="Y93" s="61"/>
      <c r="Z93" s="61"/>
      <c r="AA93" s="61"/>
      <c r="AB93" s="61"/>
      <c r="AC93" s="61"/>
      <c r="AD93" s="84"/>
      <c r="AE93" s="61"/>
      <c r="AF93" s="61"/>
      <c r="AG93" s="61"/>
      <c r="AH93" s="61"/>
      <c r="AI93" s="216" t="s">
        <v>103</v>
      </c>
      <c r="AJ93" s="202">
        <v>10</v>
      </c>
      <c r="AK93" s="683"/>
      <c r="AL93" s="680"/>
      <c r="AM93" s="217"/>
      <c r="AN93" s="217"/>
      <c r="AO93" s="67">
        <f>COUNTA(E93:AC93)</f>
        <v>2</v>
      </c>
      <c r="AP93" s="66"/>
      <c r="AQ93" s="66"/>
      <c r="AR93" s="66"/>
      <c r="AS93" s="66"/>
      <c r="AT93" s="66"/>
      <c r="AU93" s="213"/>
      <c r="AV93" s="213"/>
    </row>
    <row r="94" spans="1:48" ht="16.5" hidden="1" customHeight="1" thickTop="1" thickBot="1" x14ac:dyDescent="0.25">
      <c r="A94" s="681"/>
      <c r="B94" s="686"/>
      <c r="C94" s="218">
        <v>12</v>
      </c>
      <c r="D94" s="208" t="s">
        <v>105</v>
      </c>
      <c r="E94" s="92"/>
      <c r="F94" s="92"/>
      <c r="G94" s="219"/>
      <c r="H94" s="88"/>
      <c r="I94" s="87"/>
      <c r="J94" s="87"/>
      <c r="K94" s="92"/>
      <c r="L94" s="87"/>
      <c r="M94" s="87"/>
      <c r="N94" s="192"/>
      <c r="O94" s="192"/>
      <c r="P94" s="220"/>
      <c r="Q94" s="220"/>
      <c r="R94" s="92"/>
      <c r="S94" s="92"/>
      <c r="T94" s="220"/>
      <c r="U94" s="92"/>
      <c r="V94" s="92"/>
      <c r="W94" s="221"/>
      <c r="X94" s="221"/>
      <c r="Y94" s="221"/>
      <c r="Z94" s="92"/>
      <c r="AA94" s="92"/>
      <c r="AB94" s="92"/>
      <c r="AC94" s="222"/>
      <c r="AD94" s="221"/>
      <c r="AE94" s="221"/>
      <c r="AF94" s="221"/>
      <c r="AG94" s="122"/>
      <c r="AH94" s="92"/>
      <c r="AI94" s="208" t="s">
        <v>105</v>
      </c>
      <c r="AJ94" s="218">
        <v>12</v>
      </c>
      <c r="AK94" s="686"/>
      <c r="AL94" s="681"/>
      <c r="AM94" s="66"/>
      <c r="AN94" s="66"/>
      <c r="AO94" s="67"/>
      <c r="AP94" s="66"/>
      <c r="AQ94" s="66"/>
      <c r="AR94" s="66"/>
      <c r="AS94" s="66"/>
      <c r="AT94" s="66"/>
      <c r="AU94" s="213"/>
      <c r="AV94" s="213"/>
    </row>
    <row r="95" spans="1:48" ht="18" hidden="1" customHeight="1" thickTop="1" thickBot="1" x14ac:dyDescent="0.25">
      <c r="A95" s="679" t="s">
        <v>133</v>
      </c>
      <c r="B95" s="699" t="s">
        <v>70</v>
      </c>
      <c r="C95" s="692"/>
      <c r="D95" s="69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 t="s">
        <v>134</v>
      </c>
      <c r="AI95" s="737" t="s">
        <v>89</v>
      </c>
      <c r="AJ95" s="692"/>
      <c r="AK95" s="693"/>
      <c r="AL95" s="739" t="s">
        <v>135</v>
      </c>
      <c r="AM95" s="223"/>
      <c r="AN95" s="223"/>
      <c r="AO95" s="224"/>
      <c r="AP95" s="224"/>
      <c r="AQ95" s="224"/>
      <c r="AR95" s="224"/>
      <c r="AS95" s="224"/>
      <c r="AT95" s="224"/>
      <c r="AU95" s="213"/>
      <c r="AV95" s="213"/>
    </row>
    <row r="96" spans="1:48" ht="18.75" hidden="1" customHeight="1" thickTop="1" thickBot="1" x14ac:dyDescent="0.25">
      <c r="A96" s="680"/>
      <c r="B96" s="685" t="s">
        <v>72</v>
      </c>
      <c r="C96" s="225">
        <v>1</v>
      </c>
      <c r="D96" s="226" t="s">
        <v>73</v>
      </c>
      <c r="E96" s="62"/>
      <c r="F96" s="61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3" t="s">
        <v>136</v>
      </c>
      <c r="AI96" s="226" t="s">
        <v>73</v>
      </c>
      <c r="AJ96" s="227">
        <v>1</v>
      </c>
      <c r="AK96" s="701" t="s">
        <v>72</v>
      </c>
      <c r="AL96" s="680"/>
      <c r="AM96" s="223"/>
      <c r="AN96" s="223"/>
      <c r="AO96" s="224"/>
      <c r="AP96" s="224"/>
      <c r="AQ96" s="224"/>
      <c r="AR96" s="224"/>
      <c r="AS96" s="224"/>
      <c r="AT96" s="224"/>
      <c r="AU96" s="213"/>
      <c r="AV96" s="213"/>
    </row>
    <row r="97" spans="1:48" ht="18.75" hidden="1" customHeight="1" thickTop="1" thickBot="1" x14ac:dyDescent="0.25">
      <c r="A97" s="680"/>
      <c r="B97" s="683"/>
      <c r="C97" s="228">
        <v>2</v>
      </c>
      <c r="D97" s="229" t="s">
        <v>76</v>
      </c>
      <c r="E97" s="63"/>
      <c r="F97" s="70"/>
      <c r="G97" s="63"/>
      <c r="H97" s="63"/>
      <c r="I97" s="63"/>
      <c r="J97" s="63"/>
      <c r="K97" s="63"/>
      <c r="L97" s="63"/>
      <c r="M97" s="63"/>
      <c r="N97" s="63"/>
      <c r="O97" s="70"/>
      <c r="P97" s="63"/>
      <c r="Q97" s="70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70" t="s">
        <v>137</v>
      </c>
      <c r="AI97" s="229" t="s">
        <v>76</v>
      </c>
      <c r="AJ97" s="230">
        <v>2</v>
      </c>
      <c r="AK97" s="683"/>
      <c r="AL97" s="680"/>
      <c r="AM97" s="223"/>
      <c r="AN97" s="223"/>
      <c r="AO97" s="224"/>
      <c r="AP97" s="224"/>
      <c r="AQ97" s="224"/>
      <c r="AR97" s="224"/>
      <c r="AS97" s="224"/>
      <c r="AT97" s="224"/>
      <c r="AU97" s="213"/>
      <c r="AV97" s="213"/>
    </row>
    <row r="98" spans="1:48" ht="18.75" hidden="1" customHeight="1" thickTop="1" thickBot="1" x14ac:dyDescent="0.25">
      <c r="A98" s="680"/>
      <c r="B98" s="683"/>
      <c r="C98" s="231">
        <v>3</v>
      </c>
      <c r="D98" s="226" t="s">
        <v>80</v>
      </c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63"/>
      <c r="P98" s="81"/>
      <c r="Q98" s="63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71"/>
      <c r="AI98" s="226" t="s">
        <v>80</v>
      </c>
      <c r="AJ98" s="232">
        <v>3</v>
      </c>
      <c r="AK98" s="683"/>
      <c r="AL98" s="680"/>
      <c r="AM98" s="223"/>
      <c r="AN98" s="223"/>
      <c r="AO98" s="224"/>
      <c r="AP98" s="224"/>
      <c r="AQ98" s="224"/>
      <c r="AR98" s="224"/>
      <c r="AS98" s="224"/>
      <c r="AT98" s="224"/>
      <c r="AU98" s="213"/>
      <c r="AV98" s="213"/>
    </row>
    <row r="99" spans="1:48" ht="18.75" hidden="1" customHeight="1" thickTop="1" thickBot="1" x14ac:dyDescent="0.25">
      <c r="A99" s="680"/>
      <c r="B99" s="683"/>
      <c r="C99" s="233">
        <v>4</v>
      </c>
      <c r="D99" s="234" t="s">
        <v>82</v>
      </c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78"/>
      <c r="P99" s="81"/>
      <c r="Q99" s="78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  <c r="AH99" s="81" t="s">
        <v>85</v>
      </c>
      <c r="AI99" s="234" t="s">
        <v>82</v>
      </c>
      <c r="AJ99" s="230">
        <v>4</v>
      </c>
      <c r="AK99" s="683"/>
      <c r="AL99" s="680"/>
      <c r="AM99" s="223"/>
      <c r="AN99" s="223"/>
      <c r="AO99" s="224"/>
      <c r="AP99" s="224"/>
      <c r="AQ99" s="224"/>
      <c r="AR99" s="224"/>
      <c r="AS99" s="224"/>
      <c r="AT99" s="224"/>
      <c r="AU99" s="213"/>
      <c r="AV99" s="213"/>
    </row>
    <row r="100" spans="1:48" ht="18.75" hidden="1" customHeight="1" thickTop="1" thickBot="1" x14ac:dyDescent="0.25">
      <c r="A100" s="680"/>
      <c r="B100" s="683"/>
      <c r="C100" s="235">
        <v>5</v>
      </c>
      <c r="D100" s="236" t="s">
        <v>87</v>
      </c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64" t="s">
        <v>138</v>
      </c>
      <c r="AI100" s="236" t="s">
        <v>87</v>
      </c>
      <c r="AJ100" s="232">
        <v>5</v>
      </c>
      <c r="AK100" s="683"/>
      <c r="AL100" s="680"/>
      <c r="AM100" s="238"/>
      <c r="AN100" s="238"/>
      <c r="AO100" s="239">
        <f>COUNTA(K100:W100)</f>
        <v>0</v>
      </c>
      <c r="AP100" s="224"/>
      <c r="AQ100" s="224"/>
      <c r="AR100" s="224"/>
      <c r="AS100" s="224"/>
      <c r="AT100" s="224"/>
      <c r="AU100" s="213"/>
      <c r="AV100" s="213"/>
    </row>
    <row r="101" spans="1:48" ht="23.25" hidden="1" customHeight="1" thickTop="1" thickBot="1" x14ac:dyDescent="0.25">
      <c r="A101" s="680"/>
      <c r="B101" s="686"/>
      <c r="C101" s="240">
        <v>6</v>
      </c>
      <c r="D101" s="241" t="s">
        <v>88</v>
      </c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87"/>
      <c r="P101" s="61"/>
      <c r="Q101" s="87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242" t="s">
        <v>88</v>
      </c>
      <c r="AJ101" s="240">
        <v>6</v>
      </c>
      <c r="AK101" s="684"/>
      <c r="AL101" s="680"/>
      <c r="AM101" s="223"/>
      <c r="AN101" s="223"/>
      <c r="AO101" s="224"/>
      <c r="AP101" s="224"/>
      <c r="AQ101" s="224"/>
      <c r="AR101" s="224"/>
      <c r="AS101" s="224"/>
      <c r="AT101" s="224"/>
      <c r="AU101" s="213"/>
      <c r="AV101" s="213"/>
    </row>
    <row r="102" spans="1:48" ht="15.75" hidden="1" customHeight="1" thickTop="1" thickBot="1" x14ac:dyDescent="0.25">
      <c r="A102" s="680"/>
      <c r="B102" s="699" t="s">
        <v>70</v>
      </c>
      <c r="C102" s="692"/>
      <c r="D102" s="69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737" t="s">
        <v>89</v>
      </c>
      <c r="AJ102" s="692"/>
      <c r="AK102" s="693"/>
      <c r="AL102" s="680"/>
      <c r="AM102" s="223"/>
      <c r="AN102" s="223"/>
      <c r="AO102" s="224"/>
      <c r="AP102" s="224"/>
      <c r="AQ102" s="224"/>
      <c r="AR102" s="224"/>
      <c r="AS102" s="224"/>
      <c r="AT102" s="224"/>
      <c r="AU102" s="213"/>
      <c r="AV102" s="213"/>
    </row>
    <row r="103" spans="1:48" ht="18.75" hidden="1" customHeight="1" thickTop="1" thickBot="1" x14ac:dyDescent="0.25">
      <c r="A103" s="680"/>
      <c r="B103" s="736" t="s">
        <v>90</v>
      </c>
      <c r="C103" s="225">
        <v>6</v>
      </c>
      <c r="D103" s="226" t="s">
        <v>91</v>
      </c>
      <c r="E103" s="62"/>
      <c r="F103" s="61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226" t="s">
        <v>91</v>
      </c>
      <c r="AJ103" s="232">
        <v>7</v>
      </c>
      <c r="AK103" s="740" t="s">
        <v>90</v>
      </c>
      <c r="AL103" s="680"/>
      <c r="AM103" s="223"/>
      <c r="AN103" s="223"/>
      <c r="AO103" s="224"/>
      <c r="AP103" s="224"/>
      <c r="AQ103" s="224"/>
      <c r="AR103" s="224"/>
      <c r="AS103" s="224"/>
      <c r="AT103" s="224"/>
      <c r="AU103" s="213"/>
      <c r="AV103" s="213"/>
    </row>
    <row r="104" spans="1:48" ht="18.75" hidden="1" customHeight="1" thickTop="1" thickBot="1" x14ac:dyDescent="0.25">
      <c r="A104" s="680"/>
      <c r="B104" s="683"/>
      <c r="C104" s="243">
        <v>7</v>
      </c>
      <c r="D104" s="229" t="s">
        <v>95</v>
      </c>
      <c r="E104" s="63"/>
      <c r="F104" s="70"/>
      <c r="G104" s="63"/>
      <c r="H104" s="63"/>
      <c r="I104" s="63"/>
      <c r="J104" s="63"/>
      <c r="K104" s="63"/>
      <c r="L104" s="63"/>
      <c r="M104" s="63"/>
      <c r="N104" s="63"/>
      <c r="O104" s="70"/>
      <c r="P104" s="63"/>
      <c r="Q104" s="70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229" t="s">
        <v>95</v>
      </c>
      <c r="AJ104" s="230">
        <v>8</v>
      </c>
      <c r="AK104" s="683"/>
      <c r="AL104" s="680"/>
      <c r="AM104" s="223"/>
      <c r="AN104" s="223"/>
      <c r="AO104" s="224"/>
      <c r="AP104" s="224"/>
      <c r="AQ104" s="224"/>
      <c r="AR104" s="224"/>
      <c r="AS104" s="224"/>
      <c r="AT104" s="224"/>
      <c r="AU104" s="213"/>
      <c r="AV104" s="213"/>
    </row>
    <row r="105" spans="1:48" ht="18.75" hidden="1" customHeight="1" thickTop="1" thickBot="1" x14ac:dyDescent="0.25">
      <c r="A105" s="680"/>
      <c r="B105" s="683"/>
      <c r="C105" s="225">
        <v>8</v>
      </c>
      <c r="D105" s="226" t="s">
        <v>98</v>
      </c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63"/>
      <c r="P105" s="81"/>
      <c r="Q105" s="63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226" t="s">
        <v>98</v>
      </c>
      <c r="AJ105" s="232">
        <v>9</v>
      </c>
      <c r="AK105" s="683"/>
      <c r="AL105" s="680"/>
      <c r="AM105" s="223"/>
      <c r="AN105" s="223"/>
      <c r="AO105" s="224"/>
      <c r="AP105" s="224"/>
      <c r="AQ105" s="224"/>
      <c r="AR105" s="224"/>
      <c r="AS105" s="224"/>
      <c r="AT105" s="224"/>
      <c r="AU105" s="213"/>
      <c r="AV105" s="213"/>
    </row>
    <row r="106" spans="1:48" ht="18.75" hidden="1" customHeight="1" thickTop="1" thickBot="1" x14ac:dyDescent="0.25">
      <c r="A106" s="680"/>
      <c r="B106" s="683"/>
      <c r="C106" s="233">
        <v>9</v>
      </c>
      <c r="D106" s="244" t="s">
        <v>99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78"/>
      <c r="P106" s="81"/>
      <c r="Q106" s="78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244" t="s">
        <v>99</v>
      </c>
      <c r="AJ106" s="230">
        <v>10</v>
      </c>
      <c r="AK106" s="683"/>
      <c r="AL106" s="680"/>
      <c r="AM106" s="223"/>
      <c r="AN106" s="223"/>
      <c r="AO106" s="224"/>
      <c r="AP106" s="224"/>
      <c r="AQ106" s="224"/>
      <c r="AR106" s="224"/>
      <c r="AS106" s="224"/>
      <c r="AT106" s="224"/>
      <c r="AU106" s="213"/>
      <c r="AV106" s="213"/>
    </row>
    <row r="107" spans="1:48" ht="18.75" hidden="1" customHeight="1" thickTop="1" thickBot="1" x14ac:dyDescent="0.25">
      <c r="A107" s="680"/>
      <c r="B107" s="683"/>
      <c r="C107" s="235">
        <v>10</v>
      </c>
      <c r="D107" s="236" t="s">
        <v>103</v>
      </c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6" t="s">
        <v>103</v>
      </c>
      <c r="AJ107" s="245">
        <v>11</v>
      </c>
      <c r="AK107" s="683"/>
      <c r="AL107" s="680"/>
      <c r="AM107" s="238"/>
      <c r="AN107" s="238"/>
      <c r="AO107" s="239">
        <f>COUNTA(K107:W108)</f>
        <v>0</v>
      </c>
      <c r="AP107" s="224"/>
      <c r="AQ107" s="224"/>
      <c r="AR107" s="224"/>
      <c r="AS107" s="224"/>
      <c r="AT107" s="224"/>
      <c r="AU107" s="213"/>
      <c r="AV107" s="213"/>
    </row>
    <row r="108" spans="1:48" ht="17.25" hidden="1" customHeight="1" thickTop="1" thickBot="1" x14ac:dyDescent="0.25">
      <c r="A108" s="681"/>
      <c r="B108" s="686"/>
      <c r="C108" s="246"/>
      <c r="D108" s="247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8"/>
      <c r="U108" s="248"/>
      <c r="V108" s="248"/>
      <c r="W108" s="248"/>
      <c r="X108" s="248"/>
      <c r="Y108" s="248"/>
      <c r="Z108" s="248"/>
      <c r="AA108" s="248"/>
      <c r="AB108" s="248"/>
      <c r="AC108" s="248"/>
      <c r="AD108" s="248"/>
      <c r="AE108" s="248"/>
      <c r="AF108" s="248"/>
      <c r="AG108" s="248"/>
      <c r="AH108" s="248"/>
      <c r="AI108" s="249" t="s">
        <v>105</v>
      </c>
      <c r="AJ108" s="250">
        <v>12</v>
      </c>
      <c r="AK108" s="686"/>
      <c r="AL108" s="681"/>
      <c r="AM108" s="251"/>
      <c r="AN108" s="251"/>
      <c r="AO108" s="27"/>
      <c r="AP108" s="27"/>
      <c r="AQ108" s="27"/>
      <c r="AR108" s="27"/>
      <c r="AS108" s="27"/>
      <c r="AT108" s="27"/>
      <c r="AU108" s="213"/>
      <c r="AV108" s="213"/>
    </row>
    <row r="109" spans="1:48" ht="22.5" customHeight="1" thickTop="1" thickBot="1" x14ac:dyDescent="0.25">
      <c r="A109" s="252" t="s">
        <v>10</v>
      </c>
      <c r="B109" s="253"/>
      <c r="C109" s="733" t="s">
        <v>11</v>
      </c>
      <c r="D109" s="734" t="s">
        <v>37</v>
      </c>
      <c r="E109" s="254" t="str">
        <f t="shared" ref="E109:AH109" si="0">E9</f>
        <v>T. NGHIỆP</v>
      </c>
      <c r="F109" s="35" t="str">
        <f t="shared" si="0"/>
        <v>C. T. LINH</v>
      </c>
      <c r="G109" s="255" t="str">
        <f t="shared" si="0"/>
        <v>T. HUY</v>
      </c>
      <c r="H109" s="254" t="str">
        <f t="shared" si="0"/>
        <v>C. T. TRANG</v>
      </c>
      <c r="I109" s="254" t="str">
        <f t="shared" si="0"/>
        <v>T. DƯƠNG</v>
      </c>
      <c r="J109" s="254" t="str">
        <f t="shared" si="0"/>
        <v>C. LINH</v>
      </c>
      <c r="K109" s="33" t="str">
        <f t="shared" si="0"/>
        <v>T. L. SƠN</v>
      </c>
      <c r="L109" s="33" t="str">
        <f t="shared" si="0"/>
        <v>T. CƯƠNG</v>
      </c>
      <c r="M109" s="33" t="str">
        <f t="shared" si="0"/>
        <v>T. V. V. HOÀNG</v>
      </c>
      <c r="N109" s="256" t="str">
        <f t="shared" si="0"/>
        <v>T. THOẠI</v>
      </c>
      <c r="O109" s="256" t="str">
        <f t="shared" si="0"/>
        <v>C. ÂN</v>
      </c>
      <c r="P109" s="41" t="str">
        <f t="shared" si="0"/>
        <v>T. LUÂN</v>
      </c>
      <c r="Q109" s="47" t="str">
        <f t="shared" si="0"/>
        <v>C. ÂN</v>
      </c>
      <c r="R109" s="254" t="str">
        <f t="shared" si="0"/>
        <v>T. HIỆP</v>
      </c>
      <c r="S109" s="35" t="str">
        <f t="shared" si="0"/>
        <v>T. HIỆP</v>
      </c>
      <c r="T109" s="35" t="str">
        <f t="shared" si="0"/>
        <v>T. LUÂN</v>
      </c>
      <c r="U109" s="36" t="str">
        <f t="shared" si="0"/>
        <v>C. L. PHƯƠNG</v>
      </c>
      <c r="V109" s="36" t="str">
        <f t="shared" si="0"/>
        <v>C. NGUYỆT</v>
      </c>
      <c r="W109" s="36" t="str">
        <f t="shared" si="0"/>
        <v>C. NGUYỆT</v>
      </c>
      <c r="X109" s="257" t="str">
        <f t="shared" si="0"/>
        <v>C. T. OANH</v>
      </c>
      <c r="Y109" s="257" t="str">
        <f t="shared" si="0"/>
        <v>C. HOA</v>
      </c>
      <c r="Z109" s="257" t="str">
        <f t="shared" si="0"/>
        <v>C. THI</v>
      </c>
      <c r="AA109" s="257" t="str">
        <f t="shared" si="0"/>
        <v>C. HỒNG</v>
      </c>
      <c r="AB109" s="257" t="str">
        <f t="shared" si="0"/>
        <v>T. PHI</v>
      </c>
      <c r="AC109" s="257" t="str">
        <f t="shared" si="0"/>
        <v>T. QUÂN</v>
      </c>
      <c r="AD109" s="257" t="str">
        <f t="shared" si="0"/>
        <v>C. Q. PHƯƠNG</v>
      </c>
      <c r="AE109" s="258" t="str">
        <f t="shared" si="0"/>
        <v>T. HÀO</v>
      </c>
      <c r="AF109" s="258" t="str">
        <f t="shared" si="0"/>
        <v>C. HỒNG</v>
      </c>
      <c r="AG109" s="259" t="str">
        <f t="shared" si="0"/>
        <v>T. THÀNH</v>
      </c>
      <c r="AH109" s="257" t="str">
        <f t="shared" si="0"/>
        <v>C. T. OANH</v>
      </c>
      <c r="AI109" s="738" t="s">
        <v>37</v>
      </c>
      <c r="AJ109" s="709" t="s">
        <v>11</v>
      </c>
      <c r="AK109" s="707" t="s">
        <v>10</v>
      </c>
      <c r="AL109" s="708"/>
      <c r="AM109" s="39"/>
      <c r="AN109" s="39"/>
      <c r="AO109" s="40"/>
      <c r="AP109" s="39"/>
      <c r="AQ109" s="39"/>
      <c r="AR109" s="39"/>
      <c r="AS109" s="39"/>
      <c r="AT109" s="39"/>
      <c r="AU109" s="213"/>
      <c r="AV109" s="213"/>
    </row>
    <row r="110" spans="1:48" ht="22.5" customHeight="1" thickTop="1" thickBot="1" x14ac:dyDescent="0.25">
      <c r="A110" s="252" t="s">
        <v>38</v>
      </c>
      <c r="B110" s="252"/>
      <c r="C110" s="686"/>
      <c r="D110" s="686"/>
      <c r="E110" s="254" t="str">
        <f t="shared" ref="E110:AH110" si="1">E10</f>
        <v>T23OTO1</v>
      </c>
      <c r="F110" s="254" t="str">
        <f t="shared" si="1"/>
        <v>T23OTO3</v>
      </c>
      <c r="G110" s="32" t="str">
        <f t="shared" si="1"/>
        <v>T24OTO1</v>
      </c>
      <c r="H110" s="32" t="str">
        <f t="shared" si="1"/>
        <v>T24OTO2</v>
      </c>
      <c r="I110" s="32" t="str">
        <f t="shared" si="1"/>
        <v>C24OTO1</v>
      </c>
      <c r="J110" s="254" t="str">
        <f t="shared" si="1"/>
        <v>C24OTO3</v>
      </c>
      <c r="K110" s="260" t="str">
        <f t="shared" si="1"/>
        <v>C23CK1</v>
      </c>
      <c r="L110" s="33" t="str">
        <f t="shared" si="1"/>
        <v>T24CK1</v>
      </c>
      <c r="M110" s="33" t="str">
        <f t="shared" si="1"/>
        <v>C24CK1</v>
      </c>
      <c r="N110" s="43" t="str">
        <f t="shared" si="1"/>
        <v>T23KTML1</v>
      </c>
      <c r="O110" s="43" t="str">
        <f t="shared" si="1"/>
        <v>C23KTML1</v>
      </c>
      <c r="P110" s="256" t="str">
        <f t="shared" si="1"/>
        <v>T24KTML1</v>
      </c>
      <c r="Q110" s="256" t="str">
        <f t="shared" si="1"/>
        <v>C24KTML1</v>
      </c>
      <c r="R110" s="32" t="str">
        <f t="shared" si="1"/>
        <v>T23LRMT1</v>
      </c>
      <c r="S110" s="254" t="str">
        <f t="shared" si="1"/>
        <v>C24LRMT1</v>
      </c>
      <c r="T110" s="32" t="str">
        <f t="shared" si="1"/>
        <v>C24DC1</v>
      </c>
      <c r="U110" s="44" t="str">
        <f t="shared" si="1"/>
        <v>T23KT1</v>
      </c>
      <c r="V110" s="45" t="str">
        <f t="shared" si="1"/>
        <v>C23QTDN1</v>
      </c>
      <c r="W110" s="44" t="str">
        <f t="shared" si="1"/>
        <v>T24KT1</v>
      </c>
      <c r="X110" s="37" t="str">
        <f t="shared" si="1"/>
        <v>C23TKĐH1</v>
      </c>
      <c r="Y110" s="37" t="str">
        <f t="shared" si="1"/>
        <v>C23UDPM1</v>
      </c>
      <c r="Z110" s="46" t="str">
        <f t="shared" si="1"/>
        <v>T23MT1</v>
      </c>
      <c r="AA110" s="46" t="str">
        <f t="shared" si="1"/>
        <v>T23TKĐH1</v>
      </c>
      <c r="AB110" s="46" t="str">
        <f t="shared" si="1"/>
        <v>T23TKĐH3</v>
      </c>
      <c r="AC110" s="46" t="str">
        <f t="shared" si="1"/>
        <v>T23UDPM1</v>
      </c>
      <c r="AD110" s="257" t="str">
        <f t="shared" si="1"/>
        <v>T24UDPM1</v>
      </c>
      <c r="AE110" s="257" t="str">
        <f t="shared" si="1"/>
        <v>T24TKĐH1</v>
      </c>
      <c r="AF110" s="257" t="str">
        <f t="shared" si="1"/>
        <v>T24TKĐH2</v>
      </c>
      <c r="AG110" s="257" t="str">
        <f t="shared" si="1"/>
        <v>C24UDPM1</v>
      </c>
      <c r="AH110" s="257" t="str">
        <f t="shared" si="1"/>
        <v>C24TKĐH1</v>
      </c>
      <c r="AI110" s="686"/>
      <c r="AJ110" s="686"/>
      <c r="AK110" s="252"/>
      <c r="AL110" s="252" t="s">
        <v>38</v>
      </c>
      <c r="AM110" s="261"/>
      <c r="AN110" s="261"/>
      <c r="AO110" s="5"/>
      <c r="AP110" s="261"/>
      <c r="AQ110" s="261"/>
      <c r="AR110" s="261"/>
      <c r="AS110" s="261"/>
      <c r="AT110" s="261"/>
      <c r="AU110" s="213"/>
      <c r="AV110" s="213"/>
    </row>
    <row r="111" spans="1:48" ht="12.75" customHeight="1" thickTop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"/>
      <c r="T111" s="4"/>
      <c r="U111" s="1"/>
      <c r="V111" s="1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5"/>
      <c r="AP111" s="4"/>
      <c r="AQ111" s="4"/>
      <c r="AR111" s="4"/>
      <c r="AS111" s="4"/>
      <c r="AT111" s="4"/>
      <c r="AU111" s="213"/>
      <c r="AV111" s="213"/>
    </row>
    <row r="112" spans="1:4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5"/>
      <c r="AP112" s="4"/>
      <c r="AQ112" s="4"/>
      <c r="AR112" s="4"/>
      <c r="AS112" s="4"/>
      <c r="AT112" s="4"/>
    </row>
    <row r="113" spans="1:4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5"/>
      <c r="AP113" s="4"/>
      <c r="AQ113" s="4"/>
      <c r="AR113" s="4"/>
      <c r="AS113" s="4"/>
      <c r="AT113" s="4"/>
    </row>
    <row r="114" spans="1:4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5"/>
      <c r="AP114" s="4"/>
      <c r="AQ114" s="4"/>
      <c r="AR114" s="4"/>
      <c r="AS114" s="4"/>
      <c r="AT114" s="4"/>
    </row>
    <row r="115" spans="1:4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5"/>
      <c r="AP115" s="4"/>
      <c r="AQ115" s="4"/>
      <c r="AR115" s="4"/>
      <c r="AS115" s="4"/>
      <c r="AT115" s="4"/>
    </row>
    <row r="116" spans="1:4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5"/>
      <c r="AP116" s="4"/>
      <c r="AQ116" s="4"/>
      <c r="AR116" s="4"/>
      <c r="AS116" s="4"/>
      <c r="AT116" s="4"/>
    </row>
    <row r="117" spans="1:4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5"/>
      <c r="AP117" s="4"/>
      <c r="AQ117" s="4"/>
      <c r="AR117" s="4"/>
      <c r="AS117" s="4"/>
      <c r="AT117" s="4"/>
    </row>
    <row r="118" spans="1:4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5"/>
      <c r="AP118" s="4"/>
      <c r="AQ118" s="4"/>
      <c r="AR118" s="4"/>
      <c r="AS118" s="4"/>
      <c r="AT118" s="4"/>
    </row>
    <row r="119" spans="1:4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5"/>
      <c r="AP119" s="4"/>
      <c r="AQ119" s="4"/>
      <c r="AR119" s="4"/>
      <c r="AS119" s="4"/>
      <c r="AT119" s="4"/>
    </row>
    <row r="120" spans="1:4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5"/>
      <c r="AP120" s="4"/>
      <c r="AQ120" s="4"/>
      <c r="AR120" s="4"/>
      <c r="AS120" s="4"/>
      <c r="AT120" s="4"/>
    </row>
    <row r="121" spans="1:4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5"/>
      <c r="AP121" s="4"/>
      <c r="AQ121" s="4"/>
      <c r="AR121" s="4"/>
      <c r="AS121" s="4"/>
      <c r="AT121" s="4"/>
    </row>
    <row r="122" spans="1:4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5"/>
      <c r="AP122" s="4"/>
      <c r="AQ122" s="4"/>
      <c r="AR122" s="4"/>
      <c r="AS122" s="4"/>
      <c r="AT122" s="4"/>
    </row>
    <row r="123" spans="1:4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5"/>
      <c r="AP123" s="4"/>
      <c r="AQ123" s="4"/>
      <c r="AR123" s="4"/>
      <c r="AS123" s="4"/>
      <c r="AT123" s="4"/>
    </row>
    <row r="124" spans="1:4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5"/>
      <c r="AP124" s="4"/>
      <c r="AQ124" s="4"/>
      <c r="AR124" s="4"/>
      <c r="AS124" s="4"/>
      <c r="AT124" s="4"/>
    </row>
    <row r="125" spans="1:4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5"/>
      <c r="AP125" s="4"/>
      <c r="AQ125" s="4"/>
      <c r="AR125" s="4"/>
      <c r="AS125" s="4"/>
      <c r="AT125" s="4"/>
    </row>
    <row r="126" spans="1:4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5"/>
      <c r="AP126" s="4"/>
      <c r="AQ126" s="4"/>
      <c r="AR126" s="4"/>
      <c r="AS126" s="4"/>
      <c r="AT126" s="4"/>
    </row>
    <row r="127" spans="1:4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5"/>
      <c r="AP127" s="4"/>
      <c r="AQ127" s="4"/>
      <c r="AR127" s="4"/>
      <c r="AS127" s="4"/>
      <c r="AT127" s="4"/>
    </row>
    <row r="128" spans="1:4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5"/>
      <c r="AP128" s="4"/>
      <c r="AQ128" s="4"/>
      <c r="AR128" s="4"/>
      <c r="AS128" s="4"/>
      <c r="AT128" s="4"/>
    </row>
    <row r="129" spans="1:4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5"/>
      <c r="AP129" s="4"/>
      <c r="AQ129" s="4"/>
      <c r="AR129" s="4"/>
      <c r="AS129" s="4"/>
      <c r="AT129" s="4"/>
    </row>
    <row r="130" spans="1:4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5"/>
      <c r="AP130" s="4"/>
      <c r="AQ130" s="4"/>
      <c r="AR130" s="4"/>
      <c r="AS130" s="4"/>
      <c r="AT130" s="4"/>
    </row>
    <row r="131" spans="1:4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5"/>
      <c r="AP131" s="4"/>
      <c r="AQ131" s="4"/>
      <c r="AR131" s="4"/>
      <c r="AS131" s="4"/>
      <c r="AT131" s="4"/>
    </row>
    <row r="132" spans="1:4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>
        <f>2019-1988</f>
        <v>31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5"/>
      <c r="AP132" s="4"/>
      <c r="AQ132" s="4"/>
      <c r="AR132" s="4"/>
      <c r="AS132" s="4"/>
      <c r="AT132" s="4"/>
    </row>
    <row r="133" spans="1:4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5"/>
      <c r="AP133" s="4"/>
      <c r="AQ133" s="4"/>
      <c r="AR133" s="4"/>
      <c r="AS133" s="4"/>
      <c r="AT133" s="4"/>
    </row>
    <row r="134" spans="1:4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5"/>
      <c r="AP134" s="4"/>
      <c r="AQ134" s="4"/>
      <c r="AR134" s="4"/>
      <c r="AS134" s="4"/>
      <c r="AT134" s="4"/>
    </row>
    <row r="135" spans="1:4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5"/>
      <c r="AP135" s="4"/>
      <c r="AQ135" s="4"/>
      <c r="AR135" s="4"/>
      <c r="AS135" s="4"/>
      <c r="AT135" s="4"/>
    </row>
    <row r="136" spans="1:4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5"/>
      <c r="AP136" s="4"/>
      <c r="AQ136" s="4"/>
      <c r="AR136" s="4"/>
      <c r="AS136" s="4"/>
      <c r="AT136" s="4"/>
    </row>
    <row r="137" spans="1:4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5"/>
      <c r="AP137" s="4"/>
      <c r="AQ137" s="4"/>
      <c r="AR137" s="4"/>
      <c r="AS137" s="4"/>
      <c r="AT137" s="4"/>
    </row>
    <row r="138" spans="1:4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5"/>
      <c r="AP138" s="4"/>
      <c r="AQ138" s="4"/>
      <c r="AR138" s="4"/>
      <c r="AS138" s="4"/>
      <c r="AT138" s="4"/>
    </row>
    <row r="139" spans="1:4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5"/>
      <c r="AP139" s="4"/>
      <c r="AQ139" s="4"/>
      <c r="AR139" s="4"/>
      <c r="AS139" s="4"/>
      <c r="AT139" s="4"/>
    </row>
    <row r="140" spans="1:4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5"/>
      <c r="AP140" s="4"/>
      <c r="AQ140" s="4"/>
      <c r="AR140" s="4"/>
      <c r="AS140" s="4"/>
      <c r="AT140" s="4"/>
    </row>
    <row r="141" spans="1:4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5"/>
      <c r="AP141" s="4"/>
      <c r="AQ141" s="4"/>
      <c r="AR141" s="4"/>
      <c r="AS141" s="4"/>
      <c r="AT141" s="4"/>
    </row>
    <row r="142" spans="1:4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5"/>
      <c r="AP142" s="4"/>
      <c r="AQ142" s="4"/>
      <c r="AR142" s="4"/>
      <c r="AS142" s="4"/>
      <c r="AT142" s="4"/>
    </row>
    <row r="143" spans="1:4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5"/>
      <c r="AP143" s="4"/>
      <c r="AQ143" s="4"/>
      <c r="AR143" s="4"/>
      <c r="AS143" s="4"/>
      <c r="AT143" s="4"/>
    </row>
    <row r="144" spans="1:4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5"/>
      <c r="AP144" s="4"/>
      <c r="AQ144" s="4"/>
      <c r="AR144" s="4"/>
      <c r="AS144" s="4"/>
      <c r="AT144" s="4"/>
    </row>
    <row r="145" spans="1:4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5"/>
      <c r="AP145" s="4"/>
      <c r="AQ145" s="4"/>
      <c r="AR145" s="4"/>
      <c r="AS145" s="4"/>
      <c r="AT145" s="4"/>
    </row>
    <row r="146" spans="1:4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5"/>
      <c r="AP146" s="4"/>
      <c r="AQ146" s="4"/>
      <c r="AR146" s="4"/>
      <c r="AS146" s="4"/>
      <c r="AT146" s="4"/>
    </row>
    <row r="147" spans="1:4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5"/>
      <c r="AP147" s="4"/>
      <c r="AQ147" s="4"/>
      <c r="AR147" s="4"/>
      <c r="AS147" s="4"/>
      <c r="AT147" s="4"/>
    </row>
    <row r="148" spans="1:4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5"/>
      <c r="AP148" s="4"/>
      <c r="AQ148" s="4"/>
      <c r="AR148" s="4"/>
      <c r="AS148" s="4"/>
      <c r="AT148" s="4"/>
    </row>
    <row r="149" spans="1:4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5"/>
      <c r="AP149" s="4"/>
      <c r="AQ149" s="4"/>
      <c r="AR149" s="4"/>
      <c r="AS149" s="4"/>
      <c r="AT149" s="4"/>
    </row>
    <row r="150" spans="1:4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5"/>
      <c r="AP150" s="4"/>
      <c r="AQ150" s="4"/>
      <c r="AR150" s="4"/>
      <c r="AS150" s="4"/>
      <c r="AT150" s="4"/>
    </row>
    <row r="151" spans="1:4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5"/>
      <c r="AP151" s="4"/>
      <c r="AQ151" s="4"/>
      <c r="AR151" s="4"/>
      <c r="AS151" s="4"/>
      <c r="AT151" s="4"/>
    </row>
    <row r="152" spans="1:4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5"/>
      <c r="AP152" s="4"/>
      <c r="AQ152" s="4"/>
      <c r="AR152" s="4"/>
      <c r="AS152" s="4"/>
      <c r="AT152" s="4"/>
    </row>
    <row r="153" spans="1:4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5"/>
      <c r="AP153" s="4"/>
      <c r="AQ153" s="4"/>
      <c r="AR153" s="4"/>
      <c r="AS153" s="4"/>
      <c r="AT153" s="4"/>
    </row>
    <row r="154" spans="1:4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5"/>
      <c r="AP154" s="4"/>
      <c r="AQ154" s="4"/>
      <c r="AR154" s="4"/>
      <c r="AS154" s="4"/>
      <c r="AT154" s="4"/>
    </row>
    <row r="155" spans="1:4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5"/>
      <c r="AP155" s="4"/>
      <c r="AQ155" s="4"/>
      <c r="AR155" s="4"/>
      <c r="AS155" s="4"/>
      <c r="AT155" s="4"/>
    </row>
    <row r="156" spans="1:4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5"/>
      <c r="AP156" s="4"/>
      <c r="AQ156" s="4"/>
      <c r="AR156" s="4"/>
      <c r="AS156" s="4"/>
      <c r="AT156" s="4"/>
    </row>
    <row r="157" spans="1:4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5"/>
      <c r="AP157" s="4"/>
      <c r="AQ157" s="4"/>
      <c r="AR157" s="4"/>
      <c r="AS157" s="4"/>
      <c r="AT157" s="4"/>
    </row>
    <row r="158" spans="1:4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5"/>
      <c r="AP158" s="4"/>
      <c r="AQ158" s="4"/>
      <c r="AR158" s="4"/>
      <c r="AS158" s="4"/>
      <c r="AT158" s="4"/>
    </row>
    <row r="159" spans="1:4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5"/>
      <c r="AP159" s="4"/>
      <c r="AQ159" s="4"/>
      <c r="AR159" s="4"/>
      <c r="AS159" s="4"/>
      <c r="AT159" s="4"/>
    </row>
    <row r="160" spans="1:4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5"/>
      <c r="AP160" s="4"/>
      <c r="AQ160" s="4"/>
      <c r="AR160" s="4"/>
      <c r="AS160" s="4"/>
      <c r="AT160" s="4"/>
    </row>
    <row r="161" spans="1:4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5"/>
      <c r="AP161" s="4"/>
      <c r="AQ161" s="4"/>
      <c r="AR161" s="4"/>
      <c r="AS161" s="4"/>
      <c r="AT161" s="4"/>
    </row>
    <row r="162" spans="1:4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5"/>
      <c r="AP162" s="4"/>
      <c r="AQ162" s="4"/>
      <c r="AR162" s="4"/>
      <c r="AS162" s="4"/>
      <c r="AT162" s="4"/>
    </row>
    <row r="163" spans="1:4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5"/>
      <c r="AP163" s="4"/>
      <c r="AQ163" s="4"/>
      <c r="AR163" s="4"/>
      <c r="AS163" s="4"/>
      <c r="AT163" s="4"/>
    </row>
    <row r="164" spans="1:4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5"/>
      <c r="AP164" s="4"/>
      <c r="AQ164" s="4"/>
      <c r="AR164" s="4"/>
      <c r="AS164" s="4"/>
      <c r="AT164" s="4"/>
    </row>
    <row r="165" spans="1:4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5"/>
      <c r="AP165" s="4"/>
      <c r="AQ165" s="4"/>
      <c r="AR165" s="4"/>
      <c r="AS165" s="4"/>
      <c r="AT165" s="4"/>
    </row>
    <row r="166" spans="1:4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5"/>
      <c r="AP166" s="4"/>
      <c r="AQ166" s="4"/>
      <c r="AR166" s="4"/>
      <c r="AS166" s="4"/>
      <c r="AT166" s="4"/>
    </row>
    <row r="167" spans="1:4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5"/>
      <c r="AP167" s="4"/>
      <c r="AQ167" s="4"/>
      <c r="AR167" s="4"/>
      <c r="AS167" s="4"/>
      <c r="AT167" s="4"/>
    </row>
    <row r="168" spans="1:4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5"/>
      <c r="AP168" s="4"/>
      <c r="AQ168" s="4"/>
      <c r="AR168" s="4"/>
      <c r="AS168" s="4"/>
      <c r="AT168" s="4"/>
    </row>
    <row r="169" spans="1:4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5"/>
      <c r="AP169" s="4"/>
      <c r="AQ169" s="4"/>
      <c r="AR169" s="4"/>
      <c r="AS169" s="4"/>
      <c r="AT169" s="4"/>
    </row>
    <row r="170" spans="1:4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5"/>
      <c r="AP170" s="4"/>
      <c r="AQ170" s="4"/>
      <c r="AR170" s="4"/>
      <c r="AS170" s="4"/>
      <c r="AT170" s="4"/>
    </row>
    <row r="171" spans="1:4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5"/>
      <c r="AP171" s="4"/>
      <c r="AQ171" s="4"/>
      <c r="AR171" s="4"/>
      <c r="AS171" s="4"/>
      <c r="AT171" s="4"/>
    </row>
    <row r="172" spans="1:4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5"/>
      <c r="AP172" s="4"/>
      <c r="AQ172" s="4"/>
      <c r="AR172" s="4"/>
      <c r="AS172" s="4"/>
      <c r="AT172" s="4"/>
    </row>
    <row r="173" spans="1:4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5"/>
      <c r="AP173" s="4"/>
      <c r="AQ173" s="4"/>
      <c r="AR173" s="4"/>
      <c r="AS173" s="4"/>
      <c r="AT173" s="4"/>
    </row>
    <row r="174" spans="1:4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5"/>
      <c r="AP174" s="4"/>
      <c r="AQ174" s="4"/>
      <c r="AR174" s="4"/>
      <c r="AS174" s="4"/>
      <c r="AT174" s="4"/>
    </row>
    <row r="175" spans="1:4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5"/>
      <c r="AP175" s="4"/>
      <c r="AQ175" s="4"/>
      <c r="AR175" s="4"/>
      <c r="AS175" s="4"/>
      <c r="AT175" s="4"/>
    </row>
    <row r="176" spans="1:4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5"/>
      <c r="AP176" s="4"/>
      <c r="AQ176" s="4"/>
      <c r="AR176" s="4"/>
      <c r="AS176" s="4"/>
      <c r="AT176" s="4"/>
    </row>
    <row r="177" spans="1:4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5"/>
      <c r="AP177" s="4"/>
      <c r="AQ177" s="4"/>
      <c r="AR177" s="4"/>
      <c r="AS177" s="4"/>
      <c r="AT177" s="4"/>
    </row>
    <row r="178" spans="1:4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5"/>
      <c r="AP178" s="4"/>
      <c r="AQ178" s="4"/>
      <c r="AR178" s="4"/>
      <c r="AS178" s="4"/>
      <c r="AT178" s="4"/>
    </row>
    <row r="179" spans="1:4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5"/>
      <c r="AP179" s="4"/>
      <c r="AQ179" s="4"/>
      <c r="AR179" s="4"/>
      <c r="AS179" s="4"/>
      <c r="AT179" s="4"/>
    </row>
    <row r="180" spans="1:4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5"/>
      <c r="AP180" s="4"/>
      <c r="AQ180" s="4"/>
      <c r="AR180" s="4"/>
      <c r="AS180" s="4"/>
      <c r="AT180" s="4"/>
    </row>
    <row r="181" spans="1:4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5"/>
      <c r="AP181" s="4"/>
      <c r="AQ181" s="4"/>
      <c r="AR181" s="4"/>
      <c r="AS181" s="4"/>
      <c r="AT181" s="4"/>
    </row>
    <row r="182" spans="1:4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5"/>
      <c r="AP182" s="4"/>
      <c r="AQ182" s="4"/>
      <c r="AR182" s="4"/>
      <c r="AS182" s="4"/>
      <c r="AT182" s="4"/>
    </row>
    <row r="183" spans="1:4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5"/>
      <c r="AP183" s="4"/>
      <c r="AQ183" s="4"/>
      <c r="AR183" s="4"/>
      <c r="AS183" s="4"/>
      <c r="AT183" s="4"/>
    </row>
    <row r="184" spans="1:4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5"/>
      <c r="AP184" s="4"/>
      <c r="AQ184" s="4"/>
      <c r="AR184" s="4"/>
      <c r="AS184" s="4"/>
      <c r="AT184" s="4"/>
    </row>
    <row r="185" spans="1:4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5"/>
      <c r="AP185" s="4"/>
      <c r="AQ185" s="4"/>
      <c r="AR185" s="4"/>
      <c r="AS185" s="4"/>
      <c r="AT185" s="4"/>
    </row>
    <row r="186" spans="1:4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5"/>
      <c r="AP186" s="4"/>
      <c r="AQ186" s="4"/>
      <c r="AR186" s="4"/>
      <c r="AS186" s="4"/>
      <c r="AT186" s="4"/>
    </row>
    <row r="187" spans="1:4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5"/>
      <c r="AP187" s="4"/>
      <c r="AQ187" s="4"/>
      <c r="AR187" s="4"/>
      <c r="AS187" s="4"/>
      <c r="AT187" s="4"/>
    </row>
    <row r="188" spans="1:4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5"/>
      <c r="AP188" s="4"/>
      <c r="AQ188" s="4"/>
      <c r="AR188" s="4"/>
      <c r="AS188" s="4"/>
      <c r="AT188" s="4"/>
    </row>
    <row r="189" spans="1:4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5"/>
      <c r="AP189" s="4"/>
      <c r="AQ189" s="4"/>
      <c r="AR189" s="4"/>
      <c r="AS189" s="4"/>
      <c r="AT189" s="4"/>
    </row>
    <row r="190" spans="1:4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5"/>
      <c r="AP190" s="4"/>
      <c r="AQ190" s="4"/>
      <c r="AR190" s="4"/>
      <c r="AS190" s="4"/>
      <c r="AT190" s="4"/>
    </row>
    <row r="191" spans="1:4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5"/>
      <c r="AP191" s="4"/>
      <c r="AQ191" s="4"/>
      <c r="AR191" s="4"/>
      <c r="AS191" s="4"/>
      <c r="AT191" s="4"/>
    </row>
    <row r="192" spans="1:4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5"/>
      <c r="AP192" s="4"/>
      <c r="AQ192" s="4"/>
      <c r="AR192" s="4"/>
      <c r="AS192" s="4"/>
      <c r="AT192" s="4"/>
    </row>
    <row r="193" spans="1:4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5"/>
      <c r="AP193" s="4"/>
      <c r="AQ193" s="4"/>
      <c r="AR193" s="4"/>
      <c r="AS193" s="4"/>
      <c r="AT193" s="4"/>
    </row>
    <row r="194" spans="1:4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5"/>
      <c r="AP194" s="4"/>
      <c r="AQ194" s="4"/>
      <c r="AR194" s="4"/>
      <c r="AS194" s="4"/>
      <c r="AT194" s="4"/>
    </row>
    <row r="195" spans="1:4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5"/>
      <c r="AP195" s="4"/>
      <c r="AQ195" s="4"/>
      <c r="AR195" s="4"/>
      <c r="AS195" s="4"/>
      <c r="AT195" s="4"/>
    </row>
    <row r="196" spans="1:4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5"/>
      <c r="AP196" s="4"/>
      <c r="AQ196" s="4"/>
      <c r="AR196" s="4"/>
      <c r="AS196" s="4"/>
      <c r="AT196" s="4"/>
    </row>
    <row r="197" spans="1:4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5"/>
      <c r="AP197" s="4"/>
      <c r="AQ197" s="4"/>
      <c r="AR197" s="4"/>
      <c r="AS197" s="4"/>
      <c r="AT197" s="4"/>
    </row>
    <row r="198" spans="1:4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5"/>
      <c r="AP198" s="4"/>
      <c r="AQ198" s="4"/>
      <c r="AR198" s="4"/>
      <c r="AS198" s="4"/>
      <c r="AT198" s="4"/>
    </row>
    <row r="199" spans="1:4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5"/>
      <c r="AP199" s="4"/>
      <c r="AQ199" s="4"/>
      <c r="AR199" s="4"/>
      <c r="AS199" s="4"/>
      <c r="AT199" s="4"/>
    </row>
    <row r="200" spans="1:4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5"/>
      <c r="AP200" s="4"/>
      <c r="AQ200" s="4"/>
      <c r="AR200" s="4"/>
      <c r="AS200" s="4"/>
      <c r="AT200" s="4"/>
    </row>
    <row r="201" spans="1:4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5"/>
      <c r="AP201" s="4"/>
      <c r="AQ201" s="4"/>
      <c r="AR201" s="4"/>
      <c r="AS201" s="4"/>
      <c r="AT201" s="4"/>
    </row>
    <row r="202" spans="1:4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5"/>
      <c r="AP202" s="4"/>
      <c r="AQ202" s="4"/>
      <c r="AR202" s="4"/>
      <c r="AS202" s="4"/>
      <c r="AT202" s="4"/>
    </row>
    <row r="203" spans="1:4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5"/>
      <c r="AP203" s="4"/>
      <c r="AQ203" s="4"/>
      <c r="AR203" s="4"/>
      <c r="AS203" s="4"/>
      <c r="AT203" s="4"/>
    </row>
    <row r="204" spans="1:4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5"/>
      <c r="AP204" s="4"/>
      <c r="AQ204" s="4"/>
      <c r="AR204" s="4"/>
      <c r="AS204" s="4"/>
      <c r="AT204" s="4"/>
    </row>
    <row r="205" spans="1:4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5"/>
      <c r="AP205" s="4"/>
      <c r="AQ205" s="4"/>
      <c r="AR205" s="4"/>
      <c r="AS205" s="4"/>
      <c r="AT205" s="4"/>
    </row>
    <row r="206" spans="1:4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5"/>
      <c r="AP206" s="4"/>
      <c r="AQ206" s="4"/>
      <c r="AR206" s="4"/>
      <c r="AS206" s="4"/>
      <c r="AT206" s="4"/>
    </row>
    <row r="207" spans="1:4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5"/>
      <c r="AP207" s="4"/>
      <c r="AQ207" s="4"/>
      <c r="AR207" s="4"/>
      <c r="AS207" s="4"/>
      <c r="AT207" s="4"/>
    </row>
    <row r="208" spans="1:4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5"/>
      <c r="AP208" s="4"/>
      <c r="AQ208" s="4"/>
      <c r="AR208" s="4"/>
      <c r="AS208" s="4"/>
      <c r="AT208" s="4"/>
    </row>
    <row r="209" spans="1:4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5"/>
      <c r="AP209" s="4"/>
      <c r="AQ209" s="4"/>
      <c r="AR209" s="4"/>
      <c r="AS209" s="4"/>
      <c r="AT209" s="4"/>
    </row>
    <row r="210" spans="1:4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5"/>
      <c r="AP210" s="4"/>
      <c r="AQ210" s="4"/>
      <c r="AR210" s="4"/>
      <c r="AS210" s="4"/>
      <c r="AT210" s="4"/>
    </row>
    <row r="211" spans="1:4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5"/>
      <c r="AP211" s="4"/>
      <c r="AQ211" s="4"/>
      <c r="AR211" s="4"/>
      <c r="AS211" s="4"/>
      <c r="AT211" s="4"/>
    </row>
    <row r="212" spans="1:4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5"/>
      <c r="AP212" s="4"/>
      <c r="AQ212" s="4"/>
      <c r="AR212" s="4"/>
      <c r="AS212" s="4"/>
      <c r="AT212" s="4"/>
    </row>
    <row r="213" spans="1:4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5"/>
      <c r="AP213" s="4"/>
      <c r="AQ213" s="4"/>
      <c r="AR213" s="4"/>
      <c r="AS213" s="4"/>
      <c r="AT213" s="4"/>
    </row>
    <row r="214" spans="1:4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5"/>
      <c r="AP214" s="4"/>
      <c r="AQ214" s="4"/>
      <c r="AR214" s="4"/>
      <c r="AS214" s="4"/>
      <c r="AT214" s="4"/>
    </row>
    <row r="215" spans="1:4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5"/>
      <c r="AP215" s="4"/>
      <c r="AQ215" s="4"/>
      <c r="AR215" s="4"/>
      <c r="AS215" s="4"/>
      <c r="AT215" s="4"/>
    </row>
    <row r="216" spans="1:4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5"/>
      <c r="AP216" s="4"/>
      <c r="AQ216" s="4"/>
      <c r="AR216" s="4"/>
      <c r="AS216" s="4"/>
      <c r="AT216" s="4"/>
    </row>
    <row r="217" spans="1:4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5"/>
      <c r="AP217" s="4"/>
      <c r="AQ217" s="4"/>
      <c r="AR217" s="4"/>
      <c r="AS217" s="4"/>
      <c r="AT217" s="4"/>
    </row>
    <row r="218" spans="1:4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5"/>
      <c r="AP218" s="4"/>
      <c r="AQ218" s="4"/>
      <c r="AR218" s="4"/>
      <c r="AS218" s="4"/>
      <c r="AT218" s="4"/>
    </row>
    <row r="219" spans="1:4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5"/>
      <c r="AP219" s="4"/>
      <c r="AQ219" s="4"/>
      <c r="AR219" s="4"/>
      <c r="AS219" s="4"/>
      <c r="AT219" s="4"/>
    </row>
    <row r="220" spans="1:4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5"/>
      <c r="AP220" s="4"/>
      <c r="AQ220" s="4"/>
      <c r="AR220" s="4"/>
      <c r="AS220" s="4"/>
      <c r="AT220" s="4"/>
    </row>
    <row r="221" spans="1:4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5"/>
      <c r="AP221" s="4"/>
      <c r="AQ221" s="4"/>
      <c r="AR221" s="4"/>
      <c r="AS221" s="4"/>
      <c r="AT221" s="4"/>
    </row>
    <row r="222" spans="1:4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5"/>
      <c r="AP222" s="4"/>
      <c r="AQ222" s="4"/>
      <c r="AR222" s="4"/>
      <c r="AS222" s="4"/>
      <c r="AT222" s="4"/>
    </row>
    <row r="223" spans="1:4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5"/>
      <c r="AP223" s="4"/>
      <c r="AQ223" s="4"/>
      <c r="AR223" s="4"/>
      <c r="AS223" s="4"/>
      <c r="AT223" s="4"/>
    </row>
    <row r="224" spans="1:4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5"/>
      <c r="AP224" s="4"/>
      <c r="AQ224" s="4"/>
      <c r="AR224" s="4"/>
      <c r="AS224" s="4"/>
      <c r="AT224" s="4"/>
    </row>
    <row r="225" spans="1:4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5"/>
      <c r="AP225" s="4"/>
      <c r="AQ225" s="4"/>
      <c r="AR225" s="4"/>
      <c r="AS225" s="4"/>
      <c r="AT225" s="4"/>
    </row>
    <row r="226" spans="1:4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5"/>
      <c r="AP226" s="4"/>
      <c r="AQ226" s="4"/>
      <c r="AR226" s="4"/>
      <c r="AS226" s="4"/>
      <c r="AT226" s="4"/>
    </row>
    <row r="227" spans="1:4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5"/>
      <c r="AP227" s="4"/>
      <c r="AQ227" s="4"/>
      <c r="AR227" s="4"/>
      <c r="AS227" s="4"/>
      <c r="AT227" s="4"/>
    </row>
    <row r="228" spans="1:4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5"/>
      <c r="AP228" s="4"/>
      <c r="AQ228" s="4"/>
      <c r="AR228" s="4"/>
      <c r="AS228" s="4"/>
      <c r="AT228" s="4"/>
    </row>
    <row r="229" spans="1:4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5"/>
      <c r="AP229" s="4"/>
      <c r="AQ229" s="4"/>
      <c r="AR229" s="4"/>
      <c r="AS229" s="4"/>
      <c r="AT229" s="4"/>
    </row>
    <row r="230" spans="1:4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5"/>
      <c r="AP230" s="4"/>
      <c r="AQ230" s="4"/>
      <c r="AR230" s="4"/>
      <c r="AS230" s="4"/>
      <c r="AT230" s="4"/>
    </row>
    <row r="231" spans="1:4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5"/>
      <c r="AP231" s="4"/>
      <c r="AQ231" s="4"/>
      <c r="AR231" s="4"/>
      <c r="AS231" s="4"/>
      <c r="AT231" s="4"/>
    </row>
    <row r="232" spans="1:4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5"/>
      <c r="AP232" s="4"/>
      <c r="AQ232" s="4"/>
      <c r="AR232" s="4"/>
      <c r="AS232" s="4"/>
      <c r="AT232" s="4"/>
    </row>
    <row r="233" spans="1:4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5"/>
      <c r="AP233" s="4"/>
      <c r="AQ233" s="4"/>
      <c r="AR233" s="4"/>
      <c r="AS233" s="4"/>
      <c r="AT233" s="4"/>
    </row>
    <row r="234" spans="1:4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5"/>
      <c r="AP234" s="4"/>
      <c r="AQ234" s="4"/>
      <c r="AR234" s="4"/>
      <c r="AS234" s="4"/>
      <c r="AT234" s="4"/>
    </row>
    <row r="235" spans="1:4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5"/>
      <c r="AP235" s="4"/>
      <c r="AQ235" s="4"/>
      <c r="AR235" s="4"/>
      <c r="AS235" s="4"/>
      <c r="AT235" s="4"/>
    </row>
    <row r="236" spans="1:4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5"/>
      <c r="AP236" s="4"/>
      <c r="AQ236" s="4"/>
      <c r="AR236" s="4"/>
      <c r="AS236" s="4"/>
      <c r="AT236" s="4"/>
    </row>
    <row r="237" spans="1:4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5"/>
      <c r="AP237" s="4"/>
      <c r="AQ237" s="4"/>
      <c r="AR237" s="4"/>
      <c r="AS237" s="4"/>
      <c r="AT237" s="4"/>
    </row>
    <row r="238" spans="1:4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5"/>
      <c r="AP238" s="4"/>
      <c r="AQ238" s="4"/>
      <c r="AR238" s="4"/>
      <c r="AS238" s="4"/>
      <c r="AT238" s="4"/>
    </row>
    <row r="239" spans="1:4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5"/>
      <c r="AP239" s="4"/>
      <c r="AQ239" s="4"/>
      <c r="AR239" s="4"/>
      <c r="AS239" s="4"/>
      <c r="AT239" s="4"/>
    </row>
    <row r="240" spans="1:4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5"/>
      <c r="AP240" s="4"/>
      <c r="AQ240" s="4"/>
      <c r="AR240" s="4"/>
      <c r="AS240" s="4"/>
      <c r="AT240" s="4"/>
    </row>
    <row r="241" spans="1:4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5"/>
      <c r="AP241" s="4"/>
      <c r="AQ241" s="4"/>
      <c r="AR241" s="4"/>
      <c r="AS241" s="4"/>
      <c r="AT241" s="4"/>
    </row>
    <row r="242" spans="1:4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5"/>
      <c r="AP242" s="4"/>
      <c r="AQ242" s="4"/>
      <c r="AR242" s="4"/>
      <c r="AS242" s="4"/>
      <c r="AT242" s="4"/>
    </row>
    <row r="243" spans="1:4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5"/>
      <c r="AP243" s="4"/>
      <c r="AQ243" s="4"/>
      <c r="AR243" s="4"/>
      <c r="AS243" s="4"/>
      <c r="AT243" s="4"/>
    </row>
    <row r="244" spans="1:4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5"/>
      <c r="AP244" s="4"/>
      <c r="AQ244" s="4"/>
      <c r="AR244" s="4"/>
      <c r="AS244" s="4"/>
      <c r="AT244" s="4"/>
    </row>
    <row r="245" spans="1:4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5"/>
      <c r="AP245" s="4"/>
      <c r="AQ245" s="4"/>
      <c r="AR245" s="4"/>
      <c r="AS245" s="4"/>
      <c r="AT245" s="4"/>
    </row>
    <row r="246" spans="1:4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5"/>
      <c r="AP246" s="4"/>
      <c r="AQ246" s="4"/>
      <c r="AR246" s="4"/>
      <c r="AS246" s="4"/>
      <c r="AT246" s="4"/>
    </row>
    <row r="247" spans="1:4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5"/>
      <c r="AP247" s="4"/>
      <c r="AQ247" s="4"/>
      <c r="AR247" s="4"/>
      <c r="AS247" s="4"/>
      <c r="AT247" s="4"/>
    </row>
    <row r="248" spans="1:4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5"/>
      <c r="AP248" s="4"/>
      <c r="AQ248" s="4"/>
      <c r="AR248" s="4"/>
      <c r="AS248" s="4"/>
      <c r="AT248" s="4"/>
    </row>
    <row r="249" spans="1:4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5"/>
      <c r="AP249" s="4"/>
      <c r="AQ249" s="4"/>
      <c r="AR249" s="4"/>
      <c r="AS249" s="4"/>
      <c r="AT249" s="4"/>
    </row>
    <row r="250" spans="1:4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5"/>
      <c r="AP250" s="4"/>
      <c r="AQ250" s="4"/>
      <c r="AR250" s="4"/>
      <c r="AS250" s="4"/>
      <c r="AT250" s="4"/>
    </row>
    <row r="251" spans="1:4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5"/>
      <c r="AP251" s="4"/>
      <c r="AQ251" s="4"/>
      <c r="AR251" s="4"/>
      <c r="AS251" s="4"/>
      <c r="AT251" s="4"/>
    </row>
    <row r="252" spans="1:4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5"/>
      <c r="AP252" s="4"/>
      <c r="AQ252" s="4"/>
      <c r="AR252" s="4"/>
      <c r="AS252" s="4"/>
      <c r="AT252" s="4"/>
    </row>
    <row r="253" spans="1:4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5"/>
      <c r="AP253" s="4"/>
      <c r="AQ253" s="4"/>
      <c r="AR253" s="4"/>
      <c r="AS253" s="4"/>
      <c r="AT253" s="4"/>
    </row>
    <row r="254" spans="1:4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5"/>
      <c r="AP254" s="4"/>
      <c r="AQ254" s="4"/>
      <c r="AR254" s="4"/>
      <c r="AS254" s="4"/>
      <c r="AT254" s="4"/>
    </row>
    <row r="255" spans="1:4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5"/>
      <c r="AP255" s="4"/>
      <c r="AQ255" s="4"/>
      <c r="AR255" s="4"/>
      <c r="AS255" s="4"/>
      <c r="AT255" s="4"/>
    </row>
    <row r="256" spans="1:4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5"/>
      <c r="AP256" s="4"/>
      <c r="AQ256" s="4"/>
      <c r="AR256" s="4"/>
      <c r="AS256" s="4"/>
      <c r="AT256" s="4"/>
    </row>
    <row r="257" spans="1:4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5"/>
      <c r="AP257" s="4"/>
      <c r="AQ257" s="4"/>
      <c r="AR257" s="4"/>
      <c r="AS257" s="4"/>
      <c r="AT257" s="4"/>
    </row>
    <row r="258" spans="1:4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5"/>
      <c r="AP258" s="4"/>
      <c r="AQ258" s="4"/>
      <c r="AR258" s="4"/>
      <c r="AS258" s="4"/>
      <c r="AT258" s="4"/>
    </row>
    <row r="259" spans="1:4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5"/>
      <c r="AP259" s="4"/>
      <c r="AQ259" s="4"/>
      <c r="AR259" s="4"/>
      <c r="AS259" s="4"/>
      <c r="AT259" s="4"/>
    </row>
    <row r="260" spans="1:4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5"/>
      <c r="AP260" s="4"/>
      <c r="AQ260" s="4"/>
      <c r="AR260" s="4"/>
      <c r="AS260" s="4"/>
      <c r="AT260" s="4"/>
    </row>
    <row r="261" spans="1:4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5"/>
      <c r="AP261" s="4"/>
      <c r="AQ261" s="4"/>
      <c r="AR261" s="4"/>
      <c r="AS261" s="4"/>
      <c r="AT261" s="4"/>
    </row>
    <row r="262" spans="1:4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5"/>
      <c r="AP262" s="4"/>
      <c r="AQ262" s="4"/>
      <c r="AR262" s="4"/>
      <c r="AS262" s="4"/>
      <c r="AT262" s="4"/>
    </row>
    <row r="263" spans="1:4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5"/>
      <c r="AP263" s="4"/>
      <c r="AQ263" s="4"/>
      <c r="AR263" s="4"/>
      <c r="AS263" s="4"/>
      <c r="AT263" s="4"/>
    </row>
    <row r="264" spans="1:4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5"/>
      <c r="AP264" s="4"/>
      <c r="AQ264" s="4"/>
      <c r="AR264" s="4"/>
      <c r="AS264" s="4"/>
      <c r="AT264" s="4"/>
    </row>
    <row r="265" spans="1:4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5"/>
      <c r="AP265" s="4"/>
      <c r="AQ265" s="4"/>
      <c r="AR265" s="4"/>
      <c r="AS265" s="4"/>
      <c r="AT265" s="4"/>
    </row>
    <row r="266" spans="1:4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5"/>
      <c r="AP266" s="4"/>
      <c r="AQ266" s="4"/>
      <c r="AR266" s="4"/>
      <c r="AS266" s="4"/>
      <c r="AT266" s="4"/>
    </row>
    <row r="267" spans="1:4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5"/>
      <c r="AP267" s="4"/>
      <c r="AQ267" s="4"/>
      <c r="AR267" s="4"/>
      <c r="AS267" s="4"/>
      <c r="AT267" s="4"/>
    </row>
    <row r="268" spans="1:4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5"/>
      <c r="AP268" s="4"/>
      <c r="AQ268" s="4"/>
      <c r="AR268" s="4"/>
      <c r="AS268" s="4"/>
      <c r="AT268" s="4"/>
    </row>
    <row r="269" spans="1:4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5"/>
      <c r="AP269" s="4"/>
      <c r="AQ269" s="4"/>
      <c r="AR269" s="4"/>
      <c r="AS269" s="4"/>
      <c r="AT269" s="4"/>
    </row>
    <row r="270" spans="1:4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5"/>
      <c r="AP270" s="4"/>
      <c r="AQ270" s="4"/>
      <c r="AR270" s="4"/>
      <c r="AS270" s="4"/>
      <c r="AT270" s="4"/>
    </row>
    <row r="271" spans="1:4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5"/>
      <c r="AP271" s="4"/>
      <c r="AQ271" s="4"/>
      <c r="AR271" s="4"/>
      <c r="AS271" s="4"/>
      <c r="AT271" s="4"/>
    </row>
    <row r="272" spans="1:4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5"/>
      <c r="AP272" s="4"/>
      <c r="AQ272" s="4"/>
      <c r="AR272" s="4"/>
      <c r="AS272" s="4"/>
      <c r="AT272" s="4"/>
    </row>
    <row r="273" spans="1:4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5"/>
      <c r="AP273" s="4"/>
      <c r="AQ273" s="4"/>
      <c r="AR273" s="4"/>
      <c r="AS273" s="4"/>
      <c r="AT273" s="4"/>
    </row>
    <row r="274" spans="1:4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5"/>
      <c r="AP274" s="4"/>
      <c r="AQ274" s="4"/>
      <c r="AR274" s="4"/>
      <c r="AS274" s="4"/>
      <c r="AT274" s="4"/>
    </row>
    <row r="275" spans="1:4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5"/>
      <c r="AP275" s="4"/>
      <c r="AQ275" s="4"/>
      <c r="AR275" s="4"/>
      <c r="AS275" s="4"/>
      <c r="AT275" s="4"/>
    </row>
    <row r="276" spans="1:4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5"/>
      <c r="AP276" s="4"/>
      <c r="AQ276" s="4"/>
      <c r="AR276" s="4"/>
      <c r="AS276" s="4"/>
      <c r="AT276" s="4"/>
    </row>
    <row r="277" spans="1:4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5"/>
      <c r="AP277" s="4"/>
      <c r="AQ277" s="4"/>
      <c r="AR277" s="4"/>
      <c r="AS277" s="4"/>
      <c r="AT277" s="4"/>
    </row>
    <row r="278" spans="1:4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5"/>
      <c r="AP278" s="4"/>
      <c r="AQ278" s="4"/>
      <c r="AR278" s="4"/>
      <c r="AS278" s="4"/>
      <c r="AT278" s="4"/>
    </row>
    <row r="279" spans="1:4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5"/>
      <c r="AP279" s="4"/>
      <c r="AQ279" s="4"/>
      <c r="AR279" s="4"/>
      <c r="AS279" s="4"/>
      <c r="AT279" s="4"/>
    </row>
    <row r="280" spans="1:4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5"/>
      <c r="AP280" s="4"/>
      <c r="AQ280" s="4"/>
      <c r="AR280" s="4"/>
      <c r="AS280" s="4"/>
      <c r="AT280" s="4"/>
    </row>
    <row r="281" spans="1:4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5"/>
      <c r="AP281" s="4"/>
      <c r="AQ281" s="4"/>
      <c r="AR281" s="4"/>
      <c r="AS281" s="4"/>
      <c r="AT281" s="4"/>
    </row>
    <row r="282" spans="1:4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5"/>
      <c r="AP282" s="4"/>
      <c r="AQ282" s="4"/>
      <c r="AR282" s="4"/>
      <c r="AS282" s="4"/>
      <c r="AT282" s="4"/>
    </row>
    <row r="283" spans="1:4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5"/>
      <c r="AP283" s="4"/>
      <c r="AQ283" s="4"/>
      <c r="AR283" s="4"/>
      <c r="AS283" s="4"/>
      <c r="AT283" s="4"/>
    </row>
    <row r="284" spans="1:4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5"/>
      <c r="AP284" s="4"/>
      <c r="AQ284" s="4"/>
      <c r="AR284" s="4"/>
      <c r="AS284" s="4"/>
      <c r="AT284" s="4"/>
    </row>
    <row r="285" spans="1:4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5"/>
      <c r="AP285" s="4"/>
      <c r="AQ285" s="4"/>
      <c r="AR285" s="4"/>
      <c r="AS285" s="4"/>
      <c r="AT285" s="4"/>
    </row>
    <row r="286" spans="1:4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5"/>
      <c r="AP286" s="4"/>
      <c r="AQ286" s="4"/>
      <c r="AR286" s="4"/>
      <c r="AS286" s="4"/>
      <c r="AT286" s="4"/>
    </row>
    <row r="287" spans="1:4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5"/>
      <c r="AP287" s="4"/>
      <c r="AQ287" s="4"/>
      <c r="AR287" s="4"/>
      <c r="AS287" s="4"/>
      <c r="AT287" s="4"/>
    </row>
    <row r="288" spans="1:4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5"/>
      <c r="AP288" s="4"/>
      <c r="AQ288" s="4"/>
      <c r="AR288" s="4"/>
      <c r="AS288" s="4"/>
      <c r="AT288" s="4"/>
    </row>
    <row r="289" spans="1:4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5"/>
      <c r="AP289" s="4"/>
      <c r="AQ289" s="4"/>
      <c r="AR289" s="4"/>
      <c r="AS289" s="4"/>
      <c r="AT289" s="4"/>
    </row>
    <row r="290" spans="1:4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5"/>
      <c r="AP290" s="4"/>
      <c r="AQ290" s="4"/>
      <c r="AR290" s="4"/>
      <c r="AS290" s="4"/>
      <c r="AT290" s="4"/>
    </row>
    <row r="291" spans="1:4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5"/>
      <c r="AP291" s="4"/>
      <c r="AQ291" s="4"/>
      <c r="AR291" s="4"/>
      <c r="AS291" s="4"/>
      <c r="AT291" s="4"/>
    </row>
    <row r="292" spans="1:4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5"/>
      <c r="AP292" s="4"/>
      <c r="AQ292" s="4"/>
      <c r="AR292" s="4"/>
      <c r="AS292" s="4"/>
      <c r="AT292" s="4"/>
    </row>
    <row r="293" spans="1:4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5"/>
      <c r="AP293" s="4"/>
      <c r="AQ293" s="4"/>
      <c r="AR293" s="4"/>
      <c r="AS293" s="4"/>
      <c r="AT293" s="4"/>
    </row>
    <row r="294" spans="1:4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5"/>
      <c r="AP294" s="4"/>
      <c r="AQ294" s="4"/>
      <c r="AR294" s="4"/>
      <c r="AS294" s="4"/>
      <c r="AT294" s="4"/>
    </row>
    <row r="295" spans="1:4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5"/>
      <c r="AP295" s="4"/>
      <c r="AQ295" s="4"/>
      <c r="AR295" s="4"/>
      <c r="AS295" s="4"/>
      <c r="AT295" s="4"/>
    </row>
    <row r="296" spans="1:4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5"/>
      <c r="AP296" s="4"/>
      <c r="AQ296" s="4"/>
      <c r="AR296" s="4"/>
      <c r="AS296" s="4"/>
      <c r="AT296" s="4"/>
    </row>
    <row r="297" spans="1:4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5"/>
      <c r="AP297" s="4"/>
      <c r="AQ297" s="4"/>
      <c r="AR297" s="4"/>
      <c r="AS297" s="4"/>
      <c r="AT297" s="4"/>
    </row>
    <row r="298" spans="1:4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5"/>
      <c r="AP298" s="4"/>
      <c r="AQ298" s="4"/>
      <c r="AR298" s="4"/>
      <c r="AS298" s="4"/>
      <c r="AT298" s="4"/>
    </row>
    <row r="299" spans="1:4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5"/>
      <c r="AP299" s="4"/>
      <c r="AQ299" s="4"/>
      <c r="AR299" s="4"/>
      <c r="AS299" s="4"/>
      <c r="AT299" s="4"/>
    </row>
    <row r="300" spans="1:4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5"/>
      <c r="AP300" s="4"/>
      <c r="AQ300" s="4"/>
      <c r="AR300" s="4"/>
      <c r="AS300" s="4"/>
      <c r="AT300" s="4"/>
    </row>
    <row r="301" spans="1:4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5"/>
      <c r="AP301" s="4"/>
      <c r="AQ301" s="4"/>
      <c r="AR301" s="4"/>
      <c r="AS301" s="4"/>
      <c r="AT301" s="4"/>
    </row>
    <row r="302" spans="1:4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5"/>
      <c r="AP302" s="4"/>
      <c r="AQ302" s="4"/>
      <c r="AR302" s="4"/>
      <c r="AS302" s="4"/>
      <c r="AT302" s="4"/>
    </row>
    <row r="303" spans="1:4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5"/>
      <c r="AP303" s="4"/>
      <c r="AQ303" s="4"/>
      <c r="AR303" s="4"/>
      <c r="AS303" s="4"/>
      <c r="AT303" s="4"/>
    </row>
    <row r="304" spans="1:4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5"/>
      <c r="AP304" s="4"/>
      <c r="AQ304" s="4"/>
      <c r="AR304" s="4"/>
      <c r="AS304" s="4"/>
      <c r="AT304" s="4"/>
    </row>
    <row r="305" spans="1:4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5"/>
      <c r="AP305" s="4"/>
      <c r="AQ305" s="4"/>
      <c r="AR305" s="4"/>
      <c r="AS305" s="4"/>
      <c r="AT305" s="4"/>
    </row>
    <row r="306" spans="1:4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5"/>
      <c r="AP306" s="4"/>
      <c r="AQ306" s="4"/>
      <c r="AR306" s="4"/>
      <c r="AS306" s="4"/>
      <c r="AT306" s="4"/>
    </row>
    <row r="307" spans="1:4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5"/>
      <c r="AP307" s="4"/>
      <c r="AQ307" s="4"/>
      <c r="AR307" s="4"/>
      <c r="AS307" s="4"/>
      <c r="AT307" s="4"/>
    </row>
    <row r="308" spans="1:4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5"/>
      <c r="AP308" s="4"/>
      <c r="AQ308" s="4"/>
      <c r="AR308" s="4"/>
      <c r="AS308" s="4"/>
      <c r="AT308" s="4"/>
    </row>
    <row r="309" spans="1:4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5"/>
      <c r="AP309" s="4"/>
      <c r="AQ309" s="4"/>
      <c r="AR309" s="4"/>
      <c r="AS309" s="4"/>
      <c r="AT309" s="4"/>
    </row>
    <row r="310" spans="1:4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5"/>
      <c r="AP310" s="4"/>
      <c r="AQ310" s="4"/>
      <c r="AR310" s="4"/>
      <c r="AS310" s="4"/>
      <c r="AT310" s="4"/>
    </row>
    <row r="311" spans="1:4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5"/>
      <c r="AP311" s="4"/>
      <c r="AQ311" s="4"/>
      <c r="AR311" s="4"/>
      <c r="AS311" s="4"/>
      <c r="AT311" s="4"/>
    </row>
    <row r="312" spans="1:4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5"/>
      <c r="AP312" s="4"/>
      <c r="AQ312" s="4"/>
      <c r="AR312" s="4"/>
      <c r="AS312" s="4"/>
      <c r="AT312" s="4"/>
    </row>
    <row r="313" spans="1:4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5"/>
      <c r="AP313" s="4"/>
      <c r="AQ313" s="4"/>
      <c r="AR313" s="4"/>
      <c r="AS313" s="4"/>
      <c r="AT313" s="4"/>
    </row>
    <row r="314" spans="1:4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5"/>
      <c r="AP314" s="4"/>
      <c r="AQ314" s="4"/>
      <c r="AR314" s="4"/>
      <c r="AS314" s="4"/>
      <c r="AT314" s="4"/>
    </row>
    <row r="315" spans="1:4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5"/>
      <c r="AP315" s="4"/>
      <c r="AQ315" s="4"/>
      <c r="AR315" s="4"/>
      <c r="AS315" s="4"/>
      <c r="AT315" s="4"/>
    </row>
    <row r="316" spans="1:4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5"/>
      <c r="AP316" s="4"/>
      <c r="AQ316" s="4"/>
      <c r="AR316" s="4"/>
      <c r="AS316" s="4"/>
      <c r="AT316" s="4"/>
    </row>
    <row r="317" spans="1:4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5"/>
      <c r="AP317" s="4"/>
      <c r="AQ317" s="4"/>
      <c r="AR317" s="4"/>
      <c r="AS317" s="4"/>
      <c r="AT317" s="4"/>
    </row>
    <row r="318" spans="1:4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5"/>
      <c r="AP318" s="4"/>
      <c r="AQ318" s="4"/>
      <c r="AR318" s="4"/>
      <c r="AS318" s="4"/>
      <c r="AT318" s="4"/>
    </row>
    <row r="319" spans="1:4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5"/>
      <c r="AP319" s="4"/>
      <c r="AQ319" s="4"/>
      <c r="AR319" s="4"/>
      <c r="AS319" s="4"/>
      <c r="AT319" s="4"/>
    </row>
    <row r="320" spans="1:4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5"/>
      <c r="AP320" s="4"/>
      <c r="AQ320" s="4"/>
      <c r="AR320" s="4"/>
      <c r="AS320" s="4"/>
      <c r="AT320" s="4"/>
    </row>
    <row r="321" spans="1:4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5"/>
      <c r="AP321" s="4"/>
      <c r="AQ321" s="4"/>
      <c r="AR321" s="4"/>
      <c r="AS321" s="4"/>
      <c r="AT321" s="4"/>
    </row>
    <row r="322" spans="1:4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5"/>
      <c r="AP322" s="4"/>
      <c r="AQ322" s="4"/>
      <c r="AR322" s="4"/>
      <c r="AS322" s="4"/>
      <c r="AT322" s="4"/>
    </row>
    <row r="323" spans="1:4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5"/>
      <c r="AP323" s="4"/>
      <c r="AQ323" s="4"/>
      <c r="AR323" s="4"/>
      <c r="AS323" s="4"/>
      <c r="AT323" s="4"/>
    </row>
    <row r="324" spans="1:4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5"/>
      <c r="AP324" s="4"/>
      <c r="AQ324" s="4"/>
      <c r="AR324" s="4"/>
      <c r="AS324" s="4"/>
      <c r="AT324" s="4"/>
    </row>
    <row r="325" spans="1:4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5"/>
      <c r="AP325" s="4"/>
      <c r="AQ325" s="4"/>
      <c r="AR325" s="4"/>
      <c r="AS325" s="4"/>
      <c r="AT325" s="4"/>
    </row>
    <row r="326" spans="1:4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5"/>
      <c r="AP326" s="4"/>
      <c r="AQ326" s="4"/>
      <c r="AR326" s="4"/>
      <c r="AS326" s="4"/>
      <c r="AT326" s="4"/>
    </row>
    <row r="327" spans="1:4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5"/>
      <c r="AP327" s="4"/>
      <c r="AQ327" s="4"/>
      <c r="AR327" s="4"/>
      <c r="AS327" s="4"/>
      <c r="AT327" s="4"/>
    </row>
    <row r="328" spans="1:4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5"/>
      <c r="AP328" s="4"/>
      <c r="AQ328" s="4"/>
      <c r="AR328" s="4"/>
      <c r="AS328" s="4"/>
      <c r="AT328" s="4"/>
    </row>
    <row r="329" spans="1:4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5"/>
      <c r="AP329" s="4"/>
      <c r="AQ329" s="4"/>
      <c r="AR329" s="4"/>
      <c r="AS329" s="4"/>
      <c r="AT329" s="4"/>
    </row>
    <row r="330" spans="1:4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5"/>
      <c r="AP330" s="4"/>
      <c r="AQ330" s="4"/>
      <c r="AR330" s="4"/>
      <c r="AS330" s="4"/>
      <c r="AT330" s="4"/>
    </row>
    <row r="331" spans="1:4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5"/>
      <c r="AP331" s="4"/>
      <c r="AQ331" s="4"/>
      <c r="AR331" s="4"/>
      <c r="AS331" s="4"/>
      <c r="AT331" s="4"/>
    </row>
    <row r="332" spans="1:4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5"/>
      <c r="AP332" s="4"/>
      <c r="AQ332" s="4"/>
      <c r="AR332" s="4"/>
      <c r="AS332" s="4"/>
      <c r="AT332" s="4"/>
    </row>
    <row r="333" spans="1:4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5"/>
      <c r="AP333" s="4"/>
      <c r="AQ333" s="4"/>
      <c r="AR333" s="4"/>
      <c r="AS333" s="4"/>
      <c r="AT333" s="4"/>
    </row>
    <row r="334" spans="1:4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5"/>
      <c r="AP334" s="4"/>
      <c r="AQ334" s="4"/>
      <c r="AR334" s="4"/>
      <c r="AS334" s="4"/>
      <c r="AT334" s="4"/>
    </row>
    <row r="335" spans="1:4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5"/>
      <c r="AP335" s="4"/>
      <c r="AQ335" s="4"/>
      <c r="AR335" s="4"/>
      <c r="AS335" s="4"/>
      <c r="AT335" s="4"/>
    </row>
    <row r="336" spans="1:4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5"/>
      <c r="AP336" s="4"/>
      <c r="AQ336" s="4"/>
      <c r="AR336" s="4"/>
      <c r="AS336" s="4"/>
      <c r="AT336" s="4"/>
    </row>
    <row r="337" spans="1:4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5"/>
      <c r="AP337" s="4"/>
      <c r="AQ337" s="4"/>
      <c r="AR337" s="4"/>
      <c r="AS337" s="4"/>
      <c r="AT337" s="4"/>
    </row>
    <row r="338" spans="1:4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5"/>
      <c r="AP338" s="4"/>
      <c r="AQ338" s="4"/>
      <c r="AR338" s="4"/>
      <c r="AS338" s="4"/>
      <c r="AT338" s="4"/>
    </row>
    <row r="339" spans="1:4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5"/>
      <c r="AP339" s="4"/>
      <c r="AQ339" s="4"/>
      <c r="AR339" s="4"/>
      <c r="AS339" s="4"/>
      <c r="AT339" s="4"/>
    </row>
    <row r="340" spans="1:4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5"/>
      <c r="AP340" s="4"/>
      <c r="AQ340" s="4"/>
      <c r="AR340" s="4"/>
      <c r="AS340" s="4"/>
      <c r="AT340" s="4"/>
    </row>
    <row r="341" spans="1:4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5"/>
      <c r="AP341" s="4"/>
      <c r="AQ341" s="4"/>
      <c r="AR341" s="4"/>
      <c r="AS341" s="4"/>
      <c r="AT341" s="4"/>
    </row>
    <row r="342" spans="1:4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5"/>
      <c r="AP342" s="4"/>
      <c r="AQ342" s="4"/>
      <c r="AR342" s="4"/>
      <c r="AS342" s="4"/>
      <c r="AT342" s="4"/>
    </row>
    <row r="343" spans="1:4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5"/>
      <c r="AP343" s="4"/>
      <c r="AQ343" s="4"/>
      <c r="AR343" s="4"/>
      <c r="AS343" s="4"/>
      <c r="AT343" s="4"/>
    </row>
    <row r="344" spans="1:4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5"/>
      <c r="AP344" s="4"/>
      <c r="AQ344" s="4"/>
      <c r="AR344" s="4"/>
      <c r="AS344" s="4"/>
      <c r="AT344" s="4"/>
    </row>
    <row r="345" spans="1:4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5"/>
      <c r="AP345" s="4"/>
      <c r="AQ345" s="4"/>
      <c r="AR345" s="4"/>
      <c r="AS345" s="4"/>
      <c r="AT345" s="4"/>
    </row>
    <row r="346" spans="1:4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5"/>
      <c r="AP346" s="4"/>
      <c r="AQ346" s="4"/>
      <c r="AR346" s="4"/>
      <c r="AS346" s="4"/>
      <c r="AT346" s="4"/>
    </row>
    <row r="347" spans="1:4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5"/>
      <c r="AP347" s="4"/>
      <c r="AQ347" s="4"/>
      <c r="AR347" s="4"/>
      <c r="AS347" s="4"/>
      <c r="AT347" s="4"/>
    </row>
    <row r="348" spans="1:4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5"/>
      <c r="AP348" s="4"/>
      <c r="AQ348" s="4"/>
      <c r="AR348" s="4"/>
      <c r="AS348" s="4"/>
      <c r="AT348" s="4"/>
    </row>
    <row r="349" spans="1:4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5"/>
      <c r="AP349" s="4"/>
      <c r="AQ349" s="4"/>
      <c r="AR349" s="4"/>
      <c r="AS349" s="4"/>
      <c r="AT349" s="4"/>
    </row>
    <row r="350" spans="1:4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5"/>
      <c r="AP350" s="4"/>
      <c r="AQ350" s="4"/>
      <c r="AR350" s="4"/>
      <c r="AS350" s="4"/>
      <c r="AT350" s="4"/>
    </row>
    <row r="351" spans="1:4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5"/>
      <c r="AP351" s="4"/>
      <c r="AQ351" s="4"/>
      <c r="AR351" s="4"/>
      <c r="AS351" s="4"/>
      <c r="AT351" s="4"/>
    </row>
    <row r="352" spans="1:4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5"/>
      <c r="AP352" s="4"/>
      <c r="AQ352" s="4"/>
      <c r="AR352" s="4"/>
      <c r="AS352" s="4"/>
      <c r="AT352" s="4"/>
    </row>
    <row r="353" spans="1:4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5"/>
      <c r="AP353" s="4"/>
      <c r="AQ353" s="4"/>
      <c r="AR353" s="4"/>
      <c r="AS353" s="4"/>
      <c r="AT353" s="4"/>
    </row>
    <row r="354" spans="1:4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5"/>
      <c r="AP354" s="4"/>
      <c r="AQ354" s="4"/>
      <c r="AR354" s="4"/>
      <c r="AS354" s="4"/>
      <c r="AT354" s="4"/>
    </row>
    <row r="355" spans="1:4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5"/>
      <c r="AP355" s="4"/>
      <c r="AQ355" s="4"/>
      <c r="AR355" s="4"/>
      <c r="AS355" s="4"/>
      <c r="AT355" s="4"/>
    </row>
    <row r="356" spans="1:4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5"/>
      <c r="AP356" s="4"/>
      <c r="AQ356" s="4"/>
      <c r="AR356" s="4"/>
      <c r="AS356" s="4"/>
      <c r="AT356" s="4"/>
    </row>
    <row r="357" spans="1:4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5"/>
      <c r="AP357" s="4"/>
      <c r="AQ357" s="4"/>
      <c r="AR357" s="4"/>
      <c r="AS357" s="4"/>
      <c r="AT357" s="4"/>
    </row>
    <row r="358" spans="1:4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5"/>
      <c r="AP358" s="4"/>
      <c r="AQ358" s="4"/>
      <c r="AR358" s="4"/>
      <c r="AS358" s="4"/>
      <c r="AT358" s="4"/>
    </row>
    <row r="359" spans="1:4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5"/>
      <c r="AP359" s="4"/>
      <c r="AQ359" s="4"/>
      <c r="AR359" s="4"/>
      <c r="AS359" s="4"/>
      <c r="AT359" s="4"/>
    </row>
    <row r="360" spans="1:4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5"/>
      <c r="AP360" s="4"/>
      <c r="AQ360" s="4"/>
      <c r="AR360" s="4"/>
      <c r="AS360" s="4"/>
      <c r="AT360" s="4"/>
    </row>
    <row r="361" spans="1:4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5"/>
      <c r="AP361" s="4"/>
      <c r="AQ361" s="4"/>
      <c r="AR361" s="4"/>
      <c r="AS361" s="4"/>
      <c r="AT361" s="4"/>
    </row>
    <row r="362" spans="1:4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5"/>
      <c r="AP362" s="4"/>
      <c r="AQ362" s="4"/>
      <c r="AR362" s="4"/>
      <c r="AS362" s="4"/>
      <c r="AT362" s="4"/>
    </row>
    <row r="363" spans="1:4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5"/>
      <c r="AP363" s="4"/>
      <c r="AQ363" s="4"/>
      <c r="AR363" s="4"/>
      <c r="AS363" s="4"/>
      <c r="AT363" s="4"/>
    </row>
    <row r="364" spans="1:4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5"/>
      <c r="AP364" s="4"/>
      <c r="AQ364" s="4"/>
      <c r="AR364" s="4"/>
      <c r="AS364" s="4"/>
      <c r="AT364" s="4"/>
    </row>
    <row r="365" spans="1:4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5"/>
      <c r="AP365" s="4"/>
      <c r="AQ365" s="4"/>
      <c r="AR365" s="4"/>
      <c r="AS365" s="4"/>
      <c r="AT365" s="4"/>
    </row>
    <row r="366" spans="1:4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5"/>
      <c r="AP366" s="4"/>
      <c r="AQ366" s="4"/>
      <c r="AR366" s="4"/>
      <c r="AS366" s="4"/>
      <c r="AT366" s="4"/>
    </row>
    <row r="367" spans="1:4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5"/>
      <c r="AP367" s="4"/>
      <c r="AQ367" s="4"/>
      <c r="AR367" s="4"/>
      <c r="AS367" s="4"/>
      <c r="AT367" s="4"/>
    </row>
    <row r="368" spans="1:4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5"/>
      <c r="AP368" s="4"/>
      <c r="AQ368" s="4"/>
      <c r="AR368" s="4"/>
      <c r="AS368" s="4"/>
      <c r="AT368" s="4"/>
    </row>
    <row r="369" spans="1:4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5"/>
      <c r="AP369" s="4"/>
      <c r="AQ369" s="4"/>
      <c r="AR369" s="4"/>
      <c r="AS369" s="4"/>
      <c r="AT369" s="4"/>
    </row>
    <row r="370" spans="1:4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5"/>
      <c r="AP370" s="4"/>
      <c r="AQ370" s="4"/>
      <c r="AR370" s="4"/>
      <c r="AS370" s="4"/>
      <c r="AT370" s="4"/>
    </row>
    <row r="371" spans="1:4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5"/>
      <c r="AP371" s="4"/>
      <c r="AQ371" s="4"/>
      <c r="AR371" s="4"/>
      <c r="AS371" s="4"/>
      <c r="AT371" s="4"/>
    </row>
    <row r="372" spans="1:4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5"/>
      <c r="AP372" s="4"/>
      <c r="AQ372" s="4"/>
      <c r="AR372" s="4"/>
      <c r="AS372" s="4"/>
      <c r="AT372" s="4"/>
    </row>
    <row r="373" spans="1:4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5"/>
      <c r="AP373" s="4"/>
      <c r="AQ373" s="4"/>
      <c r="AR373" s="4"/>
      <c r="AS373" s="4"/>
      <c r="AT373" s="4"/>
    </row>
    <row r="374" spans="1:4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5"/>
      <c r="AP374" s="4"/>
      <c r="AQ374" s="4"/>
      <c r="AR374" s="4"/>
      <c r="AS374" s="4"/>
      <c r="AT374" s="4"/>
    </row>
    <row r="375" spans="1:4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5"/>
      <c r="AP375" s="4"/>
      <c r="AQ375" s="4"/>
      <c r="AR375" s="4"/>
      <c r="AS375" s="4"/>
      <c r="AT375" s="4"/>
    </row>
    <row r="376" spans="1:4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5"/>
      <c r="AP376" s="4"/>
      <c r="AQ376" s="4"/>
      <c r="AR376" s="4"/>
      <c r="AS376" s="4"/>
      <c r="AT376" s="4"/>
    </row>
    <row r="377" spans="1:4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5"/>
      <c r="AP377" s="4"/>
      <c r="AQ377" s="4"/>
      <c r="AR377" s="4"/>
      <c r="AS377" s="4"/>
      <c r="AT377" s="4"/>
    </row>
    <row r="378" spans="1:4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5"/>
      <c r="AP378" s="4"/>
      <c r="AQ378" s="4"/>
      <c r="AR378" s="4"/>
      <c r="AS378" s="4"/>
      <c r="AT378" s="4"/>
    </row>
    <row r="379" spans="1:4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5"/>
      <c r="AP379" s="4"/>
      <c r="AQ379" s="4"/>
      <c r="AR379" s="4"/>
      <c r="AS379" s="4"/>
      <c r="AT379" s="4"/>
    </row>
    <row r="380" spans="1:4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5"/>
      <c r="AP380" s="4"/>
      <c r="AQ380" s="4"/>
      <c r="AR380" s="4"/>
      <c r="AS380" s="4"/>
      <c r="AT380" s="4"/>
    </row>
    <row r="381" spans="1:4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5"/>
      <c r="AP381" s="4"/>
      <c r="AQ381" s="4"/>
      <c r="AR381" s="4"/>
      <c r="AS381" s="4"/>
      <c r="AT381" s="4"/>
    </row>
    <row r="382" spans="1:4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5"/>
      <c r="AP382" s="4"/>
      <c r="AQ382" s="4"/>
      <c r="AR382" s="4"/>
      <c r="AS382" s="4"/>
      <c r="AT382" s="4"/>
    </row>
    <row r="383" spans="1:4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5"/>
      <c r="AP383" s="4"/>
      <c r="AQ383" s="4"/>
      <c r="AR383" s="4"/>
      <c r="AS383" s="4"/>
      <c r="AT383" s="4"/>
    </row>
    <row r="384" spans="1:4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5"/>
      <c r="AP384" s="4"/>
      <c r="AQ384" s="4"/>
      <c r="AR384" s="4"/>
      <c r="AS384" s="4"/>
      <c r="AT384" s="4"/>
    </row>
    <row r="385" spans="1:4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5"/>
      <c r="AP385" s="4"/>
      <c r="AQ385" s="4"/>
      <c r="AR385" s="4"/>
      <c r="AS385" s="4"/>
      <c r="AT385" s="4"/>
    </row>
    <row r="386" spans="1:4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5"/>
      <c r="AP386" s="4"/>
      <c r="AQ386" s="4"/>
      <c r="AR386" s="4"/>
      <c r="AS386" s="4"/>
      <c r="AT386" s="4"/>
    </row>
    <row r="387" spans="1:4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5"/>
      <c r="AP387" s="4"/>
      <c r="AQ387" s="4"/>
      <c r="AR387" s="4"/>
      <c r="AS387" s="4"/>
      <c r="AT387" s="4"/>
    </row>
    <row r="388" spans="1:4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5"/>
      <c r="AP388" s="4"/>
      <c r="AQ388" s="4"/>
      <c r="AR388" s="4"/>
      <c r="AS388" s="4"/>
      <c r="AT388" s="4"/>
    </row>
    <row r="389" spans="1:4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5"/>
      <c r="AP389" s="4"/>
      <c r="AQ389" s="4"/>
      <c r="AR389" s="4"/>
      <c r="AS389" s="4"/>
      <c r="AT389" s="4"/>
    </row>
    <row r="390" spans="1:4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5"/>
      <c r="AP390" s="4"/>
      <c r="AQ390" s="4"/>
      <c r="AR390" s="4"/>
      <c r="AS390" s="4"/>
      <c r="AT390" s="4"/>
    </row>
    <row r="391" spans="1:4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5"/>
      <c r="AP391" s="4"/>
      <c r="AQ391" s="4"/>
      <c r="AR391" s="4"/>
      <c r="AS391" s="4"/>
      <c r="AT391" s="4"/>
    </row>
    <row r="392" spans="1:4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5"/>
      <c r="AP392" s="4"/>
      <c r="AQ392" s="4"/>
      <c r="AR392" s="4"/>
      <c r="AS392" s="4"/>
      <c r="AT392" s="4"/>
    </row>
    <row r="393" spans="1:4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5"/>
      <c r="AP393" s="4"/>
      <c r="AQ393" s="4"/>
      <c r="AR393" s="4"/>
      <c r="AS393" s="4"/>
      <c r="AT393" s="4"/>
    </row>
    <row r="394" spans="1:4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5"/>
      <c r="AP394" s="4"/>
      <c r="AQ394" s="4"/>
      <c r="AR394" s="4"/>
      <c r="AS394" s="4"/>
      <c r="AT394" s="4"/>
    </row>
    <row r="395" spans="1:4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5"/>
      <c r="AP395" s="4"/>
      <c r="AQ395" s="4"/>
      <c r="AR395" s="4"/>
      <c r="AS395" s="4"/>
      <c r="AT395" s="4"/>
    </row>
    <row r="396" spans="1:4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5"/>
      <c r="AP396" s="4"/>
      <c r="AQ396" s="4"/>
      <c r="AR396" s="4"/>
      <c r="AS396" s="4"/>
      <c r="AT396" s="4"/>
    </row>
    <row r="397" spans="1:4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5"/>
      <c r="AP397" s="4"/>
      <c r="AQ397" s="4"/>
      <c r="AR397" s="4"/>
      <c r="AS397" s="4"/>
      <c r="AT397" s="4"/>
    </row>
    <row r="398" spans="1:4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5"/>
      <c r="AP398" s="4"/>
      <c r="AQ398" s="4"/>
      <c r="AR398" s="4"/>
      <c r="AS398" s="4"/>
      <c r="AT398" s="4"/>
    </row>
    <row r="399" spans="1:4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5"/>
      <c r="AP399" s="4"/>
      <c r="AQ399" s="4"/>
      <c r="AR399" s="4"/>
      <c r="AS399" s="4"/>
      <c r="AT399" s="4"/>
    </row>
    <row r="400" spans="1:4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5"/>
      <c r="AP400" s="4"/>
      <c r="AQ400" s="4"/>
      <c r="AR400" s="4"/>
      <c r="AS400" s="4"/>
      <c r="AT400" s="4"/>
    </row>
    <row r="401" spans="1:4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5"/>
      <c r="AP401" s="4"/>
      <c r="AQ401" s="4"/>
      <c r="AR401" s="4"/>
      <c r="AS401" s="4"/>
      <c r="AT401" s="4"/>
    </row>
    <row r="402" spans="1:4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5"/>
      <c r="AP402" s="4"/>
      <c r="AQ402" s="4"/>
      <c r="AR402" s="4"/>
      <c r="AS402" s="4"/>
      <c r="AT402" s="4"/>
    </row>
    <row r="403" spans="1:4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5"/>
      <c r="AP403" s="4"/>
      <c r="AQ403" s="4"/>
      <c r="AR403" s="4"/>
      <c r="AS403" s="4"/>
      <c r="AT403" s="4"/>
    </row>
    <row r="404" spans="1:4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5"/>
      <c r="AP404" s="4"/>
      <c r="AQ404" s="4"/>
      <c r="AR404" s="4"/>
      <c r="AS404" s="4"/>
      <c r="AT404" s="4"/>
    </row>
    <row r="405" spans="1:4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5"/>
      <c r="AP405" s="4"/>
      <c r="AQ405" s="4"/>
      <c r="AR405" s="4"/>
      <c r="AS405" s="4"/>
      <c r="AT405" s="4"/>
    </row>
    <row r="406" spans="1:4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5"/>
      <c r="AP406" s="4"/>
      <c r="AQ406" s="4"/>
      <c r="AR406" s="4"/>
      <c r="AS406" s="4"/>
      <c r="AT406" s="4"/>
    </row>
    <row r="407" spans="1:4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5"/>
      <c r="AP407" s="4"/>
      <c r="AQ407" s="4"/>
      <c r="AR407" s="4"/>
      <c r="AS407" s="4"/>
      <c r="AT407" s="4"/>
    </row>
    <row r="408" spans="1:4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5"/>
      <c r="AP408" s="4"/>
      <c r="AQ408" s="4"/>
      <c r="AR408" s="4"/>
      <c r="AS408" s="4"/>
      <c r="AT408" s="4"/>
    </row>
    <row r="409" spans="1:4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5"/>
      <c r="AP409" s="4"/>
      <c r="AQ409" s="4"/>
      <c r="AR409" s="4"/>
      <c r="AS409" s="4"/>
      <c r="AT409" s="4"/>
    </row>
    <row r="410" spans="1:4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5"/>
      <c r="AP410" s="4"/>
      <c r="AQ410" s="4"/>
      <c r="AR410" s="4"/>
      <c r="AS410" s="4"/>
      <c r="AT410" s="4"/>
    </row>
    <row r="411" spans="1:4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5"/>
      <c r="AP411" s="4"/>
      <c r="AQ411" s="4"/>
      <c r="AR411" s="4"/>
      <c r="AS411" s="4"/>
      <c r="AT411" s="4"/>
    </row>
    <row r="412" spans="1:4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5"/>
      <c r="AP412" s="4"/>
      <c r="AQ412" s="4"/>
      <c r="AR412" s="4"/>
      <c r="AS412" s="4"/>
      <c r="AT412" s="4"/>
    </row>
    <row r="413" spans="1:4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5"/>
      <c r="AP413" s="4"/>
      <c r="AQ413" s="4"/>
      <c r="AR413" s="4"/>
      <c r="AS413" s="4"/>
      <c r="AT413" s="4"/>
    </row>
    <row r="414" spans="1:4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5"/>
      <c r="AP414" s="4"/>
      <c r="AQ414" s="4"/>
      <c r="AR414" s="4"/>
      <c r="AS414" s="4"/>
      <c r="AT414" s="4"/>
    </row>
    <row r="415" spans="1:4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5"/>
      <c r="AP415" s="4"/>
      <c r="AQ415" s="4"/>
      <c r="AR415" s="4"/>
      <c r="AS415" s="4"/>
      <c r="AT415" s="4"/>
    </row>
    <row r="416" spans="1:4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5"/>
      <c r="AP416" s="4"/>
      <c r="AQ416" s="4"/>
      <c r="AR416" s="4"/>
      <c r="AS416" s="4"/>
      <c r="AT416" s="4"/>
    </row>
    <row r="417" spans="1:4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5"/>
      <c r="AP417" s="4"/>
      <c r="AQ417" s="4"/>
      <c r="AR417" s="4"/>
      <c r="AS417" s="4"/>
      <c r="AT417" s="4"/>
    </row>
    <row r="418" spans="1:4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5"/>
      <c r="AP418" s="4"/>
      <c r="AQ418" s="4"/>
      <c r="AR418" s="4"/>
      <c r="AS418" s="4"/>
      <c r="AT418" s="4"/>
    </row>
    <row r="419" spans="1:4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5"/>
      <c r="AP419" s="4"/>
      <c r="AQ419" s="4"/>
      <c r="AR419" s="4"/>
      <c r="AS419" s="4"/>
      <c r="AT419" s="4"/>
    </row>
    <row r="420" spans="1:4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5"/>
      <c r="AP420" s="4"/>
      <c r="AQ420" s="4"/>
      <c r="AR420" s="4"/>
      <c r="AS420" s="4"/>
      <c r="AT420" s="4"/>
    </row>
    <row r="421" spans="1:4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5"/>
      <c r="AP421" s="4"/>
      <c r="AQ421" s="4"/>
      <c r="AR421" s="4"/>
      <c r="AS421" s="4"/>
      <c r="AT421" s="4"/>
    </row>
    <row r="422" spans="1:4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5"/>
      <c r="AP422" s="4"/>
      <c r="AQ422" s="4"/>
      <c r="AR422" s="4"/>
      <c r="AS422" s="4"/>
      <c r="AT422" s="4"/>
    </row>
    <row r="423" spans="1:4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5"/>
      <c r="AP423" s="4"/>
      <c r="AQ423" s="4"/>
      <c r="AR423" s="4"/>
      <c r="AS423" s="4"/>
      <c r="AT423" s="4"/>
    </row>
    <row r="424" spans="1:4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5"/>
      <c r="AP424" s="4"/>
      <c r="AQ424" s="4"/>
      <c r="AR424" s="4"/>
      <c r="AS424" s="4"/>
      <c r="AT424" s="4"/>
    </row>
    <row r="425" spans="1:4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5"/>
      <c r="AP425" s="4"/>
      <c r="AQ425" s="4"/>
      <c r="AR425" s="4"/>
      <c r="AS425" s="4"/>
      <c r="AT425" s="4"/>
    </row>
    <row r="426" spans="1:4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5"/>
      <c r="AP426" s="4"/>
      <c r="AQ426" s="4"/>
      <c r="AR426" s="4"/>
      <c r="AS426" s="4"/>
      <c r="AT426" s="4"/>
    </row>
    <row r="427" spans="1:4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5"/>
      <c r="AP427" s="4"/>
      <c r="AQ427" s="4"/>
      <c r="AR427" s="4"/>
      <c r="AS427" s="4"/>
      <c r="AT427" s="4"/>
    </row>
    <row r="428" spans="1:4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5"/>
      <c r="AP428" s="4"/>
      <c r="AQ428" s="4"/>
      <c r="AR428" s="4"/>
      <c r="AS428" s="4"/>
      <c r="AT428" s="4"/>
    </row>
    <row r="429" spans="1:4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5"/>
      <c r="AP429" s="4"/>
      <c r="AQ429" s="4"/>
      <c r="AR429" s="4"/>
      <c r="AS429" s="4"/>
      <c r="AT429" s="4"/>
    </row>
    <row r="430" spans="1:4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5"/>
      <c r="AP430" s="4"/>
      <c r="AQ430" s="4"/>
      <c r="AR430" s="4"/>
      <c r="AS430" s="4"/>
      <c r="AT430" s="4"/>
    </row>
    <row r="431" spans="1:4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5"/>
      <c r="AP431" s="4"/>
      <c r="AQ431" s="4"/>
      <c r="AR431" s="4"/>
      <c r="AS431" s="4"/>
      <c r="AT431" s="4"/>
    </row>
    <row r="432" spans="1:4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5"/>
      <c r="AP432" s="4"/>
      <c r="AQ432" s="4"/>
      <c r="AR432" s="4"/>
      <c r="AS432" s="4"/>
      <c r="AT432" s="4"/>
    </row>
    <row r="433" spans="1:4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5"/>
      <c r="AP433" s="4"/>
      <c r="AQ433" s="4"/>
      <c r="AR433" s="4"/>
      <c r="AS433" s="4"/>
      <c r="AT433" s="4"/>
    </row>
    <row r="434" spans="1:4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5"/>
      <c r="AP434" s="4"/>
      <c r="AQ434" s="4"/>
      <c r="AR434" s="4"/>
      <c r="AS434" s="4"/>
      <c r="AT434" s="4"/>
    </row>
    <row r="435" spans="1:4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5"/>
      <c r="AP435" s="4"/>
      <c r="AQ435" s="4"/>
      <c r="AR435" s="4"/>
      <c r="AS435" s="4"/>
      <c r="AT435" s="4"/>
    </row>
    <row r="436" spans="1:4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5"/>
      <c r="AP436" s="4"/>
      <c r="AQ436" s="4"/>
      <c r="AR436" s="4"/>
      <c r="AS436" s="4"/>
      <c r="AT436" s="4"/>
    </row>
    <row r="437" spans="1:4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5"/>
      <c r="AP437" s="4"/>
      <c r="AQ437" s="4"/>
      <c r="AR437" s="4"/>
      <c r="AS437" s="4"/>
      <c r="AT437" s="4"/>
    </row>
    <row r="438" spans="1:4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5"/>
      <c r="AP438" s="4"/>
      <c r="AQ438" s="4"/>
      <c r="AR438" s="4"/>
      <c r="AS438" s="4"/>
      <c r="AT438" s="4"/>
    </row>
    <row r="439" spans="1:4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5"/>
      <c r="AP439" s="4"/>
      <c r="AQ439" s="4"/>
      <c r="AR439" s="4"/>
      <c r="AS439" s="4"/>
      <c r="AT439" s="4"/>
    </row>
    <row r="440" spans="1:4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5"/>
      <c r="AP440" s="4"/>
      <c r="AQ440" s="4"/>
      <c r="AR440" s="4"/>
      <c r="AS440" s="4"/>
      <c r="AT440" s="4"/>
    </row>
    <row r="441" spans="1:4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5"/>
      <c r="AP441" s="4"/>
      <c r="AQ441" s="4"/>
      <c r="AR441" s="4"/>
      <c r="AS441" s="4"/>
      <c r="AT441" s="4"/>
    </row>
    <row r="442" spans="1:4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5"/>
      <c r="AP442" s="4"/>
      <c r="AQ442" s="4"/>
      <c r="AR442" s="4"/>
      <c r="AS442" s="4"/>
      <c r="AT442" s="4"/>
    </row>
    <row r="443" spans="1:4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5"/>
      <c r="AP443" s="4"/>
      <c r="AQ443" s="4"/>
      <c r="AR443" s="4"/>
      <c r="AS443" s="4"/>
      <c r="AT443" s="4"/>
    </row>
    <row r="444" spans="1:4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5"/>
      <c r="AP444" s="4"/>
      <c r="AQ444" s="4"/>
      <c r="AR444" s="4"/>
      <c r="AS444" s="4"/>
      <c r="AT444" s="4"/>
    </row>
    <row r="445" spans="1:4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5"/>
      <c r="AP445" s="4"/>
      <c r="AQ445" s="4"/>
      <c r="AR445" s="4"/>
      <c r="AS445" s="4"/>
      <c r="AT445" s="4"/>
    </row>
    <row r="446" spans="1:4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5"/>
      <c r="AP446" s="4"/>
      <c r="AQ446" s="4"/>
      <c r="AR446" s="4"/>
      <c r="AS446" s="4"/>
      <c r="AT446" s="4"/>
    </row>
    <row r="447" spans="1:4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5"/>
      <c r="AP447" s="4"/>
      <c r="AQ447" s="4"/>
      <c r="AR447" s="4"/>
      <c r="AS447" s="4"/>
      <c r="AT447" s="4"/>
    </row>
    <row r="448" spans="1:4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5"/>
      <c r="AP448" s="4"/>
      <c r="AQ448" s="4"/>
      <c r="AR448" s="4"/>
      <c r="AS448" s="4"/>
      <c r="AT448" s="4"/>
    </row>
    <row r="449" spans="1:4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5"/>
      <c r="AP449" s="4"/>
      <c r="AQ449" s="4"/>
      <c r="AR449" s="4"/>
      <c r="AS449" s="4"/>
      <c r="AT449" s="4"/>
    </row>
    <row r="450" spans="1:4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5"/>
      <c r="AP450" s="4"/>
      <c r="AQ450" s="4"/>
      <c r="AR450" s="4"/>
      <c r="AS450" s="4"/>
      <c r="AT450" s="4"/>
    </row>
    <row r="451" spans="1:4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5"/>
      <c r="AP451" s="4"/>
      <c r="AQ451" s="4"/>
      <c r="AR451" s="4"/>
      <c r="AS451" s="4"/>
      <c r="AT451" s="4"/>
    </row>
    <row r="452" spans="1:4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5"/>
      <c r="AP452" s="4"/>
      <c r="AQ452" s="4"/>
      <c r="AR452" s="4"/>
      <c r="AS452" s="4"/>
      <c r="AT452" s="4"/>
    </row>
    <row r="453" spans="1:4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5"/>
      <c r="AP453" s="4"/>
      <c r="AQ453" s="4"/>
      <c r="AR453" s="4"/>
      <c r="AS453" s="4"/>
      <c r="AT453" s="4"/>
    </row>
    <row r="454" spans="1:4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5"/>
      <c r="AP454" s="4"/>
      <c r="AQ454" s="4"/>
      <c r="AR454" s="4"/>
      <c r="AS454" s="4"/>
      <c r="AT454" s="4"/>
    </row>
    <row r="455" spans="1:4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5"/>
      <c r="AP455" s="4"/>
      <c r="AQ455" s="4"/>
      <c r="AR455" s="4"/>
      <c r="AS455" s="4"/>
      <c r="AT455" s="4"/>
    </row>
    <row r="456" spans="1:4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5"/>
      <c r="AP456" s="4"/>
      <c r="AQ456" s="4"/>
      <c r="AR456" s="4"/>
      <c r="AS456" s="4"/>
      <c r="AT456" s="4"/>
    </row>
    <row r="457" spans="1:4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5"/>
      <c r="AP457" s="4"/>
      <c r="AQ457" s="4"/>
      <c r="AR457" s="4"/>
      <c r="AS457" s="4"/>
      <c r="AT457" s="4"/>
    </row>
    <row r="458" spans="1:4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5"/>
      <c r="AP458" s="4"/>
      <c r="AQ458" s="4"/>
      <c r="AR458" s="4"/>
      <c r="AS458" s="4"/>
      <c r="AT458" s="4"/>
    </row>
    <row r="459" spans="1:4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5"/>
      <c r="AP459" s="4"/>
      <c r="AQ459" s="4"/>
      <c r="AR459" s="4"/>
      <c r="AS459" s="4"/>
      <c r="AT459" s="4"/>
    </row>
    <row r="460" spans="1:4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5"/>
      <c r="AP460" s="4"/>
      <c r="AQ460" s="4"/>
      <c r="AR460" s="4"/>
      <c r="AS460" s="4"/>
      <c r="AT460" s="4"/>
    </row>
    <row r="461" spans="1:4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5"/>
      <c r="AP461" s="4"/>
      <c r="AQ461" s="4"/>
      <c r="AR461" s="4"/>
      <c r="AS461" s="4"/>
      <c r="AT461" s="4"/>
    </row>
    <row r="462" spans="1:4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5"/>
      <c r="AP462" s="4"/>
      <c r="AQ462" s="4"/>
      <c r="AR462" s="4"/>
      <c r="AS462" s="4"/>
      <c r="AT462" s="4"/>
    </row>
    <row r="463" spans="1:4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5"/>
      <c r="AP463" s="4"/>
      <c r="AQ463" s="4"/>
      <c r="AR463" s="4"/>
      <c r="AS463" s="4"/>
      <c r="AT463" s="4"/>
    </row>
    <row r="464" spans="1:4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5"/>
      <c r="AP464" s="4"/>
      <c r="AQ464" s="4"/>
      <c r="AR464" s="4"/>
      <c r="AS464" s="4"/>
      <c r="AT464" s="4"/>
    </row>
    <row r="465" spans="1:4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5"/>
      <c r="AP465" s="4"/>
      <c r="AQ465" s="4"/>
      <c r="AR465" s="4"/>
      <c r="AS465" s="4"/>
      <c r="AT465" s="4"/>
    </row>
    <row r="466" spans="1:4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5"/>
      <c r="AP466" s="4"/>
      <c r="AQ466" s="4"/>
      <c r="AR466" s="4"/>
      <c r="AS466" s="4"/>
      <c r="AT466" s="4"/>
    </row>
    <row r="467" spans="1:4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5"/>
      <c r="AP467" s="4"/>
      <c r="AQ467" s="4"/>
      <c r="AR467" s="4"/>
      <c r="AS467" s="4"/>
      <c r="AT467" s="4"/>
    </row>
    <row r="468" spans="1:4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5"/>
      <c r="AP468" s="4"/>
      <c r="AQ468" s="4"/>
      <c r="AR468" s="4"/>
      <c r="AS468" s="4"/>
      <c r="AT468" s="4"/>
    </row>
    <row r="469" spans="1:4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5"/>
      <c r="AP469" s="4"/>
      <c r="AQ469" s="4"/>
      <c r="AR469" s="4"/>
      <c r="AS469" s="4"/>
      <c r="AT469" s="4"/>
    </row>
    <row r="470" spans="1:4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5"/>
      <c r="AP470" s="4"/>
      <c r="AQ470" s="4"/>
      <c r="AR470" s="4"/>
      <c r="AS470" s="4"/>
      <c r="AT470" s="4"/>
    </row>
    <row r="471" spans="1:4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5"/>
      <c r="AP471" s="4"/>
      <c r="AQ471" s="4"/>
      <c r="AR471" s="4"/>
      <c r="AS471" s="4"/>
      <c r="AT471" s="4"/>
    </row>
    <row r="472" spans="1:4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5"/>
      <c r="AP472" s="4"/>
      <c r="AQ472" s="4"/>
      <c r="AR472" s="4"/>
      <c r="AS472" s="4"/>
      <c r="AT472" s="4"/>
    </row>
    <row r="473" spans="1:4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5"/>
      <c r="AP473" s="4"/>
      <c r="AQ473" s="4"/>
      <c r="AR473" s="4"/>
      <c r="AS473" s="4"/>
      <c r="AT473" s="4"/>
    </row>
    <row r="474" spans="1:4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5"/>
      <c r="AP474" s="4"/>
      <c r="AQ474" s="4"/>
      <c r="AR474" s="4"/>
      <c r="AS474" s="4"/>
      <c r="AT474" s="4"/>
    </row>
    <row r="475" spans="1:4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5"/>
      <c r="AP475" s="4"/>
      <c r="AQ475" s="4"/>
      <c r="AR475" s="4"/>
      <c r="AS475" s="4"/>
      <c r="AT475" s="4"/>
    </row>
    <row r="476" spans="1:4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5"/>
      <c r="AP476" s="4"/>
      <c r="AQ476" s="4"/>
      <c r="AR476" s="4"/>
      <c r="AS476" s="4"/>
      <c r="AT476" s="4"/>
    </row>
    <row r="477" spans="1:4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5"/>
      <c r="AP477" s="4"/>
      <c r="AQ477" s="4"/>
      <c r="AR477" s="4"/>
      <c r="AS477" s="4"/>
      <c r="AT477" s="4"/>
    </row>
    <row r="478" spans="1:4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5"/>
      <c r="AP478" s="4"/>
      <c r="AQ478" s="4"/>
      <c r="AR478" s="4"/>
      <c r="AS478" s="4"/>
      <c r="AT478" s="4"/>
    </row>
    <row r="479" spans="1:4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5"/>
      <c r="AP479" s="4"/>
      <c r="AQ479" s="4"/>
      <c r="AR479" s="4"/>
      <c r="AS479" s="4"/>
      <c r="AT479" s="4"/>
    </row>
    <row r="480" spans="1:4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5"/>
      <c r="AP480" s="4"/>
      <c r="AQ480" s="4"/>
      <c r="AR480" s="4"/>
      <c r="AS480" s="4"/>
      <c r="AT480" s="4"/>
    </row>
    <row r="481" spans="1:4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5"/>
      <c r="AP481" s="4"/>
      <c r="AQ481" s="4"/>
      <c r="AR481" s="4"/>
      <c r="AS481" s="4"/>
      <c r="AT481" s="4"/>
    </row>
    <row r="482" spans="1:4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5"/>
      <c r="AP482" s="4"/>
      <c r="AQ482" s="4"/>
      <c r="AR482" s="4"/>
      <c r="AS482" s="4"/>
      <c r="AT482" s="4"/>
    </row>
    <row r="483" spans="1:4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5"/>
      <c r="AP483" s="4"/>
      <c r="AQ483" s="4"/>
      <c r="AR483" s="4"/>
      <c r="AS483" s="4"/>
      <c r="AT483" s="4"/>
    </row>
    <row r="484" spans="1:4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5"/>
      <c r="AP484" s="4"/>
      <c r="AQ484" s="4"/>
      <c r="AR484" s="4"/>
      <c r="AS484" s="4"/>
      <c r="AT484" s="4"/>
    </row>
    <row r="485" spans="1:4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5"/>
      <c r="AP485" s="4"/>
      <c r="AQ485" s="4"/>
      <c r="AR485" s="4"/>
      <c r="AS485" s="4"/>
      <c r="AT485" s="4"/>
    </row>
    <row r="486" spans="1:4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5"/>
      <c r="AP486" s="4"/>
      <c r="AQ486" s="4"/>
      <c r="AR486" s="4"/>
      <c r="AS486" s="4"/>
      <c r="AT486" s="4"/>
    </row>
    <row r="487" spans="1:4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5"/>
      <c r="AP487" s="4"/>
      <c r="AQ487" s="4"/>
      <c r="AR487" s="4"/>
      <c r="AS487" s="4"/>
      <c r="AT487" s="4"/>
    </row>
    <row r="488" spans="1:4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5"/>
      <c r="AP488" s="4"/>
      <c r="AQ488" s="4"/>
      <c r="AR488" s="4"/>
      <c r="AS488" s="4"/>
      <c r="AT488" s="4"/>
    </row>
    <row r="489" spans="1:4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5"/>
      <c r="AP489" s="4"/>
      <c r="AQ489" s="4"/>
      <c r="AR489" s="4"/>
      <c r="AS489" s="4"/>
      <c r="AT489" s="4"/>
    </row>
    <row r="490" spans="1:4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5"/>
      <c r="AP490" s="4"/>
      <c r="AQ490" s="4"/>
      <c r="AR490" s="4"/>
      <c r="AS490" s="4"/>
      <c r="AT490" s="4"/>
    </row>
    <row r="491" spans="1:4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5"/>
      <c r="AP491" s="4"/>
      <c r="AQ491" s="4"/>
      <c r="AR491" s="4"/>
      <c r="AS491" s="4"/>
      <c r="AT491" s="4"/>
    </row>
    <row r="492" spans="1:4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5"/>
      <c r="AP492" s="4"/>
      <c r="AQ492" s="4"/>
      <c r="AR492" s="4"/>
      <c r="AS492" s="4"/>
      <c r="AT492" s="4"/>
    </row>
    <row r="493" spans="1:4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5"/>
      <c r="AP493" s="4"/>
      <c r="AQ493" s="4"/>
      <c r="AR493" s="4"/>
      <c r="AS493" s="4"/>
      <c r="AT493" s="4"/>
    </row>
    <row r="494" spans="1:4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5"/>
      <c r="AP494" s="4"/>
      <c r="AQ494" s="4"/>
      <c r="AR494" s="4"/>
      <c r="AS494" s="4"/>
      <c r="AT494" s="4"/>
    </row>
    <row r="495" spans="1:4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5"/>
      <c r="AP495" s="4"/>
      <c r="AQ495" s="4"/>
      <c r="AR495" s="4"/>
      <c r="AS495" s="4"/>
      <c r="AT495" s="4"/>
    </row>
    <row r="496" spans="1:4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5"/>
      <c r="AP496" s="4"/>
      <c r="AQ496" s="4"/>
      <c r="AR496" s="4"/>
      <c r="AS496" s="4"/>
      <c r="AT496" s="4"/>
    </row>
    <row r="497" spans="1:4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5"/>
      <c r="AP497" s="4"/>
      <c r="AQ497" s="4"/>
      <c r="AR497" s="4"/>
      <c r="AS497" s="4"/>
      <c r="AT497" s="4"/>
    </row>
    <row r="498" spans="1:4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5"/>
      <c r="AP498" s="4"/>
      <c r="AQ498" s="4"/>
      <c r="AR498" s="4"/>
      <c r="AS498" s="4"/>
      <c r="AT498" s="4"/>
    </row>
    <row r="499" spans="1:4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5"/>
      <c r="AP499" s="4"/>
      <c r="AQ499" s="4"/>
      <c r="AR499" s="4"/>
      <c r="AS499" s="4"/>
      <c r="AT499" s="4"/>
    </row>
    <row r="500" spans="1:4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5"/>
      <c r="AP500" s="4"/>
      <c r="AQ500" s="4"/>
      <c r="AR500" s="4"/>
      <c r="AS500" s="4"/>
      <c r="AT500" s="4"/>
    </row>
    <row r="501" spans="1:4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5"/>
      <c r="AP501" s="4"/>
      <c r="AQ501" s="4"/>
      <c r="AR501" s="4"/>
      <c r="AS501" s="4"/>
      <c r="AT501" s="4"/>
    </row>
    <row r="502" spans="1:4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5"/>
      <c r="AP502" s="4"/>
      <c r="AQ502" s="4"/>
      <c r="AR502" s="4"/>
      <c r="AS502" s="4"/>
      <c r="AT502" s="4"/>
    </row>
    <row r="503" spans="1:4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5"/>
      <c r="AP503" s="4"/>
      <c r="AQ503" s="4"/>
      <c r="AR503" s="4"/>
      <c r="AS503" s="4"/>
      <c r="AT503" s="4"/>
    </row>
    <row r="504" spans="1:4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5"/>
      <c r="AP504" s="4"/>
      <c r="AQ504" s="4"/>
      <c r="AR504" s="4"/>
      <c r="AS504" s="4"/>
      <c r="AT504" s="4"/>
    </row>
    <row r="505" spans="1:4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5"/>
      <c r="AP505" s="4"/>
      <c r="AQ505" s="4"/>
      <c r="AR505" s="4"/>
      <c r="AS505" s="4"/>
      <c r="AT505" s="4"/>
    </row>
    <row r="506" spans="1:4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5"/>
      <c r="AP506" s="4"/>
      <c r="AQ506" s="4"/>
      <c r="AR506" s="4"/>
      <c r="AS506" s="4"/>
      <c r="AT506" s="4"/>
    </row>
    <row r="507" spans="1:4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5"/>
      <c r="AP507" s="4"/>
      <c r="AQ507" s="4"/>
      <c r="AR507" s="4"/>
      <c r="AS507" s="4"/>
      <c r="AT507" s="4"/>
    </row>
    <row r="508" spans="1:4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5"/>
      <c r="AP508" s="4"/>
      <c r="AQ508" s="4"/>
      <c r="AR508" s="4"/>
      <c r="AS508" s="4"/>
      <c r="AT508" s="4"/>
    </row>
    <row r="509" spans="1:4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5"/>
      <c r="AP509" s="4"/>
      <c r="AQ509" s="4"/>
      <c r="AR509" s="4"/>
      <c r="AS509" s="4"/>
      <c r="AT509" s="4"/>
    </row>
    <row r="510" spans="1:4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5"/>
      <c r="AP510" s="4"/>
      <c r="AQ510" s="4"/>
      <c r="AR510" s="4"/>
      <c r="AS510" s="4"/>
      <c r="AT510" s="4"/>
    </row>
    <row r="511" spans="1:4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5"/>
      <c r="AP511" s="4"/>
      <c r="AQ511" s="4"/>
      <c r="AR511" s="4"/>
      <c r="AS511" s="4"/>
      <c r="AT511" s="4"/>
    </row>
    <row r="512" spans="1:4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5"/>
      <c r="AP512" s="4"/>
      <c r="AQ512" s="4"/>
      <c r="AR512" s="4"/>
      <c r="AS512" s="4"/>
      <c r="AT512" s="4"/>
    </row>
    <row r="513" spans="1:4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5"/>
      <c r="AP513" s="4"/>
      <c r="AQ513" s="4"/>
      <c r="AR513" s="4"/>
      <c r="AS513" s="4"/>
      <c r="AT513" s="4"/>
    </row>
    <row r="514" spans="1:4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5"/>
      <c r="AP514" s="4"/>
      <c r="AQ514" s="4"/>
      <c r="AR514" s="4"/>
      <c r="AS514" s="4"/>
      <c r="AT514" s="4"/>
    </row>
    <row r="515" spans="1:4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5"/>
      <c r="AP515" s="4"/>
      <c r="AQ515" s="4"/>
      <c r="AR515" s="4"/>
      <c r="AS515" s="4"/>
      <c r="AT515" s="4"/>
    </row>
    <row r="516" spans="1:4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5"/>
      <c r="AP516" s="4"/>
      <c r="AQ516" s="4"/>
      <c r="AR516" s="4"/>
      <c r="AS516" s="4"/>
      <c r="AT516" s="4"/>
    </row>
    <row r="517" spans="1:4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5"/>
      <c r="AP517" s="4"/>
      <c r="AQ517" s="4"/>
      <c r="AR517" s="4"/>
      <c r="AS517" s="4"/>
      <c r="AT517" s="4"/>
    </row>
    <row r="518" spans="1:4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5"/>
      <c r="AP518" s="4"/>
      <c r="AQ518" s="4"/>
      <c r="AR518" s="4"/>
      <c r="AS518" s="4"/>
      <c r="AT518" s="4"/>
    </row>
    <row r="519" spans="1:4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5"/>
      <c r="AP519" s="4"/>
      <c r="AQ519" s="4"/>
      <c r="AR519" s="4"/>
      <c r="AS519" s="4"/>
      <c r="AT519" s="4"/>
    </row>
    <row r="520" spans="1:4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5"/>
      <c r="AP520" s="4"/>
      <c r="AQ520" s="4"/>
      <c r="AR520" s="4"/>
      <c r="AS520" s="4"/>
      <c r="AT520" s="4"/>
    </row>
    <row r="521" spans="1:4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5"/>
      <c r="AP521" s="4"/>
      <c r="AQ521" s="4"/>
      <c r="AR521" s="4"/>
      <c r="AS521" s="4"/>
      <c r="AT521" s="4"/>
    </row>
    <row r="522" spans="1:4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5"/>
      <c r="AP522" s="4"/>
      <c r="AQ522" s="4"/>
      <c r="AR522" s="4"/>
      <c r="AS522" s="4"/>
      <c r="AT522" s="4"/>
    </row>
    <row r="523" spans="1:4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5"/>
      <c r="AP523" s="4"/>
      <c r="AQ523" s="4"/>
      <c r="AR523" s="4"/>
      <c r="AS523" s="4"/>
      <c r="AT523" s="4"/>
    </row>
    <row r="524" spans="1:4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5"/>
      <c r="AP524" s="4"/>
      <c r="AQ524" s="4"/>
      <c r="AR524" s="4"/>
      <c r="AS524" s="4"/>
      <c r="AT524" s="4"/>
    </row>
    <row r="525" spans="1:4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5"/>
      <c r="AP525" s="4"/>
      <c r="AQ525" s="4"/>
      <c r="AR525" s="4"/>
      <c r="AS525" s="4"/>
      <c r="AT525" s="4"/>
    </row>
    <row r="526" spans="1:4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5"/>
      <c r="AP526" s="4"/>
      <c r="AQ526" s="4"/>
      <c r="AR526" s="4"/>
      <c r="AS526" s="4"/>
      <c r="AT526" s="4"/>
    </row>
    <row r="527" spans="1:4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5"/>
      <c r="AP527" s="4"/>
      <c r="AQ527" s="4"/>
      <c r="AR527" s="4"/>
      <c r="AS527" s="4"/>
      <c r="AT527" s="4"/>
    </row>
    <row r="528" spans="1:4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5"/>
      <c r="AP528" s="4"/>
      <c r="AQ528" s="4"/>
      <c r="AR528" s="4"/>
      <c r="AS528" s="4"/>
      <c r="AT528" s="4"/>
    </row>
    <row r="529" spans="1:4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5"/>
      <c r="AP529" s="4"/>
      <c r="AQ529" s="4"/>
      <c r="AR529" s="4"/>
      <c r="AS529" s="4"/>
      <c r="AT529" s="4"/>
    </row>
    <row r="530" spans="1:4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5"/>
      <c r="AP530" s="4"/>
      <c r="AQ530" s="4"/>
      <c r="AR530" s="4"/>
      <c r="AS530" s="4"/>
      <c r="AT530" s="4"/>
    </row>
    <row r="531" spans="1:4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5"/>
      <c r="AP531" s="4"/>
      <c r="AQ531" s="4"/>
      <c r="AR531" s="4"/>
      <c r="AS531" s="4"/>
      <c r="AT531" s="4"/>
    </row>
    <row r="532" spans="1:4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5"/>
      <c r="AP532" s="4"/>
      <c r="AQ532" s="4"/>
      <c r="AR532" s="4"/>
      <c r="AS532" s="4"/>
      <c r="AT532" s="4"/>
    </row>
    <row r="533" spans="1:4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5"/>
      <c r="AP533" s="4"/>
      <c r="AQ533" s="4"/>
      <c r="AR533" s="4"/>
      <c r="AS533" s="4"/>
      <c r="AT533" s="4"/>
    </row>
    <row r="534" spans="1:4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5"/>
      <c r="AP534" s="4"/>
      <c r="AQ534" s="4"/>
      <c r="AR534" s="4"/>
      <c r="AS534" s="4"/>
      <c r="AT534" s="4"/>
    </row>
    <row r="535" spans="1:4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5"/>
      <c r="AP535" s="4"/>
      <c r="AQ535" s="4"/>
      <c r="AR535" s="4"/>
      <c r="AS535" s="4"/>
      <c r="AT535" s="4"/>
    </row>
    <row r="536" spans="1:4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5"/>
      <c r="AP536" s="4"/>
      <c r="AQ536" s="4"/>
      <c r="AR536" s="4"/>
      <c r="AS536" s="4"/>
      <c r="AT536" s="4"/>
    </row>
    <row r="537" spans="1:4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5"/>
      <c r="AP537" s="4"/>
      <c r="AQ537" s="4"/>
      <c r="AR537" s="4"/>
      <c r="AS537" s="4"/>
      <c r="AT537" s="4"/>
    </row>
    <row r="538" spans="1:4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5"/>
      <c r="AP538" s="4"/>
      <c r="AQ538" s="4"/>
      <c r="AR538" s="4"/>
      <c r="AS538" s="4"/>
      <c r="AT538" s="4"/>
    </row>
    <row r="539" spans="1:4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5"/>
      <c r="AP539" s="4"/>
      <c r="AQ539" s="4"/>
      <c r="AR539" s="4"/>
      <c r="AS539" s="4"/>
      <c r="AT539" s="4"/>
    </row>
    <row r="540" spans="1:4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5"/>
      <c r="AP540" s="4"/>
      <c r="AQ540" s="4"/>
      <c r="AR540" s="4"/>
      <c r="AS540" s="4"/>
      <c r="AT540" s="4"/>
    </row>
    <row r="541" spans="1:4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5"/>
      <c r="AP541" s="4"/>
      <c r="AQ541" s="4"/>
      <c r="AR541" s="4"/>
      <c r="AS541" s="4"/>
      <c r="AT541" s="4"/>
    </row>
    <row r="542" spans="1:4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5"/>
      <c r="AP542" s="4"/>
      <c r="AQ542" s="4"/>
      <c r="AR542" s="4"/>
      <c r="AS542" s="4"/>
      <c r="AT542" s="4"/>
    </row>
    <row r="543" spans="1:4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5"/>
      <c r="AP543" s="4"/>
      <c r="AQ543" s="4"/>
      <c r="AR543" s="4"/>
      <c r="AS543" s="4"/>
      <c r="AT543" s="4"/>
    </row>
    <row r="544" spans="1:4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5"/>
      <c r="AP544" s="4"/>
      <c r="AQ544" s="4"/>
      <c r="AR544" s="4"/>
      <c r="AS544" s="4"/>
      <c r="AT544" s="4"/>
    </row>
    <row r="545" spans="1:4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5"/>
      <c r="AP545" s="4"/>
      <c r="AQ545" s="4"/>
      <c r="AR545" s="4"/>
      <c r="AS545" s="4"/>
      <c r="AT545" s="4"/>
    </row>
    <row r="546" spans="1:4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5"/>
      <c r="AP546" s="4"/>
      <c r="AQ546" s="4"/>
      <c r="AR546" s="4"/>
      <c r="AS546" s="4"/>
      <c r="AT546" s="4"/>
    </row>
    <row r="547" spans="1:4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5"/>
      <c r="AP547" s="4"/>
      <c r="AQ547" s="4"/>
      <c r="AR547" s="4"/>
      <c r="AS547" s="4"/>
      <c r="AT547" s="4"/>
    </row>
    <row r="548" spans="1:4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5"/>
      <c r="AP548" s="4"/>
      <c r="AQ548" s="4"/>
      <c r="AR548" s="4"/>
      <c r="AS548" s="4"/>
      <c r="AT548" s="4"/>
    </row>
    <row r="549" spans="1:4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5"/>
      <c r="AP549" s="4"/>
      <c r="AQ549" s="4"/>
      <c r="AR549" s="4"/>
      <c r="AS549" s="4"/>
      <c r="AT549" s="4"/>
    </row>
    <row r="550" spans="1:4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5"/>
      <c r="AP550" s="4"/>
      <c r="AQ550" s="4"/>
      <c r="AR550" s="4"/>
      <c r="AS550" s="4"/>
      <c r="AT550" s="4"/>
    </row>
    <row r="551" spans="1:4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5"/>
      <c r="AP551" s="4"/>
      <c r="AQ551" s="4"/>
      <c r="AR551" s="4"/>
      <c r="AS551" s="4"/>
      <c r="AT551" s="4"/>
    </row>
    <row r="552" spans="1:4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5"/>
      <c r="AP552" s="4"/>
      <c r="AQ552" s="4"/>
      <c r="AR552" s="4"/>
      <c r="AS552" s="4"/>
      <c r="AT552" s="4"/>
    </row>
    <row r="553" spans="1:4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5"/>
      <c r="AP553" s="4"/>
      <c r="AQ553" s="4"/>
      <c r="AR553" s="4"/>
      <c r="AS553" s="4"/>
      <c r="AT553" s="4"/>
    </row>
    <row r="554" spans="1:4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5"/>
      <c r="AP554" s="4"/>
      <c r="AQ554" s="4"/>
      <c r="AR554" s="4"/>
      <c r="AS554" s="4"/>
      <c r="AT554" s="4"/>
    </row>
    <row r="555" spans="1:4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5"/>
      <c r="AP555" s="4"/>
      <c r="AQ555" s="4"/>
      <c r="AR555" s="4"/>
      <c r="AS555" s="4"/>
      <c r="AT555" s="4"/>
    </row>
    <row r="556" spans="1:4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5"/>
      <c r="AP556" s="4"/>
      <c r="AQ556" s="4"/>
      <c r="AR556" s="4"/>
      <c r="AS556" s="4"/>
      <c r="AT556" s="4"/>
    </row>
    <row r="557" spans="1:4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5"/>
      <c r="AP557" s="4"/>
      <c r="AQ557" s="4"/>
      <c r="AR557" s="4"/>
      <c r="AS557" s="4"/>
      <c r="AT557" s="4"/>
    </row>
    <row r="558" spans="1:4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5"/>
      <c r="AP558" s="4"/>
      <c r="AQ558" s="4"/>
      <c r="AR558" s="4"/>
      <c r="AS558" s="4"/>
      <c r="AT558" s="4"/>
    </row>
    <row r="559" spans="1:4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5"/>
      <c r="AP559" s="4"/>
      <c r="AQ559" s="4"/>
      <c r="AR559" s="4"/>
      <c r="AS559" s="4"/>
      <c r="AT559" s="4"/>
    </row>
    <row r="560" spans="1:4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5"/>
      <c r="AP560" s="4"/>
      <c r="AQ560" s="4"/>
      <c r="AR560" s="4"/>
      <c r="AS560" s="4"/>
      <c r="AT560" s="4"/>
    </row>
    <row r="561" spans="1:4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5"/>
      <c r="AP561" s="4"/>
      <c r="AQ561" s="4"/>
      <c r="AR561" s="4"/>
      <c r="AS561" s="4"/>
      <c r="AT561" s="4"/>
    </row>
    <row r="562" spans="1:4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5"/>
      <c r="AP562" s="4"/>
      <c r="AQ562" s="4"/>
      <c r="AR562" s="4"/>
      <c r="AS562" s="4"/>
      <c r="AT562" s="4"/>
    </row>
    <row r="563" spans="1:4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5"/>
      <c r="AP563" s="4"/>
      <c r="AQ563" s="4"/>
      <c r="AR563" s="4"/>
      <c r="AS563" s="4"/>
      <c r="AT563" s="4"/>
    </row>
    <row r="564" spans="1:4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5"/>
      <c r="AP564" s="4"/>
      <c r="AQ564" s="4"/>
      <c r="AR564" s="4"/>
      <c r="AS564" s="4"/>
      <c r="AT564" s="4"/>
    </row>
    <row r="565" spans="1:4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5"/>
      <c r="AP565" s="4"/>
      <c r="AQ565" s="4"/>
      <c r="AR565" s="4"/>
      <c r="AS565" s="4"/>
      <c r="AT565" s="4"/>
    </row>
    <row r="566" spans="1:4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5"/>
      <c r="AP566" s="4"/>
      <c r="AQ566" s="4"/>
      <c r="AR566" s="4"/>
      <c r="AS566" s="4"/>
      <c r="AT566" s="4"/>
    </row>
    <row r="567" spans="1:4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5"/>
      <c r="AP567" s="4"/>
      <c r="AQ567" s="4"/>
      <c r="AR567" s="4"/>
      <c r="AS567" s="4"/>
      <c r="AT567" s="4"/>
    </row>
    <row r="568" spans="1:4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5"/>
      <c r="AP568" s="4"/>
      <c r="AQ568" s="4"/>
      <c r="AR568" s="4"/>
      <c r="AS568" s="4"/>
      <c r="AT568" s="4"/>
    </row>
    <row r="569" spans="1:4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5"/>
      <c r="AP569" s="4"/>
      <c r="AQ569" s="4"/>
      <c r="AR569" s="4"/>
      <c r="AS569" s="4"/>
      <c r="AT569" s="4"/>
    </row>
    <row r="570" spans="1:4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5"/>
      <c r="AP570" s="4"/>
      <c r="AQ570" s="4"/>
      <c r="AR570" s="4"/>
      <c r="AS570" s="4"/>
      <c r="AT570" s="4"/>
    </row>
    <row r="571" spans="1:4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5"/>
      <c r="AP571" s="4"/>
      <c r="AQ571" s="4"/>
      <c r="AR571" s="4"/>
      <c r="AS571" s="4"/>
      <c r="AT571" s="4"/>
    </row>
    <row r="572" spans="1:4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5"/>
      <c r="AP572" s="4"/>
      <c r="AQ572" s="4"/>
      <c r="AR572" s="4"/>
      <c r="AS572" s="4"/>
      <c r="AT572" s="4"/>
    </row>
    <row r="573" spans="1:4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5"/>
      <c r="AP573" s="4"/>
      <c r="AQ573" s="4"/>
      <c r="AR573" s="4"/>
      <c r="AS573" s="4"/>
      <c r="AT573" s="4"/>
    </row>
    <row r="574" spans="1:4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5"/>
      <c r="AP574" s="4"/>
      <c r="AQ574" s="4"/>
      <c r="AR574" s="4"/>
      <c r="AS574" s="4"/>
      <c r="AT574" s="4"/>
    </row>
    <row r="575" spans="1:4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5"/>
      <c r="AP575" s="4"/>
      <c r="AQ575" s="4"/>
      <c r="AR575" s="4"/>
      <c r="AS575" s="4"/>
      <c r="AT575" s="4"/>
    </row>
    <row r="576" spans="1:4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5"/>
      <c r="AP576" s="4"/>
      <c r="AQ576" s="4"/>
      <c r="AR576" s="4"/>
      <c r="AS576" s="4"/>
      <c r="AT576" s="4"/>
    </row>
    <row r="577" spans="1:4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5"/>
      <c r="AP577" s="4"/>
      <c r="AQ577" s="4"/>
      <c r="AR577" s="4"/>
      <c r="AS577" s="4"/>
      <c r="AT577" s="4"/>
    </row>
    <row r="578" spans="1:4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5"/>
      <c r="AP578" s="4"/>
      <c r="AQ578" s="4"/>
      <c r="AR578" s="4"/>
      <c r="AS578" s="4"/>
      <c r="AT578" s="4"/>
    </row>
    <row r="579" spans="1:4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5"/>
      <c r="AP579" s="4"/>
      <c r="AQ579" s="4"/>
      <c r="AR579" s="4"/>
      <c r="AS579" s="4"/>
      <c r="AT579" s="4"/>
    </row>
    <row r="580" spans="1:4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5"/>
      <c r="AP580" s="4"/>
      <c r="AQ580" s="4"/>
      <c r="AR580" s="4"/>
      <c r="AS580" s="4"/>
      <c r="AT580" s="4"/>
    </row>
    <row r="581" spans="1:4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5"/>
      <c r="AP581" s="4"/>
      <c r="AQ581" s="4"/>
      <c r="AR581" s="4"/>
      <c r="AS581" s="4"/>
      <c r="AT581" s="4"/>
    </row>
    <row r="582" spans="1:4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5"/>
      <c r="AP582" s="4"/>
      <c r="AQ582" s="4"/>
      <c r="AR582" s="4"/>
      <c r="AS582" s="4"/>
      <c r="AT582" s="4"/>
    </row>
    <row r="583" spans="1:4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5"/>
      <c r="AP583" s="4"/>
      <c r="AQ583" s="4"/>
      <c r="AR583" s="4"/>
      <c r="AS583" s="4"/>
      <c r="AT583" s="4"/>
    </row>
    <row r="584" spans="1:4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5"/>
      <c r="AP584" s="4"/>
      <c r="AQ584" s="4"/>
      <c r="AR584" s="4"/>
      <c r="AS584" s="4"/>
      <c r="AT584" s="4"/>
    </row>
    <row r="585" spans="1:4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5"/>
      <c r="AP585" s="4"/>
      <c r="AQ585" s="4"/>
      <c r="AR585" s="4"/>
      <c r="AS585" s="4"/>
      <c r="AT585" s="4"/>
    </row>
    <row r="586" spans="1:4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5"/>
      <c r="AP586" s="4"/>
      <c r="AQ586" s="4"/>
      <c r="AR586" s="4"/>
      <c r="AS586" s="4"/>
      <c r="AT586" s="4"/>
    </row>
    <row r="587" spans="1:4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5"/>
      <c r="AP587" s="4"/>
      <c r="AQ587" s="4"/>
      <c r="AR587" s="4"/>
      <c r="AS587" s="4"/>
      <c r="AT587" s="4"/>
    </row>
    <row r="588" spans="1:4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5"/>
      <c r="AP588" s="4"/>
      <c r="AQ588" s="4"/>
      <c r="AR588" s="4"/>
      <c r="AS588" s="4"/>
      <c r="AT588" s="4"/>
    </row>
    <row r="589" spans="1:4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5"/>
      <c r="AP589" s="4"/>
      <c r="AQ589" s="4"/>
      <c r="AR589" s="4"/>
      <c r="AS589" s="4"/>
      <c r="AT589" s="4"/>
    </row>
    <row r="590" spans="1:4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5"/>
      <c r="AP590" s="4"/>
      <c r="AQ590" s="4"/>
      <c r="AR590" s="4"/>
      <c r="AS590" s="4"/>
      <c r="AT590" s="4"/>
    </row>
    <row r="591" spans="1:4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5"/>
      <c r="AP591" s="4"/>
      <c r="AQ591" s="4"/>
      <c r="AR591" s="4"/>
      <c r="AS591" s="4"/>
      <c r="AT591" s="4"/>
    </row>
    <row r="592" spans="1:4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5"/>
      <c r="AP592" s="4"/>
      <c r="AQ592" s="4"/>
      <c r="AR592" s="4"/>
      <c r="AS592" s="4"/>
      <c r="AT592" s="4"/>
    </row>
    <row r="593" spans="1:4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5"/>
      <c r="AP593" s="4"/>
      <c r="AQ593" s="4"/>
      <c r="AR593" s="4"/>
      <c r="AS593" s="4"/>
      <c r="AT593" s="4"/>
    </row>
    <row r="594" spans="1:4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5"/>
      <c r="AP594" s="4"/>
      <c r="AQ594" s="4"/>
      <c r="AR594" s="4"/>
      <c r="AS594" s="4"/>
      <c r="AT594" s="4"/>
    </row>
    <row r="595" spans="1:4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5"/>
      <c r="AP595" s="4"/>
      <c r="AQ595" s="4"/>
      <c r="AR595" s="4"/>
      <c r="AS595" s="4"/>
      <c r="AT595" s="4"/>
    </row>
    <row r="596" spans="1:4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5"/>
      <c r="AP596" s="4"/>
      <c r="AQ596" s="4"/>
      <c r="AR596" s="4"/>
      <c r="AS596" s="4"/>
      <c r="AT596" s="4"/>
    </row>
    <row r="597" spans="1:4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5"/>
      <c r="AP597" s="4"/>
      <c r="AQ597" s="4"/>
      <c r="AR597" s="4"/>
      <c r="AS597" s="4"/>
      <c r="AT597" s="4"/>
    </row>
    <row r="598" spans="1:4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5"/>
      <c r="AP598" s="4"/>
      <c r="AQ598" s="4"/>
      <c r="AR598" s="4"/>
      <c r="AS598" s="4"/>
      <c r="AT598" s="4"/>
    </row>
    <row r="599" spans="1:4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5"/>
      <c r="AP599" s="4"/>
      <c r="AQ599" s="4"/>
      <c r="AR599" s="4"/>
      <c r="AS599" s="4"/>
      <c r="AT599" s="4"/>
    </row>
    <row r="600" spans="1:4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5"/>
      <c r="AP600" s="4"/>
      <c r="AQ600" s="4"/>
      <c r="AR600" s="4"/>
      <c r="AS600" s="4"/>
      <c r="AT600" s="4"/>
    </row>
    <row r="601" spans="1:4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5"/>
      <c r="AP601" s="4"/>
      <c r="AQ601" s="4"/>
      <c r="AR601" s="4"/>
      <c r="AS601" s="4"/>
      <c r="AT601" s="4"/>
    </row>
    <row r="602" spans="1:4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5"/>
      <c r="AP602" s="4"/>
      <c r="AQ602" s="4"/>
      <c r="AR602" s="4"/>
      <c r="AS602" s="4"/>
      <c r="AT602" s="4"/>
    </row>
    <row r="603" spans="1:4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5"/>
      <c r="AP603" s="4"/>
      <c r="AQ603" s="4"/>
      <c r="AR603" s="4"/>
      <c r="AS603" s="4"/>
      <c r="AT603" s="4"/>
    </row>
    <row r="604" spans="1:4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5"/>
      <c r="AP604" s="4"/>
      <c r="AQ604" s="4"/>
      <c r="AR604" s="4"/>
      <c r="AS604" s="4"/>
      <c r="AT604" s="4"/>
    </row>
    <row r="605" spans="1:4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5"/>
      <c r="AP605" s="4"/>
      <c r="AQ605" s="4"/>
      <c r="AR605" s="4"/>
      <c r="AS605" s="4"/>
      <c r="AT605" s="4"/>
    </row>
    <row r="606" spans="1:4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5"/>
      <c r="AP606" s="4"/>
      <c r="AQ606" s="4"/>
      <c r="AR606" s="4"/>
      <c r="AS606" s="4"/>
      <c r="AT606" s="4"/>
    </row>
    <row r="607" spans="1:4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5"/>
      <c r="AP607" s="4"/>
      <c r="AQ607" s="4"/>
      <c r="AR607" s="4"/>
      <c r="AS607" s="4"/>
      <c r="AT607" s="4"/>
    </row>
    <row r="608" spans="1:4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5"/>
      <c r="AP608" s="4"/>
      <c r="AQ608" s="4"/>
      <c r="AR608" s="4"/>
      <c r="AS608" s="4"/>
      <c r="AT608" s="4"/>
    </row>
    <row r="609" spans="1:4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5"/>
      <c r="AP609" s="4"/>
      <c r="AQ609" s="4"/>
      <c r="AR609" s="4"/>
      <c r="AS609" s="4"/>
      <c r="AT609" s="4"/>
    </row>
    <row r="610" spans="1:4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5"/>
      <c r="AP610" s="4"/>
      <c r="AQ610" s="4"/>
      <c r="AR610" s="4"/>
      <c r="AS610" s="4"/>
      <c r="AT610" s="4"/>
    </row>
    <row r="611" spans="1:4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5"/>
      <c r="AP611" s="4"/>
      <c r="AQ611" s="4"/>
      <c r="AR611" s="4"/>
      <c r="AS611" s="4"/>
      <c r="AT611" s="4"/>
    </row>
    <row r="612" spans="1:4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5"/>
      <c r="AP612" s="4"/>
      <c r="AQ612" s="4"/>
      <c r="AR612" s="4"/>
      <c r="AS612" s="4"/>
      <c r="AT612" s="4"/>
    </row>
    <row r="613" spans="1:4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5"/>
      <c r="AP613" s="4"/>
      <c r="AQ613" s="4"/>
      <c r="AR613" s="4"/>
      <c r="AS613" s="4"/>
      <c r="AT613" s="4"/>
    </row>
    <row r="614" spans="1:4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5"/>
      <c r="AP614" s="4"/>
      <c r="AQ614" s="4"/>
      <c r="AR614" s="4"/>
      <c r="AS614" s="4"/>
      <c r="AT614" s="4"/>
    </row>
    <row r="615" spans="1:4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5"/>
      <c r="AP615" s="4"/>
      <c r="AQ615" s="4"/>
      <c r="AR615" s="4"/>
      <c r="AS615" s="4"/>
      <c r="AT615" s="4"/>
    </row>
    <row r="616" spans="1:4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5"/>
      <c r="AP616" s="4"/>
      <c r="AQ616" s="4"/>
      <c r="AR616" s="4"/>
      <c r="AS616" s="4"/>
      <c r="AT616" s="4"/>
    </row>
    <row r="617" spans="1:4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5"/>
      <c r="AP617" s="4"/>
      <c r="AQ617" s="4"/>
      <c r="AR617" s="4"/>
      <c r="AS617" s="4"/>
      <c r="AT617" s="4"/>
    </row>
    <row r="618" spans="1:4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5"/>
      <c r="AP618" s="4"/>
      <c r="AQ618" s="4"/>
      <c r="AR618" s="4"/>
      <c r="AS618" s="4"/>
      <c r="AT618" s="4"/>
    </row>
    <row r="619" spans="1:4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5"/>
      <c r="AP619" s="4"/>
      <c r="AQ619" s="4"/>
      <c r="AR619" s="4"/>
      <c r="AS619" s="4"/>
      <c r="AT619" s="4"/>
    </row>
    <row r="620" spans="1:4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5"/>
      <c r="AP620" s="4"/>
      <c r="AQ620" s="4"/>
      <c r="AR620" s="4"/>
      <c r="AS620" s="4"/>
      <c r="AT620" s="4"/>
    </row>
    <row r="621" spans="1:4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5"/>
      <c r="AP621" s="4"/>
      <c r="AQ621" s="4"/>
      <c r="AR621" s="4"/>
      <c r="AS621" s="4"/>
      <c r="AT621" s="4"/>
    </row>
    <row r="622" spans="1:4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5"/>
      <c r="AP622" s="4"/>
      <c r="AQ622" s="4"/>
      <c r="AR622" s="4"/>
      <c r="AS622" s="4"/>
      <c r="AT622" s="4"/>
    </row>
    <row r="623" spans="1:4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5"/>
      <c r="AP623" s="4"/>
      <c r="AQ623" s="4"/>
      <c r="AR623" s="4"/>
      <c r="AS623" s="4"/>
      <c r="AT623" s="4"/>
    </row>
    <row r="624" spans="1:4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5"/>
      <c r="AP624" s="4"/>
      <c r="AQ624" s="4"/>
      <c r="AR624" s="4"/>
      <c r="AS624" s="4"/>
      <c r="AT624" s="4"/>
    </row>
    <row r="625" spans="1:4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5"/>
      <c r="AP625" s="4"/>
      <c r="AQ625" s="4"/>
      <c r="AR625" s="4"/>
      <c r="AS625" s="4"/>
      <c r="AT625" s="4"/>
    </row>
    <row r="626" spans="1:4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5"/>
      <c r="AP626" s="4"/>
      <c r="AQ626" s="4"/>
      <c r="AR626" s="4"/>
      <c r="AS626" s="4"/>
      <c r="AT626" s="4"/>
    </row>
    <row r="627" spans="1:4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5"/>
      <c r="AP627" s="4"/>
      <c r="AQ627" s="4"/>
      <c r="AR627" s="4"/>
      <c r="AS627" s="4"/>
      <c r="AT627" s="4"/>
    </row>
    <row r="628" spans="1:4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5"/>
      <c r="AP628" s="4"/>
      <c r="AQ628" s="4"/>
      <c r="AR628" s="4"/>
      <c r="AS628" s="4"/>
      <c r="AT628" s="4"/>
    </row>
    <row r="629" spans="1:4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5"/>
      <c r="AP629" s="4"/>
      <c r="AQ629" s="4"/>
      <c r="AR629" s="4"/>
      <c r="AS629" s="4"/>
      <c r="AT629" s="4"/>
    </row>
    <row r="630" spans="1:4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5"/>
      <c r="AP630" s="4"/>
      <c r="AQ630" s="4"/>
      <c r="AR630" s="4"/>
      <c r="AS630" s="4"/>
      <c r="AT630" s="4"/>
    </row>
    <row r="631" spans="1:4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5"/>
      <c r="AP631" s="4"/>
      <c r="AQ631" s="4"/>
      <c r="AR631" s="4"/>
      <c r="AS631" s="4"/>
      <c r="AT631" s="4"/>
    </row>
    <row r="632" spans="1:4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5"/>
      <c r="AP632" s="4"/>
      <c r="AQ632" s="4"/>
      <c r="AR632" s="4"/>
      <c r="AS632" s="4"/>
      <c r="AT632" s="4"/>
    </row>
    <row r="633" spans="1:4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5"/>
      <c r="AP633" s="4"/>
      <c r="AQ633" s="4"/>
      <c r="AR633" s="4"/>
      <c r="AS633" s="4"/>
      <c r="AT633" s="4"/>
    </row>
    <row r="634" spans="1:4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5"/>
      <c r="AP634" s="4"/>
      <c r="AQ634" s="4"/>
      <c r="AR634" s="4"/>
      <c r="AS634" s="4"/>
      <c r="AT634" s="4"/>
    </row>
    <row r="635" spans="1:4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5"/>
      <c r="AP635" s="4"/>
      <c r="AQ635" s="4"/>
      <c r="AR635" s="4"/>
      <c r="AS635" s="4"/>
      <c r="AT635" s="4"/>
    </row>
    <row r="636" spans="1:4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5"/>
      <c r="AP636" s="4"/>
      <c r="AQ636" s="4"/>
      <c r="AR636" s="4"/>
      <c r="AS636" s="4"/>
      <c r="AT636" s="4"/>
    </row>
    <row r="637" spans="1:4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5"/>
      <c r="AP637" s="4"/>
      <c r="AQ637" s="4"/>
      <c r="AR637" s="4"/>
      <c r="AS637" s="4"/>
      <c r="AT637" s="4"/>
    </row>
    <row r="638" spans="1:4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5"/>
      <c r="AP638" s="4"/>
      <c r="AQ638" s="4"/>
      <c r="AR638" s="4"/>
      <c r="AS638" s="4"/>
      <c r="AT638" s="4"/>
    </row>
    <row r="639" spans="1:4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5"/>
      <c r="AP639" s="4"/>
      <c r="AQ639" s="4"/>
      <c r="AR639" s="4"/>
      <c r="AS639" s="4"/>
      <c r="AT639" s="4"/>
    </row>
    <row r="640" spans="1:4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5"/>
      <c r="AP640" s="4"/>
      <c r="AQ640" s="4"/>
      <c r="AR640" s="4"/>
      <c r="AS640" s="4"/>
      <c r="AT640" s="4"/>
    </row>
    <row r="641" spans="1:4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5"/>
      <c r="AP641" s="4"/>
      <c r="AQ641" s="4"/>
      <c r="AR641" s="4"/>
      <c r="AS641" s="4"/>
      <c r="AT641" s="4"/>
    </row>
    <row r="642" spans="1:4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5"/>
      <c r="AP642" s="4"/>
      <c r="AQ642" s="4"/>
      <c r="AR642" s="4"/>
      <c r="AS642" s="4"/>
      <c r="AT642" s="4"/>
    </row>
    <row r="643" spans="1:4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5"/>
      <c r="AP643" s="4"/>
      <c r="AQ643" s="4"/>
      <c r="AR643" s="4"/>
      <c r="AS643" s="4"/>
      <c r="AT643" s="4"/>
    </row>
    <row r="644" spans="1:4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5"/>
      <c r="AP644" s="4"/>
      <c r="AQ644" s="4"/>
      <c r="AR644" s="4"/>
      <c r="AS644" s="4"/>
      <c r="AT644" s="4"/>
    </row>
    <row r="645" spans="1:4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5"/>
      <c r="AP645" s="4"/>
      <c r="AQ645" s="4"/>
      <c r="AR645" s="4"/>
      <c r="AS645" s="4"/>
      <c r="AT645" s="4"/>
    </row>
    <row r="646" spans="1:4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5"/>
      <c r="AP646" s="4"/>
      <c r="AQ646" s="4"/>
      <c r="AR646" s="4"/>
      <c r="AS646" s="4"/>
      <c r="AT646" s="4"/>
    </row>
    <row r="647" spans="1:4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5"/>
      <c r="AP647" s="4"/>
      <c r="AQ647" s="4"/>
      <c r="AR647" s="4"/>
      <c r="AS647" s="4"/>
      <c r="AT647" s="4"/>
    </row>
    <row r="648" spans="1:4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5"/>
      <c r="AP648" s="4"/>
      <c r="AQ648" s="4"/>
      <c r="AR648" s="4"/>
      <c r="AS648" s="4"/>
      <c r="AT648" s="4"/>
    </row>
    <row r="649" spans="1:4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5"/>
      <c r="AP649" s="4"/>
      <c r="AQ649" s="4"/>
      <c r="AR649" s="4"/>
      <c r="AS649" s="4"/>
      <c r="AT649" s="4"/>
    </row>
    <row r="650" spans="1:4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5"/>
      <c r="AP650" s="4"/>
      <c r="AQ650" s="4"/>
      <c r="AR650" s="4"/>
      <c r="AS650" s="4"/>
      <c r="AT650" s="4"/>
    </row>
    <row r="651" spans="1:4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5"/>
      <c r="AP651" s="4"/>
      <c r="AQ651" s="4"/>
      <c r="AR651" s="4"/>
      <c r="AS651" s="4"/>
      <c r="AT651" s="4"/>
    </row>
    <row r="652" spans="1:4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5"/>
      <c r="AP652" s="4"/>
      <c r="AQ652" s="4"/>
      <c r="AR652" s="4"/>
      <c r="AS652" s="4"/>
      <c r="AT652" s="4"/>
    </row>
    <row r="653" spans="1:4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5"/>
      <c r="AP653" s="4"/>
      <c r="AQ653" s="4"/>
      <c r="AR653" s="4"/>
      <c r="AS653" s="4"/>
      <c r="AT653" s="4"/>
    </row>
    <row r="654" spans="1:4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5"/>
      <c r="AP654" s="4"/>
      <c r="AQ654" s="4"/>
      <c r="AR654" s="4"/>
      <c r="AS654" s="4"/>
      <c r="AT654" s="4"/>
    </row>
    <row r="655" spans="1:4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5"/>
      <c r="AP655" s="4"/>
      <c r="AQ655" s="4"/>
      <c r="AR655" s="4"/>
      <c r="AS655" s="4"/>
      <c r="AT655" s="4"/>
    </row>
    <row r="656" spans="1:4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5"/>
      <c r="AP656" s="4"/>
      <c r="AQ656" s="4"/>
      <c r="AR656" s="4"/>
      <c r="AS656" s="4"/>
      <c r="AT656" s="4"/>
    </row>
    <row r="657" spans="1:4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5"/>
      <c r="AP657" s="4"/>
      <c r="AQ657" s="4"/>
      <c r="AR657" s="4"/>
      <c r="AS657" s="4"/>
      <c r="AT657" s="4"/>
    </row>
    <row r="658" spans="1:4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5"/>
      <c r="AP658" s="4"/>
      <c r="AQ658" s="4"/>
      <c r="AR658" s="4"/>
      <c r="AS658" s="4"/>
      <c r="AT658" s="4"/>
    </row>
    <row r="659" spans="1:4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5"/>
      <c r="AP659" s="4"/>
      <c r="AQ659" s="4"/>
      <c r="AR659" s="4"/>
      <c r="AS659" s="4"/>
      <c r="AT659" s="4"/>
    </row>
    <row r="660" spans="1:4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5"/>
      <c r="AP660" s="4"/>
      <c r="AQ660" s="4"/>
      <c r="AR660" s="4"/>
      <c r="AS660" s="4"/>
      <c r="AT660" s="4"/>
    </row>
    <row r="661" spans="1:4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5"/>
      <c r="AP661" s="4"/>
      <c r="AQ661" s="4"/>
      <c r="AR661" s="4"/>
      <c r="AS661" s="4"/>
      <c r="AT661" s="4"/>
    </row>
    <row r="662" spans="1:4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5"/>
      <c r="AP662" s="4"/>
      <c r="AQ662" s="4"/>
      <c r="AR662" s="4"/>
      <c r="AS662" s="4"/>
      <c r="AT662" s="4"/>
    </row>
    <row r="663" spans="1:4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5"/>
      <c r="AP663" s="4"/>
      <c r="AQ663" s="4"/>
      <c r="AR663" s="4"/>
      <c r="AS663" s="4"/>
      <c r="AT663" s="4"/>
    </row>
    <row r="664" spans="1:4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5"/>
      <c r="AP664" s="4"/>
      <c r="AQ664" s="4"/>
      <c r="AR664" s="4"/>
      <c r="AS664" s="4"/>
      <c r="AT664" s="4"/>
    </row>
    <row r="665" spans="1:4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5"/>
      <c r="AP665" s="4"/>
      <c r="AQ665" s="4"/>
      <c r="AR665" s="4"/>
      <c r="AS665" s="4"/>
      <c r="AT665" s="4"/>
    </row>
    <row r="666" spans="1:4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5"/>
      <c r="AP666" s="4"/>
      <c r="AQ666" s="4"/>
      <c r="AR666" s="4"/>
      <c r="AS666" s="4"/>
      <c r="AT666" s="4"/>
    </row>
    <row r="667" spans="1:4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5"/>
      <c r="AP667" s="4"/>
      <c r="AQ667" s="4"/>
      <c r="AR667" s="4"/>
      <c r="AS667" s="4"/>
      <c r="AT667" s="4"/>
    </row>
    <row r="668" spans="1:4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5"/>
      <c r="AP668" s="4"/>
      <c r="AQ668" s="4"/>
      <c r="AR668" s="4"/>
      <c r="AS668" s="4"/>
      <c r="AT668" s="4"/>
    </row>
    <row r="669" spans="1:4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5"/>
      <c r="AP669" s="4"/>
      <c r="AQ669" s="4"/>
      <c r="AR669" s="4"/>
      <c r="AS669" s="4"/>
      <c r="AT669" s="4"/>
    </row>
    <row r="670" spans="1:4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5"/>
      <c r="AP670" s="4"/>
      <c r="AQ670" s="4"/>
      <c r="AR670" s="4"/>
      <c r="AS670" s="4"/>
      <c r="AT670" s="4"/>
    </row>
    <row r="671" spans="1:4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5"/>
      <c r="AP671" s="4"/>
      <c r="AQ671" s="4"/>
      <c r="AR671" s="4"/>
      <c r="AS671" s="4"/>
      <c r="AT671" s="4"/>
    </row>
    <row r="672" spans="1:4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5"/>
      <c r="AP672" s="4"/>
      <c r="AQ672" s="4"/>
      <c r="AR672" s="4"/>
      <c r="AS672" s="4"/>
      <c r="AT672" s="4"/>
    </row>
    <row r="673" spans="1:4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5"/>
      <c r="AP673" s="4"/>
      <c r="AQ673" s="4"/>
      <c r="AR673" s="4"/>
      <c r="AS673" s="4"/>
      <c r="AT673" s="4"/>
    </row>
    <row r="674" spans="1:4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5"/>
      <c r="AP674" s="4"/>
      <c r="AQ674" s="4"/>
      <c r="AR674" s="4"/>
      <c r="AS674" s="4"/>
      <c r="AT674" s="4"/>
    </row>
    <row r="675" spans="1:4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5"/>
      <c r="AP675" s="4"/>
      <c r="AQ675" s="4"/>
      <c r="AR675" s="4"/>
      <c r="AS675" s="4"/>
      <c r="AT675" s="4"/>
    </row>
    <row r="676" spans="1:4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5"/>
      <c r="AP676" s="4"/>
      <c r="AQ676" s="4"/>
      <c r="AR676" s="4"/>
      <c r="AS676" s="4"/>
      <c r="AT676" s="4"/>
    </row>
    <row r="677" spans="1:4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5"/>
      <c r="AP677" s="4"/>
      <c r="AQ677" s="4"/>
      <c r="AR677" s="4"/>
      <c r="AS677" s="4"/>
      <c r="AT677" s="4"/>
    </row>
    <row r="678" spans="1:4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5"/>
      <c r="AP678" s="4"/>
      <c r="AQ678" s="4"/>
      <c r="AR678" s="4"/>
      <c r="AS678" s="4"/>
      <c r="AT678" s="4"/>
    </row>
    <row r="679" spans="1:4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5"/>
      <c r="AP679" s="4"/>
      <c r="AQ679" s="4"/>
      <c r="AR679" s="4"/>
      <c r="AS679" s="4"/>
      <c r="AT679" s="4"/>
    </row>
    <row r="680" spans="1:4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5"/>
      <c r="AP680" s="4"/>
      <c r="AQ680" s="4"/>
      <c r="AR680" s="4"/>
      <c r="AS680" s="4"/>
      <c r="AT680" s="4"/>
    </row>
    <row r="681" spans="1:4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5"/>
      <c r="AP681" s="4"/>
      <c r="AQ681" s="4"/>
      <c r="AR681" s="4"/>
      <c r="AS681" s="4"/>
      <c r="AT681" s="4"/>
    </row>
    <row r="682" spans="1:4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5"/>
      <c r="AP682" s="4"/>
      <c r="AQ682" s="4"/>
      <c r="AR682" s="4"/>
      <c r="AS682" s="4"/>
      <c r="AT682" s="4"/>
    </row>
    <row r="683" spans="1:4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5"/>
      <c r="AP683" s="4"/>
      <c r="AQ683" s="4"/>
      <c r="AR683" s="4"/>
      <c r="AS683" s="4"/>
      <c r="AT683" s="4"/>
    </row>
    <row r="684" spans="1:4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5"/>
      <c r="AP684" s="4"/>
      <c r="AQ684" s="4"/>
      <c r="AR684" s="4"/>
      <c r="AS684" s="4"/>
      <c r="AT684" s="4"/>
    </row>
    <row r="685" spans="1:4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5"/>
      <c r="AP685" s="4"/>
      <c r="AQ685" s="4"/>
      <c r="AR685" s="4"/>
      <c r="AS685" s="4"/>
      <c r="AT685" s="4"/>
    </row>
    <row r="686" spans="1:4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5"/>
      <c r="AP686" s="4"/>
      <c r="AQ686" s="4"/>
      <c r="AR686" s="4"/>
      <c r="AS686" s="4"/>
      <c r="AT686" s="4"/>
    </row>
    <row r="687" spans="1:4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5"/>
      <c r="AP687" s="4"/>
      <c r="AQ687" s="4"/>
      <c r="AR687" s="4"/>
      <c r="AS687" s="4"/>
      <c r="AT687" s="4"/>
    </row>
    <row r="688" spans="1:4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5"/>
      <c r="AP688" s="4"/>
      <c r="AQ688" s="4"/>
      <c r="AR688" s="4"/>
      <c r="AS688" s="4"/>
      <c r="AT688" s="4"/>
    </row>
    <row r="689" spans="1:4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5"/>
      <c r="AP689" s="4"/>
      <c r="AQ689" s="4"/>
      <c r="AR689" s="4"/>
      <c r="AS689" s="4"/>
      <c r="AT689" s="4"/>
    </row>
    <row r="690" spans="1:4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5"/>
      <c r="AP690" s="4"/>
      <c r="AQ690" s="4"/>
      <c r="AR690" s="4"/>
      <c r="AS690" s="4"/>
      <c r="AT690" s="4"/>
    </row>
    <row r="691" spans="1:4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5"/>
      <c r="AP691" s="4"/>
      <c r="AQ691" s="4"/>
      <c r="AR691" s="4"/>
      <c r="AS691" s="4"/>
      <c r="AT691" s="4"/>
    </row>
    <row r="692" spans="1:4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5"/>
      <c r="AP692" s="4"/>
      <c r="AQ692" s="4"/>
      <c r="AR692" s="4"/>
      <c r="AS692" s="4"/>
      <c r="AT692" s="4"/>
    </row>
    <row r="693" spans="1:4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5"/>
      <c r="AP693" s="4"/>
      <c r="AQ693" s="4"/>
      <c r="AR693" s="4"/>
      <c r="AS693" s="4"/>
      <c r="AT693" s="4"/>
    </row>
    <row r="694" spans="1:4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5"/>
      <c r="AP694" s="4"/>
      <c r="AQ694" s="4"/>
      <c r="AR694" s="4"/>
      <c r="AS694" s="4"/>
      <c r="AT694" s="4"/>
    </row>
    <row r="695" spans="1:4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5"/>
      <c r="AP695" s="4"/>
      <c r="AQ695" s="4"/>
      <c r="AR695" s="4"/>
      <c r="AS695" s="4"/>
      <c r="AT695" s="4"/>
    </row>
    <row r="696" spans="1:4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5"/>
      <c r="AP696" s="4"/>
      <c r="AQ696" s="4"/>
      <c r="AR696" s="4"/>
      <c r="AS696" s="4"/>
      <c r="AT696" s="4"/>
    </row>
    <row r="697" spans="1:4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5"/>
      <c r="AP697" s="4"/>
      <c r="AQ697" s="4"/>
      <c r="AR697" s="4"/>
      <c r="AS697" s="4"/>
      <c r="AT697" s="4"/>
    </row>
    <row r="698" spans="1:4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5"/>
      <c r="AP698" s="4"/>
      <c r="AQ698" s="4"/>
      <c r="AR698" s="4"/>
      <c r="AS698" s="4"/>
      <c r="AT698" s="4"/>
    </row>
    <row r="699" spans="1:4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5"/>
      <c r="AP699" s="4"/>
      <c r="AQ699" s="4"/>
      <c r="AR699" s="4"/>
      <c r="AS699" s="4"/>
      <c r="AT699" s="4"/>
    </row>
    <row r="700" spans="1:4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5"/>
      <c r="AP700" s="4"/>
      <c r="AQ700" s="4"/>
      <c r="AR700" s="4"/>
      <c r="AS700" s="4"/>
      <c r="AT700" s="4"/>
    </row>
    <row r="701" spans="1:4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5"/>
      <c r="AP701" s="4"/>
      <c r="AQ701" s="4"/>
      <c r="AR701" s="4"/>
      <c r="AS701" s="4"/>
      <c r="AT701" s="4"/>
    </row>
    <row r="702" spans="1:4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5"/>
      <c r="AP702" s="4"/>
      <c r="AQ702" s="4"/>
      <c r="AR702" s="4"/>
      <c r="AS702" s="4"/>
      <c r="AT702" s="4"/>
    </row>
    <row r="703" spans="1:4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5"/>
      <c r="AP703" s="4"/>
      <c r="AQ703" s="4"/>
      <c r="AR703" s="4"/>
      <c r="AS703" s="4"/>
      <c r="AT703" s="4"/>
    </row>
    <row r="704" spans="1:4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5"/>
      <c r="AP704" s="4"/>
      <c r="AQ704" s="4"/>
      <c r="AR704" s="4"/>
      <c r="AS704" s="4"/>
      <c r="AT704" s="4"/>
    </row>
    <row r="705" spans="1:4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5"/>
      <c r="AP705" s="4"/>
      <c r="AQ705" s="4"/>
      <c r="AR705" s="4"/>
      <c r="AS705" s="4"/>
      <c r="AT705" s="4"/>
    </row>
    <row r="706" spans="1:4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5"/>
      <c r="AP706" s="4"/>
      <c r="AQ706" s="4"/>
      <c r="AR706" s="4"/>
      <c r="AS706" s="4"/>
      <c r="AT706" s="4"/>
    </row>
    <row r="707" spans="1:4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5"/>
      <c r="AP707" s="4"/>
      <c r="AQ707" s="4"/>
      <c r="AR707" s="4"/>
      <c r="AS707" s="4"/>
      <c r="AT707" s="4"/>
    </row>
    <row r="708" spans="1:4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5"/>
      <c r="AP708" s="4"/>
      <c r="AQ708" s="4"/>
      <c r="AR708" s="4"/>
      <c r="AS708" s="4"/>
      <c r="AT708" s="4"/>
    </row>
    <row r="709" spans="1:4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5"/>
      <c r="AP709" s="4"/>
      <c r="AQ709" s="4"/>
      <c r="AR709" s="4"/>
      <c r="AS709" s="4"/>
      <c r="AT709" s="4"/>
    </row>
    <row r="710" spans="1:4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5"/>
      <c r="AP710" s="4"/>
      <c r="AQ710" s="4"/>
      <c r="AR710" s="4"/>
      <c r="AS710" s="4"/>
      <c r="AT710" s="4"/>
    </row>
    <row r="711" spans="1:4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5"/>
      <c r="AP711" s="4"/>
      <c r="AQ711" s="4"/>
      <c r="AR711" s="4"/>
      <c r="AS711" s="4"/>
      <c r="AT711" s="4"/>
    </row>
    <row r="712" spans="1:4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5"/>
      <c r="AP712" s="4"/>
      <c r="AQ712" s="4"/>
      <c r="AR712" s="4"/>
      <c r="AS712" s="4"/>
      <c r="AT712" s="4"/>
    </row>
    <row r="713" spans="1:4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5"/>
      <c r="AP713" s="4"/>
      <c r="AQ713" s="4"/>
      <c r="AR713" s="4"/>
      <c r="AS713" s="4"/>
      <c r="AT713" s="4"/>
    </row>
    <row r="714" spans="1:4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5"/>
      <c r="AP714" s="4"/>
      <c r="AQ714" s="4"/>
      <c r="AR714" s="4"/>
      <c r="AS714" s="4"/>
      <c r="AT714" s="4"/>
    </row>
    <row r="715" spans="1:4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5"/>
      <c r="AP715" s="4"/>
      <c r="AQ715" s="4"/>
      <c r="AR715" s="4"/>
      <c r="AS715" s="4"/>
      <c r="AT715" s="4"/>
    </row>
    <row r="716" spans="1:4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5"/>
      <c r="AP716" s="4"/>
      <c r="AQ716" s="4"/>
      <c r="AR716" s="4"/>
      <c r="AS716" s="4"/>
      <c r="AT716" s="4"/>
    </row>
    <row r="717" spans="1:4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5"/>
      <c r="AP717" s="4"/>
      <c r="AQ717" s="4"/>
      <c r="AR717" s="4"/>
      <c r="AS717" s="4"/>
      <c r="AT717" s="4"/>
    </row>
    <row r="718" spans="1:4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5"/>
      <c r="AP718" s="4"/>
      <c r="AQ718" s="4"/>
      <c r="AR718" s="4"/>
      <c r="AS718" s="4"/>
      <c r="AT718" s="4"/>
    </row>
    <row r="719" spans="1:4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5"/>
      <c r="AP719" s="4"/>
      <c r="AQ719" s="4"/>
      <c r="AR719" s="4"/>
      <c r="AS719" s="4"/>
      <c r="AT719" s="4"/>
    </row>
    <row r="720" spans="1:4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5"/>
      <c r="AP720" s="4"/>
      <c r="AQ720" s="4"/>
      <c r="AR720" s="4"/>
      <c r="AS720" s="4"/>
      <c r="AT720" s="4"/>
    </row>
    <row r="721" spans="1:4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5"/>
      <c r="AP721" s="4"/>
      <c r="AQ721" s="4"/>
      <c r="AR721" s="4"/>
      <c r="AS721" s="4"/>
      <c r="AT721" s="4"/>
    </row>
    <row r="722" spans="1:4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5"/>
      <c r="AP722" s="4"/>
      <c r="AQ722" s="4"/>
      <c r="AR722" s="4"/>
      <c r="AS722" s="4"/>
      <c r="AT722" s="4"/>
    </row>
    <row r="723" spans="1:4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5"/>
      <c r="AP723" s="4"/>
      <c r="AQ723" s="4"/>
      <c r="AR723" s="4"/>
      <c r="AS723" s="4"/>
      <c r="AT723" s="4"/>
    </row>
    <row r="724" spans="1:4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5"/>
      <c r="AP724" s="4"/>
      <c r="AQ724" s="4"/>
      <c r="AR724" s="4"/>
      <c r="AS724" s="4"/>
      <c r="AT724" s="4"/>
    </row>
    <row r="725" spans="1:4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5"/>
      <c r="AP725" s="4"/>
      <c r="AQ725" s="4"/>
      <c r="AR725" s="4"/>
      <c r="AS725" s="4"/>
      <c r="AT725" s="4"/>
    </row>
    <row r="726" spans="1:4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5"/>
      <c r="AP726" s="4"/>
      <c r="AQ726" s="4"/>
      <c r="AR726" s="4"/>
      <c r="AS726" s="4"/>
      <c r="AT726" s="4"/>
    </row>
    <row r="727" spans="1:4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5"/>
      <c r="AP727" s="4"/>
      <c r="AQ727" s="4"/>
      <c r="AR727" s="4"/>
      <c r="AS727" s="4"/>
      <c r="AT727" s="4"/>
    </row>
    <row r="728" spans="1:4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5"/>
      <c r="AP728" s="4"/>
      <c r="AQ728" s="4"/>
      <c r="AR728" s="4"/>
      <c r="AS728" s="4"/>
      <c r="AT728" s="4"/>
    </row>
    <row r="729" spans="1:4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5"/>
      <c r="AP729" s="4"/>
      <c r="AQ729" s="4"/>
      <c r="AR729" s="4"/>
      <c r="AS729" s="4"/>
      <c r="AT729" s="4"/>
    </row>
    <row r="730" spans="1:4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5"/>
      <c r="AP730" s="4"/>
      <c r="AQ730" s="4"/>
      <c r="AR730" s="4"/>
      <c r="AS730" s="4"/>
      <c r="AT730" s="4"/>
    </row>
    <row r="731" spans="1:4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5"/>
      <c r="AP731" s="4"/>
      <c r="AQ731" s="4"/>
      <c r="AR731" s="4"/>
      <c r="AS731" s="4"/>
      <c r="AT731" s="4"/>
    </row>
    <row r="732" spans="1:4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5"/>
      <c r="AP732" s="4"/>
      <c r="AQ732" s="4"/>
      <c r="AR732" s="4"/>
      <c r="AS732" s="4"/>
      <c r="AT732" s="4"/>
    </row>
    <row r="733" spans="1:4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5"/>
      <c r="AP733" s="4"/>
      <c r="AQ733" s="4"/>
      <c r="AR733" s="4"/>
      <c r="AS733" s="4"/>
      <c r="AT733" s="4"/>
    </row>
    <row r="734" spans="1:4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5"/>
      <c r="AP734" s="4"/>
      <c r="AQ734" s="4"/>
      <c r="AR734" s="4"/>
      <c r="AS734" s="4"/>
      <c r="AT734" s="4"/>
    </row>
    <row r="735" spans="1:4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5"/>
      <c r="AP735" s="4"/>
      <c r="AQ735" s="4"/>
      <c r="AR735" s="4"/>
      <c r="AS735" s="4"/>
      <c r="AT735" s="4"/>
    </row>
    <row r="736" spans="1:4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5"/>
      <c r="AP736" s="4"/>
      <c r="AQ736" s="4"/>
      <c r="AR736" s="4"/>
      <c r="AS736" s="4"/>
      <c r="AT736" s="4"/>
    </row>
    <row r="737" spans="1:4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5"/>
      <c r="AP737" s="4"/>
      <c r="AQ737" s="4"/>
      <c r="AR737" s="4"/>
      <c r="AS737" s="4"/>
      <c r="AT737" s="4"/>
    </row>
    <row r="738" spans="1:4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5"/>
      <c r="AP738" s="4"/>
      <c r="AQ738" s="4"/>
      <c r="AR738" s="4"/>
      <c r="AS738" s="4"/>
      <c r="AT738" s="4"/>
    </row>
    <row r="739" spans="1:4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5"/>
      <c r="AP739" s="4"/>
      <c r="AQ739" s="4"/>
      <c r="AR739" s="4"/>
      <c r="AS739" s="4"/>
      <c r="AT739" s="4"/>
    </row>
    <row r="740" spans="1:4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5"/>
      <c r="AP740" s="4"/>
      <c r="AQ740" s="4"/>
      <c r="AR740" s="4"/>
      <c r="AS740" s="4"/>
      <c r="AT740" s="4"/>
    </row>
    <row r="741" spans="1:4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5"/>
      <c r="AP741" s="4"/>
      <c r="AQ741" s="4"/>
      <c r="AR741" s="4"/>
      <c r="AS741" s="4"/>
      <c r="AT741" s="4"/>
    </row>
    <row r="742" spans="1:4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5"/>
      <c r="AP742" s="4"/>
      <c r="AQ742" s="4"/>
      <c r="AR742" s="4"/>
      <c r="AS742" s="4"/>
      <c r="AT742" s="4"/>
    </row>
    <row r="743" spans="1:4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5"/>
      <c r="AP743" s="4"/>
      <c r="AQ743" s="4"/>
      <c r="AR743" s="4"/>
      <c r="AS743" s="4"/>
      <c r="AT743" s="4"/>
    </row>
    <row r="744" spans="1:4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5"/>
      <c r="AP744" s="4"/>
      <c r="AQ744" s="4"/>
      <c r="AR744" s="4"/>
      <c r="AS744" s="4"/>
      <c r="AT744" s="4"/>
    </row>
    <row r="745" spans="1:4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5"/>
      <c r="AP745" s="4"/>
      <c r="AQ745" s="4"/>
      <c r="AR745" s="4"/>
      <c r="AS745" s="4"/>
      <c r="AT745" s="4"/>
    </row>
    <row r="746" spans="1:4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5"/>
      <c r="AP746" s="4"/>
      <c r="AQ746" s="4"/>
      <c r="AR746" s="4"/>
      <c r="AS746" s="4"/>
      <c r="AT746" s="4"/>
    </row>
    <row r="747" spans="1:4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5"/>
      <c r="AP747" s="4"/>
      <c r="AQ747" s="4"/>
      <c r="AR747" s="4"/>
      <c r="AS747" s="4"/>
      <c r="AT747" s="4"/>
    </row>
    <row r="748" spans="1:4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5"/>
      <c r="AP748" s="4"/>
      <c r="AQ748" s="4"/>
      <c r="AR748" s="4"/>
      <c r="AS748" s="4"/>
      <c r="AT748" s="4"/>
    </row>
    <row r="749" spans="1:4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5"/>
      <c r="AP749" s="4"/>
      <c r="AQ749" s="4"/>
      <c r="AR749" s="4"/>
      <c r="AS749" s="4"/>
      <c r="AT749" s="4"/>
    </row>
    <row r="750" spans="1:4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5"/>
      <c r="AP750" s="4"/>
      <c r="AQ750" s="4"/>
      <c r="AR750" s="4"/>
      <c r="AS750" s="4"/>
      <c r="AT750" s="4"/>
    </row>
    <row r="751" spans="1:4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5"/>
      <c r="AP751" s="4"/>
      <c r="AQ751" s="4"/>
      <c r="AR751" s="4"/>
      <c r="AS751" s="4"/>
      <c r="AT751" s="4"/>
    </row>
    <row r="752" spans="1:4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5"/>
      <c r="AP752" s="4"/>
      <c r="AQ752" s="4"/>
      <c r="AR752" s="4"/>
      <c r="AS752" s="4"/>
      <c r="AT752" s="4"/>
    </row>
    <row r="753" spans="1:4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5"/>
      <c r="AP753" s="4"/>
      <c r="AQ753" s="4"/>
      <c r="AR753" s="4"/>
      <c r="AS753" s="4"/>
      <c r="AT753" s="4"/>
    </row>
    <row r="754" spans="1:4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5"/>
      <c r="AP754" s="4"/>
      <c r="AQ754" s="4"/>
      <c r="AR754" s="4"/>
      <c r="AS754" s="4"/>
      <c r="AT754" s="4"/>
    </row>
    <row r="755" spans="1:4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5"/>
      <c r="AP755" s="4"/>
      <c r="AQ755" s="4"/>
      <c r="AR755" s="4"/>
      <c r="AS755" s="4"/>
      <c r="AT755" s="4"/>
    </row>
    <row r="756" spans="1:4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5"/>
      <c r="AP756" s="4"/>
      <c r="AQ756" s="4"/>
      <c r="AR756" s="4"/>
      <c r="AS756" s="4"/>
      <c r="AT756" s="4"/>
    </row>
    <row r="757" spans="1:4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5"/>
      <c r="AP757" s="4"/>
      <c r="AQ757" s="4"/>
      <c r="AR757" s="4"/>
      <c r="AS757" s="4"/>
      <c r="AT757" s="4"/>
    </row>
    <row r="758" spans="1:4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5"/>
      <c r="AP758" s="4"/>
      <c r="AQ758" s="4"/>
      <c r="AR758" s="4"/>
      <c r="AS758" s="4"/>
      <c r="AT758" s="4"/>
    </row>
    <row r="759" spans="1:4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5"/>
      <c r="AP759" s="4"/>
      <c r="AQ759" s="4"/>
      <c r="AR759" s="4"/>
      <c r="AS759" s="4"/>
      <c r="AT759" s="4"/>
    </row>
    <row r="760" spans="1:4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5"/>
      <c r="AP760" s="4"/>
      <c r="AQ760" s="4"/>
      <c r="AR760" s="4"/>
      <c r="AS760" s="4"/>
      <c r="AT760" s="4"/>
    </row>
    <row r="761" spans="1:4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5"/>
      <c r="AP761" s="4"/>
      <c r="AQ761" s="4"/>
      <c r="AR761" s="4"/>
      <c r="AS761" s="4"/>
      <c r="AT761" s="4"/>
    </row>
    <row r="762" spans="1:4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5"/>
      <c r="AP762" s="4"/>
      <c r="AQ762" s="4"/>
      <c r="AR762" s="4"/>
      <c r="AS762" s="4"/>
      <c r="AT762" s="4"/>
    </row>
    <row r="763" spans="1:4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5"/>
      <c r="AP763" s="4"/>
      <c r="AQ763" s="4"/>
      <c r="AR763" s="4"/>
      <c r="AS763" s="4"/>
      <c r="AT763" s="4"/>
    </row>
    <row r="764" spans="1:4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5"/>
      <c r="AP764" s="4"/>
      <c r="AQ764" s="4"/>
      <c r="AR764" s="4"/>
      <c r="AS764" s="4"/>
      <c r="AT764" s="4"/>
    </row>
    <row r="765" spans="1:4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5"/>
      <c r="AP765" s="4"/>
      <c r="AQ765" s="4"/>
      <c r="AR765" s="4"/>
      <c r="AS765" s="4"/>
      <c r="AT765" s="4"/>
    </row>
    <row r="766" spans="1:4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5"/>
      <c r="AP766" s="4"/>
      <c r="AQ766" s="4"/>
      <c r="AR766" s="4"/>
      <c r="AS766" s="4"/>
      <c r="AT766" s="4"/>
    </row>
    <row r="767" spans="1:4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5"/>
      <c r="AP767" s="4"/>
      <c r="AQ767" s="4"/>
      <c r="AR767" s="4"/>
      <c r="AS767" s="4"/>
      <c r="AT767" s="4"/>
    </row>
    <row r="768" spans="1:4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5"/>
      <c r="AP768" s="4"/>
      <c r="AQ768" s="4"/>
      <c r="AR768" s="4"/>
      <c r="AS768" s="4"/>
      <c r="AT768" s="4"/>
    </row>
    <row r="769" spans="1:4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5"/>
      <c r="AP769" s="4"/>
      <c r="AQ769" s="4"/>
      <c r="AR769" s="4"/>
      <c r="AS769" s="4"/>
      <c r="AT769" s="4"/>
    </row>
    <row r="770" spans="1:4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5"/>
      <c r="AP770" s="4"/>
      <c r="AQ770" s="4"/>
      <c r="AR770" s="4"/>
      <c r="AS770" s="4"/>
      <c r="AT770" s="4"/>
    </row>
    <row r="771" spans="1:4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5"/>
      <c r="AP771" s="4"/>
      <c r="AQ771" s="4"/>
      <c r="AR771" s="4"/>
      <c r="AS771" s="4"/>
      <c r="AT771" s="4"/>
    </row>
    <row r="772" spans="1:4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5"/>
      <c r="AP772" s="4"/>
      <c r="AQ772" s="4"/>
      <c r="AR772" s="4"/>
      <c r="AS772" s="4"/>
      <c r="AT772" s="4"/>
    </row>
    <row r="773" spans="1:4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5"/>
      <c r="AP773" s="4"/>
      <c r="AQ773" s="4"/>
      <c r="AR773" s="4"/>
      <c r="AS773" s="4"/>
      <c r="AT773" s="4"/>
    </row>
    <row r="774" spans="1:4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5"/>
      <c r="AP774" s="4"/>
      <c r="AQ774" s="4"/>
      <c r="AR774" s="4"/>
      <c r="AS774" s="4"/>
      <c r="AT774" s="4"/>
    </row>
    <row r="775" spans="1:4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5"/>
      <c r="AP775" s="4"/>
      <c r="AQ775" s="4"/>
      <c r="AR775" s="4"/>
      <c r="AS775" s="4"/>
      <c r="AT775" s="4"/>
    </row>
    <row r="776" spans="1:4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5"/>
      <c r="AP776" s="4"/>
      <c r="AQ776" s="4"/>
      <c r="AR776" s="4"/>
      <c r="AS776" s="4"/>
      <c r="AT776" s="4"/>
    </row>
    <row r="777" spans="1:4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5"/>
      <c r="AP777" s="4"/>
      <c r="AQ777" s="4"/>
      <c r="AR777" s="4"/>
      <c r="AS777" s="4"/>
      <c r="AT777" s="4"/>
    </row>
    <row r="778" spans="1:4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5"/>
      <c r="AP778" s="4"/>
      <c r="AQ778" s="4"/>
      <c r="AR778" s="4"/>
      <c r="AS778" s="4"/>
      <c r="AT778" s="4"/>
    </row>
    <row r="779" spans="1:4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5"/>
      <c r="AP779" s="4"/>
      <c r="AQ779" s="4"/>
      <c r="AR779" s="4"/>
      <c r="AS779" s="4"/>
      <c r="AT779" s="4"/>
    </row>
    <row r="780" spans="1:4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5"/>
      <c r="AP780" s="4"/>
      <c r="AQ780" s="4"/>
      <c r="AR780" s="4"/>
      <c r="AS780" s="4"/>
      <c r="AT780" s="4"/>
    </row>
    <row r="781" spans="1:4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5"/>
      <c r="AP781" s="4"/>
      <c r="AQ781" s="4"/>
      <c r="AR781" s="4"/>
      <c r="AS781" s="4"/>
      <c r="AT781" s="4"/>
    </row>
    <row r="782" spans="1:4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5"/>
      <c r="AP782" s="4"/>
      <c r="AQ782" s="4"/>
      <c r="AR782" s="4"/>
      <c r="AS782" s="4"/>
      <c r="AT782" s="4"/>
    </row>
    <row r="783" spans="1:4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5"/>
      <c r="AP783" s="4"/>
      <c r="AQ783" s="4"/>
      <c r="AR783" s="4"/>
      <c r="AS783" s="4"/>
      <c r="AT783" s="4"/>
    </row>
    <row r="784" spans="1:4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5"/>
      <c r="AP784" s="4"/>
      <c r="AQ784" s="4"/>
      <c r="AR784" s="4"/>
      <c r="AS784" s="4"/>
      <c r="AT784" s="4"/>
    </row>
    <row r="785" spans="1:4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5"/>
      <c r="AP785" s="4"/>
      <c r="AQ785" s="4"/>
      <c r="AR785" s="4"/>
      <c r="AS785" s="4"/>
      <c r="AT785" s="4"/>
    </row>
    <row r="786" spans="1:4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5"/>
      <c r="AP786" s="4"/>
      <c r="AQ786" s="4"/>
      <c r="AR786" s="4"/>
      <c r="AS786" s="4"/>
      <c r="AT786" s="4"/>
    </row>
    <row r="787" spans="1:4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5"/>
      <c r="AP787" s="4"/>
      <c r="AQ787" s="4"/>
      <c r="AR787" s="4"/>
      <c r="AS787" s="4"/>
      <c r="AT787" s="4"/>
    </row>
    <row r="788" spans="1:4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5"/>
      <c r="AP788" s="4"/>
      <c r="AQ788" s="4"/>
      <c r="AR788" s="4"/>
      <c r="AS788" s="4"/>
      <c r="AT788" s="4"/>
    </row>
    <row r="789" spans="1:4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5"/>
      <c r="AP789" s="4"/>
      <c r="AQ789" s="4"/>
      <c r="AR789" s="4"/>
      <c r="AS789" s="4"/>
      <c r="AT789" s="4"/>
    </row>
    <row r="790" spans="1:4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5"/>
      <c r="AP790" s="4"/>
      <c r="AQ790" s="4"/>
      <c r="AR790" s="4"/>
      <c r="AS790" s="4"/>
      <c r="AT790" s="4"/>
    </row>
    <row r="791" spans="1:4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5"/>
      <c r="AP791" s="4"/>
      <c r="AQ791" s="4"/>
      <c r="AR791" s="4"/>
      <c r="AS791" s="4"/>
      <c r="AT791" s="4"/>
    </row>
    <row r="792" spans="1:4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5"/>
      <c r="AP792" s="4"/>
      <c r="AQ792" s="4"/>
      <c r="AR792" s="4"/>
      <c r="AS792" s="4"/>
      <c r="AT792" s="4"/>
    </row>
    <row r="793" spans="1:4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5"/>
      <c r="AP793" s="4"/>
      <c r="AQ793" s="4"/>
      <c r="AR793" s="4"/>
      <c r="AS793" s="4"/>
      <c r="AT793" s="4"/>
    </row>
    <row r="794" spans="1:4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5"/>
      <c r="AP794" s="4"/>
      <c r="AQ794" s="4"/>
      <c r="AR794" s="4"/>
      <c r="AS794" s="4"/>
      <c r="AT794" s="4"/>
    </row>
    <row r="795" spans="1:4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5"/>
      <c r="AP795" s="4"/>
      <c r="AQ795" s="4"/>
      <c r="AR795" s="4"/>
      <c r="AS795" s="4"/>
      <c r="AT795" s="4"/>
    </row>
    <row r="796" spans="1:4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5"/>
      <c r="AP796" s="4"/>
      <c r="AQ796" s="4"/>
      <c r="AR796" s="4"/>
      <c r="AS796" s="4"/>
      <c r="AT796" s="4"/>
    </row>
    <row r="797" spans="1:4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5"/>
      <c r="AP797" s="4"/>
      <c r="AQ797" s="4"/>
      <c r="AR797" s="4"/>
      <c r="AS797" s="4"/>
      <c r="AT797" s="4"/>
    </row>
    <row r="798" spans="1:4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5"/>
      <c r="AP798" s="4"/>
      <c r="AQ798" s="4"/>
      <c r="AR798" s="4"/>
      <c r="AS798" s="4"/>
      <c r="AT798" s="4"/>
    </row>
    <row r="799" spans="1:4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5"/>
      <c r="AP799" s="4"/>
      <c r="AQ799" s="4"/>
      <c r="AR799" s="4"/>
      <c r="AS799" s="4"/>
      <c r="AT799" s="4"/>
    </row>
    <row r="800" spans="1:4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5"/>
      <c r="AP800" s="4"/>
      <c r="AQ800" s="4"/>
      <c r="AR800" s="4"/>
      <c r="AS800" s="4"/>
      <c r="AT800" s="4"/>
    </row>
    <row r="801" spans="1:4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5"/>
      <c r="AP801" s="4"/>
      <c r="AQ801" s="4"/>
      <c r="AR801" s="4"/>
      <c r="AS801" s="4"/>
      <c r="AT801" s="4"/>
    </row>
    <row r="802" spans="1:4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5"/>
      <c r="AP802" s="4"/>
      <c r="AQ802" s="4"/>
      <c r="AR802" s="4"/>
      <c r="AS802" s="4"/>
      <c r="AT802" s="4"/>
    </row>
    <row r="803" spans="1:4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5"/>
      <c r="AP803" s="4"/>
      <c r="AQ803" s="4"/>
      <c r="AR803" s="4"/>
      <c r="AS803" s="4"/>
      <c r="AT803" s="4"/>
    </row>
    <row r="804" spans="1:4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5"/>
      <c r="AP804" s="4"/>
      <c r="AQ804" s="4"/>
      <c r="AR804" s="4"/>
      <c r="AS804" s="4"/>
      <c r="AT804" s="4"/>
    </row>
    <row r="805" spans="1:4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5"/>
      <c r="AP805" s="4"/>
      <c r="AQ805" s="4"/>
      <c r="AR805" s="4"/>
      <c r="AS805" s="4"/>
      <c r="AT805" s="4"/>
    </row>
    <row r="806" spans="1:4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5"/>
      <c r="AP806" s="4"/>
      <c r="AQ806" s="4"/>
      <c r="AR806" s="4"/>
      <c r="AS806" s="4"/>
      <c r="AT806" s="4"/>
    </row>
    <row r="807" spans="1:4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5"/>
      <c r="AP807" s="4"/>
      <c r="AQ807" s="4"/>
      <c r="AR807" s="4"/>
      <c r="AS807" s="4"/>
      <c r="AT807" s="4"/>
    </row>
    <row r="808" spans="1:4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5"/>
      <c r="AP808" s="4"/>
      <c r="AQ808" s="4"/>
      <c r="AR808" s="4"/>
      <c r="AS808" s="4"/>
      <c r="AT808" s="4"/>
    </row>
    <row r="809" spans="1:4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5"/>
      <c r="AP809" s="4"/>
      <c r="AQ809" s="4"/>
      <c r="AR809" s="4"/>
      <c r="AS809" s="4"/>
      <c r="AT809" s="4"/>
    </row>
    <row r="810" spans="1:4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5"/>
      <c r="AP810" s="4"/>
      <c r="AQ810" s="4"/>
      <c r="AR810" s="4"/>
      <c r="AS810" s="4"/>
      <c r="AT810" s="4"/>
    </row>
    <row r="811" spans="1:4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5"/>
      <c r="AP811" s="4"/>
      <c r="AQ811" s="4"/>
      <c r="AR811" s="4"/>
      <c r="AS811" s="4"/>
      <c r="AT811" s="4"/>
    </row>
    <row r="812" spans="1:4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5"/>
      <c r="AP812" s="4"/>
      <c r="AQ812" s="4"/>
      <c r="AR812" s="4"/>
      <c r="AS812" s="4"/>
      <c r="AT812" s="4"/>
    </row>
    <row r="813" spans="1:4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5"/>
      <c r="AP813" s="4"/>
      <c r="AQ813" s="4"/>
      <c r="AR813" s="4"/>
      <c r="AS813" s="4"/>
      <c r="AT813" s="4"/>
    </row>
    <row r="814" spans="1:4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5"/>
      <c r="AP814" s="4"/>
      <c r="AQ814" s="4"/>
      <c r="AR814" s="4"/>
      <c r="AS814" s="4"/>
      <c r="AT814" s="4"/>
    </row>
    <row r="815" spans="1:4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5"/>
      <c r="AP815" s="4"/>
      <c r="AQ815" s="4"/>
      <c r="AR815" s="4"/>
      <c r="AS815" s="4"/>
      <c r="AT815" s="4"/>
    </row>
    <row r="816" spans="1:4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5"/>
      <c r="AP816" s="4"/>
      <c r="AQ816" s="4"/>
      <c r="AR816" s="4"/>
      <c r="AS816" s="4"/>
      <c r="AT816" s="4"/>
    </row>
    <row r="817" spans="1:4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5"/>
      <c r="AP817" s="4"/>
      <c r="AQ817" s="4"/>
      <c r="AR817" s="4"/>
      <c r="AS817" s="4"/>
      <c r="AT817" s="4"/>
    </row>
    <row r="818" spans="1:4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5"/>
      <c r="AP818" s="4"/>
      <c r="AQ818" s="4"/>
      <c r="AR818" s="4"/>
      <c r="AS818" s="4"/>
      <c r="AT818" s="4"/>
    </row>
    <row r="819" spans="1:4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5"/>
      <c r="AP819" s="4"/>
      <c r="AQ819" s="4"/>
      <c r="AR819" s="4"/>
      <c r="AS819" s="4"/>
      <c r="AT819" s="4"/>
    </row>
    <row r="820" spans="1:4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5"/>
      <c r="AP820" s="4"/>
      <c r="AQ820" s="4"/>
      <c r="AR820" s="4"/>
      <c r="AS820" s="4"/>
      <c r="AT820" s="4"/>
    </row>
    <row r="821" spans="1:4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5"/>
      <c r="AP821" s="4"/>
      <c r="AQ821" s="4"/>
      <c r="AR821" s="4"/>
      <c r="AS821" s="4"/>
      <c r="AT821" s="4"/>
    </row>
    <row r="822" spans="1:4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5"/>
      <c r="AP822" s="4"/>
      <c r="AQ822" s="4"/>
      <c r="AR822" s="4"/>
      <c r="AS822" s="4"/>
      <c r="AT822" s="4"/>
    </row>
    <row r="823" spans="1:4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5"/>
      <c r="AP823" s="4"/>
      <c r="AQ823" s="4"/>
      <c r="AR823" s="4"/>
      <c r="AS823" s="4"/>
      <c r="AT823" s="4"/>
    </row>
    <row r="824" spans="1:4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5"/>
      <c r="AP824" s="4"/>
      <c r="AQ824" s="4"/>
      <c r="AR824" s="4"/>
      <c r="AS824" s="4"/>
      <c r="AT824" s="4"/>
    </row>
    <row r="825" spans="1:4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5"/>
      <c r="AP825" s="4"/>
      <c r="AQ825" s="4"/>
      <c r="AR825" s="4"/>
      <c r="AS825" s="4"/>
      <c r="AT825" s="4"/>
    </row>
    <row r="826" spans="1:4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5"/>
      <c r="AP826" s="4"/>
      <c r="AQ826" s="4"/>
      <c r="AR826" s="4"/>
      <c r="AS826" s="4"/>
      <c r="AT826" s="4"/>
    </row>
    <row r="827" spans="1:4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5"/>
      <c r="AP827" s="4"/>
      <c r="AQ827" s="4"/>
      <c r="AR827" s="4"/>
      <c r="AS827" s="4"/>
      <c r="AT827" s="4"/>
    </row>
    <row r="828" spans="1:4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5"/>
      <c r="AP828" s="4"/>
      <c r="AQ828" s="4"/>
      <c r="AR828" s="4"/>
      <c r="AS828" s="4"/>
      <c r="AT828" s="4"/>
    </row>
    <row r="829" spans="1:4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5"/>
      <c r="AP829" s="4"/>
      <c r="AQ829" s="4"/>
      <c r="AR829" s="4"/>
      <c r="AS829" s="4"/>
      <c r="AT829" s="4"/>
    </row>
    <row r="830" spans="1:4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5"/>
      <c r="AP830" s="4"/>
      <c r="AQ830" s="4"/>
      <c r="AR830" s="4"/>
      <c r="AS830" s="4"/>
      <c r="AT830" s="4"/>
    </row>
    <row r="831" spans="1:4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5"/>
      <c r="AP831" s="4"/>
      <c r="AQ831" s="4"/>
      <c r="AR831" s="4"/>
      <c r="AS831" s="4"/>
      <c r="AT831" s="4"/>
    </row>
    <row r="832" spans="1:4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5"/>
      <c r="AP832" s="4"/>
      <c r="AQ832" s="4"/>
      <c r="AR832" s="4"/>
      <c r="AS832" s="4"/>
      <c r="AT832" s="4"/>
    </row>
    <row r="833" spans="1:4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5"/>
      <c r="AP833" s="4"/>
      <c r="AQ833" s="4"/>
      <c r="AR833" s="4"/>
      <c r="AS833" s="4"/>
      <c r="AT833" s="4"/>
    </row>
    <row r="834" spans="1:4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5"/>
      <c r="AP834" s="4"/>
      <c r="AQ834" s="4"/>
      <c r="AR834" s="4"/>
      <c r="AS834" s="4"/>
      <c r="AT834" s="4"/>
    </row>
    <row r="835" spans="1:4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5"/>
      <c r="AP835" s="4"/>
      <c r="AQ835" s="4"/>
      <c r="AR835" s="4"/>
      <c r="AS835" s="4"/>
      <c r="AT835" s="4"/>
    </row>
    <row r="836" spans="1:4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5"/>
      <c r="AP836" s="4"/>
      <c r="AQ836" s="4"/>
      <c r="AR836" s="4"/>
      <c r="AS836" s="4"/>
      <c r="AT836" s="4"/>
    </row>
    <row r="837" spans="1:4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5"/>
      <c r="AP837" s="4"/>
      <c r="AQ837" s="4"/>
      <c r="AR837" s="4"/>
      <c r="AS837" s="4"/>
      <c r="AT837" s="4"/>
    </row>
    <row r="838" spans="1:4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5"/>
      <c r="AP838" s="4"/>
      <c r="AQ838" s="4"/>
      <c r="AR838" s="4"/>
      <c r="AS838" s="4"/>
      <c r="AT838" s="4"/>
    </row>
    <row r="839" spans="1:4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5"/>
      <c r="AP839" s="4"/>
      <c r="AQ839" s="4"/>
      <c r="AR839" s="4"/>
      <c r="AS839" s="4"/>
      <c r="AT839" s="4"/>
    </row>
    <row r="840" spans="1:4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5"/>
      <c r="AP840" s="4"/>
      <c r="AQ840" s="4"/>
      <c r="AR840" s="4"/>
      <c r="AS840" s="4"/>
      <c r="AT840" s="4"/>
    </row>
    <row r="841" spans="1:4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5"/>
      <c r="AP841" s="4"/>
      <c r="AQ841" s="4"/>
      <c r="AR841" s="4"/>
      <c r="AS841" s="4"/>
      <c r="AT841" s="4"/>
    </row>
    <row r="842" spans="1:4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5"/>
      <c r="AP842" s="4"/>
      <c r="AQ842" s="4"/>
      <c r="AR842" s="4"/>
      <c r="AS842" s="4"/>
      <c r="AT842" s="4"/>
    </row>
    <row r="843" spans="1:4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5"/>
      <c r="AP843" s="4"/>
      <c r="AQ843" s="4"/>
      <c r="AR843" s="4"/>
      <c r="AS843" s="4"/>
      <c r="AT843" s="4"/>
    </row>
    <row r="844" spans="1:4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5"/>
      <c r="AP844" s="4"/>
      <c r="AQ844" s="4"/>
      <c r="AR844" s="4"/>
      <c r="AS844" s="4"/>
      <c r="AT844" s="4"/>
    </row>
    <row r="845" spans="1:4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5"/>
      <c r="AP845" s="4"/>
      <c r="AQ845" s="4"/>
      <c r="AR845" s="4"/>
      <c r="AS845" s="4"/>
      <c r="AT845" s="4"/>
    </row>
    <row r="846" spans="1:4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5"/>
      <c r="AP846" s="4"/>
      <c r="AQ846" s="4"/>
      <c r="AR846" s="4"/>
      <c r="AS846" s="4"/>
      <c r="AT846" s="4"/>
    </row>
    <row r="847" spans="1:4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5"/>
      <c r="AP847" s="4"/>
      <c r="AQ847" s="4"/>
      <c r="AR847" s="4"/>
      <c r="AS847" s="4"/>
      <c r="AT847" s="4"/>
    </row>
    <row r="848" spans="1:4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5"/>
      <c r="AP848" s="4"/>
      <c r="AQ848" s="4"/>
      <c r="AR848" s="4"/>
      <c r="AS848" s="4"/>
      <c r="AT848" s="4"/>
    </row>
    <row r="849" spans="1:4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5"/>
      <c r="AP849" s="4"/>
      <c r="AQ849" s="4"/>
      <c r="AR849" s="4"/>
      <c r="AS849" s="4"/>
      <c r="AT849" s="4"/>
    </row>
    <row r="850" spans="1:4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5"/>
      <c r="AP850" s="4"/>
      <c r="AQ850" s="4"/>
      <c r="AR850" s="4"/>
      <c r="AS850" s="4"/>
      <c r="AT850" s="4"/>
    </row>
    <row r="851" spans="1:4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5"/>
      <c r="AP851" s="4"/>
      <c r="AQ851" s="4"/>
      <c r="AR851" s="4"/>
      <c r="AS851" s="4"/>
      <c r="AT851" s="4"/>
    </row>
    <row r="852" spans="1:4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5"/>
      <c r="AP852" s="4"/>
      <c r="AQ852" s="4"/>
      <c r="AR852" s="4"/>
      <c r="AS852" s="4"/>
      <c r="AT852" s="4"/>
    </row>
    <row r="853" spans="1:4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5"/>
      <c r="AP853" s="4"/>
      <c r="AQ853" s="4"/>
      <c r="AR853" s="4"/>
      <c r="AS853" s="4"/>
      <c r="AT853" s="4"/>
    </row>
    <row r="854" spans="1:4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5"/>
      <c r="AP854" s="4"/>
      <c r="AQ854" s="4"/>
      <c r="AR854" s="4"/>
      <c r="AS854" s="4"/>
      <c r="AT854" s="4"/>
    </row>
    <row r="855" spans="1:4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5"/>
      <c r="AP855" s="4"/>
      <c r="AQ855" s="4"/>
      <c r="AR855" s="4"/>
      <c r="AS855" s="4"/>
      <c r="AT855" s="4"/>
    </row>
    <row r="856" spans="1:4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5"/>
      <c r="AP856" s="4"/>
      <c r="AQ856" s="4"/>
      <c r="AR856" s="4"/>
      <c r="AS856" s="4"/>
      <c r="AT856" s="4"/>
    </row>
    <row r="857" spans="1:4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5"/>
      <c r="AP857" s="4"/>
      <c r="AQ857" s="4"/>
      <c r="AR857" s="4"/>
      <c r="AS857" s="4"/>
      <c r="AT857" s="4"/>
    </row>
    <row r="858" spans="1:4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5"/>
      <c r="AP858" s="4"/>
      <c r="AQ858" s="4"/>
      <c r="AR858" s="4"/>
      <c r="AS858" s="4"/>
      <c r="AT858" s="4"/>
    </row>
    <row r="859" spans="1:4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5"/>
      <c r="AP859" s="4"/>
      <c r="AQ859" s="4"/>
      <c r="AR859" s="4"/>
      <c r="AS859" s="4"/>
      <c r="AT859" s="4"/>
    </row>
    <row r="860" spans="1:4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5"/>
      <c r="AP860" s="4"/>
      <c r="AQ860" s="4"/>
      <c r="AR860" s="4"/>
      <c r="AS860" s="4"/>
      <c r="AT860" s="4"/>
    </row>
    <row r="861" spans="1:4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5"/>
      <c r="AP861" s="4"/>
      <c r="AQ861" s="4"/>
      <c r="AR861" s="4"/>
      <c r="AS861" s="4"/>
      <c r="AT861" s="4"/>
    </row>
    <row r="862" spans="1:4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5"/>
      <c r="AP862" s="4"/>
      <c r="AQ862" s="4"/>
      <c r="AR862" s="4"/>
      <c r="AS862" s="4"/>
      <c r="AT862" s="4"/>
    </row>
    <row r="863" spans="1:4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5"/>
      <c r="AP863" s="4"/>
      <c r="AQ863" s="4"/>
      <c r="AR863" s="4"/>
      <c r="AS863" s="4"/>
      <c r="AT863" s="4"/>
    </row>
    <row r="864" spans="1:4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5"/>
      <c r="AP864" s="4"/>
      <c r="AQ864" s="4"/>
      <c r="AR864" s="4"/>
      <c r="AS864" s="4"/>
      <c r="AT864" s="4"/>
    </row>
    <row r="865" spans="1:4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5"/>
      <c r="AP865" s="4"/>
      <c r="AQ865" s="4"/>
      <c r="AR865" s="4"/>
      <c r="AS865" s="4"/>
      <c r="AT865" s="4"/>
    </row>
    <row r="866" spans="1:4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5"/>
      <c r="AP866" s="4"/>
      <c r="AQ866" s="4"/>
      <c r="AR866" s="4"/>
      <c r="AS866" s="4"/>
      <c r="AT866" s="4"/>
    </row>
    <row r="867" spans="1:4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5"/>
      <c r="AP867" s="4"/>
      <c r="AQ867" s="4"/>
      <c r="AR867" s="4"/>
      <c r="AS867" s="4"/>
      <c r="AT867" s="4"/>
    </row>
    <row r="868" spans="1:4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5"/>
      <c r="AP868" s="4"/>
      <c r="AQ868" s="4"/>
      <c r="AR868" s="4"/>
      <c r="AS868" s="4"/>
      <c r="AT868" s="4"/>
    </row>
    <row r="869" spans="1:4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5"/>
      <c r="AP869" s="4"/>
      <c r="AQ869" s="4"/>
      <c r="AR869" s="4"/>
      <c r="AS869" s="4"/>
      <c r="AT869" s="4"/>
    </row>
    <row r="870" spans="1:4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5"/>
      <c r="AP870" s="4"/>
      <c r="AQ870" s="4"/>
      <c r="AR870" s="4"/>
      <c r="AS870" s="4"/>
      <c r="AT870" s="4"/>
    </row>
    <row r="871" spans="1:4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5"/>
      <c r="AP871" s="4"/>
      <c r="AQ871" s="4"/>
      <c r="AR871" s="4"/>
      <c r="AS871" s="4"/>
      <c r="AT871" s="4"/>
    </row>
    <row r="872" spans="1:4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5"/>
      <c r="AP872" s="4"/>
      <c r="AQ872" s="4"/>
      <c r="AR872" s="4"/>
      <c r="AS872" s="4"/>
      <c r="AT872" s="4"/>
    </row>
    <row r="873" spans="1:4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5"/>
      <c r="AP873" s="4"/>
      <c r="AQ873" s="4"/>
      <c r="AR873" s="4"/>
      <c r="AS873" s="4"/>
      <c r="AT873" s="4"/>
    </row>
    <row r="874" spans="1:4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5"/>
      <c r="AP874" s="4"/>
      <c r="AQ874" s="4"/>
      <c r="AR874" s="4"/>
      <c r="AS874" s="4"/>
      <c r="AT874" s="4"/>
    </row>
    <row r="875" spans="1:4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5"/>
      <c r="AP875" s="4"/>
      <c r="AQ875" s="4"/>
      <c r="AR875" s="4"/>
      <c r="AS875" s="4"/>
      <c r="AT875" s="4"/>
    </row>
    <row r="876" spans="1:4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5"/>
      <c r="AP876" s="4"/>
      <c r="AQ876" s="4"/>
      <c r="AR876" s="4"/>
      <c r="AS876" s="4"/>
      <c r="AT876" s="4"/>
    </row>
    <row r="877" spans="1:4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5"/>
      <c r="AP877" s="4"/>
      <c r="AQ877" s="4"/>
      <c r="AR877" s="4"/>
      <c r="AS877" s="4"/>
      <c r="AT877" s="4"/>
    </row>
    <row r="878" spans="1:4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5"/>
      <c r="AP878" s="4"/>
      <c r="AQ878" s="4"/>
      <c r="AR878" s="4"/>
      <c r="AS878" s="4"/>
      <c r="AT878" s="4"/>
    </row>
    <row r="879" spans="1:4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5"/>
      <c r="AP879" s="4"/>
      <c r="AQ879" s="4"/>
      <c r="AR879" s="4"/>
      <c r="AS879" s="4"/>
      <c r="AT879" s="4"/>
    </row>
    <row r="880" spans="1:4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5"/>
      <c r="AP880" s="4"/>
      <c r="AQ880" s="4"/>
      <c r="AR880" s="4"/>
      <c r="AS880" s="4"/>
      <c r="AT880" s="4"/>
    </row>
    <row r="881" spans="1:4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5"/>
      <c r="AP881" s="4"/>
      <c r="AQ881" s="4"/>
      <c r="AR881" s="4"/>
      <c r="AS881" s="4"/>
      <c r="AT881" s="4"/>
    </row>
    <row r="882" spans="1:4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5"/>
      <c r="AP882" s="4"/>
      <c r="AQ882" s="4"/>
      <c r="AR882" s="4"/>
      <c r="AS882" s="4"/>
      <c r="AT882" s="4"/>
    </row>
    <row r="883" spans="1:4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5"/>
      <c r="AP883" s="4"/>
      <c r="AQ883" s="4"/>
      <c r="AR883" s="4"/>
      <c r="AS883" s="4"/>
      <c r="AT883" s="4"/>
    </row>
    <row r="884" spans="1:4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5"/>
      <c r="AP884" s="4"/>
      <c r="AQ884" s="4"/>
      <c r="AR884" s="4"/>
      <c r="AS884" s="4"/>
      <c r="AT884" s="4"/>
    </row>
    <row r="885" spans="1:4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5"/>
      <c r="AP885" s="4"/>
      <c r="AQ885" s="4"/>
      <c r="AR885" s="4"/>
      <c r="AS885" s="4"/>
      <c r="AT885" s="4"/>
    </row>
    <row r="886" spans="1:4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5"/>
      <c r="AP886" s="4"/>
      <c r="AQ886" s="4"/>
      <c r="AR886" s="4"/>
      <c r="AS886" s="4"/>
      <c r="AT886" s="4"/>
    </row>
    <row r="887" spans="1:4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5"/>
      <c r="AP887" s="4"/>
      <c r="AQ887" s="4"/>
      <c r="AR887" s="4"/>
      <c r="AS887" s="4"/>
      <c r="AT887" s="4"/>
    </row>
    <row r="888" spans="1:4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5"/>
      <c r="AP888" s="4"/>
      <c r="AQ888" s="4"/>
      <c r="AR888" s="4"/>
      <c r="AS888" s="4"/>
      <c r="AT888" s="4"/>
    </row>
    <row r="889" spans="1:4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5"/>
      <c r="AP889" s="4"/>
      <c r="AQ889" s="4"/>
      <c r="AR889" s="4"/>
      <c r="AS889" s="4"/>
      <c r="AT889" s="4"/>
    </row>
    <row r="890" spans="1:4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5"/>
      <c r="AP890" s="4"/>
      <c r="AQ890" s="4"/>
      <c r="AR890" s="4"/>
      <c r="AS890" s="4"/>
      <c r="AT890" s="4"/>
    </row>
    <row r="891" spans="1:4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5"/>
      <c r="AP891" s="4"/>
      <c r="AQ891" s="4"/>
      <c r="AR891" s="4"/>
      <c r="AS891" s="4"/>
      <c r="AT891" s="4"/>
    </row>
    <row r="892" spans="1:4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5"/>
      <c r="AP892" s="4"/>
      <c r="AQ892" s="4"/>
      <c r="AR892" s="4"/>
      <c r="AS892" s="4"/>
      <c r="AT892" s="4"/>
    </row>
    <row r="893" spans="1:4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5"/>
      <c r="AP893" s="4"/>
      <c r="AQ893" s="4"/>
      <c r="AR893" s="4"/>
      <c r="AS893" s="4"/>
      <c r="AT893" s="4"/>
    </row>
    <row r="894" spans="1:4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5"/>
      <c r="AP894" s="4"/>
      <c r="AQ894" s="4"/>
      <c r="AR894" s="4"/>
      <c r="AS894" s="4"/>
      <c r="AT894" s="4"/>
    </row>
    <row r="895" spans="1:4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5"/>
      <c r="AP895" s="4"/>
      <c r="AQ895" s="4"/>
      <c r="AR895" s="4"/>
      <c r="AS895" s="4"/>
      <c r="AT895" s="4"/>
    </row>
    <row r="896" spans="1:4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5"/>
      <c r="AP896" s="4"/>
      <c r="AQ896" s="4"/>
      <c r="AR896" s="4"/>
      <c r="AS896" s="4"/>
      <c r="AT896" s="4"/>
    </row>
    <row r="897" spans="1:4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5"/>
      <c r="AP897" s="4"/>
      <c r="AQ897" s="4"/>
      <c r="AR897" s="4"/>
      <c r="AS897" s="4"/>
      <c r="AT897" s="4"/>
    </row>
    <row r="898" spans="1:4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5"/>
      <c r="AP898" s="4"/>
      <c r="AQ898" s="4"/>
      <c r="AR898" s="4"/>
      <c r="AS898" s="4"/>
      <c r="AT898" s="4"/>
    </row>
    <row r="899" spans="1:4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5"/>
      <c r="AP899" s="4"/>
      <c r="AQ899" s="4"/>
      <c r="AR899" s="4"/>
      <c r="AS899" s="4"/>
      <c r="AT899" s="4"/>
    </row>
    <row r="900" spans="1:4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5"/>
      <c r="AP900" s="4"/>
      <c r="AQ900" s="4"/>
      <c r="AR900" s="4"/>
      <c r="AS900" s="4"/>
      <c r="AT900" s="4"/>
    </row>
    <row r="901" spans="1:4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5"/>
      <c r="AP901" s="4"/>
      <c r="AQ901" s="4"/>
      <c r="AR901" s="4"/>
      <c r="AS901" s="4"/>
      <c r="AT901" s="4"/>
    </row>
    <row r="902" spans="1:4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5"/>
      <c r="AP902" s="4"/>
      <c r="AQ902" s="4"/>
      <c r="AR902" s="4"/>
      <c r="AS902" s="4"/>
      <c r="AT902" s="4"/>
    </row>
    <row r="903" spans="1:4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5"/>
      <c r="AP903" s="4"/>
      <c r="AQ903" s="4"/>
      <c r="AR903" s="4"/>
      <c r="AS903" s="4"/>
      <c r="AT903" s="4"/>
    </row>
    <row r="904" spans="1:4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5"/>
      <c r="AP904" s="4"/>
      <c r="AQ904" s="4"/>
      <c r="AR904" s="4"/>
      <c r="AS904" s="4"/>
      <c r="AT904" s="4"/>
    </row>
    <row r="905" spans="1:4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5"/>
      <c r="AP905" s="4"/>
      <c r="AQ905" s="4"/>
      <c r="AR905" s="4"/>
      <c r="AS905" s="4"/>
      <c r="AT905" s="4"/>
    </row>
    <row r="906" spans="1:4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5"/>
      <c r="AP906" s="4"/>
      <c r="AQ906" s="4"/>
      <c r="AR906" s="4"/>
      <c r="AS906" s="4"/>
      <c r="AT906" s="4"/>
    </row>
    <row r="907" spans="1:4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5"/>
      <c r="AP907" s="4"/>
      <c r="AQ907" s="4"/>
      <c r="AR907" s="4"/>
      <c r="AS907" s="4"/>
      <c r="AT907" s="4"/>
    </row>
    <row r="908" spans="1:4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5"/>
      <c r="AP908" s="4"/>
      <c r="AQ908" s="4"/>
      <c r="AR908" s="4"/>
      <c r="AS908" s="4"/>
      <c r="AT908" s="4"/>
    </row>
    <row r="909" spans="1:4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5"/>
      <c r="AP909" s="4"/>
      <c r="AQ909" s="4"/>
      <c r="AR909" s="4"/>
      <c r="AS909" s="4"/>
      <c r="AT909" s="4"/>
    </row>
    <row r="910" spans="1:4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5"/>
      <c r="AP910" s="4"/>
      <c r="AQ910" s="4"/>
      <c r="AR910" s="4"/>
      <c r="AS910" s="4"/>
      <c r="AT910" s="4"/>
    </row>
    <row r="911" spans="1:4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5"/>
      <c r="AP911" s="4"/>
      <c r="AQ911" s="4"/>
      <c r="AR911" s="4"/>
      <c r="AS911" s="4"/>
      <c r="AT911" s="4"/>
    </row>
    <row r="912" spans="1:4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5"/>
      <c r="AP912" s="4"/>
      <c r="AQ912" s="4"/>
      <c r="AR912" s="4"/>
      <c r="AS912" s="4"/>
      <c r="AT912" s="4"/>
    </row>
    <row r="913" spans="1:4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5"/>
      <c r="AP913" s="4"/>
      <c r="AQ913" s="4"/>
      <c r="AR913" s="4"/>
      <c r="AS913" s="4"/>
      <c r="AT913" s="4"/>
    </row>
    <row r="914" spans="1:4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5"/>
      <c r="AP914" s="4"/>
      <c r="AQ914" s="4"/>
      <c r="AR914" s="4"/>
      <c r="AS914" s="4"/>
      <c r="AT914" s="4"/>
    </row>
    <row r="915" spans="1:4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5"/>
      <c r="AP915" s="4"/>
      <c r="AQ915" s="4"/>
      <c r="AR915" s="4"/>
      <c r="AS915" s="4"/>
      <c r="AT915" s="4"/>
    </row>
    <row r="916" spans="1:4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5"/>
      <c r="AP916" s="4"/>
      <c r="AQ916" s="4"/>
      <c r="AR916" s="4"/>
      <c r="AS916" s="4"/>
      <c r="AT916" s="4"/>
    </row>
    <row r="917" spans="1:4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5"/>
      <c r="AP917" s="4"/>
      <c r="AQ917" s="4"/>
      <c r="AR917" s="4"/>
      <c r="AS917" s="4"/>
      <c r="AT917" s="4"/>
    </row>
    <row r="918" spans="1:4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5"/>
      <c r="AP918" s="4"/>
      <c r="AQ918" s="4"/>
      <c r="AR918" s="4"/>
      <c r="AS918" s="4"/>
      <c r="AT918" s="4"/>
    </row>
    <row r="919" spans="1:4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5"/>
      <c r="AP919" s="4"/>
      <c r="AQ919" s="4"/>
      <c r="AR919" s="4"/>
      <c r="AS919" s="4"/>
      <c r="AT919" s="4"/>
    </row>
    <row r="920" spans="1:4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5"/>
      <c r="AP920" s="4"/>
      <c r="AQ920" s="4"/>
      <c r="AR920" s="4"/>
      <c r="AS920" s="4"/>
      <c r="AT920" s="4"/>
    </row>
    <row r="921" spans="1:4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5"/>
      <c r="AP921" s="4"/>
      <c r="AQ921" s="4"/>
      <c r="AR921" s="4"/>
      <c r="AS921" s="4"/>
      <c r="AT921" s="4"/>
    </row>
    <row r="922" spans="1:4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5"/>
      <c r="AP922" s="4"/>
      <c r="AQ922" s="4"/>
      <c r="AR922" s="4"/>
      <c r="AS922" s="4"/>
      <c r="AT922" s="4"/>
    </row>
    <row r="923" spans="1:4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5"/>
      <c r="AP923" s="4"/>
      <c r="AQ923" s="4"/>
      <c r="AR923" s="4"/>
      <c r="AS923" s="4"/>
      <c r="AT923" s="4"/>
    </row>
    <row r="924" spans="1:4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5"/>
      <c r="AP924" s="4"/>
      <c r="AQ924" s="4"/>
      <c r="AR924" s="4"/>
      <c r="AS924" s="4"/>
      <c r="AT924" s="4"/>
    </row>
    <row r="925" spans="1:4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5"/>
      <c r="AP925" s="4"/>
      <c r="AQ925" s="4"/>
      <c r="AR925" s="4"/>
      <c r="AS925" s="4"/>
      <c r="AT925" s="4"/>
    </row>
    <row r="926" spans="1:4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5"/>
      <c r="AP926" s="4"/>
      <c r="AQ926" s="4"/>
      <c r="AR926" s="4"/>
      <c r="AS926" s="4"/>
      <c r="AT926" s="4"/>
    </row>
    <row r="927" spans="1:4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5"/>
      <c r="AP927" s="4"/>
      <c r="AQ927" s="4"/>
      <c r="AR927" s="4"/>
      <c r="AS927" s="4"/>
      <c r="AT927" s="4"/>
    </row>
    <row r="928" spans="1:4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5"/>
      <c r="AP928" s="4"/>
      <c r="AQ928" s="4"/>
      <c r="AR928" s="4"/>
      <c r="AS928" s="4"/>
      <c r="AT928" s="4"/>
    </row>
    <row r="929" spans="1:4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5"/>
      <c r="AP929" s="4"/>
      <c r="AQ929" s="4"/>
      <c r="AR929" s="4"/>
      <c r="AS929" s="4"/>
      <c r="AT929" s="4"/>
    </row>
    <row r="930" spans="1:4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5"/>
      <c r="AP930" s="4"/>
      <c r="AQ930" s="4"/>
      <c r="AR930" s="4"/>
      <c r="AS930" s="4"/>
      <c r="AT930" s="4"/>
    </row>
    <row r="931" spans="1:4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5"/>
      <c r="AP931" s="4"/>
      <c r="AQ931" s="4"/>
      <c r="AR931" s="4"/>
      <c r="AS931" s="4"/>
      <c r="AT931" s="4"/>
    </row>
    <row r="932" spans="1:4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5"/>
      <c r="AP932" s="4"/>
      <c r="AQ932" s="4"/>
      <c r="AR932" s="4"/>
      <c r="AS932" s="4"/>
      <c r="AT932" s="4"/>
    </row>
    <row r="933" spans="1:4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5"/>
      <c r="AP933" s="4"/>
      <c r="AQ933" s="4"/>
      <c r="AR933" s="4"/>
      <c r="AS933" s="4"/>
      <c r="AT933" s="4"/>
    </row>
    <row r="934" spans="1:4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5"/>
      <c r="AP934" s="4"/>
      <c r="AQ934" s="4"/>
      <c r="AR934" s="4"/>
      <c r="AS934" s="4"/>
      <c r="AT934" s="4"/>
    </row>
    <row r="935" spans="1:4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5"/>
      <c r="AP935" s="4"/>
      <c r="AQ935" s="4"/>
      <c r="AR935" s="4"/>
      <c r="AS935" s="4"/>
      <c r="AT935" s="4"/>
    </row>
    <row r="936" spans="1:4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5"/>
      <c r="AP936" s="4"/>
      <c r="AQ936" s="4"/>
      <c r="AR936" s="4"/>
      <c r="AS936" s="4"/>
      <c r="AT936" s="4"/>
    </row>
    <row r="937" spans="1:4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5"/>
      <c r="AP937" s="4"/>
      <c r="AQ937" s="4"/>
      <c r="AR937" s="4"/>
      <c r="AS937" s="4"/>
      <c r="AT937" s="4"/>
    </row>
    <row r="938" spans="1:4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5"/>
      <c r="AP938" s="4"/>
      <c r="AQ938" s="4"/>
      <c r="AR938" s="4"/>
      <c r="AS938" s="4"/>
      <c r="AT938" s="4"/>
    </row>
    <row r="939" spans="1:4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5"/>
      <c r="AP939" s="4"/>
      <c r="AQ939" s="4"/>
      <c r="AR939" s="4"/>
      <c r="AS939" s="4"/>
      <c r="AT939" s="4"/>
    </row>
    <row r="940" spans="1:4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5"/>
      <c r="AP940" s="4"/>
      <c r="AQ940" s="4"/>
      <c r="AR940" s="4"/>
      <c r="AS940" s="4"/>
      <c r="AT940" s="4"/>
    </row>
    <row r="941" spans="1:4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5"/>
      <c r="AP941" s="4"/>
      <c r="AQ941" s="4"/>
      <c r="AR941" s="4"/>
      <c r="AS941" s="4"/>
      <c r="AT941" s="4"/>
    </row>
    <row r="942" spans="1:4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5"/>
      <c r="AP942" s="4"/>
      <c r="AQ942" s="4"/>
      <c r="AR942" s="4"/>
      <c r="AS942" s="4"/>
      <c r="AT942" s="4"/>
    </row>
    <row r="943" spans="1:4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5"/>
      <c r="AP943" s="4"/>
      <c r="AQ943" s="4"/>
      <c r="AR943" s="4"/>
      <c r="AS943" s="4"/>
      <c r="AT943" s="4"/>
    </row>
    <row r="944" spans="1:4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5"/>
      <c r="AP944" s="4"/>
      <c r="AQ944" s="4"/>
      <c r="AR944" s="4"/>
      <c r="AS944" s="4"/>
      <c r="AT944" s="4"/>
    </row>
    <row r="945" spans="1:4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5"/>
      <c r="AP945" s="4"/>
      <c r="AQ945" s="4"/>
      <c r="AR945" s="4"/>
      <c r="AS945" s="4"/>
      <c r="AT945" s="4"/>
    </row>
    <row r="946" spans="1:4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5"/>
      <c r="AP946" s="4"/>
      <c r="AQ946" s="4"/>
      <c r="AR946" s="4"/>
      <c r="AS946" s="4"/>
      <c r="AT946" s="4"/>
    </row>
    <row r="947" spans="1:4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5"/>
      <c r="AP947" s="4"/>
      <c r="AQ947" s="4"/>
      <c r="AR947" s="4"/>
      <c r="AS947" s="4"/>
      <c r="AT947" s="4"/>
    </row>
    <row r="948" spans="1:4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5"/>
      <c r="AP948" s="4"/>
      <c r="AQ948" s="4"/>
      <c r="AR948" s="4"/>
      <c r="AS948" s="4"/>
      <c r="AT948" s="4"/>
    </row>
    <row r="949" spans="1:4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5"/>
      <c r="AP949" s="4"/>
      <c r="AQ949" s="4"/>
      <c r="AR949" s="4"/>
      <c r="AS949" s="4"/>
      <c r="AT949" s="4"/>
    </row>
    <row r="950" spans="1:4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5"/>
      <c r="AP950" s="4"/>
      <c r="AQ950" s="4"/>
      <c r="AR950" s="4"/>
      <c r="AS950" s="4"/>
      <c r="AT950" s="4"/>
    </row>
    <row r="951" spans="1:4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5"/>
      <c r="AP951" s="4"/>
      <c r="AQ951" s="4"/>
      <c r="AR951" s="4"/>
      <c r="AS951" s="4"/>
      <c r="AT951" s="4"/>
    </row>
    <row r="952" spans="1:4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5"/>
      <c r="AP952" s="4"/>
      <c r="AQ952" s="4"/>
      <c r="AR952" s="4"/>
      <c r="AS952" s="4"/>
      <c r="AT952" s="4"/>
    </row>
    <row r="953" spans="1:4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5"/>
      <c r="AP953" s="4"/>
      <c r="AQ953" s="4"/>
      <c r="AR953" s="4"/>
      <c r="AS953" s="4"/>
      <c r="AT953" s="4"/>
    </row>
    <row r="954" spans="1:4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5"/>
      <c r="AP954" s="4"/>
      <c r="AQ954" s="4"/>
      <c r="AR954" s="4"/>
      <c r="AS954" s="4"/>
      <c r="AT954" s="4"/>
    </row>
    <row r="955" spans="1:4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5"/>
      <c r="AP955" s="4"/>
      <c r="AQ955" s="4"/>
      <c r="AR955" s="4"/>
      <c r="AS955" s="4"/>
      <c r="AT955" s="4"/>
    </row>
    <row r="956" spans="1:4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5"/>
      <c r="AP956" s="4"/>
      <c r="AQ956" s="4"/>
      <c r="AR956" s="4"/>
      <c r="AS956" s="4"/>
      <c r="AT956" s="4"/>
    </row>
    <row r="957" spans="1:4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5"/>
      <c r="AP957" s="4"/>
      <c r="AQ957" s="4"/>
      <c r="AR957" s="4"/>
      <c r="AS957" s="4"/>
      <c r="AT957" s="4"/>
    </row>
    <row r="958" spans="1:4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5"/>
      <c r="AP958" s="4"/>
      <c r="AQ958" s="4"/>
      <c r="AR958" s="4"/>
      <c r="AS958" s="4"/>
      <c r="AT958" s="4"/>
    </row>
    <row r="959" spans="1:4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5"/>
      <c r="AP959" s="4"/>
      <c r="AQ959" s="4"/>
      <c r="AR959" s="4"/>
      <c r="AS959" s="4"/>
      <c r="AT959" s="4"/>
    </row>
    <row r="960" spans="1:4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5"/>
      <c r="AP960" s="4"/>
      <c r="AQ960" s="4"/>
      <c r="AR960" s="4"/>
      <c r="AS960" s="4"/>
      <c r="AT960" s="4"/>
    </row>
    <row r="961" spans="1:4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5"/>
      <c r="AP961" s="4"/>
      <c r="AQ961" s="4"/>
      <c r="AR961" s="4"/>
      <c r="AS961" s="4"/>
      <c r="AT961" s="4"/>
    </row>
    <row r="962" spans="1:4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5"/>
      <c r="AP962" s="4"/>
      <c r="AQ962" s="4"/>
      <c r="AR962" s="4"/>
      <c r="AS962" s="4"/>
      <c r="AT962" s="4"/>
    </row>
    <row r="963" spans="1:4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5"/>
      <c r="AP963" s="4"/>
      <c r="AQ963" s="4"/>
      <c r="AR963" s="4"/>
      <c r="AS963" s="4"/>
      <c r="AT963" s="4"/>
    </row>
    <row r="964" spans="1:4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5"/>
      <c r="AP964" s="4"/>
      <c r="AQ964" s="4"/>
      <c r="AR964" s="4"/>
      <c r="AS964" s="4"/>
      <c r="AT964" s="4"/>
    </row>
    <row r="965" spans="1:4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5"/>
      <c r="AP965" s="4"/>
      <c r="AQ965" s="4"/>
      <c r="AR965" s="4"/>
      <c r="AS965" s="4"/>
      <c r="AT965" s="4"/>
    </row>
    <row r="966" spans="1:4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5"/>
      <c r="AP966" s="4"/>
      <c r="AQ966" s="4"/>
      <c r="AR966" s="4"/>
      <c r="AS966" s="4"/>
      <c r="AT966" s="4"/>
    </row>
    <row r="967" spans="1:4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5"/>
      <c r="AP967" s="4"/>
      <c r="AQ967" s="4"/>
      <c r="AR967" s="4"/>
      <c r="AS967" s="4"/>
      <c r="AT967" s="4"/>
    </row>
    <row r="968" spans="1:4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5"/>
      <c r="AP968" s="4"/>
      <c r="AQ968" s="4"/>
      <c r="AR968" s="4"/>
      <c r="AS968" s="4"/>
      <c r="AT968" s="4"/>
    </row>
    <row r="969" spans="1:4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5"/>
      <c r="AP969" s="4"/>
      <c r="AQ969" s="4"/>
      <c r="AR969" s="4"/>
      <c r="AS969" s="4"/>
      <c r="AT969" s="4"/>
    </row>
    <row r="970" spans="1:4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5"/>
      <c r="AP970" s="4"/>
      <c r="AQ970" s="4"/>
      <c r="AR970" s="4"/>
      <c r="AS970" s="4"/>
      <c r="AT970" s="4"/>
    </row>
    <row r="971" spans="1:4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5"/>
      <c r="AP971" s="4"/>
      <c r="AQ971" s="4"/>
      <c r="AR971" s="4"/>
      <c r="AS971" s="4"/>
      <c r="AT971" s="4"/>
    </row>
    <row r="972" spans="1:4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5"/>
      <c r="AP972" s="4"/>
      <c r="AQ972" s="4"/>
      <c r="AR972" s="4"/>
      <c r="AS972" s="4"/>
      <c r="AT972" s="4"/>
    </row>
    <row r="973" spans="1:4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5"/>
      <c r="AP973" s="4"/>
      <c r="AQ973" s="4"/>
      <c r="AR973" s="4"/>
      <c r="AS973" s="4"/>
      <c r="AT973" s="4"/>
    </row>
    <row r="974" spans="1:4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5"/>
      <c r="AP974" s="4"/>
      <c r="AQ974" s="4"/>
      <c r="AR974" s="4"/>
      <c r="AS974" s="4"/>
      <c r="AT974" s="4"/>
    </row>
    <row r="975" spans="1:4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5"/>
      <c r="AP975" s="4"/>
      <c r="AQ975" s="4"/>
      <c r="AR975" s="4"/>
      <c r="AS975" s="4"/>
      <c r="AT975" s="4"/>
    </row>
    <row r="976" spans="1:4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5"/>
      <c r="AP976" s="4"/>
      <c r="AQ976" s="4"/>
      <c r="AR976" s="4"/>
      <c r="AS976" s="4"/>
      <c r="AT976" s="4"/>
    </row>
    <row r="977" spans="1:4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5"/>
      <c r="AP977" s="4"/>
      <c r="AQ977" s="4"/>
      <c r="AR977" s="4"/>
      <c r="AS977" s="4"/>
      <c r="AT977" s="4"/>
    </row>
    <row r="978" spans="1:4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5"/>
      <c r="AP978" s="4"/>
      <c r="AQ978" s="4"/>
      <c r="AR978" s="4"/>
      <c r="AS978" s="4"/>
      <c r="AT978" s="4"/>
    </row>
    <row r="979" spans="1:4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5"/>
      <c r="AP979" s="4"/>
      <c r="AQ979" s="4"/>
      <c r="AR979" s="4"/>
      <c r="AS979" s="4"/>
      <c r="AT979" s="4"/>
    </row>
    <row r="980" spans="1:4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5"/>
      <c r="AP980" s="4"/>
      <c r="AQ980" s="4"/>
      <c r="AR980" s="4"/>
      <c r="AS980" s="4"/>
      <c r="AT980" s="4"/>
    </row>
    <row r="981" spans="1:4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5"/>
      <c r="AP981" s="4"/>
      <c r="AQ981" s="4"/>
      <c r="AR981" s="4"/>
      <c r="AS981" s="4"/>
      <c r="AT981" s="4"/>
    </row>
    <row r="982" spans="1:4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5"/>
      <c r="AP982" s="4"/>
      <c r="AQ982" s="4"/>
      <c r="AR982" s="4"/>
      <c r="AS982" s="4"/>
      <c r="AT982" s="4"/>
    </row>
    <row r="983" spans="1:4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5"/>
      <c r="AP983" s="4"/>
      <c r="AQ983" s="4"/>
      <c r="AR983" s="4"/>
      <c r="AS983" s="4"/>
      <c r="AT983" s="4"/>
    </row>
    <row r="984" spans="1:4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5"/>
      <c r="AP984" s="4"/>
      <c r="AQ984" s="4"/>
      <c r="AR984" s="4"/>
      <c r="AS984" s="4"/>
      <c r="AT984" s="4"/>
    </row>
    <row r="985" spans="1:4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5"/>
      <c r="AP985" s="4"/>
      <c r="AQ985" s="4"/>
      <c r="AR985" s="4"/>
      <c r="AS985" s="4"/>
      <c r="AT985" s="4"/>
    </row>
    <row r="986" spans="1:4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5"/>
      <c r="AP986" s="4"/>
      <c r="AQ986" s="4"/>
      <c r="AR986" s="4"/>
      <c r="AS986" s="4"/>
      <c r="AT986" s="4"/>
    </row>
    <row r="987" spans="1:4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5"/>
      <c r="AP987" s="4"/>
      <c r="AQ987" s="4"/>
      <c r="AR987" s="4"/>
      <c r="AS987" s="4"/>
      <c r="AT987" s="4"/>
    </row>
    <row r="988" spans="1:4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5"/>
      <c r="AP988" s="4"/>
      <c r="AQ988" s="4"/>
      <c r="AR988" s="4"/>
      <c r="AS988" s="4"/>
      <c r="AT988" s="4"/>
    </row>
    <row r="989" spans="1:4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5"/>
      <c r="AP989" s="4"/>
      <c r="AQ989" s="4"/>
      <c r="AR989" s="4"/>
      <c r="AS989" s="4"/>
      <c r="AT989" s="4"/>
    </row>
    <row r="990" spans="1:4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5"/>
      <c r="AP990" s="4"/>
      <c r="AQ990" s="4"/>
      <c r="AR990" s="4"/>
      <c r="AS990" s="4"/>
      <c r="AT990" s="4"/>
    </row>
    <row r="991" spans="1:4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5"/>
      <c r="AP991" s="4"/>
      <c r="AQ991" s="4"/>
      <c r="AR991" s="4"/>
      <c r="AS991" s="4"/>
      <c r="AT991" s="4"/>
    </row>
    <row r="992" spans="1:4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5"/>
      <c r="AP992" s="4"/>
      <c r="AQ992" s="4"/>
      <c r="AR992" s="4"/>
      <c r="AS992" s="4"/>
      <c r="AT992" s="4"/>
    </row>
    <row r="993" spans="1:4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5"/>
      <c r="AP993" s="4"/>
      <c r="AQ993" s="4"/>
      <c r="AR993" s="4"/>
      <c r="AS993" s="4"/>
      <c r="AT993" s="4"/>
    </row>
    <row r="994" spans="1:4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5"/>
      <c r="AP994" s="4"/>
      <c r="AQ994" s="4"/>
      <c r="AR994" s="4"/>
      <c r="AS994" s="4"/>
      <c r="AT994" s="4"/>
    </row>
    <row r="995" spans="1:4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5"/>
      <c r="AP995" s="4"/>
      <c r="AQ995" s="4"/>
      <c r="AR995" s="4"/>
      <c r="AS995" s="4"/>
      <c r="AT995" s="4"/>
    </row>
    <row r="996" spans="1:4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5"/>
      <c r="AP996" s="4"/>
      <c r="AQ996" s="4"/>
      <c r="AR996" s="4"/>
      <c r="AS996" s="4"/>
      <c r="AT996" s="4"/>
    </row>
    <row r="997" spans="1:4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5"/>
      <c r="AP997" s="4"/>
      <c r="AQ997" s="4"/>
      <c r="AR997" s="4"/>
      <c r="AS997" s="4"/>
      <c r="AT997" s="4"/>
    </row>
    <row r="998" spans="1:4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5"/>
      <c r="AP998" s="4"/>
      <c r="AQ998" s="4"/>
      <c r="AR998" s="4"/>
      <c r="AS998" s="4"/>
      <c r="AT998" s="4"/>
    </row>
    <row r="999" spans="1:4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5"/>
      <c r="AP999" s="4"/>
      <c r="AQ999" s="4"/>
      <c r="AR999" s="4"/>
      <c r="AS999" s="4"/>
      <c r="AT999" s="4"/>
    </row>
    <row r="1000" spans="1:4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5"/>
      <c r="AP1000" s="4"/>
      <c r="AQ1000" s="4"/>
      <c r="AR1000" s="4"/>
      <c r="AS1000" s="4"/>
      <c r="AT1000" s="4"/>
    </row>
  </sheetData>
  <mergeCells count="88">
    <mergeCell ref="AK61:AK66"/>
    <mergeCell ref="AI67:AK67"/>
    <mergeCell ref="AI39:AK39"/>
    <mergeCell ref="AI46:AK46"/>
    <mergeCell ref="B46:D46"/>
    <mergeCell ref="B53:D53"/>
    <mergeCell ref="B60:D60"/>
    <mergeCell ref="AL39:AL52"/>
    <mergeCell ref="AK40:AK45"/>
    <mergeCell ref="AK47:AK52"/>
    <mergeCell ref="AI81:AK81"/>
    <mergeCell ref="AL81:AL94"/>
    <mergeCell ref="AK82:AK87"/>
    <mergeCell ref="AI88:AK88"/>
    <mergeCell ref="AK89:AK94"/>
    <mergeCell ref="AL53:AL66"/>
    <mergeCell ref="AL67:AL80"/>
    <mergeCell ref="AK68:AK73"/>
    <mergeCell ref="AI74:AK74"/>
    <mergeCell ref="AK75:AK80"/>
    <mergeCell ref="AI53:AK53"/>
    <mergeCell ref="AK54:AK59"/>
    <mergeCell ref="AI60:AK60"/>
    <mergeCell ref="AK96:AK101"/>
    <mergeCell ref="AI102:AK102"/>
    <mergeCell ref="AI109:AI110"/>
    <mergeCell ref="AJ109:AJ110"/>
    <mergeCell ref="AK109:AL109"/>
    <mergeCell ref="AL95:AL108"/>
    <mergeCell ref="AK103:AK108"/>
    <mergeCell ref="AI95:AK95"/>
    <mergeCell ref="C109:C110"/>
    <mergeCell ref="D109:D110"/>
    <mergeCell ref="B81:D81"/>
    <mergeCell ref="B82:B87"/>
    <mergeCell ref="B95:D95"/>
    <mergeCell ref="B88:D88"/>
    <mergeCell ref="B89:B94"/>
    <mergeCell ref="B96:B101"/>
    <mergeCell ref="B102:D102"/>
    <mergeCell ref="B103:B108"/>
    <mergeCell ref="A1:D1"/>
    <mergeCell ref="Z4:AL4"/>
    <mergeCell ref="A8:C8"/>
    <mergeCell ref="E8:J8"/>
    <mergeCell ref="K8:M8"/>
    <mergeCell ref="N8:Q8"/>
    <mergeCell ref="R8:T8"/>
    <mergeCell ref="U8:W8"/>
    <mergeCell ref="X8:AH8"/>
    <mergeCell ref="A9:B9"/>
    <mergeCell ref="C9:C10"/>
    <mergeCell ref="AI9:AI10"/>
    <mergeCell ref="AJ9:AJ10"/>
    <mergeCell ref="AK9:AL9"/>
    <mergeCell ref="B26:B31"/>
    <mergeCell ref="B32:D32"/>
    <mergeCell ref="A10:B10"/>
    <mergeCell ref="A11:A24"/>
    <mergeCell ref="B12:B17"/>
    <mergeCell ref="B18:D18"/>
    <mergeCell ref="B19:B24"/>
    <mergeCell ref="B25:D25"/>
    <mergeCell ref="AL11:AL24"/>
    <mergeCell ref="AK12:AK17"/>
    <mergeCell ref="AI18:AK18"/>
    <mergeCell ref="AK19:AK24"/>
    <mergeCell ref="AI25:AK25"/>
    <mergeCell ref="AL25:AL38"/>
    <mergeCell ref="AI32:AK32"/>
    <mergeCell ref="AK26:AK31"/>
    <mergeCell ref="AK33:AK38"/>
    <mergeCell ref="A95:A108"/>
    <mergeCell ref="B33:B38"/>
    <mergeCell ref="B40:B45"/>
    <mergeCell ref="B47:B52"/>
    <mergeCell ref="B54:B59"/>
    <mergeCell ref="B61:B66"/>
    <mergeCell ref="B68:B73"/>
    <mergeCell ref="B75:B80"/>
    <mergeCell ref="B39:D39"/>
    <mergeCell ref="A25:A38"/>
    <mergeCell ref="A39:A52"/>
    <mergeCell ref="A53:A66"/>
    <mergeCell ref="A67:A80"/>
    <mergeCell ref="A81:A94"/>
    <mergeCell ref="B74:D74"/>
    <mergeCell ref="B67:D67"/>
  </mergeCells>
  <printOptions horizontalCentered="1"/>
  <pageMargins left="0" right="0" top="0.196850393700787" bottom="0.23622047244094499" header="0" footer="0"/>
  <pageSetup paperSize="9" scale="57" orientation="landscape" r:id="rId1"/>
  <headerFooter>
    <oddHeader>&amp;LThong&amp;CPage &amp;P&amp;R&amp;D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949"/>
  <sheetViews>
    <sheetView tabSelected="1" topLeftCell="A43" zoomScale="80" zoomScaleNormal="80" zoomScaleSheetLayoutView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7109375" customWidth="1"/>
    <col min="10" max="10" width="3" customWidth="1"/>
    <col min="11" max="11" width="4.7109375" customWidth="1"/>
    <col min="12" max="12" width="3.42578125" customWidth="1"/>
    <col min="13" max="13" width="13.7109375" customWidth="1"/>
    <col min="14" max="14" width="15.7109375" customWidth="1"/>
    <col min="15" max="19" width="15.85546875" customWidth="1"/>
    <col min="20" max="20" width="15.28515625" customWidth="1"/>
    <col min="21" max="21" width="14.85546875" customWidth="1"/>
    <col min="22" max="23" width="14.28515625" customWidth="1"/>
    <col min="24" max="25" width="8.5703125" customWidth="1"/>
  </cols>
  <sheetData>
    <row r="1" spans="1:23" ht="33.75" customHeight="1" x14ac:dyDescent="0.2">
      <c r="A1" s="757" t="s">
        <v>139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263"/>
      <c r="U1" s="263"/>
      <c r="V1" s="263"/>
      <c r="W1" s="263"/>
    </row>
    <row r="2" spans="1:23" ht="20.25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T2" s="264"/>
    </row>
    <row r="3" spans="1:23" ht="21.75" customHeight="1" x14ac:dyDescent="0.2">
      <c r="A3" s="750" t="s">
        <v>1107</v>
      </c>
      <c r="B3" s="751"/>
      <c r="C3" s="751"/>
      <c r="D3" s="751"/>
      <c r="E3" s="751"/>
      <c r="F3" s="751"/>
      <c r="G3" s="751"/>
      <c r="H3" s="751"/>
      <c r="I3" s="751"/>
      <c r="J3" s="265"/>
      <c r="K3" s="750" t="str">
        <f>A3</f>
        <v>ÁP DỤNG TỪ NGÀY 07/7 ĐẾN 13/7/2025</v>
      </c>
      <c r="L3" s="751"/>
      <c r="M3" s="751"/>
      <c r="N3" s="751"/>
      <c r="O3" s="751"/>
      <c r="P3" s="751"/>
      <c r="Q3" s="751"/>
      <c r="R3" s="751"/>
      <c r="S3" s="751"/>
      <c r="T3" s="266"/>
      <c r="U3" s="267"/>
      <c r="V3" s="267"/>
      <c r="W3" s="267"/>
    </row>
    <row r="4" spans="1:23" ht="20.25" customHeight="1" x14ac:dyDescent="0.35">
      <c r="A4" s="758" t="s">
        <v>1102</v>
      </c>
      <c r="B4" s="758"/>
      <c r="C4" s="758"/>
      <c r="D4" s="758"/>
      <c r="E4" s="758"/>
      <c r="F4" s="758"/>
      <c r="G4" s="758"/>
      <c r="H4" s="758"/>
      <c r="I4" s="758"/>
      <c r="J4" s="269"/>
      <c r="K4" s="758" t="s">
        <v>1102</v>
      </c>
      <c r="L4" s="758"/>
      <c r="M4" s="758"/>
      <c r="N4" s="758"/>
      <c r="O4" s="758"/>
      <c r="P4" s="758"/>
      <c r="Q4" s="758"/>
      <c r="R4" s="758"/>
      <c r="S4" s="758"/>
      <c r="T4" s="270"/>
    </row>
    <row r="5" spans="1:23" ht="24.75" customHeight="1" thickBot="1" x14ac:dyDescent="0.25">
      <c r="A5" s="753" t="s">
        <v>140</v>
      </c>
      <c r="B5" s="754"/>
      <c r="C5" s="272" t="str">
        <f>tkbieu!E10</f>
        <v>T23OTO1</v>
      </c>
      <c r="D5" s="272"/>
      <c r="E5" s="273" t="s">
        <v>141</v>
      </c>
      <c r="F5" s="274" t="str">
        <f>tkbieu!E9</f>
        <v>T. NGHIỆP</v>
      </c>
      <c r="G5" s="275"/>
      <c r="H5" s="276" t="s">
        <v>142</v>
      </c>
      <c r="I5" s="276" t="s">
        <v>143</v>
      </c>
      <c r="J5" s="277"/>
      <c r="K5" s="753" t="s">
        <v>140</v>
      </c>
      <c r="L5" s="754"/>
      <c r="M5" s="272" t="str">
        <f>tkbieu!F10</f>
        <v>T23OTO3</v>
      </c>
      <c r="N5" s="272"/>
      <c r="O5" s="273" t="s">
        <v>141</v>
      </c>
      <c r="P5" s="274" t="str">
        <f>tkbieu!F9</f>
        <v>C. T. LINH</v>
      </c>
      <c r="R5" s="276" t="s">
        <v>142</v>
      </c>
      <c r="S5" s="276" t="s">
        <v>144</v>
      </c>
      <c r="T5" s="264"/>
    </row>
    <row r="6" spans="1:23" ht="21" customHeight="1" x14ac:dyDescent="0.2">
      <c r="A6" s="278" t="s">
        <v>145</v>
      </c>
      <c r="B6" s="279" t="s">
        <v>146</v>
      </c>
      <c r="C6" s="279" t="s">
        <v>147</v>
      </c>
      <c r="D6" s="280" t="s">
        <v>71</v>
      </c>
      <c r="E6" s="281" t="s">
        <v>148</v>
      </c>
      <c r="F6" s="280" t="s">
        <v>149</v>
      </c>
      <c r="G6" s="281" t="s">
        <v>150</v>
      </c>
      <c r="H6" s="280" t="s">
        <v>123</v>
      </c>
      <c r="I6" s="282" t="s">
        <v>128</v>
      </c>
      <c r="J6" s="283"/>
      <c r="K6" s="284" t="s">
        <v>145</v>
      </c>
      <c r="L6" s="279" t="s">
        <v>146</v>
      </c>
      <c r="M6" s="279" t="s">
        <v>147</v>
      </c>
      <c r="N6" s="280" t="s">
        <v>71</v>
      </c>
      <c r="O6" s="280" t="s">
        <v>151</v>
      </c>
      <c r="P6" s="280" t="s">
        <v>118</v>
      </c>
      <c r="Q6" s="280" t="s">
        <v>121</v>
      </c>
      <c r="R6" s="280" t="s">
        <v>123</v>
      </c>
      <c r="S6" s="280" t="s">
        <v>152</v>
      </c>
      <c r="T6" s="285"/>
    </row>
    <row r="7" spans="1:23" ht="21" customHeight="1" x14ac:dyDescent="0.2">
      <c r="A7" s="759" t="s">
        <v>72</v>
      </c>
      <c r="B7" s="286">
        <v>1</v>
      </c>
      <c r="C7" s="287" t="s">
        <v>73</v>
      </c>
      <c r="D7" s="288">
        <f>tkbieu!E12</f>
        <v>0</v>
      </c>
      <c r="E7" s="289">
        <f>tkbieu!E26</f>
        <v>0</v>
      </c>
      <c r="F7" s="288">
        <f>tkbieu!E40</f>
        <v>0</v>
      </c>
      <c r="G7" s="289">
        <f>tkbieu!E54</f>
        <v>0</v>
      </c>
      <c r="H7" s="288">
        <f>tkbieu!E68</f>
        <v>0</v>
      </c>
      <c r="I7" s="290">
        <f>tkbieu!E82</f>
        <v>0</v>
      </c>
      <c r="J7" s="291"/>
      <c r="K7" s="760" t="s">
        <v>72</v>
      </c>
      <c r="L7" s="286">
        <v>1</v>
      </c>
      <c r="M7" s="287" t="s">
        <v>73</v>
      </c>
      <c r="N7" s="288">
        <f>tkbieu!F12</f>
        <v>0</v>
      </c>
      <c r="O7" s="289">
        <f>tkbieu!F26</f>
        <v>0</v>
      </c>
      <c r="P7" s="288">
        <f>tkbieu!F40</f>
        <v>0</v>
      </c>
      <c r="Q7" s="289">
        <f>tkbieu!F54</f>
        <v>0</v>
      </c>
      <c r="R7" s="288">
        <f>tkbieu!F68</f>
        <v>0</v>
      </c>
      <c r="S7" s="290">
        <f>tkbieu!F82</f>
        <v>0</v>
      </c>
    </row>
    <row r="8" spans="1:23" ht="21" customHeight="1" thickBot="1" x14ac:dyDescent="0.25">
      <c r="A8" s="747"/>
      <c r="B8" s="292">
        <v>2</v>
      </c>
      <c r="C8" s="293" t="s">
        <v>76</v>
      </c>
      <c r="D8" s="288">
        <f>tkbieu!E13</f>
        <v>0</v>
      </c>
      <c r="E8" s="289">
        <f>tkbieu!E27</f>
        <v>0</v>
      </c>
      <c r="F8" s="288">
        <f>tkbieu!E41</f>
        <v>0</v>
      </c>
      <c r="G8" s="289">
        <f>tkbieu!E55</f>
        <v>0</v>
      </c>
      <c r="H8" s="288">
        <f>tkbieu!E69</f>
        <v>0</v>
      </c>
      <c r="I8" s="294">
        <f>tkbieu!E83</f>
        <v>0</v>
      </c>
      <c r="J8" s="291"/>
      <c r="K8" s="761"/>
      <c r="L8" s="292">
        <v>2</v>
      </c>
      <c r="M8" s="293" t="s">
        <v>76</v>
      </c>
      <c r="N8" s="288">
        <f>tkbieu!F13</f>
        <v>0</v>
      </c>
      <c r="O8" s="289">
        <f>tkbieu!F27</f>
        <v>0</v>
      </c>
      <c r="P8" s="288">
        <f>tkbieu!F41</f>
        <v>0</v>
      </c>
      <c r="Q8" s="289">
        <f>tkbieu!F55</f>
        <v>0</v>
      </c>
      <c r="R8" s="288">
        <f>tkbieu!F69</f>
        <v>0</v>
      </c>
      <c r="S8" s="294">
        <f>tkbieu!F83</f>
        <v>0</v>
      </c>
    </row>
    <row r="9" spans="1:23" ht="21" customHeight="1" thickTop="1" x14ac:dyDescent="0.2">
      <c r="A9" s="747"/>
      <c r="B9" s="295">
        <v>3</v>
      </c>
      <c r="C9" s="296" t="s">
        <v>80</v>
      </c>
      <c r="D9" s="298">
        <f>tkbieu!E14</f>
        <v>0</v>
      </c>
      <c r="E9" s="289">
        <f>tkbieu!E28</f>
        <v>0</v>
      </c>
      <c r="F9" s="298">
        <f>tkbieu!E42</f>
        <v>0</v>
      </c>
      <c r="G9" s="289">
        <f>tkbieu!E56</f>
        <v>0</v>
      </c>
      <c r="H9" s="288">
        <f>tkbieu!E70</f>
        <v>0</v>
      </c>
      <c r="I9" s="294">
        <f>tkbieu!E84</f>
        <v>0</v>
      </c>
      <c r="J9" s="291"/>
      <c r="K9" s="761"/>
      <c r="L9" s="295">
        <v>3</v>
      </c>
      <c r="M9" s="296" t="s">
        <v>80</v>
      </c>
      <c r="N9" s="298">
        <f>tkbieu!F14</f>
        <v>0</v>
      </c>
      <c r="O9" s="289">
        <f>tkbieu!F28</f>
        <v>0</v>
      </c>
      <c r="P9" s="299">
        <f>tkbieu!F42</f>
        <v>0</v>
      </c>
      <c r="Q9" s="300">
        <f>tkbieu!F56</f>
        <v>0</v>
      </c>
      <c r="R9" s="301">
        <f>tkbieu!F70</f>
        <v>0</v>
      </c>
      <c r="S9" s="294">
        <f>tkbieu!F84</f>
        <v>0</v>
      </c>
    </row>
    <row r="10" spans="1:23" ht="21" customHeight="1" x14ac:dyDescent="0.2">
      <c r="A10" s="747"/>
      <c r="B10" s="302">
        <v>4</v>
      </c>
      <c r="C10" s="303" t="s">
        <v>82</v>
      </c>
      <c r="D10" s="304">
        <f>tkbieu!E15</f>
        <v>0</v>
      </c>
      <c r="E10" s="305">
        <f>tkbieu!E29</f>
        <v>0</v>
      </c>
      <c r="F10" s="304">
        <f>tkbieu!E43</f>
        <v>0</v>
      </c>
      <c r="G10" s="305">
        <f>tkbieu!E57</f>
        <v>0</v>
      </c>
      <c r="H10" s="304">
        <f>tkbieu!E71</f>
        <v>0</v>
      </c>
      <c r="I10" s="306">
        <f>tkbieu!E85</f>
        <v>0</v>
      </c>
      <c r="J10" s="291"/>
      <c r="K10" s="761"/>
      <c r="L10" s="302">
        <v>4</v>
      </c>
      <c r="M10" s="303" t="s">
        <v>82</v>
      </c>
      <c r="N10" s="304">
        <f>tkbieu!F15</f>
        <v>0</v>
      </c>
      <c r="O10" s="289">
        <f>tkbieu!F29</f>
        <v>0</v>
      </c>
      <c r="P10" s="304">
        <f>tkbieu!F43</f>
        <v>0</v>
      </c>
      <c r="Q10" s="307">
        <f>tkbieu!F57</f>
        <v>0</v>
      </c>
      <c r="R10" s="304">
        <f>tkbieu!F71</f>
        <v>0</v>
      </c>
      <c r="S10" s="306">
        <f>tkbieu!F85</f>
        <v>0</v>
      </c>
    </row>
    <row r="11" spans="1:23" ht="21" customHeight="1" x14ac:dyDescent="0.2">
      <c r="A11" s="747"/>
      <c r="B11" s="309">
        <v>5</v>
      </c>
      <c r="C11" s="310" t="s">
        <v>153</v>
      </c>
      <c r="D11" s="288">
        <f>tkbieu!E16</f>
        <v>0</v>
      </c>
      <c r="E11" s="311">
        <f>tkbieu!E30</f>
        <v>0</v>
      </c>
      <c r="F11" s="308">
        <f>tkbieu!E44</f>
        <v>0</v>
      </c>
      <c r="G11" s="311">
        <f>tkbieu!E58</f>
        <v>0</v>
      </c>
      <c r="H11" s="288">
        <f>tkbieu!E72</f>
        <v>0</v>
      </c>
      <c r="I11" s="312">
        <f>tkbieu!E86</f>
        <v>0</v>
      </c>
      <c r="J11" s="291"/>
      <c r="K11" s="761"/>
      <c r="L11" s="309">
        <v>5</v>
      </c>
      <c r="M11" s="310" t="s">
        <v>153</v>
      </c>
      <c r="N11" s="288">
        <f>tkbieu!F16</f>
        <v>0</v>
      </c>
      <c r="O11" s="289">
        <f>tkbieu!F30</f>
        <v>0</v>
      </c>
      <c r="P11" s="308">
        <f>tkbieu!F44</f>
        <v>0</v>
      </c>
      <c r="Q11" s="300">
        <f>tkbieu!F58</f>
        <v>0</v>
      </c>
      <c r="R11" s="288">
        <f>tkbieu!F72</f>
        <v>0</v>
      </c>
      <c r="S11" s="312">
        <f>tkbieu!F86</f>
        <v>0</v>
      </c>
    </row>
    <row r="12" spans="1:23" ht="21" customHeight="1" thickBot="1" x14ac:dyDescent="0.25">
      <c r="A12" s="756"/>
      <c r="B12" s="313"/>
      <c r="C12" s="314"/>
      <c r="D12" s="315"/>
      <c r="E12" s="316"/>
      <c r="F12" s="317"/>
      <c r="G12" s="316"/>
      <c r="H12" s="318"/>
      <c r="I12" s="319"/>
      <c r="J12" s="320"/>
      <c r="K12" s="762"/>
      <c r="L12" s="313"/>
      <c r="M12" s="314"/>
      <c r="N12" s="315"/>
      <c r="O12" s="316"/>
      <c r="P12" s="317"/>
      <c r="Q12" s="316"/>
      <c r="R12" s="318"/>
      <c r="S12" s="319"/>
    </row>
    <row r="13" spans="1:23" ht="21" customHeight="1" thickTop="1" x14ac:dyDescent="0.2">
      <c r="A13" s="749" t="s">
        <v>90</v>
      </c>
      <c r="B13" s="302">
        <v>6</v>
      </c>
      <c r="C13" s="296" t="s">
        <v>91</v>
      </c>
      <c r="D13" s="324">
        <f>tkbieu!E19</f>
        <v>0</v>
      </c>
      <c r="E13" s="322">
        <f>tkbieu!E33</f>
        <v>0</v>
      </c>
      <c r="F13" s="288">
        <f>tkbieu!E47</f>
        <v>0</v>
      </c>
      <c r="G13" s="322">
        <f>tkbieu!E61</f>
        <v>0</v>
      </c>
      <c r="H13" s="322">
        <f>tkbieu!E75</f>
        <v>0</v>
      </c>
      <c r="I13" s="294">
        <f>tkbieu!E89</f>
        <v>0</v>
      </c>
      <c r="J13" s="323"/>
      <c r="K13" s="749" t="s">
        <v>90</v>
      </c>
      <c r="L13" s="302">
        <v>6</v>
      </c>
      <c r="M13" s="296" t="s">
        <v>91</v>
      </c>
      <c r="N13" s="324">
        <f>tkbieu!F19</f>
        <v>0</v>
      </c>
      <c r="O13" s="322">
        <f>tkbieu!F33</f>
        <v>0</v>
      </c>
      <c r="P13" s="288">
        <f>tkbieu!F47</f>
        <v>0</v>
      </c>
      <c r="Q13" s="322">
        <f>tkbieu!F61</f>
        <v>0</v>
      </c>
      <c r="R13" s="322">
        <f>tkbieu!F75</f>
        <v>0</v>
      </c>
      <c r="S13" s="294">
        <f>tkbieu!F89</f>
        <v>0</v>
      </c>
    </row>
    <row r="14" spans="1:23" ht="21" customHeight="1" thickBot="1" x14ac:dyDescent="0.25">
      <c r="A14" s="747"/>
      <c r="B14" s="292">
        <v>7</v>
      </c>
      <c r="C14" s="303" t="s">
        <v>95</v>
      </c>
      <c r="D14" s="288">
        <f>tkbieu!E20</f>
        <v>0</v>
      </c>
      <c r="E14" s="289">
        <f>tkbieu!E34</f>
        <v>0</v>
      </c>
      <c r="F14" s="288">
        <f>tkbieu!E48</f>
        <v>0</v>
      </c>
      <c r="G14" s="289">
        <f>tkbieu!E62</f>
        <v>0</v>
      </c>
      <c r="H14" s="289">
        <f>tkbieu!E76</f>
        <v>0</v>
      </c>
      <c r="I14" s="294">
        <f>tkbieu!E90</f>
        <v>0</v>
      </c>
      <c r="J14" s="323"/>
      <c r="K14" s="747"/>
      <c r="L14" s="292">
        <v>7</v>
      </c>
      <c r="M14" s="303" t="s">
        <v>95</v>
      </c>
      <c r="N14" s="288">
        <f>tkbieu!F20</f>
        <v>0</v>
      </c>
      <c r="O14" s="289">
        <f>tkbieu!F34</f>
        <v>0</v>
      </c>
      <c r="P14" s="288">
        <f>tkbieu!F48</f>
        <v>0</v>
      </c>
      <c r="Q14" s="289">
        <f>tkbieu!F62</f>
        <v>0</v>
      </c>
      <c r="R14" s="289">
        <f>tkbieu!F76</f>
        <v>0</v>
      </c>
      <c r="S14" s="294">
        <f>tkbieu!F90</f>
        <v>0</v>
      </c>
    </row>
    <row r="15" spans="1:23" ht="21" customHeight="1" thickTop="1" x14ac:dyDescent="0.2">
      <c r="A15" s="747"/>
      <c r="B15" s="295">
        <v>8</v>
      </c>
      <c r="C15" s="296" t="s">
        <v>98</v>
      </c>
      <c r="D15" s="297">
        <f>tkbieu!E21</f>
        <v>0</v>
      </c>
      <c r="E15" s="289">
        <f>tkbieu!E35</f>
        <v>0</v>
      </c>
      <c r="F15" s="298">
        <f>tkbieu!E49</f>
        <v>0</v>
      </c>
      <c r="G15" s="289">
        <f>tkbieu!E63</f>
        <v>0</v>
      </c>
      <c r="H15" s="326">
        <f>tkbieu!E77</f>
        <v>0</v>
      </c>
      <c r="I15" s="327">
        <f>tkbieu!E91</f>
        <v>0</v>
      </c>
      <c r="J15" s="323"/>
      <c r="K15" s="747"/>
      <c r="L15" s="295">
        <v>8</v>
      </c>
      <c r="M15" s="296" t="s">
        <v>98</v>
      </c>
      <c r="N15" s="297">
        <f>tkbieu!F21</f>
        <v>0</v>
      </c>
      <c r="O15" s="289">
        <f>tkbieu!F35</f>
        <v>0</v>
      </c>
      <c r="P15" s="328">
        <f>tkbieu!F49</f>
        <v>0</v>
      </c>
      <c r="Q15" s="289">
        <f>tkbieu!F63</f>
        <v>0</v>
      </c>
      <c r="R15" s="326">
        <f>tkbieu!F77</f>
        <v>0</v>
      </c>
      <c r="S15" s="327">
        <f>tkbieu!F91</f>
        <v>0</v>
      </c>
    </row>
    <row r="16" spans="1:23" ht="21" customHeight="1" x14ac:dyDescent="0.2">
      <c r="A16" s="747"/>
      <c r="B16" s="302">
        <v>9</v>
      </c>
      <c r="C16" s="303" t="s">
        <v>99</v>
      </c>
      <c r="D16" s="304">
        <f>tkbieu!E22</f>
        <v>0</v>
      </c>
      <c r="E16" s="305">
        <f>tkbieu!E36</f>
        <v>0</v>
      </c>
      <c r="F16" s="304">
        <f>tkbieu!E50</f>
        <v>0</v>
      </c>
      <c r="G16" s="305">
        <f>tkbieu!E64</f>
        <v>0</v>
      </c>
      <c r="H16" s="305">
        <f>tkbieu!E78</f>
        <v>0</v>
      </c>
      <c r="I16" s="306">
        <f>tkbieu!E92</f>
        <v>0</v>
      </c>
      <c r="J16" s="329"/>
      <c r="K16" s="747"/>
      <c r="L16" s="302">
        <v>9</v>
      </c>
      <c r="M16" s="303" t="s">
        <v>99</v>
      </c>
      <c r="N16" s="304">
        <f>tkbieu!F22</f>
        <v>0</v>
      </c>
      <c r="O16" s="305">
        <f>tkbieu!F36</f>
        <v>0</v>
      </c>
      <c r="P16" s="304">
        <f>tkbieu!F50</f>
        <v>0</v>
      </c>
      <c r="Q16" s="305">
        <f>tkbieu!F64</f>
        <v>0</v>
      </c>
      <c r="R16" s="305">
        <f>tkbieu!F78</f>
        <v>0</v>
      </c>
      <c r="S16" s="306">
        <f>tkbieu!F92</f>
        <v>0</v>
      </c>
    </row>
    <row r="17" spans="1:35" ht="21" customHeight="1" x14ac:dyDescent="0.2">
      <c r="A17" s="747"/>
      <c r="B17" s="309">
        <v>10</v>
      </c>
      <c r="C17" s="310" t="s">
        <v>154</v>
      </c>
      <c r="D17" s="308">
        <f>tkbieu!E23</f>
        <v>0</v>
      </c>
      <c r="E17" s="311">
        <f>tkbieu!E37</f>
        <v>0</v>
      </c>
      <c r="F17" s="308">
        <f>tkbieu!E51</f>
        <v>0</v>
      </c>
      <c r="G17" s="311">
        <f>tkbieu!E65</f>
        <v>0</v>
      </c>
      <c r="H17" s="331">
        <f>tkbieu!E79</f>
        <v>0</v>
      </c>
      <c r="I17" s="332">
        <f>tkbieu!E93</f>
        <v>0</v>
      </c>
      <c r="J17" s="323"/>
      <c r="K17" s="747"/>
      <c r="L17" s="309">
        <v>10</v>
      </c>
      <c r="M17" s="310" t="s">
        <v>154</v>
      </c>
      <c r="N17" s="308">
        <f>tkbieu!F23</f>
        <v>0</v>
      </c>
      <c r="O17" s="331">
        <f>tkbieu!F37</f>
        <v>0</v>
      </c>
      <c r="P17" s="308">
        <f>tkbieu!F51</f>
        <v>0</v>
      </c>
      <c r="Q17" s="311">
        <f>tkbieu!F65</f>
        <v>0</v>
      </c>
      <c r="R17" s="331">
        <f>tkbieu!F79</f>
        <v>0</v>
      </c>
      <c r="S17" s="332">
        <f>tkbieu!F93</f>
        <v>0</v>
      </c>
    </row>
    <row r="18" spans="1:35" ht="21" customHeight="1" thickBot="1" x14ac:dyDescent="0.25">
      <c r="A18" s="748"/>
      <c r="B18" s="333"/>
      <c r="C18" s="334"/>
      <c r="D18" s="335"/>
      <c r="E18" s="336"/>
      <c r="F18" s="336"/>
      <c r="G18" s="337"/>
      <c r="H18" s="338"/>
      <c r="I18" s="339"/>
      <c r="J18" s="340"/>
      <c r="K18" s="748"/>
      <c r="L18" s="333"/>
      <c r="M18" s="341"/>
      <c r="N18" s="335"/>
      <c r="O18" s="336"/>
      <c r="P18" s="342"/>
      <c r="Q18" s="343"/>
      <c r="R18" s="338"/>
      <c r="S18" s="344"/>
    </row>
    <row r="19" spans="1:35" ht="23.25" customHeight="1" x14ac:dyDescent="0.2"/>
    <row r="20" spans="1:35" ht="21" customHeight="1" x14ac:dyDescent="0.2">
      <c r="A20" s="750" t="str">
        <f>A3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265"/>
      <c r="K20" s="750" t="str">
        <f>A20</f>
        <v>ÁP DỤNG TỪ NGÀY 07/7 ĐẾN 13/7/2025</v>
      </c>
      <c r="L20" s="751"/>
      <c r="M20" s="751"/>
      <c r="N20" s="751"/>
      <c r="O20" s="751"/>
      <c r="P20" s="751"/>
      <c r="Q20" s="751"/>
      <c r="R20" s="751"/>
      <c r="S20" s="751"/>
    </row>
    <row r="21" spans="1:35" ht="20.25" customHeight="1" x14ac:dyDescent="0.35">
      <c r="A21" s="752"/>
      <c r="B21" s="751"/>
      <c r="C21" s="751"/>
      <c r="D21" s="751"/>
      <c r="E21" s="751"/>
      <c r="F21" s="751"/>
      <c r="G21" s="751"/>
      <c r="H21" s="751"/>
      <c r="I21" s="751"/>
      <c r="J21" s="269"/>
      <c r="K21" s="752"/>
      <c r="L21" s="751"/>
      <c r="M21" s="751"/>
      <c r="N21" s="751"/>
      <c r="O21" s="751"/>
      <c r="P21" s="751"/>
      <c r="Q21" s="751"/>
      <c r="R21" s="751"/>
      <c r="S21" s="751"/>
    </row>
    <row r="22" spans="1:35" ht="24" customHeight="1" x14ac:dyDescent="0.2">
      <c r="A22" s="753" t="s">
        <v>140</v>
      </c>
      <c r="B22" s="754"/>
      <c r="C22" s="272" t="str">
        <f>tkbieu!G10</f>
        <v>T24OTO1</v>
      </c>
      <c r="D22" s="272"/>
      <c r="E22" s="273" t="s">
        <v>141</v>
      </c>
      <c r="F22" s="274" t="str">
        <f>tkbieu!G9</f>
        <v>T. HUY</v>
      </c>
      <c r="G22" s="275"/>
      <c r="H22" s="276" t="s">
        <v>142</v>
      </c>
      <c r="I22" s="277" t="s">
        <v>155</v>
      </c>
      <c r="J22" s="277"/>
      <c r="K22" s="753" t="s">
        <v>140</v>
      </c>
      <c r="L22" s="754"/>
      <c r="M22" s="272" t="str">
        <f>tkbieu!H10</f>
        <v>T24OTO2</v>
      </c>
      <c r="N22" s="272"/>
      <c r="O22" s="273" t="s">
        <v>141</v>
      </c>
      <c r="P22" s="274" t="str">
        <f>tkbieu!H9</f>
        <v>C. T. TRANG</v>
      </c>
      <c r="Q22" s="275"/>
      <c r="R22" s="276" t="s">
        <v>142</v>
      </c>
      <c r="S22" s="277" t="s">
        <v>156</v>
      </c>
    </row>
    <row r="23" spans="1:35" ht="21" customHeight="1" x14ac:dyDescent="0.35">
      <c r="A23" s="345" t="s">
        <v>145</v>
      </c>
      <c r="B23" s="346" t="s">
        <v>146</v>
      </c>
      <c r="C23" s="346" t="s">
        <v>147</v>
      </c>
      <c r="D23" s="347" t="s">
        <v>71</v>
      </c>
      <c r="E23" s="348" t="s">
        <v>151</v>
      </c>
      <c r="F23" s="349" t="s">
        <v>118</v>
      </c>
      <c r="G23" s="348" t="s">
        <v>121</v>
      </c>
      <c r="H23" s="348" t="s">
        <v>123</v>
      </c>
      <c r="I23" s="350" t="s">
        <v>152</v>
      </c>
      <c r="J23" s="269"/>
      <c r="K23" s="345" t="s">
        <v>145</v>
      </c>
      <c r="L23" s="346" t="s">
        <v>146</v>
      </c>
      <c r="M23" s="346" t="s">
        <v>147</v>
      </c>
      <c r="N23" s="347" t="s">
        <v>71</v>
      </c>
      <c r="O23" s="348" t="s">
        <v>151</v>
      </c>
      <c r="P23" s="349" t="s">
        <v>118</v>
      </c>
      <c r="Q23" s="348" t="s">
        <v>121</v>
      </c>
      <c r="R23" s="348" t="s">
        <v>123</v>
      </c>
      <c r="S23" s="350" t="s">
        <v>152</v>
      </c>
    </row>
    <row r="24" spans="1:35" ht="21" customHeight="1" x14ac:dyDescent="0.35">
      <c r="A24" s="755" t="s">
        <v>72</v>
      </c>
      <c r="B24" s="351">
        <v>1</v>
      </c>
      <c r="C24" s="352" t="s">
        <v>73</v>
      </c>
      <c r="D24" s="289">
        <f>tkbieu!G12</f>
        <v>0</v>
      </c>
      <c r="E24" s="289">
        <f>tkbieu!G26</f>
        <v>0</v>
      </c>
      <c r="F24" s="289">
        <f>tkbieu!G40</f>
        <v>0</v>
      </c>
      <c r="G24" s="289">
        <f>tkbieu!G54</f>
        <v>0</v>
      </c>
      <c r="H24" s="289" t="str">
        <f>tkbieu!G68</f>
        <v>GDQP -AN</v>
      </c>
      <c r="I24" s="294" t="str">
        <f>tkbieu!G82</f>
        <v>GDQP -AN</v>
      </c>
      <c r="J24" s="269"/>
      <c r="K24" s="755" t="s">
        <v>72</v>
      </c>
      <c r="L24" s="351">
        <v>1</v>
      </c>
      <c r="M24" s="352" t="s">
        <v>73</v>
      </c>
      <c r="N24" s="289">
        <f>tkbieu!H12</f>
        <v>0</v>
      </c>
      <c r="O24" s="289">
        <f>tkbieu!H26</f>
        <v>0</v>
      </c>
      <c r="P24" s="289">
        <f>tkbieu!H40</f>
        <v>0</v>
      </c>
      <c r="Q24" s="289">
        <f>tkbieu!H54</f>
        <v>0</v>
      </c>
      <c r="R24" s="289" t="str">
        <f>tkbieu!H68</f>
        <v>GDQP -AN</v>
      </c>
      <c r="S24" s="294" t="str">
        <f>tkbieu!H82</f>
        <v>GDQP -AN</v>
      </c>
    </row>
    <row r="25" spans="1:35" ht="21" customHeight="1" x14ac:dyDescent="0.35">
      <c r="A25" s="747"/>
      <c r="B25" s="353">
        <v>2</v>
      </c>
      <c r="C25" s="354" t="s">
        <v>76</v>
      </c>
      <c r="D25" s="289">
        <f>tkbieu!G13</f>
        <v>0</v>
      </c>
      <c r="E25" s="289">
        <f>tkbieu!G27</f>
        <v>0</v>
      </c>
      <c r="F25" s="289">
        <f>tkbieu!G41</f>
        <v>0</v>
      </c>
      <c r="G25" s="289">
        <f>tkbieu!G55</f>
        <v>0</v>
      </c>
      <c r="H25" s="289">
        <f>tkbieu!G69</f>
        <v>0</v>
      </c>
      <c r="I25" s="357" t="str">
        <f>tkbieu!G83</f>
        <v>12/7 THI 8H00</v>
      </c>
      <c r="J25" s="269"/>
      <c r="K25" s="747"/>
      <c r="L25" s="353">
        <v>2</v>
      </c>
      <c r="M25" s="354" t="s">
        <v>76</v>
      </c>
      <c r="N25" s="289">
        <f>tkbieu!H13</f>
        <v>0</v>
      </c>
      <c r="O25" s="289">
        <f>tkbieu!H27</f>
        <v>0</v>
      </c>
      <c r="P25" s="289">
        <f>tkbieu!H41</f>
        <v>0</v>
      </c>
      <c r="Q25" s="289">
        <f>tkbieu!H55</f>
        <v>0</v>
      </c>
      <c r="R25" s="289">
        <f>tkbieu!H69</f>
        <v>0</v>
      </c>
      <c r="S25" s="357" t="str">
        <f>tkbieu!H83</f>
        <v>12/7 THI 8H00</v>
      </c>
      <c r="AI25" s="213"/>
    </row>
    <row r="26" spans="1:35" ht="21" customHeight="1" x14ac:dyDescent="0.35">
      <c r="A26" s="747"/>
      <c r="B26" s="355">
        <v>3</v>
      </c>
      <c r="C26" s="356" t="s">
        <v>80</v>
      </c>
      <c r="D26" s="523">
        <f>tkbieu!G14</f>
        <v>0</v>
      </c>
      <c r="E26" s="523">
        <f>tkbieu!G28</f>
        <v>0</v>
      </c>
      <c r="F26" s="523">
        <f>tkbieu!G42</f>
        <v>0</v>
      </c>
      <c r="G26" s="523">
        <f>tkbieu!G56</f>
        <v>0</v>
      </c>
      <c r="H26" s="523">
        <f>tkbieu!G70</f>
        <v>0</v>
      </c>
      <c r="I26" s="357">
        <f>tkbieu!G84</f>
        <v>0</v>
      </c>
      <c r="J26" s="269"/>
      <c r="K26" s="747"/>
      <c r="L26" s="355">
        <v>3</v>
      </c>
      <c r="M26" s="356" t="s">
        <v>80</v>
      </c>
      <c r="N26" s="523">
        <f>tkbieu!H14</f>
        <v>0</v>
      </c>
      <c r="O26" s="523">
        <f>tkbieu!H28</f>
        <v>0</v>
      </c>
      <c r="P26" s="289">
        <f>tkbieu!H42</f>
        <v>0</v>
      </c>
      <c r="Q26" s="289">
        <f>tkbieu!H56</f>
        <v>0</v>
      </c>
      <c r="R26" s="523">
        <f>tkbieu!H70</f>
        <v>0</v>
      </c>
      <c r="S26" s="357">
        <f>tkbieu!H84</f>
        <v>0</v>
      </c>
    </row>
    <row r="27" spans="1:35" ht="21" customHeight="1" x14ac:dyDescent="0.35">
      <c r="A27" s="747"/>
      <c r="B27" s="358">
        <v>4</v>
      </c>
      <c r="C27" s="359" t="s">
        <v>82</v>
      </c>
      <c r="D27" s="305">
        <f>tkbieu!G15</f>
        <v>0</v>
      </c>
      <c r="E27" s="305">
        <f>tkbieu!G29</f>
        <v>0</v>
      </c>
      <c r="F27" s="305">
        <f>tkbieu!G43</f>
        <v>0</v>
      </c>
      <c r="G27" s="305">
        <f>tkbieu!G57</f>
        <v>0</v>
      </c>
      <c r="H27" s="305" t="str">
        <f>tkbieu!G71</f>
        <v>S. TRƯỜNG</v>
      </c>
      <c r="I27" s="306" t="str">
        <f>tkbieu!G85</f>
        <v>S. TRƯỜNG</v>
      </c>
      <c r="J27" s="269"/>
      <c r="K27" s="747"/>
      <c r="L27" s="358">
        <v>4</v>
      </c>
      <c r="M27" s="359" t="s">
        <v>82</v>
      </c>
      <c r="N27" s="305">
        <f>tkbieu!H15</f>
        <v>0</v>
      </c>
      <c r="O27" s="305">
        <f>tkbieu!H29</f>
        <v>0</v>
      </c>
      <c r="P27" s="305">
        <f>tkbieu!H43</f>
        <v>0</v>
      </c>
      <c r="Q27" s="305">
        <f>tkbieu!H57</f>
        <v>0</v>
      </c>
      <c r="R27" s="305" t="str">
        <f>tkbieu!H71</f>
        <v>S. TRƯỜNG</v>
      </c>
      <c r="S27" s="306" t="str">
        <f>tkbieu!H85</f>
        <v>S. TRƯỜNG</v>
      </c>
    </row>
    <row r="28" spans="1:35" ht="21" customHeight="1" x14ac:dyDescent="0.35">
      <c r="A28" s="747"/>
      <c r="B28" s="360">
        <v>5</v>
      </c>
      <c r="C28" s="361" t="s">
        <v>153</v>
      </c>
      <c r="D28" s="331">
        <f>tkbieu!G16</f>
        <v>0</v>
      </c>
      <c r="E28" s="331">
        <f>tkbieu!G30</f>
        <v>0</v>
      </c>
      <c r="F28" s="331">
        <f>tkbieu!G44</f>
        <v>0</v>
      </c>
      <c r="G28" s="331">
        <f>tkbieu!G58</f>
        <v>0</v>
      </c>
      <c r="H28" s="331" t="str">
        <f>tkbieu!G72</f>
        <v>T. QUÝ</v>
      </c>
      <c r="I28" s="312" t="str">
        <f>tkbieu!G86</f>
        <v>T. QUÝ</v>
      </c>
      <c r="J28" s="269"/>
      <c r="K28" s="747"/>
      <c r="L28" s="360">
        <v>5</v>
      </c>
      <c r="M28" s="361" t="s">
        <v>153</v>
      </c>
      <c r="N28" s="331">
        <f>tkbieu!H16</f>
        <v>0</v>
      </c>
      <c r="O28" s="331">
        <f>tkbieu!H30</f>
        <v>0</v>
      </c>
      <c r="P28" s="331">
        <f>tkbieu!H44</f>
        <v>0</v>
      </c>
      <c r="Q28" s="331">
        <f>tkbieu!H58</f>
        <v>0</v>
      </c>
      <c r="R28" s="331" t="str">
        <f>tkbieu!H72</f>
        <v>T. QUÝ</v>
      </c>
      <c r="S28" s="312" t="str">
        <f>tkbieu!H86</f>
        <v>T. QUÝ</v>
      </c>
    </row>
    <row r="29" spans="1:35" ht="21" customHeight="1" thickBot="1" x14ac:dyDescent="0.4">
      <c r="A29" s="756"/>
      <c r="B29" s="313"/>
      <c r="C29" s="362"/>
      <c r="D29" s="362"/>
      <c r="E29" s="362"/>
      <c r="F29" s="362"/>
      <c r="G29" s="362"/>
      <c r="H29" s="658"/>
      <c r="I29" s="659"/>
      <c r="J29" s="269"/>
      <c r="K29" s="756"/>
      <c r="L29" s="313"/>
      <c r="M29" s="362"/>
      <c r="N29" s="363"/>
      <c r="O29" s="363"/>
      <c r="P29" s="364"/>
      <c r="Q29" s="364"/>
      <c r="R29" s="364"/>
      <c r="S29" s="365"/>
    </row>
    <row r="30" spans="1:35" ht="21" customHeight="1" thickTop="1" x14ac:dyDescent="0.35">
      <c r="A30" s="746" t="s">
        <v>90</v>
      </c>
      <c r="B30" s="358">
        <v>6</v>
      </c>
      <c r="C30" s="356" t="s">
        <v>91</v>
      </c>
      <c r="D30" s="288">
        <f>tkbieu!G19</f>
        <v>0</v>
      </c>
      <c r="E30" s="288">
        <f>tkbieu!G33</f>
        <v>0</v>
      </c>
      <c r="F30" s="288">
        <f>tkbieu!G47</f>
        <v>0</v>
      </c>
      <c r="G30" s="288">
        <f>tkbieu!G61</f>
        <v>0</v>
      </c>
      <c r="H30" s="324">
        <f>tkbieu!G75</f>
        <v>0</v>
      </c>
      <c r="I30" s="366">
        <f>tkbieu!G89</f>
        <v>0</v>
      </c>
      <c r="J30" s="269"/>
      <c r="K30" s="746" t="s">
        <v>90</v>
      </c>
      <c r="L30" s="358">
        <v>6</v>
      </c>
      <c r="M30" s="356" t="s">
        <v>91</v>
      </c>
      <c r="N30" s="288">
        <f>tkbieu!H19</f>
        <v>0</v>
      </c>
      <c r="O30" s="288">
        <f>tkbieu!H33</f>
        <v>0</v>
      </c>
      <c r="P30" s="288">
        <f>tkbieu!H47</f>
        <v>0</v>
      </c>
      <c r="Q30" s="288">
        <f>tkbieu!H61</f>
        <v>0</v>
      </c>
      <c r="R30" s="324">
        <f>tkbieu!H75</f>
        <v>0</v>
      </c>
      <c r="S30" s="367">
        <f>tkbieu!H89</f>
        <v>0</v>
      </c>
    </row>
    <row r="31" spans="1:35" ht="27.75" customHeight="1" x14ac:dyDescent="0.35">
      <c r="A31" s="747"/>
      <c r="B31" s="353">
        <v>7</v>
      </c>
      <c r="C31" s="359" t="s">
        <v>95</v>
      </c>
      <c r="D31" s="288">
        <f>tkbieu!G20</f>
        <v>0</v>
      </c>
      <c r="E31" s="288">
        <f>tkbieu!G34</f>
        <v>0</v>
      </c>
      <c r="F31" s="288">
        <f>tkbieu!G48</f>
        <v>0</v>
      </c>
      <c r="G31" s="288">
        <f>tkbieu!G62</f>
        <v>0</v>
      </c>
      <c r="H31" s="288">
        <f>tkbieu!G76</f>
        <v>0</v>
      </c>
      <c r="I31" s="368">
        <f>tkbieu!G90</f>
        <v>0</v>
      </c>
      <c r="J31" s="269"/>
      <c r="K31" s="747"/>
      <c r="L31" s="353">
        <v>7</v>
      </c>
      <c r="M31" s="359" t="s">
        <v>95</v>
      </c>
      <c r="N31" s="325">
        <f>tkbieu!H20</f>
        <v>0</v>
      </c>
      <c r="O31" s="288">
        <f>tkbieu!H34</f>
        <v>0</v>
      </c>
      <c r="P31" s="288">
        <f>tkbieu!H48</f>
        <v>0</v>
      </c>
      <c r="Q31" s="288">
        <f>tkbieu!H62</f>
        <v>0</v>
      </c>
      <c r="R31" s="288">
        <f>tkbieu!H76</f>
        <v>0</v>
      </c>
      <c r="S31" s="357">
        <f>tkbieu!H90</f>
        <v>0</v>
      </c>
    </row>
    <row r="32" spans="1:35" ht="21" customHeight="1" x14ac:dyDescent="0.35">
      <c r="A32" s="747"/>
      <c r="B32" s="355">
        <v>8</v>
      </c>
      <c r="C32" s="356" t="s">
        <v>98</v>
      </c>
      <c r="D32" s="297">
        <f>tkbieu!G21</f>
        <v>0</v>
      </c>
      <c r="E32" s="297">
        <f>tkbieu!G35</f>
        <v>0</v>
      </c>
      <c r="F32" s="301">
        <f>tkbieu!G49</f>
        <v>0</v>
      </c>
      <c r="G32" s="301">
        <f>tkbieu!G63</f>
        <v>0</v>
      </c>
      <c r="H32" s="301">
        <f>tkbieu!G77</f>
        <v>0</v>
      </c>
      <c r="I32" s="369">
        <f>tkbieu!G91</f>
        <v>0</v>
      </c>
      <c r="J32" s="269"/>
      <c r="K32" s="747"/>
      <c r="L32" s="355">
        <v>8</v>
      </c>
      <c r="M32" s="356" t="s">
        <v>98</v>
      </c>
      <c r="N32" s="325">
        <f>tkbieu!H21</f>
        <v>0</v>
      </c>
      <c r="O32" s="288">
        <f>tkbieu!H35</f>
        <v>0</v>
      </c>
      <c r="P32" s="301">
        <f>tkbieu!H49</f>
        <v>0</v>
      </c>
      <c r="Q32" s="298">
        <f>tkbieu!H63</f>
        <v>0</v>
      </c>
      <c r="R32" s="370">
        <f>tkbieu!H77</f>
        <v>0</v>
      </c>
      <c r="S32" s="369">
        <f>tkbieu!H91</f>
        <v>0</v>
      </c>
    </row>
    <row r="33" spans="1:19" ht="21" customHeight="1" x14ac:dyDescent="0.35">
      <c r="A33" s="747"/>
      <c r="B33" s="358">
        <v>9</v>
      </c>
      <c r="C33" s="359" t="s">
        <v>99</v>
      </c>
      <c r="D33" s="304">
        <f>tkbieu!G22</f>
        <v>0</v>
      </c>
      <c r="E33" s="304">
        <f>tkbieu!G36</f>
        <v>0</v>
      </c>
      <c r="F33" s="304">
        <f>tkbieu!G50</f>
        <v>0</v>
      </c>
      <c r="G33" s="304">
        <f>tkbieu!G64</f>
        <v>0</v>
      </c>
      <c r="H33" s="304">
        <f>tkbieu!G78</f>
        <v>0</v>
      </c>
      <c r="I33" s="306">
        <f>tkbieu!G92</f>
        <v>0</v>
      </c>
      <c r="J33" s="269"/>
      <c r="K33" s="747"/>
      <c r="L33" s="358">
        <v>9</v>
      </c>
      <c r="M33" s="359" t="s">
        <v>99</v>
      </c>
      <c r="N33" s="325">
        <f>tkbieu!H22</f>
        <v>0</v>
      </c>
      <c r="O33" s="304">
        <f>tkbieu!H36</f>
        <v>0</v>
      </c>
      <c r="P33" s="304">
        <f>tkbieu!H50</f>
        <v>0</v>
      </c>
      <c r="Q33" s="304">
        <f>tkbieu!H64</f>
        <v>0</v>
      </c>
      <c r="R33" s="304">
        <f>tkbieu!H78</f>
        <v>0</v>
      </c>
      <c r="S33" s="306">
        <f>tkbieu!H92</f>
        <v>0</v>
      </c>
    </row>
    <row r="34" spans="1:19" ht="21" customHeight="1" x14ac:dyDescent="0.35">
      <c r="A34" s="747"/>
      <c r="B34" s="360">
        <v>10</v>
      </c>
      <c r="C34" s="361" t="s">
        <v>154</v>
      </c>
      <c r="D34" s="308">
        <f>tkbieu!G23</f>
        <v>0</v>
      </c>
      <c r="E34" s="288">
        <f>tkbieu!G37</f>
        <v>0</v>
      </c>
      <c r="F34" s="308">
        <f>tkbieu!G51</f>
        <v>0</v>
      </c>
      <c r="G34" s="308">
        <f>tkbieu!G65</f>
        <v>0</v>
      </c>
      <c r="H34" s="308">
        <f>tkbieu!G79</f>
        <v>0</v>
      </c>
      <c r="I34" s="332">
        <f>tkbieu!G93</f>
        <v>0</v>
      </c>
      <c r="J34" s="269"/>
      <c r="K34" s="747"/>
      <c r="L34" s="360">
        <v>10</v>
      </c>
      <c r="M34" s="361" t="s">
        <v>154</v>
      </c>
      <c r="N34" s="308">
        <f>tkbieu!H23</f>
        <v>0</v>
      </c>
      <c r="O34" s="308">
        <f>tkbieu!H37</f>
        <v>0</v>
      </c>
      <c r="P34" s="308">
        <f>tkbieu!H51</f>
        <v>0</v>
      </c>
      <c r="Q34" s="288">
        <f>tkbieu!H65</f>
        <v>0</v>
      </c>
      <c r="R34" s="308">
        <f>tkbieu!H79</f>
        <v>0</v>
      </c>
      <c r="S34" s="312">
        <f>tkbieu!H93</f>
        <v>0</v>
      </c>
    </row>
    <row r="35" spans="1:19" ht="21" customHeight="1" x14ac:dyDescent="0.35">
      <c r="A35" s="748"/>
      <c r="B35" s="333"/>
      <c r="C35" s="336"/>
      <c r="D35" s="371"/>
      <c r="E35" s="372"/>
      <c r="F35" s="372"/>
      <c r="G35" s="372"/>
      <c r="H35" s="372"/>
      <c r="I35" s="373"/>
      <c r="J35" s="269"/>
      <c r="K35" s="748"/>
      <c r="L35" s="333"/>
      <c r="M35" s="336"/>
      <c r="N35" s="374"/>
      <c r="O35" s="375"/>
      <c r="P35" s="376"/>
      <c r="Q35" s="375"/>
      <c r="R35" s="375"/>
      <c r="S35" s="373"/>
    </row>
    <row r="36" spans="1:19" ht="23.25" customHeight="1" x14ac:dyDescent="0.2">
      <c r="A36" s="377"/>
    </row>
    <row r="37" spans="1:19" ht="21" customHeight="1" x14ac:dyDescent="0.2">
      <c r="A37" s="750" t="str">
        <f>K37</f>
        <v>ÁP DỤNG TỪ NGÀY 07/7 ĐẾN 13/7/2025</v>
      </c>
      <c r="B37" s="751"/>
      <c r="C37" s="751"/>
      <c r="D37" s="751"/>
      <c r="E37" s="751"/>
      <c r="F37" s="751"/>
      <c r="G37" s="751"/>
      <c r="H37" s="751"/>
      <c r="I37" s="751"/>
      <c r="K37" s="750" t="str">
        <f>A20</f>
        <v>ÁP DỤNG TỪ NGÀY 07/7 ĐẾN 13/7/2025</v>
      </c>
      <c r="L37" s="751"/>
      <c r="M37" s="751"/>
      <c r="N37" s="751"/>
      <c r="O37" s="751"/>
      <c r="P37" s="751"/>
      <c r="Q37" s="751"/>
      <c r="R37" s="751"/>
      <c r="S37" s="751"/>
    </row>
    <row r="38" spans="1:19" ht="20.25" customHeight="1" x14ac:dyDescent="0.35">
      <c r="C38" s="268"/>
      <c r="D38" s="268"/>
      <c r="E38" s="268"/>
      <c r="F38" s="268"/>
      <c r="G38" s="268"/>
      <c r="H38" s="269"/>
      <c r="I38" s="269"/>
      <c r="M38" s="268"/>
      <c r="N38" s="268"/>
      <c r="O38" s="268"/>
      <c r="P38" s="268"/>
      <c r="Q38" s="268"/>
      <c r="R38" s="269"/>
      <c r="S38" s="269"/>
    </row>
    <row r="39" spans="1:19" ht="24" customHeight="1" x14ac:dyDescent="0.2">
      <c r="A39" s="753" t="s">
        <v>140</v>
      </c>
      <c r="B39" s="754"/>
      <c r="C39" s="272" t="str">
        <f>tkbieu!I10</f>
        <v>C24OTO1</v>
      </c>
      <c r="D39" s="272"/>
      <c r="E39" s="273" t="s">
        <v>141</v>
      </c>
      <c r="F39" s="274" t="str">
        <f>tkbieu!I9</f>
        <v>T. DƯƠNG</v>
      </c>
      <c r="G39" s="378"/>
      <c r="H39" s="276" t="s">
        <v>142</v>
      </c>
      <c r="I39" s="276" t="s">
        <v>157</v>
      </c>
      <c r="K39" s="753" t="s">
        <v>140</v>
      </c>
      <c r="L39" s="754"/>
      <c r="M39" s="272" t="str">
        <f>tkbieu!J10</f>
        <v>C24OTO3</v>
      </c>
      <c r="N39" s="272"/>
      <c r="O39" s="273" t="s">
        <v>141</v>
      </c>
      <c r="P39" s="274" t="str">
        <f>tkbieu!J9</f>
        <v>C. LINH</v>
      </c>
      <c r="Q39" s="378"/>
      <c r="R39" s="276" t="s">
        <v>142</v>
      </c>
      <c r="S39" s="276" t="s">
        <v>158</v>
      </c>
    </row>
    <row r="40" spans="1:19" ht="21" customHeight="1" x14ac:dyDescent="0.2">
      <c r="A40" s="345" t="s">
        <v>145</v>
      </c>
      <c r="B40" s="346" t="s">
        <v>146</v>
      </c>
      <c r="C40" s="346" t="s">
        <v>147</v>
      </c>
      <c r="D40" s="347" t="s">
        <v>71</v>
      </c>
      <c r="E40" s="347" t="s">
        <v>151</v>
      </c>
      <c r="F40" s="348" t="s">
        <v>118</v>
      </c>
      <c r="G40" s="348" t="s">
        <v>121</v>
      </c>
      <c r="H40" s="347" t="s">
        <v>123</v>
      </c>
      <c r="I40" s="350" t="s">
        <v>128</v>
      </c>
      <c r="K40" s="345" t="s">
        <v>145</v>
      </c>
      <c r="L40" s="346" t="s">
        <v>146</v>
      </c>
      <c r="M40" s="346" t="s">
        <v>147</v>
      </c>
      <c r="N40" s="347" t="s">
        <v>71</v>
      </c>
      <c r="O40" s="347" t="s">
        <v>151</v>
      </c>
      <c r="P40" s="348" t="s">
        <v>118</v>
      </c>
      <c r="Q40" s="348" t="s">
        <v>121</v>
      </c>
      <c r="R40" s="347" t="s">
        <v>123</v>
      </c>
      <c r="S40" s="350" t="s">
        <v>128</v>
      </c>
    </row>
    <row r="41" spans="1:19" ht="21" customHeight="1" x14ac:dyDescent="0.2">
      <c r="A41" s="755" t="s">
        <v>72</v>
      </c>
      <c r="B41" s="351">
        <v>1</v>
      </c>
      <c r="C41" s="352" t="s">
        <v>73</v>
      </c>
      <c r="D41" s="288">
        <f>tkbieu!I12</f>
        <v>0</v>
      </c>
      <c r="E41" s="288">
        <f>tkbieu!I26</f>
        <v>0</v>
      </c>
      <c r="F41" s="288">
        <f>tkbieu!I40</f>
        <v>0</v>
      </c>
      <c r="G41" s="288">
        <f>tkbieu!I54</f>
        <v>0</v>
      </c>
      <c r="H41" s="288">
        <f>tkbieu!I68</f>
        <v>0</v>
      </c>
      <c r="I41" s="290">
        <f>tkbieu!I82</f>
        <v>0</v>
      </c>
      <c r="K41" s="755" t="s">
        <v>72</v>
      </c>
      <c r="L41" s="351">
        <v>1</v>
      </c>
      <c r="M41" s="352" t="s">
        <v>73</v>
      </c>
      <c r="N41" s="325">
        <f>tkbieu!J12</f>
        <v>0</v>
      </c>
      <c r="O41" s="288">
        <f>tkbieu!J26</f>
        <v>0</v>
      </c>
      <c r="P41" s="288">
        <f>tkbieu!J40</f>
        <v>0</v>
      </c>
      <c r="Q41" s="288">
        <f>tkbieu!J54</f>
        <v>0</v>
      </c>
      <c r="R41" s="288">
        <f>tkbieu!J68</f>
        <v>0</v>
      </c>
      <c r="S41" s="290">
        <f>tkbieu!J82</f>
        <v>0</v>
      </c>
    </row>
    <row r="42" spans="1:19" ht="21" customHeight="1" x14ac:dyDescent="0.2">
      <c r="A42" s="747"/>
      <c r="B42" s="353">
        <v>2</v>
      </c>
      <c r="C42" s="354" t="s">
        <v>76</v>
      </c>
      <c r="D42" s="288">
        <f>tkbieu!I13</f>
        <v>0</v>
      </c>
      <c r="E42" s="288">
        <f>tkbieu!I27</f>
        <v>0</v>
      </c>
      <c r="F42" s="288">
        <f>tkbieu!I41</f>
        <v>0</v>
      </c>
      <c r="G42" s="288">
        <f>tkbieu!I55</f>
        <v>0</v>
      </c>
      <c r="H42" s="288">
        <f>tkbieu!I69</f>
        <v>0</v>
      </c>
      <c r="I42" s="294">
        <f>tkbieu!I83</f>
        <v>0</v>
      </c>
      <c r="K42" s="747"/>
      <c r="L42" s="353">
        <v>2</v>
      </c>
      <c r="M42" s="354" t="s">
        <v>76</v>
      </c>
      <c r="N42" s="325">
        <f>tkbieu!J13</f>
        <v>0</v>
      </c>
      <c r="O42" s="288">
        <f>tkbieu!J27</f>
        <v>0</v>
      </c>
      <c r="P42" s="288">
        <f>tkbieu!J41</f>
        <v>0</v>
      </c>
      <c r="Q42" s="288">
        <f>tkbieu!J55</f>
        <v>0</v>
      </c>
      <c r="R42" s="288">
        <f>tkbieu!J69</f>
        <v>0</v>
      </c>
      <c r="S42" s="294">
        <f>tkbieu!J83</f>
        <v>0</v>
      </c>
    </row>
    <row r="43" spans="1:19" ht="21" customHeight="1" x14ac:dyDescent="0.2">
      <c r="A43" s="747"/>
      <c r="B43" s="355">
        <v>3</v>
      </c>
      <c r="C43" s="356" t="s">
        <v>80</v>
      </c>
      <c r="D43" s="298">
        <f>tkbieu!I14</f>
        <v>0</v>
      </c>
      <c r="E43" s="298">
        <f>tkbieu!I28</f>
        <v>0</v>
      </c>
      <c r="F43" s="301">
        <f>tkbieu!I42</f>
        <v>0</v>
      </c>
      <c r="G43" s="301">
        <f>tkbieu!I56</f>
        <v>0</v>
      </c>
      <c r="H43" s="301">
        <f>tkbieu!I70</f>
        <v>0</v>
      </c>
      <c r="I43" s="369">
        <f>tkbieu!I84</f>
        <v>0</v>
      </c>
      <c r="K43" s="747"/>
      <c r="L43" s="355">
        <v>3</v>
      </c>
      <c r="M43" s="356" t="s">
        <v>80</v>
      </c>
      <c r="N43" s="297">
        <f>tkbieu!J14</f>
        <v>0</v>
      </c>
      <c r="O43" s="288">
        <f>tkbieu!J28</f>
        <v>0</v>
      </c>
      <c r="P43" s="301">
        <f>tkbieu!J42</f>
        <v>0</v>
      </c>
      <c r="Q43" s="301">
        <f>tkbieu!J56</f>
        <v>0</v>
      </c>
      <c r="R43" s="301">
        <f>tkbieu!J70</f>
        <v>0</v>
      </c>
      <c r="S43" s="651">
        <f>tkbieu!J84</f>
        <v>0</v>
      </c>
    </row>
    <row r="44" spans="1:19" ht="21" customHeight="1" x14ac:dyDescent="0.2">
      <c r="A44" s="747"/>
      <c r="B44" s="358">
        <v>4</v>
      </c>
      <c r="C44" s="359" t="s">
        <v>82</v>
      </c>
      <c r="D44" s="304">
        <f>tkbieu!I15</f>
        <v>0</v>
      </c>
      <c r="E44" s="304">
        <f>tkbieu!I29</f>
        <v>0</v>
      </c>
      <c r="F44" s="304">
        <f>tkbieu!I43</f>
        <v>0</v>
      </c>
      <c r="G44" s="304">
        <f>tkbieu!I57</f>
        <v>0</v>
      </c>
      <c r="H44" s="304">
        <f>tkbieu!I71</f>
        <v>0</v>
      </c>
      <c r="I44" s="306">
        <f>tkbieu!I85</f>
        <v>0</v>
      </c>
      <c r="K44" s="747"/>
      <c r="L44" s="358">
        <v>4</v>
      </c>
      <c r="M44" s="359" t="s">
        <v>82</v>
      </c>
      <c r="N44" s="304">
        <f>tkbieu!J15</f>
        <v>0</v>
      </c>
      <c r="O44" s="304">
        <f>tkbieu!J29</f>
        <v>0</v>
      </c>
      <c r="P44" s="304">
        <f>tkbieu!J43</f>
        <v>0</v>
      </c>
      <c r="Q44" s="304">
        <f>tkbieu!J57</f>
        <v>0</v>
      </c>
      <c r="R44" s="304">
        <f>tkbieu!J71</f>
        <v>0</v>
      </c>
      <c r="S44" s="306">
        <f>tkbieu!J85</f>
        <v>0</v>
      </c>
    </row>
    <row r="45" spans="1:19" ht="21" customHeight="1" x14ac:dyDescent="0.2">
      <c r="A45" s="747"/>
      <c r="B45" s="360">
        <v>5</v>
      </c>
      <c r="C45" s="361" t="s">
        <v>153</v>
      </c>
      <c r="D45" s="288">
        <f>tkbieu!I16</f>
        <v>0</v>
      </c>
      <c r="E45" s="288">
        <f>tkbieu!I30</f>
        <v>0</v>
      </c>
      <c r="F45" s="288">
        <f>tkbieu!I44</f>
        <v>0</v>
      </c>
      <c r="G45" s="288">
        <f>tkbieu!I58</f>
        <v>0</v>
      </c>
      <c r="H45" s="288">
        <f>tkbieu!I72</f>
        <v>0</v>
      </c>
      <c r="I45" s="294">
        <f>tkbieu!I86</f>
        <v>0</v>
      </c>
      <c r="K45" s="747"/>
      <c r="L45" s="360">
        <v>5</v>
      </c>
      <c r="M45" s="361" t="s">
        <v>153</v>
      </c>
      <c r="N45" s="288">
        <f>tkbieu!J16</f>
        <v>0</v>
      </c>
      <c r="O45" s="288">
        <f>tkbieu!J30</f>
        <v>0</v>
      </c>
      <c r="P45" s="288">
        <f>tkbieu!J44</f>
        <v>0</v>
      </c>
      <c r="Q45" s="288">
        <f>tkbieu!J58</f>
        <v>0</v>
      </c>
      <c r="R45" s="288">
        <f>tkbieu!J72</f>
        <v>0</v>
      </c>
      <c r="S45" s="294">
        <f>tkbieu!J86</f>
        <v>0</v>
      </c>
    </row>
    <row r="46" spans="1:19" ht="21" customHeight="1" x14ac:dyDescent="0.2">
      <c r="A46" s="756"/>
      <c r="B46" s="313"/>
      <c r="C46" s="314"/>
      <c r="D46" s="315"/>
      <c r="E46" s="315"/>
      <c r="F46" s="317"/>
      <c r="G46" s="315"/>
      <c r="H46" s="315"/>
      <c r="I46" s="319"/>
      <c r="K46" s="756"/>
      <c r="L46" s="313"/>
      <c r="M46" s="314"/>
      <c r="N46" s="315"/>
      <c r="O46" s="315"/>
      <c r="P46" s="317"/>
      <c r="Q46" s="315"/>
      <c r="R46" s="315"/>
      <c r="S46" s="319"/>
    </row>
    <row r="47" spans="1:19" ht="21" customHeight="1" x14ac:dyDescent="0.2">
      <c r="A47" s="746" t="s">
        <v>90</v>
      </c>
      <c r="B47" s="358">
        <v>6</v>
      </c>
      <c r="C47" s="356" t="s">
        <v>91</v>
      </c>
      <c r="D47" s="324">
        <f>tkbieu!I19</f>
        <v>0</v>
      </c>
      <c r="E47" s="324">
        <f>tkbieu!I33</f>
        <v>0</v>
      </c>
      <c r="F47" s="288">
        <f>tkbieu!I47</f>
        <v>0</v>
      </c>
      <c r="G47" s="324">
        <f>tkbieu!I61</f>
        <v>0</v>
      </c>
      <c r="H47" s="324">
        <f>tkbieu!I75</f>
        <v>0</v>
      </c>
      <c r="I47" s="294">
        <f>tkbieu!I89</f>
        <v>0</v>
      </c>
      <c r="K47" s="746" t="s">
        <v>90</v>
      </c>
      <c r="L47" s="358">
        <v>6</v>
      </c>
      <c r="M47" s="356" t="s">
        <v>91</v>
      </c>
      <c r="N47" s="324">
        <f>tkbieu!J19</f>
        <v>0</v>
      </c>
      <c r="O47" s="324">
        <f>tkbieu!J33</f>
        <v>0</v>
      </c>
      <c r="P47" s="288">
        <f>tkbieu!J47</f>
        <v>0</v>
      </c>
      <c r="Q47" s="324">
        <f>tkbieu!J61</f>
        <v>0</v>
      </c>
      <c r="R47" s="324">
        <f>tkbieu!J75</f>
        <v>0</v>
      </c>
      <c r="S47" s="294">
        <f>tkbieu!J89</f>
        <v>0</v>
      </c>
    </row>
    <row r="48" spans="1:19" ht="21" customHeight="1" x14ac:dyDescent="0.2">
      <c r="A48" s="747"/>
      <c r="B48" s="353">
        <v>7</v>
      </c>
      <c r="C48" s="359" t="s">
        <v>95</v>
      </c>
      <c r="D48" s="288">
        <f>tkbieu!I20</f>
        <v>0</v>
      </c>
      <c r="E48" s="288">
        <f>tkbieu!I34</f>
        <v>0</v>
      </c>
      <c r="F48" s="288">
        <f>tkbieu!I48</f>
        <v>0</v>
      </c>
      <c r="G48" s="288">
        <f>tkbieu!I62</f>
        <v>0</v>
      </c>
      <c r="H48" s="288">
        <f>tkbieu!I76</f>
        <v>0</v>
      </c>
      <c r="I48" s="294">
        <f>tkbieu!I90</f>
        <v>0</v>
      </c>
      <c r="K48" s="747"/>
      <c r="L48" s="353">
        <v>7</v>
      </c>
      <c r="M48" s="359" t="s">
        <v>95</v>
      </c>
      <c r="N48" s="288">
        <f>tkbieu!J20</f>
        <v>0</v>
      </c>
      <c r="O48" s="288">
        <f>tkbieu!J34</f>
        <v>0</v>
      </c>
      <c r="P48" s="288">
        <f>tkbieu!J48</f>
        <v>0</v>
      </c>
      <c r="Q48" s="288">
        <f>tkbieu!J62</f>
        <v>0</v>
      </c>
      <c r="R48" s="288">
        <f>tkbieu!J76</f>
        <v>0</v>
      </c>
      <c r="S48" s="294">
        <f>tkbieu!J90</f>
        <v>0</v>
      </c>
    </row>
    <row r="49" spans="1:19" ht="21" customHeight="1" x14ac:dyDescent="0.2">
      <c r="A49" s="747"/>
      <c r="B49" s="355">
        <v>8</v>
      </c>
      <c r="C49" s="356" t="s">
        <v>98</v>
      </c>
      <c r="D49" s="298">
        <f>tkbieu!I21</f>
        <v>0</v>
      </c>
      <c r="E49" s="298">
        <f>tkbieu!I35</f>
        <v>0</v>
      </c>
      <c r="F49" s="370">
        <f>tkbieu!I49</f>
        <v>0</v>
      </c>
      <c r="G49" s="370">
        <f>tkbieu!I63</f>
        <v>0</v>
      </c>
      <c r="H49" s="301">
        <f>tkbieu!I77</f>
        <v>0</v>
      </c>
      <c r="I49" s="379">
        <f>tkbieu!I91</f>
        <v>0</v>
      </c>
      <c r="K49" s="747"/>
      <c r="L49" s="355">
        <v>8</v>
      </c>
      <c r="M49" s="356" t="s">
        <v>98</v>
      </c>
      <c r="N49" s="298">
        <f>tkbieu!J21</f>
        <v>0</v>
      </c>
      <c r="O49" s="298">
        <f>tkbieu!J35</f>
        <v>0</v>
      </c>
      <c r="P49" s="370">
        <f>tkbieu!J49</f>
        <v>0</v>
      </c>
      <c r="Q49" s="299">
        <f>tkbieu!J63</f>
        <v>0</v>
      </c>
      <c r="R49" s="299">
        <f>tkbieu!J77</f>
        <v>0</v>
      </c>
      <c r="S49" s="369">
        <f>tkbieu!J91</f>
        <v>0</v>
      </c>
    </row>
    <row r="50" spans="1:19" ht="21" customHeight="1" x14ac:dyDescent="0.2">
      <c r="A50" s="747"/>
      <c r="B50" s="358">
        <v>9</v>
      </c>
      <c r="C50" s="359" t="s">
        <v>99</v>
      </c>
      <c r="D50" s="304">
        <f>tkbieu!I22</f>
        <v>0</v>
      </c>
      <c r="E50" s="304">
        <f>tkbieu!I36</f>
        <v>0</v>
      </c>
      <c r="F50" s="304">
        <f>tkbieu!I50</f>
        <v>0</v>
      </c>
      <c r="G50" s="304">
        <f>tkbieu!I64</f>
        <v>0</v>
      </c>
      <c r="H50" s="304">
        <f>tkbieu!I78</f>
        <v>0</v>
      </c>
      <c r="I50" s="306">
        <f>tkbieu!I92</f>
        <v>0</v>
      </c>
      <c r="K50" s="747"/>
      <c r="L50" s="358">
        <v>9</v>
      </c>
      <c r="M50" s="359" t="s">
        <v>99</v>
      </c>
      <c r="N50" s="304">
        <f>tkbieu!J22</f>
        <v>0</v>
      </c>
      <c r="O50" s="304">
        <f>tkbieu!J36</f>
        <v>0</v>
      </c>
      <c r="P50" s="304">
        <f>tkbieu!J50</f>
        <v>0</v>
      </c>
      <c r="Q50" s="304">
        <f>tkbieu!J64</f>
        <v>0</v>
      </c>
      <c r="R50" s="304">
        <f>tkbieu!J78</f>
        <v>0</v>
      </c>
      <c r="S50" s="306">
        <f>tkbieu!J92</f>
        <v>0</v>
      </c>
    </row>
    <row r="51" spans="1:19" ht="21" customHeight="1" x14ac:dyDescent="0.2">
      <c r="A51" s="747"/>
      <c r="B51" s="360">
        <v>10</v>
      </c>
      <c r="C51" s="361" t="s">
        <v>154</v>
      </c>
      <c r="D51" s="330">
        <f>tkbieu!I23</f>
        <v>0</v>
      </c>
      <c r="E51" s="330">
        <f>tkbieu!I37</f>
        <v>0</v>
      </c>
      <c r="F51" s="308">
        <f>tkbieu!I51</f>
        <v>0</v>
      </c>
      <c r="G51" s="308">
        <f>tkbieu!I65</f>
        <v>0</v>
      </c>
      <c r="H51" s="330">
        <f>tkbieu!I79</f>
        <v>0</v>
      </c>
      <c r="I51" s="332">
        <f>tkbieu!I93</f>
        <v>0</v>
      </c>
      <c r="K51" s="747"/>
      <c r="L51" s="360">
        <v>10</v>
      </c>
      <c r="M51" s="361" t="s">
        <v>154</v>
      </c>
      <c r="N51" s="330">
        <f>tkbieu!J23</f>
        <v>0</v>
      </c>
      <c r="O51" s="330">
        <f>tkbieu!J37</f>
        <v>0</v>
      </c>
      <c r="P51" s="308">
        <f>tkbieu!J51</f>
        <v>0</v>
      </c>
      <c r="Q51" s="330">
        <f>tkbieu!J65</f>
        <v>0</v>
      </c>
      <c r="R51" s="308">
        <f>tkbieu!J79</f>
        <v>0</v>
      </c>
      <c r="S51" s="332">
        <f>tkbieu!J93</f>
        <v>0</v>
      </c>
    </row>
    <row r="52" spans="1:19" ht="21" customHeight="1" thickBot="1" x14ac:dyDescent="0.25">
      <c r="A52" s="748"/>
      <c r="B52" s="333"/>
      <c r="C52" s="334"/>
      <c r="D52" s="380"/>
      <c r="E52" s="381"/>
      <c r="F52" s="381"/>
      <c r="G52" s="382"/>
      <c r="H52" s="338"/>
      <c r="I52" s="383"/>
      <c r="K52" s="748"/>
      <c r="L52" s="333"/>
      <c r="M52" s="334"/>
      <c r="N52" s="334"/>
      <c r="O52" s="334"/>
      <c r="P52" s="381"/>
      <c r="Q52" s="382"/>
      <c r="R52" s="338"/>
      <c r="S52" s="383"/>
    </row>
    <row r="53" spans="1:19" ht="21" customHeight="1" x14ac:dyDescent="0.2"/>
    <row r="54" spans="1:19" ht="12.75" customHeight="1" x14ac:dyDescent="0.2"/>
    <row r="55" spans="1:19" ht="12.75" customHeight="1" x14ac:dyDescent="0.2">
      <c r="A55" s="384" t="s">
        <v>159</v>
      </c>
    </row>
    <row r="56" spans="1:19" ht="12.75" customHeight="1" x14ac:dyDescent="0.2">
      <c r="A56" s="384" t="s">
        <v>160</v>
      </c>
    </row>
    <row r="57" spans="1:19" ht="12.75" customHeight="1" x14ac:dyDescent="0.2">
      <c r="B57" s="384" t="s">
        <v>161</v>
      </c>
    </row>
    <row r="58" spans="1:19" ht="12.75" customHeight="1" x14ac:dyDescent="0.2">
      <c r="B58" s="384" t="s">
        <v>162</v>
      </c>
    </row>
    <row r="59" spans="1:19" ht="12.75" customHeight="1" x14ac:dyDescent="0.2">
      <c r="B59" s="384" t="s">
        <v>163</v>
      </c>
    </row>
    <row r="60" spans="1:19" ht="12.75" customHeight="1" x14ac:dyDescent="0.2"/>
    <row r="61" spans="1:19" ht="12.75" customHeight="1" x14ac:dyDescent="0.2"/>
    <row r="62" spans="1:19" ht="12.75" customHeight="1" x14ac:dyDescent="0.2"/>
    <row r="63" spans="1:19" ht="12.75" customHeight="1" x14ac:dyDescent="0.2"/>
    <row r="64" spans="1:1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</sheetData>
  <mergeCells count="29">
    <mergeCell ref="K5:L5"/>
    <mergeCell ref="K7:K12"/>
    <mergeCell ref="K24:K29"/>
    <mergeCell ref="K30:K35"/>
    <mergeCell ref="K37:S37"/>
    <mergeCell ref="A5:B5"/>
    <mergeCell ref="A7:A12"/>
    <mergeCell ref="A13:A18"/>
    <mergeCell ref="A24:A29"/>
    <mergeCell ref="A30:A35"/>
    <mergeCell ref="A1:S1"/>
    <mergeCell ref="A3:I3"/>
    <mergeCell ref="K3:S3"/>
    <mergeCell ref="A4:I4"/>
    <mergeCell ref="K4:S4"/>
    <mergeCell ref="A47:A52"/>
    <mergeCell ref="K13:K18"/>
    <mergeCell ref="A20:I20"/>
    <mergeCell ref="K20:S20"/>
    <mergeCell ref="A21:I21"/>
    <mergeCell ref="K21:S21"/>
    <mergeCell ref="A22:B22"/>
    <mergeCell ref="K22:L22"/>
    <mergeCell ref="K39:L39"/>
    <mergeCell ref="K41:K46"/>
    <mergeCell ref="K47:K52"/>
    <mergeCell ref="A37:I37"/>
    <mergeCell ref="A39:B39"/>
    <mergeCell ref="A41:A46"/>
  </mergeCells>
  <pageMargins left="0.23622047244094499" right="0" top="0.23622047244094499" bottom="0" header="0" footer="0"/>
  <pageSetup paperSize="9" scale="62" fitToHeight="0" orientation="landscape" r:id="rId1"/>
  <ignoredErrors>
    <ignoredError xmlns:x16r3="http://schemas.microsoft.com/office/spreadsheetml/2018/08/main" sqref="E9" x16r3:misleadingForma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983"/>
  <sheetViews>
    <sheetView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3.85546875" customWidth="1"/>
    <col min="11" max="11" width="4.5703125" customWidth="1"/>
    <col min="12" max="12" width="3.42578125" customWidth="1"/>
    <col min="13" max="13" width="13.7109375" customWidth="1"/>
    <col min="14" max="18" width="15.5703125" customWidth="1"/>
    <col min="19" max="19" width="15" customWidth="1"/>
    <col min="20" max="20" width="16" customWidth="1"/>
    <col min="21" max="21" width="13.85546875" customWidth="1"/>
    <col min="22" max="22" width="14.85546875" customWidth="1"/>
    <col min="23" max="24" width="8.5703125" customWidth="1"/>
  </cols>
  <sheetData>
    <row r="1" spans="1:22" ht="35.25" customHeight="1" x14ac:dyDescent="0.2">
      <c r="A1" s="757" t="s">
        <v>164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263"/>
      <c r="T1" s="263"/>
      <c r="U1" s="263"/>
      <c r="V1" s="263"/>
    </row>
    <row r="2" spans="1:22" ht="15.75" customHeight="1" x14ac:dyDescent="0.3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</row>
    <row r="3" spans="1:22" ht="24.75" customHeight="1" x14ac:dyDescent="0.3">
      <c r="A3" s="763" t="str">
        <f>KOTO!A20</f>
        <v>ÁP DỤNG TỪ NGÀY 07/7 ĐẾN 13/7/2025</v>
      </c>
      <c r="B3" s="751"/>
      <c r="C3" s="751"/>
      <c r="D3" s="751"/>
      <c r="E3" s="751"/>
      <c r="F3" s="751"/>
      <c r="G3" s="751"/>
      <c r="H3" s="751"/>
      <c r="I3" s="751"/>
    </row>
    <row r="4" spans="1:22" ht="18" customHeight="1" x14ac:dyDescent="0.2">
      <c r="A4" s="752"/>
      <c r="B4" s="751"/>
      <c r="C4" s="751"/>
      <c r="D4" s="751"/>
      <c r="E4" s="751"/>
      <c r="F4" s="751"/>
      <c r="G4" s="751"/>
      <c r="H4" s="751"/>
    </row>
    <row r="5" spans="1:22" ht="25.5" customHeight="1" x14ac:dyDescent="0.2">
      <c r="A5" s="753" t="s">
        <v>140</v>
      </c>
      <c r="B5" s="754"/>
      <c r="C5" s="272" t="str">
        <f>tkbieu!K10</f>
        <v>C23CK1</v>
      </c>
      <c r="D5" s="385"/>
      <c r="E5" s="386" t="s">
        <v>141</v>
      </c>
      <c r="F5" s="274" t="str">
        <f>tkbieu!K9</f>
        <v>T. L. SƠN</v>
      </c>
      <c r="H5" s="276" t="s">
        <v>142</v>
      </c>
      <c r="I5" s="276" t="s">
        <v>165</v>
      </c>
    </row>
    <row r="6" spans="1:22" ht="21" customHeight="1" x14ac:dyDescent="0.2">
      <c r="A6" s="278" t="s">
        <v>145</v>
      </c>
      <c r="B6" s="279" t="s">
        <v>146</v>
      </c>
      <c r="C6" s="279" t="s">
        <v>147</v>
      </c>
      <c r="D6" s="280" t="s">
        <v>71</v>
      </c>
      <c r="E6" s="280" t="s">
        <v>151</v>
      </c>
      <c r="F6" s="280" t="s">
        <v>118</v>
      </c>
      <c r="G6" s="281" t="s">
        <v>121</v>
      </c>
      <c r="H6" s="280" t="s">
        <v>123</v>
      </c>
      <c r="I6" s="282" t="s">
        <v>152</v>
      </c>
    </row>
    <row r="7" spans="1:22" ht="21" customHeight="1" x14ac:dyDescent="0.2">
      <c r="A7" s="764" t="s">
        <v>72</v>
      </c>
      <c r="B7" s="286">
        <v>1</v>
      </c>
      <c r="C7" s="287" t="s">
        <v>73</v>
      </c>
      <c r="D7" s="325">
        <f>tkbieu!K12</f>
        <v>0</v>
      </c>
      <c r="E7" s="288">
        <f>tkbieu!K26</f>
        <v>0</v>
      </c>
      <c r="F7" s="288">
        <f>tkbieu!K40</f>
        <v>0</v>
      </c>
      <c r="G7" s="325">
        <f>tkbieu!K54</f>
        <v>0</v>
      </c>
      <c r="H7" s="288">
        <f>tkbieu!K68</f>
        <v>0</v>
      </c>
      <c r="I7" s="290">
        <f>tkbieu!K82</f>
        <v>0</v>
      </c>
    </row>
    <row r="8" spans="1:22" ht="21" customHeight="1" x14ac:dyDescent="0.2">
      <c r="A8" s="747"/>
      <c r="B8" s="292">
        <v>2</v>
      </c>
      <c r="C8" s="293" t="s">
        <v>76</v>
      </c>
      <c r="D8" s="325">
        <f>tkbieu!K13</f>
        <v>0</v>
      </c>
      <c r="E8" s="288">
        <f>tkbieu!K27</f>
        <v>0</v>
      </c>
      <c r="F8" s="325">
        <f>tkbieu!K41</f>
        <v>0</v>
      </c>
      <c r="G8" s="288">
        <f>tkbieu!K55</f>
        <v>0</v>
      </c>
      <c r="H8" s="288">
        <f>tkbieu!K69</f>
        <v>0</v>
      </c>
      <c r="I8" s="294">
        <f>tkbieu!K83</f>
        <v>0</v>
      </c>
    </row>
    <row r="9" spans="1:22" ht="21" customHeight="1" x14ac:dyDescent="0.2">
      <c r="A9" s="747"/>
      <c r="B9" s="295">
        <v>3</v>
      </c>
      <c r="C9" s="296" t="s">
        <v>80</v>
      </c>
      <c r="D9" s="297">
        <f>tkbieu!K14</f>
        <v>0</v>
      </c>
      <c r="E9" s="297">
        <f>tkbieu!K28</f>
        <v>0</v>
      </c>
      <c r="F9" s="297">
        <f>tkbieu!K42</f>
        <v>0</v>
      </c>
      <c r="G9" s="370">
        <f>tkbieu!K56</f>
        <v>0</v>
      </c>
      <c r="H9" s="370">
        <f>tkbieu!K70</f>
        <v>0</v>
      </c>
      <c r="I9" s="433">
        <f>tkbieu!K84</f>
        <v>0</v>
      </c>
    </row>
    <row r="10" spans="1:22" ht="21" customHeight="1" x14ac:dyDescent="0.2">
      <c r="A10" s="747"/>
      <c r="B10" s="302">
        <v>4</v>
      </c>
      <c r="C10" s="303" t="s">
        <v>82</v>
      </c>
      <c r="D10" s="304">
        <f>tkbieu!K15</f>
        <v>0</v>
      </c>
      <c r="E10" s="304">
        <f>tkbieu!K29</f>
        <v>0</v>
      </c>
      <c r="F10" s="304">
        <f>tkbieu!K43</f>
        <v>0</v>
      </c>
      <c r="G10" s="304">
        <f>tkbieu!K57</f>
        <v>0</v>
      </c>
      <c r="H10" s="304">
        <f>tkbieu!K71</f>
        <v>0</v>
      </c>
      <c r="I10" s="306">
        <f>tkbieu!K85</f>
        <v>0</v>
      </c>
    </row>
    <row r="11" spans="1:22" ht="21" customHeight="1" x14ac:dyDescent="0.2">
      <c r="A11" s="747"/>
      <c r="B11" s="309">
        <v>5</v>
      </c>
      <c r="C11" s="310" t="s">
        <v>153</v>
      </c>
      <c r="D11" s="308">
        <f>tkbieu!K16</f>
        <v>0</v>
      </c>
      <c r="E11" s="288">
        <f>tkbieu!K30</f>
        <v>0</v>
      </c>
      <c r="F11" s="288">
        <f>tkbieu!K44</f>
        <v>0</v>
      </c>
      <c r="G11" s="288">
        <f>tkbieu!K58</f>
        <v>0</v>
      </c>
      <c r="H11" s="308">
        <f>tkbieu!K72</f>
        <v>0</v>
      </c>
      <c r="I11" s="294">
        <f>tkbieu!K86</f>
        <v>0</v>
      </c>
    </row>
    <row r="12" spans="1:22" ht="21" customHeight="1" x14ac:dyDescent="0.2">
      <c r="A12" s="756"/>
      <c r="B12" s="313"/>
      <c r="C12" s="314"/>
      <c r="D12" s="387"/>
      <c r="E12" s="388"/>
      <c r="F12" s="389"/>
      <c r="G12" s="389"/>
      <c r="H12" s="390"/>
      <c r="I12" s="391"/>
    </row>
    <row r="13" spans="1:22" ht="21" customHeight="1" x14ac:dyDescent="0.2">
      <c r="A13" s="764" t="s">
        <v>90</v>
      </c>
      <c r="B13" s="302">
        <v>6</v>
      </c>
      <c r="C13" s="296" t="s">
        <v>91</v>
      </c>
      <c r="D13" s="288">
        <f>tkbieu!K19</f>
        <v>0</v>
      </c>
      <c r="E13" s="324">
        <f>tkbieu!K33</f>
        <v>0</v>
      </c>
      <c r="F13" s="324">
        <f>tkbieu!K47</f>
        <v>0</v>
      </c>
      <c r="G13" s="324">
        <f>tkbieu!K61</f>
        <v>0</v>
      </c>
      <c r="H13" s="392">
        <f>tkbieu!K75</f>
        <v>0</v>
      </c>
      <c r="I13" s="367">
        <f>tkbieu!K89</f>
        <v>0</v>
      </c>
    </row>
    <row r="14" spans="1:22" ht="21" customHeight="1" x14ac:dyDescent="0.2">
      <c r="A14" s="747"/>
      <c r="B14" s="292">
        <v>7</v>
      </c>
      <c r="C14" s="303" t="s">
        <v>95</v>
      </c>
      <c r="D14" s="288">
        <f>tkbieu!K20</f>
        <v>0</v>
      </c>
      <c r="E14" s="288">
        <f>tkbieu!K34</f>
        <v>0</v>
      </c>
      <c r="F14" s="325">
        <f>tkbieu!K48</f>
        <v>0</v>
      </c>
      <c r="G14" s="288">
        <f>tkbieu!K62</f>
        <v>0</v>
      </c>
      <c r="H14" s="301">
        <f>tkbieu!K76</f>
        <v>0</v>
      </c>
      <c r="I14" s="294">
        <f>tkbieu!K90</f>
        <v>0</v>
      </c>
    </row>
    <row r="15" spans="1:22" ht="21" customHeight="1" x14ac:dyDescent="0.2">
      <c r="A15" s="747"/>
      <c r="B15" s="295">
        <v>8</v>
      </c>
      <c r="C15" s="296" t="s">
        <v>98</v>
      </c>
      <c r="D15" s="298">
        <f>tkbieu!K21</f>
        <v>0</v>
      </c>
      <c r="E15" s="298">
        <f>tkbieu!K35</f>
        <v>0</v>
      </c>
      <c r="F15" s="298">
        <f>tkbieu!K49</f>
        <v>0</v>
      </c>
      <c r="G15" s="370">
        <f>tkbieu!K63</f>
        <v>0</v>
      </c>
      <c r="H15" s="370">
        <f>tkbieu!K77</f>
        <v>0</v>
      </c>
      <c r="I15" s="357">
        <f>tkbieu!K91</f>
        <v>0</v>
      </c>
    </row>
    <row r="16" spans="1:22" ht="21" customHeight="1" x14ac:dyDescent="0.2">
      <c r="A16" s="747"/>
      <c r="B16" s="302">
        <v>9</v>
      </c>
      <c r="C16" s="303" t="s">
        <v>99</v>
      </c>
      <c r="D16" s="304">
        <f>tkbieu!K22</f>
        <v>0</v>
      </c>
      <c r="E16" s="304">
        <f>tkbieu!K36</f>
        <v>0</v>
      </c>
      <c r="F16" s="304">
        <f>tkbieu!K50</f>
        <v>0</v>
      </c>
      <c r="G16" s="304">
        <f>tkbieu!K64</f>
        <v>0</v>
      </c>
      <c r="H16" s="304">
        <f>tkbieu!K78</f>
        <v>0</v>
      </c>
      <c r="I16" s="306">
        <f>tkbieu!K92</f>
        <v>0</v>
      </c>
    </row>
    <row r="17" spans="1:22" ht="21" customHeight="1" x14ac:dyDescent="0.2">
      <c r="A17" s="747"/>
      <c r="B17" s="309">
        <v>10</v>
      </c>
      <c r="C17" s="310" t="s">
        <v>154</v>
      </c>
      <c r="D17" s="308">
        <f>tkbieu!K23</f>
        <v>0</v>
      </c>
      <c r="E17" s="393">
        <f>tkbieu!K37</f>
        <v>0</v>
      </c>
      <c r="F17" s="308">
        <f>tkbieu!K51</f>
        <v>0</v>
      </c>
      <c r="G17" s="308">
        <f>tkbieu!K65</f>
        <v>0</v>
      </c>
      <c r="H17" s="394">
        <f>tkbieu!K79</f>
        <v>0</v>
      </c>
      <c r="I17" s="332">
        <f>tkbieu!K93</f>
        <v>0</v>
      </c>
    </row>
    <row r="18" spans="1:22" ht="23.25" customHeight="1" thickBot="1" x14ac:dyDescent="0.25">
      <c r="A18" s="748"/>
      <c r="B18" s="395"/>
      <c r="C18" s="396"/>
      <c r="D18" s="396"/>
      <c r="E18" s="397"/>
      <c r="F18" s="398"/>
      <c r="G18" s="398"/>
      <c r="H18" s="398"/>
      <c r="I18" s="400"/>
    </row>
    <row r="19" spans="1:22" ht="12.75" customHeight="1" x14ac:dyDescent="0.2">
      <c r="G19" s="377"/>
    </row>
    <row r="20" spans="1:22" ht="24.75" customHeight="1" x14ac:dyDescent="0.3">
      <c r="A20" s="750" t="str">
        <f>A3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262"/>
      <c r="K20" s="763" t="str">
        <f>A3</f>
        <v>ÁP DỤNG TỪ NGÀY 07/7 ĐẾN 13/7/2025</v>
      </c>
      <c r="L20" s="751"/>
      <c r="M20" s="751"/>
      <c r="N20" s="751"/>
      <c r="O20" s="751"/>
      <c r="P20" s="751"/>
      <c r="Q20" s="751"/>
      <c r="R20" s="751"/>
      <c r="S20" s="751"/>
      <c r="T20" s="401"/>
      <c r="U20" s="401"/>
      <c r="V20" s="401"/>
    </row>
    <row r="21" spans="1:22" ht="18" customHeight="1" x14ac:dyDescent="0.2">
      <c r="A21" s="752"/>
      <c r="B21" s="751"/>
      <c r="C21" s="751"/>
      <c r="D21" s="751"/>
      <c r="E21" s="751"/>
      <c r="F21" s="751"/>
      <c r="G21" s="751"/>
      <c r="H21" s="751"/>
      <c r="I21" s="751"/>
      <c r="J21" s="262"/>
      <c r="K21" s="752"/>
      <c r="L21" s="751"/>
      <c r="M21" s="751"/>
      <c r="N21" s="751"/>
      <c r="O21" s="751"/>
      <c r="P21" s="751"/>
      <c r="Q21" s="751"/>
      <c r="R21" s="751"/>
      <c r="S21" s="751"/>
      <c r="T21" s="263"/>
      <c r="U21" s="263"/>
      <c r="V21" s="402"/>
    </row>
    <row r="22" spans="1:22" ht="24.75" customHeight="1" x14ac:dyDescent="0.2">
      <c r="A22" s="753" t="s">
        <v>140</v>
      </c>
      <c r="B22" s="754"/>
      <c r="C22" s="272" t="str">
        <f>tkbieu!L10</f>
        <v>T24CK1</v>
      </c>
      <c r="D22" s="385"/>
      <c r="E22" s="273" t="s">
        <v>141</v>
      </c>
      <c r="F22" s="274" t="str">
        <f>tkbieu!L9</f>
        <v>T. CƯƠNG</v>
      </c>
      <c r="G22" s="403"/>
      <c r="H22" s="276" t="s">
        <v>142</v>
      </c>
      <c r="I22" s="276" t="s">
        <v>166</v>
      </c>
      <c r="J22" s="262"/>
      <c r="K22" s="271" t="s">
        <v>140</v>
      </c>
      <c r="L22" s="271"/>
      <c r="M22" s="272" t="str">
        <f>tkbieu!M10</f>
        <v>C24CK1</v>
      </c>
      <c r="N22" s="385"/>
      <c r="O22" s="273" t="s">
        <v>141</v>
      </c>
      <c r="P22" s="274" t="str">
        <f>tkbieu!M9</f>
        <v>T. V. V. HOÀNG</v>
      </c>
      <c r="Q22" s="403"/>
      <c r="R22" s="276" t="s">
        <v>142</v>
      </c>
      <c r="S22" s="276" t="s">
        <v>167</v>
      </c>
    </row>
    <row r="23" spans="1:22" ht="21" customHeight="1" x14ac:dyDescent="0.2">
      <c r="A23" s="345" t="s">
        <v>145</v>
      </c>
      <c r="B23" s="346" t="s">
        <v>146</v>
      </c>
      <c r="C23" s="346" t="s">
        <v>147</v>
      </c>
      <c r="D23" s="347" t="s">
        <v>71</v>
      </c>
      <c r="E23" s="348" t="s">
        <v>151</v>
      </c>
      <c r="F23" s="347" t="s">
        <v>118</v>
      </c>
      <c r="G23" s="348" t="s">
        <v>121</v>
      </c>
      <c r="H23" s="347" t="s">
        <v>123</v>
      </c>
      <c r="I23" s="350" t="s">
        <v>152</v>
      </c>
      <c r="J23" s="404"/>
      <c r="K23" s="345" t="s">
        <v>145</v>
      </c>
      <c r="L23" s="346" t="s">
        <v>146</v>
      </c>
      <c r="M23" s="346" t="s">
        <v>147</v>
      </c>
      <c r="N23" s="347" t="s">
        <v>71</v>
      </c>
      <c r="O23" s="347" t="s">
        <v>151</v>
      </c>
      <c r="P23" s="347" t="s">
        <v>118</v>
      </c>
      <c r="Q23" s="347" t="s">
        <v>121</v>
      </c>
      <c r="R23" s="347" t="s">
        <v>123</v>
      </c>
      <c r="S23" s="350" t="s">
        <v>152</v>
      </c>
    </row>
    <row r="24" spans="1:22" ht="21" customHeight="1" x14ac:dyDescent="0.2">
      <c r="A24" s="755" t="s">
        <v>72</v>
      </c>
      <c r="B24" s="351">
        <v>1</v>
      </c>
      <c r="C24" s="352" t="s">
        <v>73</v>
      </c>
      <c r="D24" s="289">
        <f>tkbieu!L12</f>
        <v>0</v>
      </c>
      <c r="E24" s="289">
        <f>tkbieu!L26</f>
        <v>0</v>
      </c>
      <c r="F24" s="289">
        <f>tkbieu!L40</f>
        <v>0</v>
      </c>
      <c r="G24" s="289">
        <f>tkbieu!L54</f>
        <v>0</v>
      </c>
      <c r="H24" s="289">
        <f>tkbieu!L68</f>
        <v>0</v>
      </c>
      <c r="I24" s="294">
        <f>tkbieu!L82</f>
        <v>0</v>
      </c>
      <c r="J24" s="323"/>
      <c r="K24" s="755" t="s">
        <v>72</v>
      </c>
      <c r="L24" s="351">
        <v>1</v>
      </c>
      <c r="M24" s="352" t="s">
        <v>73</v>
      </c>
      <c r="N24" s="288">
        <f>tkbieu!M12</f>
        <v>0</v>
      </c>
      <c r="O24" s="288">
        <f>tkbieu!M26</f>
        <v>0</v>
      </c>
      <c r="P24" s="405">
        <f>tkbieu!M40</f>
        <v>0</v>
      </c>
      <c r="Q24" s="405">
        <f>tkbieu!M54</f>
        <v>0</v>
      </c>
      <c r="R24" s="405">
        <f>tkbieu!M68</f>
        <v>0</v>
      </c>
      <c r="S24" s="294">
        <f>tkbieu!M82</f>
        <v>0</v>
      </c>
    </row>
    <row r="25" spans="1:22" ht="26.25" customHeight="1" x14ac:dyDescent="0.2">
      <c r="A25" s="747"/>
      <c r="B25" s="353">
        <v>2</v>
      </c>
      <c r="C25" s="354" t="s">
        <v>76</v>
      </c>
      <c r="D25" s="289">
        <f>tkbieu!L13</f>
        <v>0</v>
      </c>
      <c r="E25" s="289">
        <f>tkbieu!L27</f>
        <v>0</v>
      </c>
      <c r="F25" s="611">
        <f>tkbieu!L41</f>
        <v>0</v>
      </c>
      <c r="G25" s="289">
        <f>tkbieu!L55</f>
        <v>0</v>
      </c>
      <c r="H25" s="289">
        <f>tkbieu!L69</f>
        <v>0</v>
      </c>
      <c r="I25" s="294">
        <f>tkbieu!L83</f>
        <v>0</v>
      </c>
      <c r="J25" s="323"/>
      <c r="K25" s="747"/>
      <c r="L25" s="353">
        <v>2</v>
      </c>
      <c r="M25" s="354" t="s">
        <v>76</v>
      </c>
      <c r="N25" s="288">
        <f>tkbieu!M13</f>
        <v>0</v>
      </c>
      <c r="O25" s="288">
        <f>tkbieu!M27</f>
        <v>0</v>
      </c>
      <c r="P25" s="405">
        <f>tkbieu!M41</f>
        <v>0</v>
      </c>
      <c r="Q25" s="325">
        <f>tkbieu!M55</f>
        <v>0</v>
      </c>
      <c r="R25" s="406">
        <f>tkbieu!M69</f>
        <v>0</v>
      </c>
      <c r="S25" s="357">
        <f>tkbieu!M83</f>
        <v>0</v>
      </c>
    </row>
    <row r="26" spans="1:22" ht="21" customHeight="1" x14ac:dyDescent="0.2">
      <c r="A26" s="747"/>
      <c r="B26" s="355">
        <v>3</v>
      </c>
      <c r="C26" s="356" t="s">
        <v>80</v>
      </c>
      <c r="D26" s="523">
        <f>tkbieu!L14</f>
        <v>0</v>
      </c>
      <c r="E26" s="289">
        <f>tkbieu!L28</f>
        <v>0</v>
      </c>
      <c r="F26" s="305">
        <f>tkbieu!L42</f>
        <v>0</v>
      </c>
      <c r="G26" s="611">
        <f>tkbieu!L56</f>
        <v>0</v>
      </c>
      <c r="H26" s="611">
        <f>tkbieu!L70</f>
        <v>0</v>
      </c>
      <c r="I26" s="433">
        <f>tkbieu!L84</f>
        <v>0</v>
      </c>
      <c r="J26" s="323"/>
      <c r="K26" s="747"/>
      <c r="L26" s="355">
        <v>3</v>
      </c>
      <c r="M26" s="356" t="s">
        <v>80</v>
      </c>
      <c r="N26" s="298">
        <f>tkbieu!M14</f>
        <v>0</v>
      </c>
      <c r="O26" s="298">
        <f>tkbieu!M28</f>
        <v>0</v>
      </c>
      <c r="P26" s="407">
        <f>tkbieu!M42</f>
        <v>0</v>
      </c>
      <c r="Q26" s="298">
        <f>tkbieu!M56</f>
        <v>0</v>
      </c>
      <c r="R26" s="407">
        <f>tkbieu!M70</f>
        <v>0</v>
      </c>
      <c r="S26" s="433">
        <f>tkbieu!M84</f>
        <v>0</v>
      </c>
    </row>
    <row r="27" spans="1:22" ht="21" customHeight="1" x14ac:dyDescent="0.2">
      <c r="A27" s="747"/>
      <c r="B27" s="358">
        <v>4</v>
      </c>
      <c r="C27" s="359" t="s">
        <v>82</v>
      </c>
      <c r="D27" s="305">
        <f>tkbieu!L15</f>
        <v>0</v>
      </c>
      <c r="E27" s="305">
        <f>tkbieu!L29</f>
        <v>0</v>
      </c>
      <c r="F27" s="305">
        <f>tkbieu!L43</f>
        <v>0</v>
      </c>
      <c r="G27" s="305">
        <f>tkbieu!L57</f>
        <v>0</v>
      </c>
      <c r="H27" s="305">
        <f>tkbieu!L71</f>
        <v>0</v>
      </c>
      <c r="I27" s="408">
        <f>tkbieu!L85</f>
        <v>0</v>
      </c>
      <c r="J27" s="329"/>
      <c r="K27" s="747"/>
      <c r="L27" s="358">
        <v>4</v>
      </c>
      <c r="M27" s="359" t="s">
        <v>82</v>
      </c>
      <c r="N27" s="304">
        <f>tkbieu!M15</f>
        <v>0</v>
      </c>
      <c r="O27" s="304">
        <f>tkbieu!M29</f>
        <v>0</v>
      </c>
      <c r="P27" s="409">
        <f>tkbieu!M43</f>
        <v>0</v>
      </c>
      <c r="Q27" s="409">
        <f>tkbieu!M57</f>
        <v>0</v>
      </c>
      <c r="R27" s="409">
        <f>tkbieu!M71</f>
        <v>0</v>
      </c>
      <c r="S27" s="306">
        <f>tkbieu!M85</f>
        <v>0</v>
      </c>
    </row>
    <row r="28" spans="1:22" ht="21" customHeight="1" x14ac:dyDescent="0.2">
      <c r="A28" s="747"/>
      <c r="B28" s="360">
        <v>5</v>
      </c>
      <c r="C28" s="361" t="s">
        <v>153</v>
      </c>
      <c r="D28" s="331">
        <f>tkbieu!L16</f>
        <v>0</v>
      </c>
      <c r="E28" s="331">
        <f>tkbieu!L30</f>
        <v>0</v>
      </c>
      <c r="F28" s="663">
        <f>tkbieu!L44</f>
        <v>0</v>
      </c>
      <c r="G28" s="331">
        <f>tkbieu!L58</f>
        <v>0</v>
      </c>
      <c r="H28" s="331">
        <f>tkbieu!L72</f>
        <v>0</v>
      </c>
      <c r="I28" s="312">
        <f>tkbieu!L86</f>
        <v>0</v>
      </c>
      <c r="J28" s="410"/>
      <c r="K28" s="747"/>
      <c r="L28" s="360">
        <v>5</v>
      </c>
      <c r="M28" s="361" t="s">
        <v>153</v>
      </c>
      <c r="N28" s="308">
        <f>tkbieu!M16</f>
        <v>0</v>
      </c>
      <c r="O28" s="308">
        <f>tkbieu!M30</f>
        <v>0</v>
      </c>
      <c r="P28" s="394">
        <f>tkbieu!M44</f>
        <v>0</v>
      </c>
      <c r="Q28" s="308">
        <f>tkbieu!M58</f>
        <v>0</v>
      </c>
      <c r="R28" s="394">
        <f>tkbieu!M72</f>
        <v>0</v>
      </c>
      <c r="S28" s="312">
        <f>tkbieu!M86</f>
        <v>0</v>
      </c>
    </row>
    <row r="29" spans="1:22" ht="21" customHeight="1" x14ac:dyDescent="0.2">
      <c r="A29" s="756"/>
      <c r="B29" s="313"/>
      <c r="C29" s="362"/>
      <c r="D29" s="363"/>
      <c r="E29" s="363"/>
      <c r="F29" s="364"/>
      <c r="G29" s="364"/>
      <c r="H29" s="364"/>
      <c r="I29" s="411"/>
      <c r="J29" s="412"/>
      <c r="K29" s="756"/>
      <c r="L29" s="313"/>
      <c r="M29" s="362"/>
      <c r="N29" s="387"/>
      <c r="O29" s="387"/>
      <c r="P29" s="413"/>
      <c r="Q29" s="413"/>
      <c r="R29" s="413"/>
      <c r="S29" s="411"/>
    </row>
    <row r="30" spans="1:22" ht="23.25" customHeight="1" x14ac:dyDescent="0.2">
      <c r="A30" s="746" t="s">
        <v>90</v>
      </c>
      <c r="B30" s="358">
        <v>6</v>
      </c>
      <c r="C30" s="356" t="s">
        <v>91</v>
      </c>
      <c r="D30" s="288" t="str">
        <f>tkbieu!L19</f>
        <v>GIÁO DỤC</v>
      </c>
      <c r="E30" s="288">
        <f>tkbieu!L33</f>
        <v>0</v>
      </c>
      <c r="F30" s="288">
        <f>tkbieu!L47</f>
        <v>0</v>
      </c>
      <c r="G30" s="288">
        <f>tkbieu!L61</f>
        <v>0</v>
      </c>
      <c r="H30" s="321">
        <f>tkbieu!L75</f>
        <v>0</v>
      </c>
      <c r="I30" s="367">
        <f>tkbieu!L89</f>
        <v>0</v>
      </c>
      <c r="J30" s="323"/>
      <c r="K30" s="746" t="s">
        <v>90</v>
      </c>
      <c r="L30" s="358">
        <v>6</v>
      </c>
      <c r="M30" s="356" t="s">
        <v>91</v>
      </c>
      <c r="N30" s="405">
        <f>tkbieu!M19</f>
        <v>0</v>
      </c>
      <c r="O30" s="405">
        <f>tkbieu!M33</f>
        <v>0</v>
      </c>
      <c r="P30" s="324">
        <f>tkbieu!M47</f>
        <v>0</v>
      </c>
      <c r="Q30" s="324">
        <f>tkbieu!M61</f>
        <v>0</v>
      </c>
      <c r="R30" s="324">
        <f>tkbieu!M75</f>
        <v>0</v>
      </c>
      <c r="S30" s="367">
        <f>tkbieu!M89</f>
        <v>0</v>
      </c>
    </row>
    <row r="31" spans="1:22" ht="21" customHeight="1" x14ac:dyDescent="0.2">
      <c r="A31" s="747"/>
      <c r="B31" s="353">
        <v>7</v>
      </c>
      <c r="C31" s="359" t="s">
        <v>95</v>
      </c>
      <c r="D31" s="288" t="str">
        <f>tkbieu!L20</f>
        <v>THỂ CHẤT</v>
      </c>
      <c r="E31" s="288">
        <f>tkbieu!L34</f>
        <v>0</v>
      </c>
      <c r="F31" s="288">
        <f>tkbieu!L48</f>
        <v>0</v>
      </c>
      <c r="G31" s="288">
        <f>tkbieu!L62</f>
        <v>0</v>
      </c>
      <c r="H31" s="629">
        <f>tkbieu!L76</f>
        <v>0</v>
      </c>
      <c r="I31" s="294">
        <f>tkbieu!L90</f>
        <v>0</v>
      </c>
      <c r="J31" s="323"/>
      <c r="K31" s="747"/>
      <c r="L31" s="353">
        <v>7</v>
      </c>
      <c r="M31" s="359" t="s">
        <v>95</v>
      </c>
      <c r="N31" s="405">
        <f>tkbieu!M20</f>
        <v>0</v>
      </c>
      <c r="O31" s="405">
        <f>tkbieu!M34</f>
        <v>0</v>
      </c>
      <c r="P31" s="288">
        <f>tkbieu!M48</f>
        <v>0</v>
      </c>
      <c r="Q31" s="288">
        <f>tkbieu!M62</f>
        <v>0</v>
      </c>
      <c r="R31" s="288">
        <f>tkbieu!M76</f>
        <v>0</v>
      </c>
      <c r="S31" s="368">
        <f>tkbieu!M90</f>
        <v>0</v>
      </c>
    </row>
    <row r="32" spans="1:22" ht="21" customHeight="1" x14ac:dyDescent="0.2">
      <c r="A32" s="747"/>
      <c r="B32" s="355">
        <v>8</v>
      </c>
      <c r="C32" s="356" t="s">
        <v>98</v>
      </c>
      <c r="D32" s="298" t="str">
        <f>tkbieu!L21</f>
        <v>07/07 THI 13H00</v>
      </c>
      <c r="E32" s="297">
        <f>tkbieu!L35</f>
        <v>0</v>
      </c>
      <c r="F32" s="370">
        <f>tkbieu!L49</f>
        <v>0</v>
      </c>
      <c r="G32" s="370">
        <f>tkbieu!L63</f>
        <v>0</v>
      </c>
      <c r="H32" s="370">
        <f>tkbieu!L77</f>
        <v>0</v>
      </c>
      <c r="I32" s="433">
        <f>tkbieu!L91</f>
        <v>0</v>
      </c>
      <c r="J32" s="323"/>
      <c r="K32" s="747"/>
      <c r="L32" s="355">
        <v>8</v>
      </c>
      <c r="M32" s="356" t="s">
        <v>98</v>
      </c>
      <c r="N32" s="298">
        <f>tkbieu!M21</f>
        <v>0</v>
      </c>
      <c r="O32" s="414">
        <f>tkbieu!M35</f>
        <v>0</v>
      </c>
      <c r="P32" s="297">
        <f>tkbieu!M49</f>
        <v>0</v>
      </c>
      <c r="Q32" s="370">
        <f>tkbieu!M63</f>
        <v>0</v>
      </c>
      <c r="R32" s="301">
        <f>tkbieu!M77</f>
        <v>0</v>
      </c>
      <c r="S32" s="415">
        <f>tkbieu!M91</f>
        <v>0</v>
      </c>
    </row>
    <row r="33" spans="1:19" ht="21" customHeight="1" x14ac:dyDescent="0.2">
      <c r="A33" s="747"/>
      <c r="B33" s="358">
        <v>9</v>
      </c>
      <c r="C33" s="359" t="s">
        <v>99</v>
      </c>
      <c r="D33" s="304" t="str">
        <f>tkbieu!L22</f>
        <v>S. TRƯỜNG</v>
      </c>
      <c r="E33" s="304">
        <f>tkbieu!L36</f>
        <v>0</v>
      </c>
      <c r="F33" s="304">
        <f>tkbieu!L50</f>
        <v>0</v>
      </c>
      <c r="G33" s="304">
        <f>tkbieu!L64</f>
        <v>0</v>
      </c>
      <c r="H33" s="304">
        <f>tkbieu!L78</f>
        <v>0</v>
      </c>
      <c r="I33" s="306">
        <f>tkbieu!L92</f>
        <v>0</v>
      </c>
      <c r="J33" s="329"/>
      <c r="K33" s="747"/>
      <c r="L33" s="358">
        <v>9</v>
      </c>
      <c r="M33" s="359" t="s">
        <v>99</v>
      </c>
      <c r="N33" s="304">
        <f>tkbieu!M22</f>
        <v>0</v>
      </c>
      <c r="O33" s="409">
        <f>tkbieu!M36</f>
        <v>0</v>
      </c>
      <c r="P33" s="304">
        <f>tkbieu!M50</f>
        <v>0</v>
      </c>
      <c r="Q33" s="304">
        <f>tkbieu!M64</f>
        <v>0</v>
      </c>
      <c r="R33" s="304">
        <f>tkbieu!M78</f>
        <v>0</v>
      </c>
      <c r="S33" s="408">
        <f>tkbieu!M92</f>
        <v>0</v>
      </c>
    </row>
    <row r="34" spans="1:19" ht="21" customHeight="1" x14ac:dyDescent="0.2">
      <c r="A34" s="747"/>
      <c r="B34" s="360">
        <v>10</v>
      </c>
      <c r="C34" s="361" t="s">
        <v>154</v>
      </c>
      <c r="D34" s="308" t="str">
        <f>tkbieu!L23</f>
        <v>T. THANH</v>
      </c>
      <c r="E34" s="308">
        <f>tkbieu!L37</f>
        <v>0</v>
      </c>
      <c r="F34" s="308">
        <f>tkbieu!L51</f>
        <v>0</v>
      </c>
      <c r="G34" s="308">
        <f>tkbieu!L65</f>
        <v>0</v>
      </c>
      <c r="H34" s="308">
        <f>tkbieu!L79</f>
        <v>0</v>
      </c>
      <c r="I34" s="332">
        <f>tkbieu!L93</f>
        <v>0</v>
      </c>
      <c r="J34" s="323"/>
      <c r="K34" s="747"/>
      <c r="L34" s="360">
        <v>10</v>
      </c>
      <c r="M34" s="361" t="s">
        <v>154</v>
      </c>
      <c r="N34" s="394">
        <f>tkbieu!M23</f>
        <v>0</v>
      </c>
      <c r="O34" s="308">
        <f>tkbieu!M37</f>
        <v>0</v>
      </c>
      <c r="P34" s="394">
        <f>tkbieu!M51</f>
        <v>0</v>
      </c>
      <c r="Q34" s="394">
        <f>tkbieu!M65</f>
        <v>0</v>
      </c>
      <c r="R34" s="394">
        <f>tkbieu!M79</f>
        <v>0</v>
      </c>
      <c r="S34" s="332">
        <f>tkbieu!M93</f>
        <v>0</v>
      </c>
    </row>
    <row r="35" spans="1:19" ht="21" customHeight="1" x14ac:dyDescent="0.2">
      <c r="A35" s="748"/>
      <c r="B35" s="333"/>
      <c r="C35" s="342"/>
      <c r="D35" s="342"/>
      <c r="E35" s="416"/>
      <c r="F35" s="375"/>
      <c r="G35" s="375"/>
      <c r="H35" s="375"/>
      <c r="I35" s="400"/>
      <c r="J35" s="417"/>
      <c r="K35" s="748"/>
      <c r="L35" s="333"/>
      <c r="M35" s="342"/>
      <c r="N35" s="343"/>
      <c r="O35" s="343"/>
      <c r="P35" s="343"/>
      <c r="Q35" s="418"/>
      <c r="R35" s="399"/>
      <c r="S35" s="400"/>
    </row>
    <row r="36" spans="1:19" ht="12.75" customHeight="1" x14ac:dyDescent="0.2">
      <c r="D36" s="377"/>
    </row>
    <row r="37" spans="1:19" ht="12.75" customHeight="1" x14ac:dyDescent="0.2">
      <c r="A37" s="384" t="s">
        <v>159</v>
      </c>
    </row>
    <row r="38" spans="1:19" ht="12.75" customHeight="1" x14ac:dyDescent="0.2">
      <c r="A38" s="384" t="s">
        <v>160</v>
      </c>
    </row>
    <row r="39" spans="1:19" ht="12.75" customHeight="1" x14ac:dyDescent="0.2">
      <c r="B39" s="384" t="s">
        <v>161</v>
      </c>
    </row>
    <row r="40" spans="1:19" ht="12.75" customHeight="1" x14ac:dyDescent="0.2">
      <c r="B40" s="384" t="s">
        <v>162</v>
      </c>
    </row>
    <row r="41" spans="1:19" ht="12.75" customHeight="1" x14ac:dyDescent="0.2">
      <c r="B41" s="384" t="s">
        <v>163</v>
      </c>
    </row>
    <row r="42" spans="1:19" ht="12.75" customHeight="1" x14ac:dyDescent="0.2"/>
    <row r="43" spans="1:19" ht="12.75" customHeight="1" x14ac:dyDescent="0.2"/>
    <row r="44" spans="1:19" ht="12.75" customHeight="1" x14ac:dyDescent="0.2"/>
    <row r="45" spans="1:19" ht="12.75" customHeight="1" x14ac:dyDescent="0.2"/>
    <row r="46" spans="1:19" ht="12.75" customHeight="1" x14ac:dyDescent="0.2"/>
    <row r="47" spans="1:19" ht="12.75" customHeight="1" x14ac:dyDescent="0.2"/>
    <row r="48" spans="1:1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</sheetData>
  <mergeCells count="15">
    <mergeCell ref="A30:A35"/>
    <mergeCell ref="K30:K35"/>
    <mergeCell ref="A1:R1"/>
    <mergeCell ref="A3:I3"/>
    <mergeCell ref="A4:H4"/>
    <mergeCell ref="A5:B5"/>
    <mergeCell ref="A7:A12"/>
    <mergeCell ref="A13:A18"/>
    <mergeCell ref="K20:S20"/>
    <mergeCell ref="K21:S21"/>
    <mergeCell ref="A20:I20"/>
    <mergeCell ref="A21:I21"/>
    <mergeCell ref="A22:B22"/>
    <mergeCell ref="A24:A29"/>
    <mergeCell ref="K24:K29"/>
  </mergeCells>
  <pageMargins left="0.15748031496063" right="0" top="0.31496062992126" bottom="0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984"/>
  <sheetViews>
    <sheetView topLeftCell="A25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2.140625" customWidth="1"/>
    <col min="11" max="11" width="4.5703125" customWidth="1"/>
    <col min="12" max="12" width="3.42578125" customWidth="1"/>
    <col min="13" max="18" width="15.42578125" customWidth="1"/>
    <col min="19" max="24" width="15" customWidth="1"/>
    <col min="25" max="25" width="13.28515625" customWidth="1"/>
  </cols>
  <sheetData>
    <row r="1" spans="1:24" ht="35.25" customHeight="1" x14ac:dyDescent="0.2">
      <c r="A1" s="757" t="s">
        <v>168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263"/>
      <c r="U1" s="263"/>
      <c r="V1" s="263"/>
      <c r="W1" s="263"/>
      <c r="X1" s="263"/>
    </row>
    <row r="2" spans="1:24" ht="18.75" customHeight="1" x14ac:dyDescent="0.2">
      <c r="A2" s="213"/>
      <c r="B2" s="213"/>
      <c r="J2" s="213"/>
    </row>
    <row r="3" spans="1:24" ht="21" customHeight="1" x14ac:dyDescent="0.2">
      <c r="A3" s="765" t="str">
        <f>KCK!A3</f>
        <v>ÁP DỤNG TỪ NGÀY 07/7 ĐẾN 13/7/2025</v>
      </c>
      <c r="B3" s="751"/>
      <c r="C3" s="751"/>
      <c r="D3" s="751"/>
      <c r="E3" s="751"/>
      <c r="F3" s="751"/>
      <c r="G3" s="751"/>
      <c r="H3" s="751"/>
      <c r="I3" s="751"/>
      <c r="J3" s="213"/>
      <c r="K3" s="765" t="str">
        <f>A3</f>
        <v>ÁP DỤNG TỪ NGÀY 07/7 ĐẾN 13/7/2025</v>
      </c>
      <c r="L3" s="751"/>
      <c r="M3" s="751"/>
      <c r="N3" s="751"/>
      <c r="O3" s="751"/>
      <c r="P3" s="751"/>
      <c r="Q3" s="751"/>
      <c r="R3" s="751"/>
      <c r="S3" s="751"/>
      <c r="V3" s="419"/>
      <c r="W3" s="427"/>
    </row>
    <row r="4" spans="1:24" ht="21" customHeight="1" x14ac:dyDescent="0.2">
      <c r="A4" s="428"/>
      <c r="B4" s="428"/>
      <c r="C4" s="428"/>
      <c r="D4" s="428"/>
      <c r="E4" s="428"/>
      <c r="F4" s="428"/>
      <c r="G4" s="428"/>
      <c r="H4" s="428"/>
      <c r="I4" s="428"/>
      <c r="J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</row>
    <row r="5" spans="1:24" ht="21" customHeight="1" x14ac:dyDescent="0.2">
      <c r="A5" s="753" t="s">
        <v>140</v>
      </c>
      <c r="B5" s="754"/>
      <c r="C5" s="272" t="str">
        <f>tkbieu!O10</f>
        <v>C23KTML1</v>
      </c>
      <c r="D5" s="272"/>
      <c r="E5" s="273" t="s">
        <v>141</v>
      </c>
      <c r="F5" s="274" t="str">
        <f>tkbieu!O9</f>
        <v>C. ÂN</v>
      </c>
      <c r="G5" s="275"/>
      <c r="H5" s="276" t="s">
        <v>142</v>
      </c>
      <c r="I5" s="422" t="s">
        <v>169</v>
      </c>
      <c r="J5" s="277"/>
      <c r="K5" s="271" t="s">
        <v>140</v>
      </c>
      <c r="L5" s="271"/>
      <c r="M5" s="272" t="str">
        <f>tkbieu!N10</f>
        <v>T23KTML1</v>
      </c>
      <c r="N5" s="272"/>
      <c r="O5" s="273" t="s">
        <v>141</v>
      </c>
      <c r="P5" s="274" t="str">
        <f>tkbieu!N9</f>
        <v>T. THOẠI</v>
      </c>
      <c r="Q5" s="274"/>
      <c r="R5" s="276" t="s">
        <v>142</v>
      </c>
      <c r="S5" s="276" t="s">
        <v>170</v>
      </c>
      <c r="V5" s="277"/>
      <c r="W5" s="277"/>
    </row>
    <row r="6" spans="1:24" ht="21" customHeight="1" x14ac:dyDescent="0.2">
      <c r="A6" s="278" t="s">
        <v>145</v>
      </c>
      <c r="B6" s="279" t="s">
        <v>146</v>
      </c>
      <c r="C6" s="279" t="s">
        <v>147</v>
      </c>
      <c r="D6" s="281" t="s">
        <v>71</v>
      </c>
      <c r="E6" s="281" t="s">
        <v>151</v>
      </c>
      <c r="F6" s="281" t="s">
        <v>118</v>
      </c>
      <c r="G6" s="281" t="s">
        <v>121</v>
      </c>
      <c r="H6" s="281" t="s">
        <v>123</v>
      </c>
      <c r="I6" s="282" t="s">
        <v>152</v>
      </c>
      <c r="J6" s="429"/>
      <c r="K6" s="284" t="s">
        <v>145</v>
      </c>
      <c r="L6" s="279" t="s">
        <v>146</v>
      </c>
      <c r="M6" s="279" t="s">
        <v>147</v>
      </c>
      <c r="N6" s="281" t="s">
        <v>71</v>
      </c>
      <c r="O6" s="281" t="s">
        <v>151</v>
      </c>
      <c r="P6" s="280" t="s">
        <v>118</v>
      </c>
      <c r="Q6" s="281" t="s">
        <v>121</v>
      </c>
      <c r="R6" s="280" t="s">
        <v>123</v>
      </c>
      <c r="S6" s="282" t="s">
        <v>152</v>
      </c>
    </row>
    <row r="7" spans="1:24" ht="21" customHeight="1" x14ac:dyDescent="0.2">
      <c r="A7" s="759" t="s">
        <v>72</v>
      </c>
      <c r="B7" s="286">
        <v>1</v>
      </c>
      <c r="C7" s="287" t="s">
        <v>73</v>
      </c>
      <c r="D7" s="288">
        <f>tkbieu!O12</f>
        <v>0</v>
      </c>
      <c r="E7" s="288">
        <f>tkbieu!O26</f>
        <v>0</v>
      </c>
      <c r="F7" s="288">
        <f>tkbieu!O40</f>
        <v>0</v>
      </c>
      <c r="G7" s="288">
        <f>tkbieu!O54</f>
        <v>0</v>
      </c>
      <c r="H7" s="288">
        <f>tkbieu!O68</f>
        <v>0</v>
      </c>
      <c r="I7" s="290">
        <f>tkbieu!O82</f>
        <v>0</v>
      </c>
      <c r="J7" s="323"/>
      <c r="K7" s="759" t="s">
        <v>72</v>
      </c>
      <c r="L7" s="286">
        <v>1</v>
      </c>
      <c r="M7" s="287" t="s">
        <v>73</v>
      </c>
      <c r="N7" s="288">
        <f>tkbieu!N12</f>
        <v>0</v>
      </c>
      <c r="O7" s="289">
        <f>tkbieu!N26</f>
        <v>0</v>
      </c>
      <c r="P7" s="288">
        <f>tkbieu!N40</f>
        <v>0</v>
      </c>
      <c r="Q7" s="289">
        <f>tkbieu!N54</f>
        <v>0</v>
      </c>
      <c r="R7" s="288">
        <f>tkbieu!N68</f>
        <v>0</v>
      </c>
      <c r="S7" s="430">
        <f>tkbieu!N82</f>
        <v>0</v>
      </c>
    </row>
    <row r="8" spans="1:24" ht="21" customHeight="1" x14ac:dyDescent="0.2">
      <c r="A8" s="747"/>
      <c r="B8" s="292">
        <v>2</v>
      </c>
      <c r="C8" s="293" t="s">
        <v>76</v>
      </c>
      <c r="D8" s="288">
        <f>tkbieu!O13</f>
        <v>0</v>
      </c>
      <c r="E8" s="288">
        <f>tkbieu!O27</f>
        <v>0</v>
      </c>
      <c r="F8" s="288">
        <f>tkbieu!O41</f>
        <v>0</v>
      </c>
      <c r="G8" s="288">
        <f>tkbieu!O55</f>
        <v>0</v>
      </c>
      <c r="H8" s="288">
        <f>tkbieu!O69</f>
        <v>0</v>
      </c>
      <c r="I8" s="294">
        <f>tkbieu!O83</f>
        <v>0</v>
      </c>
      <c r="J8" s="323"/>
      <c r="K8" s="747"/>
      <c r="L8" s="292">
        <v>2</v>
      </c>
      <c r="M8" s="293" t="s">
        <v>76</v>
      </c>
      <c r="N8" s="288">
        <f>tkbieu!N13</f>
        <v>0</v>
      </c>
      <c r="O8" s="289">
        <f>tkbieu!N27</f>
        <v>0</v>
      </c>
      <c r="P8" s="288">
        <f>tkbieu!N41</f>
        <v>0</v>
      </c>
      <c r="Q8" s="289">
        <f>tkbieu!N55</f>
        <v>0</v>
      </c>
      <c r="R8" s="288">
        <f>tkbieu!N69</f>
        <v>0</v>
      </c>
      <c r="S8" s="431">
        <f>tkbieu!N83</f>
        <v>0</v>
      </c>
    </row>
    <row r="9" spans="1:24" ht="21" customHeight="1" x14ac:dyDescent="0.2">
      <c r="A9" s="747"/>
      <c r="B9" s="295">
        <v>3</v>
      </c>
      <c r="C9" s="296" t="s">
        <v>80</v>
      </c>
      <c r="D9" s="288">
        <f>tkbieu!O14</f>
        <v>0</v>
      </c>
      <c r="E9" s="432">
        <f>tkbieu!O28</f>
        <v>0</v>
      </c>
      <c r="F9" s="299">
        <f>tkbieu!O42</f>
        <v>0</v>
      </c>
      <c r="G9" s="301">
        <f>tkbieu!O56</f>
        <v>0</v>
      </c>
      <c r="H9" s="370">
        <f>tkbieu!O70</f>
        <v>0</v>
      </c>
      <c r="I9" s="433">
        <f>tkbieu!O84</f>
        <v>0</v>
      </c>
      <c r="J9" s="410"/>
      <c r="K9" s="747"/>
      <c r="L9" s="295">
        <v>3</v>
      </c>
      <c r="M9" s="296" t="s">
        <v>80</v>
      </c>
      <c r="N9" s="432" t="str">
        <f>tkbieu!N14</f>
        <v xml:space="preserve">                                                                                                                                                                                                                 </v>
      </c>
      <c r="O9" s="289">
        <f>tkbieu!N28</f>
        <v>0</v>
      </c>
      <c r="P9" s="328">
        <f>tkbieu!N42</f>
        <v>0</v>
      </c>
      <c r="Q9" s="633">
        <f>tkbieu!N56</f>
        <v>0</v>
      </c>
      <c r="R9" s="370">
        <f>tkbieu!N70</f>
        <v>0</v>
      </c>
      <c r="S9" s="431">
        <f>tkbieu!N84</f>
        <v>0</v>
      </c>
    </row>
    <row r="10" spans="1:24" ht="21" customHeight="1" x14ac:dyDescent="0.2">
      <c r="A10" s="747"/>
      <c r="B10" s="302">
        <v>4</v>
      </c>
      <c r="C10" s="303" t="s">
        <v>82</v>
      </c>
      <c r="D10" s="304">
        <f>tkbieu!O15</f>
        <v>0</v>
      </c>
      <c r="E10" s="304">
        <f>tkbieu!O29</f>
        <v>0</v>
      </c>
      <c r="F10" s="304">
        <f>tkbieu!O43</f>
        <v>0</v>
      </c>
      <c r="G10" s="304">
        <f>tkbieu!O57</f>
        <v>0</v>
      </c>
      <c r="H10" s="304">
        <f>tkbieu!O71</f>
        <v>0</v>
      </c>
      <c r="I10" s="306">
        <f>tkbieu!O85</f>
        <v>0</v>
      </c>
      <c r="J10" s="329"/>
      <c r="K10" s="747"/>
      <c r="L10" s="302">
        <v>4</v>
      </c>
      <c r="M10" s="303" t="s">
        <v>82</v>
      </c>
      <c r="N10" s="304">
        <f>tkbieu!N15</f>
        <v>0</v>
      </c>
      <c r="O10" s="305">
        <f>tkbieu!N29</f>
        <v>0</v>
      </c>
      <c r="P10" s="304">
        <f>tkbieu!N43</f>
        <v>0</v>
      </c>
      <c r="Q10" s="307">
        <f>tkbieu!N57</f>
        <v>0</v>
      </c>
      <c r="R10" s="304">
        <f>tkbieu!N71</f>
        <v>0</v>
      </c>
      <c r="S10" s="434">
        <f>tkbieu!N85</f>
        <v>0</v>
      </c>
    </row>
    <row r="11" spans="1:24" ht="21" customHeight="1" x14ac:dyDescent="0.2">
      <c r="A11" s="747"/>
      <c r="B11" s="309">
        <v>5</v>
      </c>
      <c r="C11" s="310" t="s">
        <v>153</v>
      </c>
      <c r="D11" s="308">
        <f>tkbieu!O16</f>
        <v>0</v>
      </c>
      <c r="E11" s="288">
        <f>tkbieu!O30</f>
        <v>0</v>
      </c>
      <c r="F11" s="288">
        <f>tkbieu!O44</f>
        <v>0</v>
      </c>
      <c r="G11" s="288">
        <f>tkbieu!O58</f>
        <v>0</v>
      </c>
      <c r="H11" s="308">
        <f>tkbieu!O72</f>
        <v>0</v>
      </c>
      <c r="I11" s="294">
        <f>tkbieu!O86</f>
        <v>0</v>
      </c>
      <c r="J11" s="323"/>
      <c r="K11" s="747"/>
      <c r="L11" s="309">
        <v>5</v>
      </c>
      <c r="M11" s="310" t="s">
        <v>153</v>
      </c>
      <c r="N11" s="288">
        <f>tkbieu!N16</f>
        <v>0</v>
      </c>
      <c r="O11" s="289">
        <f>tkbieu!N30</f>
        <v>0</v>
      </c>
      <c r="P11" s="330">
        <f>tkbieu!N44</f>
        <v>0</v>
      </c>
      <c r="Q11" s="300">
        <f>tkbieu!N58</f>
        <v>0</v>
      </c>
      <c r="R11" s="288">
        <f>tkbieu!N72</f>
        <v>0</v>
      </c>
      <c r="S11" s="435">
        <f>tkbieu!N86</f>
        <v>0</v>
      </c>
    </row>
    <row r="12" spans="1:24" ht="21" customHeight="1" x14ac:dyDescent="0.2">
      <c r="A12" s="756"/>
      <c r="B12" s="313"/>
      <c r="C12" s="314"/>
      <c r="D12" s="387"/>
      <c r="E12" s="436"/>
      <c r="F12" s="388"/>
      <c r="G12" s="390"/>
      <c r="H12" s="437"/>
      <c r="I12" s="391"/>
      <c r="J12" s="412"/>
      <c r="K12" s="756"/>
      <c r="L12" s="313"/>
      <c r="M12" s="314"/>
      <c r="N12" s="315"/>
      <c r="O12" s="316"/>
      <c r="P12" s="317"/>
      <c r="Q12" s="316"/>
      <c r="R12" s="318"/>
      <c r="S12" s="438"/>
    </row>
    <row r="13" spans="1:24" ht="21" customHeight="1" x14ac:dyDescent="0.2">
      <c r="A13" s="749" t="s">
        <v>90</v>
      </c>
      <c r="B13" s="302">
        <v>6</v>
      </c>
      <c r="C13" s="296" t="s">
        <v>91</v>
      </c>
      <c r="D13" s="288">
        <f>tkbieu!O19</f>
        <v>0</v>
      </c>
      <c r="E13" s="324">
        <f>tkbieu!O33</f>
        <v>0</v>
      </c>
      <c r="F13" s="324">
        <f>tkbieu!O47</f>
        <v>0</v>
      </c>
      <c r="G13" s="324">
        <f>tkbieu!O61</f>
        <v>0</v>
      </c>
      <c r="H13" s="324">
        <f>tkbieu!O75</f>
        <v>0</v>
      </c>
      <c r="I13" s="367">
        <f>tkbieu!O89</f>
        <v>0</v>
      </c>
      <c r="J13" s="323"/>
      <c r="K13" s="749" t="s">
        <v>90</v>
      </c>
      <c r="L13" s="302">
        <v>6</v>
      </c>
      <c r="M13" s="296" t="s">
        <v>91</v>
      </c>
      <c r="N13" s="324">
        <f>tkbieu!N19</f>
        <v>0</v>
      </c>
      <c r="O13" s="322">
        <f>tkbieu!N33</f>
        <v>0</v>
      </c>
      <c r="P13" s="288">
        <f>tkbieu!N47</f>
        <v>0</v>
      </c>
      <c r="Q13" s="322">
        <f>tkbieu!N61</f>
        <v>0</v>
      </c>
      <c r="R13" s="322">
        <f>tkbieu!N75</f>
        <v>0</v>
      </c>
      <c r="S13" s="431">
        <f>tkbieu!N89</f>
        <v>0</v>
      </c>
    </row>
    <row r="14" spans="1:24" ht="21" customHeight="1" x14ac:dyDescent="0.2">
      <c r="A14" s="747"/>
      <c r="B14" s="292">
        <v>7</v>
      </c>
      <c r="C14" s="303" t="s">
        <v>95</v>
      </c>
      <c r="D14" s="288">
        <f>tkbieu!O20</f>
        <v>0</v>
      </c>
      <c r="E14" s="288">
        <f>tkbieu!O34</f>
        <v>0</v>
      </c>
      <c r="F14" s="288">
        <f>tkbieu!O48</f>
        <v>0</v>
      </c>
      <c r="G14" s="288">
        <f>tkbieu!O62</f>
        <v>0</v>
      </c>
      <c r="H14" s="288">
        <f>tkbieu!O76</f>
        <v>0</v>
      </c>
      <c r="I14" s="294">
        <f>tkbieu!O90</f>
        <v>0</v>
      </c>
      <c r="J14" s="323"/>
      <c r="K14" s="747"/>
      <c r="L14" s="292">
        <v>7</v>
      </c>
      <c r="M14" s="303" t="s">
        <v>95</v>
      </c>
      <c r="N14" s="288">
        <f>tkbieu!N20</f>
        <v>0</v>
      </c>
      <c r="O14" s="289">
        <f>tkbieu!N34</f>
        <v>0</v>
      </c>
      <c r="P14" s="288">
        <f>tkbieu!N48</f>
        <v>0</v>
      </c>
      <c r="Q14" s="289">
        <f>tkbieu!N62</f>
        <v>0</v>
      </c>
      <c r="R14" s="289">
        <f>tkbieu!N76</f>
        <v>0</v>
      </c>
      <c r="S14" s="294">
        <f>tkbieu!N90</f>
        <v>0</v>
      </c>
    </row>
    <row r="15" spans="1:24" ht="21" customHeight="1" x14ac:dyDescent="0.2">
      <c r="A15" s="747"/>
      <c r="B15" s="295">
        <v>8</v>
      </c>
      <c r="C15" s="296" t="s">
        <v>98</v>
      </c>
      <c r="D15" s="298">
        <f>tkbieu!O21</f>
        <v>0</v>
      </c>
      <c r="E15" s="298">
        <f>tkbieu!O35</f>
        <v>0</v>
      </c>
      <c r="F15" s="299">
        <f>tkbieu!O49</f>
        <v>0</v>
      </c>
      <c r="G15" s="301">
        <f>tkbieu!O63</f>
        <v>0</v>
      </c>
      <c r="H15" s="299">
        <f>tkbieu!O77</f>
        <v>0</v>
      </c>
      <c r="I15" s="433">
        <f>tkbieu!O91</f>
        <v>0</v>
      </c>
      <c r="J15" s="410"/>
      <c r="K15" s="747"/>
      <c r="L15" s="295">
        <v>8</v>
      </c>
      <c r="M15" s="296" t="s">
        <v>98</v>
      </c>
      <c r="N15" s="439">
        <f>tkbieu!N21</f>
        <v>0</v>
      </c>
      <c r="O15" s="289">
        <f>tkbieu!N35</f>
        <v>0</v>
      </c>
      <c r="P15" s="299">
        <f>tkbieu!N49</f>
        <v>0</v>
      </c>
      <c r="Q15" s="289">
        <f>tkbieu!N63</f>
        <v>0</v>
      </c>
      <c r="R15" s="326">
        <f>tkbieu!N77</f>
        <v>0</v>
      </c>
      <c r="S15" s="369">
        <f>tkbieu!N91</f>
        <v>0</v>
      </c>
    </row>
    <row r="16" spans="1:24" ht="21" customHeight="1" x14ac:dyDescent="0.2">
      <c r="A16" s="747"/>
      <c r="B16" s="302">
        <v>9</v>
      </c>
      <c r="C16" s="303" t="s">
        <v>99</v>
      </c>
      <c r="D16" s="304">
        <f>tkbieu!O22</f>
        <v>0</v>
      </c>
      <c r="E16" s="304">
        <f>tkbieu!O36</f>
        <v>0</v>
      </c>
      <c r="F16" s="304">
        <f>tkbieu!O50</f>
        <v>0</v>
      </c>
      <c r="G16" s="304">
        <f>tkbieu!O64</f>
        <v>0</v>
      </c>
      <c r="H16" s="304">
        <f>tkbieu!O78</f>
        <v>0</v>
      </c>
      <c r="I16" s="306">
        <f>tkbieu!O92</f>
        <v>0</v>
      </c>
      <c r="J16" s="329"/>
      <c r="K16" s="747"/>
      <c r="L16" s="302">
        <v>9</v>
      </c>
      <c r="M16" s="303" t="s">
        <v>99</v>
      </c>
      <c r="N16" s="304">
        <f>tkbieu!N22</f>
        <v>0</v>
      </c>
      <c r="O16" s="305">
        <f>tkbieu!N36</f>
        <v>0</v>
      </c>
      <c r="P16" s="304">
        <f>tkbieu!N50</f>
        <v>0</v>
      </c>
      <c r="Q16" s="305">
        <f>tkbieu!N64</f>
        <v>0</v>
      </c>
      <c r="R16" s="305">
        <f>tkbieu!N78</f>
        <v>0</v>
      </c>
      <c r="S16" s="306">
        <f>tkbieu!N92</f>
        <v>0</v>
      </c>
    </row>
    <row r="17" spans="1:20" ht="21" customHeight="1" x14ac:dyDescent="0.2">
      <c r="A17" s="747"/>
      <c r="B17" s="309">
        <v>10</v>
      </c>
      <c r="C17" s="310" t="s">
        <v>154</v>
      </c>
      <c r="D17" s="308">
        <f>tkbieu!O23</f>
        <v>0</v>
      </c>
      <c r="E17" s="393">
        <f>tkbieu!O37</f>
        <v>0</v>
      </c>
      <c r="F17" s="308">
        <f>tkbieu!O51</f>
        <v>0</v>
      </c>
      <c r="G17" s="308">
        <f>tkbieu!O65</f>
        <v>0</v>
      </c>
      <c r="H17" s="394">
        <f>tkbieu!O79</f>
        <v>0</v>
      </c>
      <c r="I17" s="332">
        <f>tkbieu!O93</f>
        <v>0</v>
      </c>
      <c r="J17" s="323"/>
      <c r="K17" s="747"/>
      <c r="L17" s="309">
        <v>10</v>
      </c>
      <c r="M17" s="310" t="s">
        <v>154</v>
      </c>
      <c r="N17" s="330">
        <f>tkbieu!N23</f>
        <v>0</v>
      </c>
      <c r="O17" s="311">
        <f>tkbieu!N37</f>
        <v>0</v>
      </c>
      <c r="P17" s="308">
        <f>tkbieu!N51</f>
        <v>0</v>
      </c>
      <c r="Q17" s="311">
        <f>tkbieu!N65</f>
        <v>0</v>
      </c>
      <c r="R17" s="331">
        <f>tkbieu!N79</f>
        <v>0</v>
      </c>
      <c r="S17" s="332">
        <f>tkbieu!N93</f>
        <v>0</v>
      </c>
    </row>
    <row r="18" spans="1:20" ht="24" customHeight="1" x14ac:dyDescent="0.2">
      <c r="A18" s="748"/>
      <c r="B18" s="333"/>
      <c r="C18" s="333"/>
      <c r="D18" s="333"/>
      <c r="E18" s="426"/>
      <c r="F18" s="426"/>
      <c r="G18" s="426"/>
      <c r="H18" s="426"/>
      <c r="I18" s="383"/>
      <c r="J18" s="425"/>
      <c r="K18" s="748"/>
      <c r="L18" s="333"/>
      <c r="M18" s="440"/>
      <c r="N18" s="441"/>
      <c r="O18" s="342"/>
      <c r="P18" s="342"/>
      <c r="Q18" s="342"/>
      <c r="R18" s="342"/>
      <c r="S18" s="383"/>
    </row>
    <row r="19" spans="1:20" ht="17.25" customHeight="1" x14ac:dyDescent="0.2">
      <c r="A19" s="377"/>
      <c r="J19" s="213"/>
    </row>
    <row r="20" spans="1:20" ht="18.75" customHeight="1" x14ac:dyDescent="0.25">
      <c r="A20" s="765" t="str">
        <f>A3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213"/>
      <c r="K20" s="765" t="str">
        <f>A20</f>
        <v>ÁP DỤNG TỪ NGÀY 07/7 ĐẾN 13/7/2025</v>
      </c>
      <c r="L20" s="751"/>
      <c r="M20" s="751"/>
      <c r="N20" s="751"/>
      <c r="O20" s="751"/>
      <c r="P20" s="751"/>
      <c r="Q20" s="751"/>
      <c r="R20" s="751"/>
      <c r="S20" s="751"/>
      <c r="T20" s="420"/>
    </row>
    <row r="21" spans="1:20" ht="18.75" customHeight="1" x14ac:dyDescent="0.2">
      <c r="A21" s="428"/>
      <c r="B21" s="428"/>
      <c r="C21" s="428"/>
      <c r="D21" s="428"/>
      <c r="E21" s="428"/>
      <c r="F21" s="428"/>
      <c r="G21" s="428"/>
      <c r="H21" s="428"/>
      <c r="I21" s="428"/>
      <c r="J21" s="428"/>
      <c r="L21" s="428"/>
      <c r="M21" s="428"/>
      <c r="N21" s="428"/>
      <c r="O21" s="428"/>
      <c r="P21" s="428"/>
      <c r="Q21" s="428"/>
      <c r="R21" s="428"/>
      <c r="S21" s="428"/>
      <c r="T21" s="421"/>
    </row>
    <row r="22" spans="1:20" ht="18.75" customHeight="1" x14ac:dyDescent="0.2">
      <c r="A22" s="753" t="s">
        <v>140</v>
      </c>
      <c r="B22" s="754"/>
      <c r="C22" s="272" t="str">
        <f>tkbieu!P10</f>
        <v>T24KTML1</v>
      </c>
      <c r="D22" s="272"/>
      <c r="E22" s="273" t="s">
        <v>141</v>
      </c>
      <c r="F22" s="274" t="str">
        <f>tkbieu!P9</f>
        <v>T. LUÂN</v>
      </c>
      <c r="G22" s="275"/>
      <c r="H22" s="276" t="s">
        <v>142</v>
      </c>
      <c r="I22" s="422" t="s">
        <v>171</v>
      </c>
      <c r="J22" s="277"/>
      <c r="K22" s="271" t="s">
        <v>140</v>
      </c>
      <c r="L22" s="271"/>
      <c r="M22" s="272" t="str">
        <f>tkbieu!Q10</f>
        <v>C24KTML1</v>
      </c>
      <c r="N22" s="272"/>
      <c r="O22" s="273" t="s">
        <v>141</v>
      </c>
      <c r="P22" s="274" t="str">
        <f>tkbieu!Q9</f>
        <v>C. ÂN</v>
      </c>
      <c r="Q22" s="274"/>
      <c r="R22" s="276" t="s">
        <v>142</v>
      </c>
      <c r="S22" s="276" t="s">
        <v>169</v>
      </c>
    </row>
    <row r="23" spans="1:20" ht="21" customHeight="1" x14ac:dyDescent="0.2">
      <c r="A23" s="442" t="s">
        <v>145</v>
      </c>
      <c r="B23" s="346" t="s">
        <v>146</v>
      </c>
      <c r="C23" s="346" t="s">
        <v>147</v>
      </c>
      <c r="D23" s="347" t="s">
        <v>71</v>
      </c>
      <c r="E23" s="348" t="s">
        <v>151</v>
      </c>
      <c r="F23" s="347" t="s">
        <v>118</v>
      </c>
      <c r="G23" s="348" t="s">
        <v>121</v>
      </c>
      <c r="H23" s="347" t="s">
        <v>123</v>
      </c>
      <c r="I23" s="350" t="s">
        <v>152</v>
      </c>
      <c r="J23" s="429"/>
      <c r="K23" s="345" t="s">
        <v>145</v>
      </c>
      <c r="L23" s="346" t="s">
        <v>146</v>
      </c>
      <c r="M23" s="346" t="s">
        <v>147</v>
      </c>
      <c r="N23" s="347" t="s">
        <v>71</v>
      </c>
      <c r="O23" s="348" t="s">
        <v>151</v>
      </c>
      <c r="P23" s="347" t="s">
        <v>118</v>
      </c>
      <c r="Q23" s="348" t="s">
        <v>121</v>
      </c>
      <c r="R23" s="348" t="s">
        <v>123</v>
      </c>
      <c r="S23" s="350" t="s">
        <v>152</v>
      </c>
    </row>
    <row r="24" spans="1:20" ht="21" customHeight="1" x14ac:dyDescent="0.2">
      <c r="A24" s="766" t="s">
        <v>72</v>
      </c>
      <c r="B24" s="351">
        <v>1</v>
      </c>
      <c r="C24" s="352" t="s">
        <v>73</v>
      </c>
      <c r="D24" s="289">
        <f>tkbieu!P12</f>
        <v>0</v>
      </c>
      <c r="E24" s="289" t="str">
        <f>tkbieu!P26</f>
        <v>DS CC DC &amp;</v>
      </c>
      <c r="F24" s="289" t="str">
        <f>tkbieu!P40</f>
        <v>DS CC DC &amp;</v>
      </c>
      <c r="G24" s="289" t="str">
        <f>tkbieu!P54</f>
        <v>DS CC DC &amp;</v>
      </c>
      <c r="H24" s="289" t="str">
        <f>tkbieu!P68</f>
        <v>L. ĐẶT HTML</v>
      </c>
      <c r="I24" s="294">
        <f>tkbieu!P82</f>
        <v>0</v>
      </c>
      <c r="J24" s="443"/>
      <c r="K24" s="755" t="s">
        <v>72</v>
      </c>
      <c r="L24" s="351">
        <v>1</v>
      </c>
      <c r="M24" s="352" t="s">
        <v>73</v>
      </c>
      <c r="N24" s="288">
        <f>tkbieu!Q12</f>
        <v>0</v>
      </c>
      <c r="O24" s="288">
        <f>tkbieu!Q26</f>
        <v>0</v>
      </c>
      <c r="P24" s="288">
        <f>tkbieu!Q40</f>
        <v>0</v>
      </c>
      <c r="Q24" s="288">
        <f>tkbieu!Q54</f>
        <v>0</v>
      </c>
      <c r="R24" s="288">
        <f>tkbieu!Q68</f>
        <v>0</v>
      </c>
      <c r="S24" s="290">
        <f>tkbieu!Q82</f>
        <v>0</v>
      </c>
    </row>
    <row r="25" spans="1:20" ht="24.75" customHeight="1" x14ac:dyDescent="0.2">
      <c r="A25" s="761"/>
      <c r="B25" s="353">
        <v>2</v>
      </c>
      <c r="C25" s="354" t="s">
        <v>76</v>
      </c>
      <c r="D25" s="289">
        <f>tkbieu!P13</f>
        <v>0</v>
      </c>
      <c r="E25" s="289" t="str">
        <f>tkbieu!P27</f>
        <v>GIA CÔNG HT</v>
      </c>
      <c r="F25" s="289" t="str">
        <f>tkbieu!P41</f>
        <v>GIA CÔNG HT</v>
      </c>
      <c r="G25" s="289" t="str">
        <f>tkbieu!P55</f>
        <v>GIA CÔNG HT</v>
      </c>
      <c r="H25" s="289" t="str">
        <f>tkbieu!P69</f>
        <v>DD&amp;TN</v>
      </c>
      <c r="I25" s="294">
        <f>tkbieu!P83</f>
        <v>0</v>
      </c>
      <c r="J25" s="443"/>
      <c r="K25" s="747"/>
      <c r="L25" s="353">
        <v>2</v>
      </c>
      <c r="M25" s="354" t="s">
        <v>76</v>
      </c>
      <c r="N25" s="288">
        <f>tkbieu!Q13</f>
        <v>0</v>
      </c>
      <c r="O25" s="288">
        <f>tkbieu!Q27</f>
        <v>0</v>
      </c>
      <c r="P25" s="288">
        <f>tkbieu!Q41</f>
        <v>0</v>
      </c>
      <c r="Q25" s="288">
        <f>tkbieu!Q55</f>
        <v>0</v>
      </c>
      <c r="R25" s="288">
        <f>tkbieu!Q69</f>
        <v>0</v>
      </c>
      <c r="S25" s="415">
        <f>tkbieu!Q83</f>
        <v>0</v>
      </c>
    </row>
    <row r="26" spans="1:20" ht="21" customHeight="1" x14ac:dyDescent="0.2">
      <c r="A26" s="761"/>
      <c r="B26" s="355">
        <v>3</v>
      </c>
      <c r="C26" s="356" t="s">
        <v>80</v>
      </c>
      <c r="D26" s="289">
        <f>tkbieu!P14</f>
        <v>0</v>
      </c>
      <c r="E26" s="677" t="str">
        <f>tkbieu!P28</f>
        <v>ĐƯỜNG ỐNG</v>
      </c>
      <c r="F26" s="289" t="str">
        <f>tkbieu!P42</f>
        <v>ĐƯỜNG ỐNG</v>
      </c>
      <c r="G26" s="289" t="str">
        <f>tkbieu!P56</f>
        <v>ĐƯỜNG ỐNG</v>
      </c>
      <c r="H26" s="523">
        <f>tkbieu!P70</f>
        <v>0</v>
      </c>
      <c r="I26" s="327">
        <f>tkbieu!P84</f>
        <v>0</v>
      </c>
      <c r="J26" s="410"/>
      <c r="K26" s="747"/>
      <c r="L26" s="355">
        <v>3</v>
      </c>
      <c r="M26" s="356" t="s">
        <v>80</v>
      </c>
      <c r="N26" s="298">
        <f>tkbieu!Q14</f>
        <v>0</v>
      </c>
      <c r="O26" s="304">
        <f>tkbieu!Q28</f>
        <v>0</v>
      </c>
      <c r="P26" s="288">
        <f>tkbieu!Q42</f>
        <v>0</v>
      </c>
      <c r="Q26" s="301">
        <f>tkbieu!Q56</f>
        <v>0</v>
      </c>
      <c r="R26" s="370">
        <f>tkbieu!Q70</f>
        <v>0</v>
      </c>
      <c r="S26" s="433">
        <f>tkbieu!Q84</f>
        <v>0</v>
      </c>
    </row>
    <row r="27" spans="1:20" ht="21" customHeight="1" x14ac:dyDescent="0.2">
      <c r="A27" s="761"/>
      <c r="B27" s="358">
        <v>4</v>
      </c>
      <c r="C27" s="359" t="s">
        <v>82</v>
      </c>
      <c r="D27" s="305">
        <f>tkbieu!P15</f>
        <v>0</v>
      </c>
      <c r="E27" s="305" t="str">
        <f>tkbieu!P29</f>
        <v>B016</v>
      </c>
      <c r="F27" s="305" t="str">
        <f>tkbieu!P43</f>
        <v>B016</v>
      </c>
      <c r="G27" s="305" t="str">
        <f>tkbieu!P57</f>
        <v>B016</v>
      </c>
      <c r="H27" s="305" t="str">
        <f>tkbieu!P71</f>
        <v>B105</v>
      </c>
      <c r="I27" s="306">
        <f>tkbieu!P85</f>
        <v>0</v>
      </c>
      <c r="J27" s="329"/>
      <c r="K27" s="747"/>
      <c r="L27" s="358">
        <v>4</v>
      </c>
      <c r="M27" s="359" t="s">
        <v>82</v>
      </c>
      <c r="N27" s="304">
        <f>tkbieu!Q15</f>
        <v>0</v>
      </c>
      <c r="O27" s="304">
        <f>tkbieu!Q29</f>
        <v>0</v>
      </c>
      <c r="P27" s="304">
        <f>tkbieu!Q43</f>
        <v>0</v>
      </c>
      <c r="Q27" s="304">
        <f>tkbieu!Q57</f>
        <v>0</v>
      </c>
      <c r="R27" s="304">
        <f>tkbieu!Q71</f>
        <v>0</v>
      </c>
      <c r="S27" s="306">
        <f>tkbieu!Q85</f>
        <v>0</v>
      </c>
    </row>
    <row r="28" spans="1:20" ht="21" customHeight="1" x14ac:dyDescent="0.2">
      <c r="A28" s="761"/>
      <c r="B28" s="360">
        <v>5</v>
      </c>
      <c r="C28" s="361" t="s">
        <v>153</v>
      </c>
      <c r="D28" s="331">
        <f>tkbieu!P16</f>
        <v>0</v>
      </c>
      <c r="E28" s="331" t="str">
        <f>tkbieu!P30</f>
        <v>T. VŨ</v>
      </c>
      <c r="F28" s="331" t="str">
        <f>tkbieu!P44</f>
        <v>T. VŨ</v>
      </c>
      <c r="G28" s="331" t="str">
        <f>tkbieu!P58</f>
        <v>T. VŨ</v>
      </c>
      <c r="H28" s="331" t="str">
        <f>tkbieu!P72</f>
        <v>T. HẢI</v>
      </c>
      <c r="I28" s="312">
        <f>tkbieu!P86</f>
        <v>0</v>
      </c>
      <c r="J28" s="424"/>
      <c r="K28" s="747"/>
      <c r="L28" s="360">
        <v>5</v>
      </c>
      <c r="M28" s="361" t="s">
        <v>153</v>
      </c>
      <c r="N28" s="308">
        <f>tkbieu!Q16</f>
        <v>0</v>
      </c>
      <c r="O28" s="308">
        <f>tkbieu!Q30</f>
        <v>0</v>
      </c>
      <c r="P28" s="288">
        <f>tkbieu!Q44</f>
        <v>0</v>
      </c>
      <c r="Q28" s="288">
        <f>tkbieu!Q58</f>
        <v>0</v>
      </c>
      <c r="R28" s="308">
        <f>tkbieu!Q72</f>
        <v>0</v>
      </c>
      <c r="S28" s="294">
        <f>tkbieu!Q86</f>
        <v>0</v>
      </c>
    </row>
    <row r="29" spans="1:20" ht="21" customHeight="1" x14ac:dyDescent="0.2">
      <c r="A29" s="762"/>
      <c r="B29" s="313"/>
      <c r="C29" s="362"/>
      <c r="D29" s="363"/>
      <c r="E29" s="363"/>
      <c r="F29" s="364"/>
      <c r="G29" s="364"/>
      <c r="H29" s="364"/>
      <c r="I29" s="365"/>
      <c r="J29" s="425"/>
      <c r="K29" s="756"/>
      <c r="L29" s="313"/>
      <c r="M29" s="362"/>
      <c r="N29" s="444"/>
      <c r="O29" s="436"/>
      <c r="P29" s="388"/>
      <c r="Q29" s="390"/>
      <c r="R29" s="437"/>
      <c r="S29" s="391"/>
    </row>
    <row r="30" spans="1:20" ht="21" customHeight="1" x14ac:dyDescent="0.2">
      <c r="A30" s="746" t="s">
        <v>90</v>
      </c>
      <c r="B30" s="358">
        <v>6</v>
      </c>
      <c r="C30" s="356" t="s">
        <v>91</v>
      </c>
      <c r="D30" s="288" t="str">
        <f>tkbieu!P19</f>
        <v>L. ĐẶT HTML</v>
      </c>
      <c r="E30" s="288" t="str">
        <f>tkbieu!P33</f>
        <v>DS CC DC &amp;</v>
      </c>
      <c r="F30" s="288" t="str">
        <f>tkbieu!P47</f>
        <v>DS CC DC &amp;</v>
      </c>
      <c r="G30" s="288" t="str">
        <f>tkbieu!P61</f>
        <v>DS CC DC &amp;</v>
      </c>
      <c r="H30" s="324" t="str">
        <f>tkbieu!P75</f>
        <v>L. ĐẶT HTML</v>
      </c>
      <c r="I30" s="367" t="str">
        <f>tkbieu!P89</f>
        <v>L. ĐẶT HTML</v>
      </c>
      <c r="J30" s="323"/>
      <c r="K30" s="746" t="s">
        <v>90</v>
      </c>
      <c r="L30" s="358">
        <v>6</v>
      </c>
      <c r="M30" s="356" t="s">
        <v>91</v>
      </c>
      <c r="N30" s="288">
        <f>tkbieu!Q19</f>
        <v>0</v>
      </c>
      <c r="O30" s="324">
        <f>tkbieu!Q33</f>
        <v>0</v>
      </c>
      <c r="P30" s="324">
        <f>tkbieu!Q47</f>
        <v>0</v>
      </c>
      <c r="Q30" s="324">
        <f>tkbieu!Q61</f>
        <v>0</v>
      </c>
      <c r="R30" s="324">
        <f>tkbieu!Q75</f>
        <v>0</v>
      </c>
      <c r="S30" s="367">
        <f>tkbieu!Q89</f>
        <v>0</v>
      </c>
    </row>
    <row r="31" spans="1:20" ht="21" customHeight="1" x14ac:dyDescent="0.2">
      <c r="A31" s="747"/>
      <c r="B31" s="353">
        <v>7</v>
      </c>
      <c r="C31" s="359" t="s">
        <v>95</v>
      </c>
      <c r="D31" s="288" t="str">
        <f>tkbieu!P20</f>
        <v>DD&amp;TN</v>
      </c>
      <c r="E31" s="288" t="str">
        <f>tkbieu!P34</f>
        <v>GIA CÔNG HT</v>
      </c>
      <c r="F31" s="288" t="str">
        <f>tkbieu!P48</f>
        <v>GIA CÔNG HT</v>
      </c>
      <c r="G31" s="288" t="str">
        <f>tkbieu!P62</f>
        <v>GIA CÔNG HT</v>
      </c>
      <c r="H31" s="288" t="str">
        <f>tkbieu!P76</f>
        <v>DD&amp;TN</v>
      </c>
      <c r="I31" s="294" t="str">
        <f>tkbieu!P90</f>
        <v>DD&amp;TN</v>
      </c>
      <c r="J31" s="323"/>
      <c r="K31" s="747"/>
      <c r="L31" s="353">
        <v>7</v>
      </c>
      <c r="M31" s="359" t="s">
        <v>95</v>
      </c>
      <c r="N31" s="288">
        <f>tkbieu!Q20</f>
        <v>0</v>
      </c>
      <c r="O31" s="288">
        <f>tkbieu!Q34</f>
        <v>0</v>
      </c>
      <c r="P31" s="288">
        <f>tkbieu!Q48</f>
        <v>0</v>
      </c>
      <c r="Q31" s="288">
        <f>tkbieu!Q62</f>
        <v>0</v>
      </c>
      <c r="R31" s="288">
        <f>tkbieu!Q76</f>
        <v>0</v>
      </c>
      <c r="S31" s="294">
        <f>tkbieu!Q90</f>
        <v>0</v>
      </c>
    </row>
    <row r="32" spans="1:20" ht="21" customHeight="1" x14ac:dyDescent="0.2">
      <c r="A32" s="747"/>
      <c r="B32" s="355">
        <v>8</v>
      </c>
      <c r="C32" s="356" t="s">
        <v>98</v>
      </c>
      <c r="D32" s="298">
        <f>tkbieu!P21</f>
        <v>0</v>
      </c>
      <c r="E32" s="643" t="str">
        <f>tkbieu!P35</f>
        <v>ĐƯỜNG ỐNG</v>
      </c>
      <c r="F32" s="678" t="str">
        <f>tkbieu!P49</f>
        <v>ĐƯỜNG ỐNG</v>
      </c>
      <c r="G32" s="678" t="str">
        <f>tkbieu!P63</f>
        <v>ĐƯỜNG ỐNG</v>
      </c>
      <c r="H32" s="328">
        <f>tkbieu!P77</f>
        <v>0</v>
      </c>
      <c r="I32" s="327">
        <f>tkbieu!P91</f>
        <v>0</v>
      </c>
      <c r="J32" s="323"/>
      <c r="K32" s="747"/>
      <c r="L32" s="355">
        <v>8</v>
      </c>
      <c r="M32" s="356" t="s">
        <v>98</v>
      </c>
      <c r="N32" s="298">
        <f>tkbieu!Q21</f>
        <v>0</v>
      </c>
      <c r="O32" s="298">
        <f>tkbieu!Q35</f>
        <v>0</v>
      </c>
      <c r="P32" s="299">
        <f>tkbieu!Q49</f>
        <v>0</v>
      </c>
      <c r="Q32" s="301">
        <f>tkbieu!Q63</f>
        <v>0</v>
      </c>
      <c r="R32" s="299">
        <f>tkbieu!Q77</f>
        <v>0</v>
      </c>
      <c r="S32" s="327">
        <f>tkbieu!Q91</f>
        <v>0</v>
      </c>
    </row>
    <row r="33" spans="1:20" ht="21" customHeight="1" x14ac:dyDescent="0.2">
      <c r="A33" s="747"/>
      <c r="B33" s="358">
        <v>9</v>
      </c>
      <c r="C33" s="359" t="s">
        <v>99</v>
      </c>
      <c r="D33" s="304" t="str">
        <f>tkbieu!P22</f>
        <v>B105</v>
      </c>
      <c r="E33" s="304" t="str">
        <f>tkbieu!P36</f>
        <v>B016</v>
      </c>
      <c r="F33" s="304" t="str">
        <f>tkbieu!P50</f>
        <v>B016</v>
      </c>
      <c r="G33" s="304" t="str">
        <f>tkbieu!P64</f>
        <v>B016</v>
      </c>
      <c r="H33" s="304" t="str">
        <f>tkbieu!P78</f>
        <v>B105</v>
      </c>
      <c r="I33" s="306" t="str">
        <f>tkbieu!P92</f>
        <v>B105</v>
      </c>
      <c r="J33" s="329"/>
      <c r="K33" s="747"/>
      <c r="L33" s="358">
        <v>9</v>
      </c>
      <c r="M33" s="359" t="s">
        <v>99</v>
      </c>
      <c r="N33" s="304">
        <f>tkbieu!Q22</f>
        <v>0</v>
      </c>
      <c r="O33" s="304">
        <f>tkbieu!Q36</f>
        <v>0</v>
      </c>
      <c r="P33" s="304">
        <f>tkbieu!Q50</f>
        <v>0</v>
      </c>
      <c r="Q33" s="304">
        <f>tkbieu!Q64</f>
        <v>0</v>
      </c>
      <c r="R33" s="304">
        <f>tkbieu!Q78</f>
        <v>0</v>
      </c>
      <c r="S33" s="306">
        <f>tkbieu!Q92</f>
        <v>0</v>
      </c>
    </row>
    <row r="34" spans="1:20" ht="21" customHeight="1" x14ac:dyDescent="0.2">
      <c r="A34" s="747"/>
      <c r="B34" s="360">
        <v>10</v>
      </c>
      <c r="C34" s="361" t="s">
        <v>154</v>
      </c>
      <c r="D34" s="308" t="str">
        <f>tkbieu!P23</f>
        <v>T. HẢI</v>
      </c>
      <c r="E34" s="308" t="str">
        <f>tkbieu!P37</f>
        <v>T. VŨ</v>
      </c>
      <c r="F34" s="308" t="str">
        <f>tkbieu!P51</f>
        <v>T. VŨ</v>
      </c>
      <c r="G34" s="308" t="str">
        <f>tkbieu!P65</f>
        <v>T. VŨ</v>
      </c>
      <c r="H34" s="308" t="str">
        <f>tkbieu!P79</f>
        <v>T. HẢI</v>
      </c>
      <c r="I34" s="332" t="str">
        <f>tkbieu!P93</f>
        <v>T. HẢI</v>
      </c>
      <c r="J34" s="323"/>
      <c r="K34" s="747"/>
      <c r="L34" s="360">
        <v>10</v>
      </c>
      <c r="M34" s="361" t="s">
        <v>154</v>
      </c>
      <c r="N34" s="308">
        <f>tkbieu!Q23</f>
        <v>0</v>
      </c>
      <c r="O34" s="393">
        <f>tkbieu!Q37</f>
        <v>0</v>
      </c>
      <c r="P34" s="308">
        <f>tkbieu!Q51</f>
        <v>0</v>
      </c>
      <c r="Q34" s="308">
        <f>tkbieu!Q65</f>
        <v>0</v>
      </c>
      <c r="R34" s="394">
        <f>tkbieu!Q79</f>
        <v>0</v>
      </c>
      <c r="S34" s="332">
        <f>tkbieu!Q93</f>
        <v>0</v>
      </c>
    </row>
    <row r="35" spans="1:20" ht="21" customHeight="1" x14ac:dyDescent="0.2">
      <c r="A35" s="748"/>
      <c r="B35" s="333"/>
      <c r="C35" s="342"/>
      <c r="D35" s="445"/>
      <c r="E35" s="376"/>
      <c r="F35" s="446"/>
      <c r="G35" s="376"/>
      <c r="H35" s="376"/>
      <c r="I35" s="373"/>
      <c r="J35" s="323"/>
      <c r="K35" s="748"/>
      <c r="L35" s="333"/>
      <c r="M35" s="342"/>
      <c r="N35" s="342"/>
      <c r="O35" s="426"/>
      <c r="P35" s="426"/>
      <c r="Q35" s="426"/>
      <c r="R35" s="426"/>
      <c r="S35" s="383"/>
    </row>
    <row r="36" spans="1:20" ht="24" customHeight="1" x14ac:dyDescent="0.2">
      <c r="A36" s="384"/>
      <c r="B36" s="448"/>
      <c r="C36" s="448"/>
      <c r="D36" s="448"/>
      <c r="E36" s="417"/>
      <c r="F36" s="417"/>
      <c r="G36" s="417"/>
      <c r="H36" s="417"/>
      <c r="I36" s="425"/>
      <c r="J36" s="425"/>
      <c r="K36" s="384"/>
      <c r="L36" s="448"/>
      <c r="M36" s="449"/>
      <c r="N36" s="340"/>
      <c r="O36" s="340"/>
      <c r="P36" s="340"/>
      <c r="Q36" s="340"/>
      <c r="R36" s="340"/>
      <c r="S36" s="425"/>
      <c r="T36" s="213"/>
    </row>
    <row r="37" spans="1:20" ht="21" customHeight="1" x14ac:dyDescent="0.2">
      <c r="A37" s="384" t="s">
        <v>159</v>
      </c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</row>
    <row r="38" spans="1:20" ht="18" customHeight="1" x14ac:dyDescent="0.2">
      <c r="A38" s="384" t="s">
        <v>160</v>
      </c>
      <c r="J38" s="213"/>
    </row>
    <row r="39" spans="1:20" ht="18" customHeight="1" x14ac:dyDescent="0.2">
      <c r="B39" s="384" t="s">
        <v>161</v>
      </c>
      <c r="J39" s="213"/>
    </row>
    <row r="40" spans="1:20" ht="18" customHeight="1" x14ac:dyDescent="0.2">
      <c r="B40" s="384" t="s">
        <v>162</v>
      </c>
      <c r="J40" s="213"/>
      <c r="P40" s="384"/>
    </row>
    <row r="41" spans="1:20" ht="18.75" customHeight="1" x14ac:dyDescent="0.2">
      <c r="B41" s="384" t="s">
        <v>163</v>
      </c>
      <c r="J41" s="213"/>
    </row>
    <row r="42" spans="1:20" ht="18" customHeight="1" x14ac:dyDescent="0.2">
      <c r="J42" s="213"/>
    </row>
    <row r="43" spans="1:20" ht="18" customHeight="1" x14ac:dyDescent="0.2">
      <c r="J43" s="213"/>
    </row>
    <row r="44" spans="1:20" ht="18" customHeight="1" x14ac:dyDescent="0.2">
      <c r="J44" s="213"/>
    </row>
    <row r="45" spans="1:20" ht="18" customHeight="1" x14ac:dyDescent="0.2">
      <c r="J45" s="213"/>
    </row>
    <row r="46" spans="1:20" ht="18" customHeight="1" x14ac:dyDescent="0.2">
      <c r="J46" s="213"/>
    </row>
    <row r="47" spans="1:20" ht="18" customHeight="1" x14ac:dyDescent="0.2">
      <c r="J47" s="213"/>
    </row>
    <row r="48" spans="1:20" ht="18" customHeight="1" x14ac:dyDescent="0.2">
      <c r="J48" s="213"/>
    </row>
    <row r="49" spans="10:10" ht="18" customHeight="1" x14ac:dyDescent="0.2">
      <c r="J49" s="213"/>
    </row>
    <row r="50" spans="10:10" ht="18" customHeight="1" x14ac:dyDescent="0.2">
      <c r="J50" s="213"/>
    </row>
    <row r="51" spans="10:10" ht="18" customHeight="1" x14ac:dyDescent="0.2">
      <c r="J51" s="213"/>
    </row>
    <row r="52" spans="10:10" ht="18" customHeight="1" x14ac:dyDescent="0.2">
      <c r="J52" s="213"/>
    </row>
    <row r="53" spans="10:10" ht="19.5" customHeight="1" x14ac:dyDescent="0.2">
      <c r="J53" s="213"/>
    </row>
    <row r="54" spans="10:10" ht="12.75" customHeight="1" x14ac:dyDescent="0.2">
      <c r="J54" s="213"/>
    </row>
    <row r="55" spans="10:10" ht="12.75" customHeight="1" x14ac:dyDescent="0.2">
      <c r="J55" s="213"/>
    </row>
    <row r="56" spans="10:10" ht="12.75" customHeight="1" x14ac:dyDescent="0.2">
      <c r="J56" s="213"/>
    </row>
    <row r="57" spans="10:10" ht="12.75" customHeight="1" x14ac:dyDescent="0.2">
      <c r="J57" s="213"/>
    </row>
    <row r="58" spans="10:10" ht="12.75" customHeight="1" x14ac:dyDescent="0.2">
      <c r="J58" s="213"/>
    </row>
    <row r="59" spans="10:10" ht="12.75" customHeight="1" x14ac:dyDescent="0.2">
      <c r="J59" s="213"/>
    </row>
    <row r="60" spans="10:10" ht="12.75" customHeight="1" x14ac:dyDescent="0.2">
      <c r="J60" s="213"/>
    </row>
    <row r="61" spans="10:10" ht="12.75" customHeight="1" x14ac:dyDescent="0.2">
      <c r="J61" s="213"/>
    </row>
    <row r="62" spans="10:10" ht="12.75" customHeight="1" x14ac:dyDescent="0.2">
      <c r="J62" s="213"/>
    </row>
    <row r="63" spans="10:10" ht="12.75" customHeight="1" x14ac:dyDescent="0.2">
      <c r="J63" s="213"/>
    </row>
    <row r="64" spans="10:10" ht="12.75" customHeight="1" x14ac:dyDescent="0.2">
      <c r="J64" s="213"/>
    </row>
    <row r="65" spans="1:24" ht="12.75" customHeight="1" x14ac:dyDescent="0.2">
      <c r="J65" s="213"/>
    </row>
    <row r="66" spans="1:24" ht="12.75" customHeight="1" x14ac:dyDescent="0.2">
      <c r="J66" s="213"/>
    </row>
    <row r="67" spans="1:24" ht="12.75" customHeight="1" x14ac:dyDescent="0.2">
      <c r="J67" s="213"/>
    </row>
    <row r="68" spans="1:24" ht="12.75" customHeight="1" x14ac:dyDescent="0.35">
      <c r="A68" s="269"/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</row>
    <row r="69" spans="1:24" ht="12.75" customHeight="1" x14ac:dyDescent="0.2">
      <c r="J69" s="213"/>
    </row>
    <row r="70" spans="1:24" ht="12.75" customHeight="1" x14ac:dyDescent="0.2">
      <c r="J70" s="213"/>
    </row>
    <row r="71" spans="1:24" ht="12.75" customHeight="1" x14ac:dyDescent="0.2">
      <c r="J71" s="213"/>
    </row>
    <row r="72" spans="1:24" ht="12.75" customHeight="1" x14ac:dyDescent="0.2">
      <c r="J72" s="213"/>
    </row>
    <row r="73" spans="1:24" ht="12.75" customHeight="1" x14ac:dyDescent="0.2">
      <c r="J73" s="213"/>
    </row>
    <row r="74" spans="1:24" ht="12.75" customHeight="1" x14ac:dyDescent="0.2">
      <c r="J74" s="213"/>
    </row>
    <row r="75" spans="1:24" ht="12.75" customHeight="1" x14ac:dyDescent="0.2">
      <c r="J75" s="213"/>
    </row>
    <row r="76" spans="1:24" ht="12.75" customHeight="1" x14ac:dyDescent="0.2">
      <c r="J76" s="213"/>
    </row>
    <row r="77" spans="1:24" ht="12.75" customHeight="1" x14ac:dyDescent="0.2">
      <c r="J77" s="213"/>
    </row>
    <row r="78" spans="1:24" ht="12.75" customHeight="1" x14ac:dyDescent="0.2">
      <c r="J78" s="213"/>
    </row>
    <row r="79" spans="1:24" ht="12.75" customHeight="1" x14ac:dyDescent="0.2">
      <c r="J79" s="213"/>
    </row>
    <row r="80" spans="1:24" ht="12.75" customHeight="1" x14ac:dyDescent="0.2">
      <c r="J80" s="213"/>
    </row>
    <row r="81" spans="10:10" ht="12.75" customHeight="1" x14ac:dyDescent="0.2">
      <c r="J81" s="213"/>
    </row>
    <row r="82" spans="10:10" ht="12.75" customHeight="1" x14ac:dyDescent="0.2">
      <c r="J82" s="213"/>
    </row>
    <row r="83" spans="10:10" ht="12.75" customHeight="1" x14ac:dyDescent="0.2">
      <c r="J83" s="213"/>
    </row>
    <row r="84" spans="10:10" ht="12.75" customHeight="1" x14ac:dyDescent="0.2">
      <c r="J84" s="213"/>
    </row>
    <row r="85" spans="10:10" ht="12.75" customHeight="1" x14ac:dyDescent="0.2">
      <c r="J85" s="213"/>
    </row>
    <row r="86" spans="10:10" ht="12.75" customHeight="1" x14ac:dyDescent="0.2">
      <c r="J86" s="213"/>
    </row>
    <row r="87" spans="10:10" ht="12.75" customHeight="1" x14ac:dyDescent="0.2">
      <c r="J87" s="213"/>
    </row>
    <row r="88" spans="10:10" ht="12.75" customHeight="1" x14ac:dyDescent="0.2">
      <c r="J88" s="213"/>
    </row>
    <row r="89" spans="10:10" ht="12.75" customHeight="1" x14ac:dyDescent="0.2">
      <c r="J89" s="213"/>
    </row>
    <row r="90" spans="10:10" ht="12.75" customHeight="1" x14ac:dyDescent="0.2">
      <c r="J90" s="213"/>
    </row>
    <row r="91" spans="10:10" ht="12.75" customHeight="1" x14ac:dyDescent="0.2">
      <c r="J91" s="213"/>
    </row>
    <row r="92" spans="10:10" ht="12.75" customHeight="1" x14ac:dyDescent="0.2">
      <c r="J92" s="213"/>
    </row>
    <row r="93" spans="10:10" ht="12.75" customHeight="1" x14ac:dyDescent="0.2">
      <c r="J93" s="213"/>
    </row>
    <row r="94" spans="10:10" ht="12.75" customHeight="1" x14ac:dyDescent="0.2">
      <c r="J94" s="213"/>
    </row>
    <row r="95" spans="10:10" ht="12.75" customHeight="1" x14ac:dyDescent="0.2">
      <c r="J95" s="213"/>
    </row>
    <row r="96" spans="10:10" ht="12.75" customHeight="1" x14ac:dyDescent="0.2">
      <c r="J96" s="213"/>
    </row>
    <row r="97" spans="10:10" ht="12.75" customHeight="1" x14ac:dyDescent="0.2">
      <c r="J97" s="213"/>
    </row>
    <row r="98" spans="10:10" ht="12.75" customHeight="1" x14ac:dyDescent="0.2">
      <c r="J98" s="213"/>
    </row>
    <row r="99" spans="10:10" ht="12.75" customHeight="1" x14ac:dyDescent="0.2">
      <c r="J99" s="213"/>
    </row>
    <row r="100" spans="10:10" ht="12.75" customHeight="1" x14ac:dyDescent="0.2">
      <c r="J100" s="213"/>
    </row>
    <row r="101" spans="10:10" ht="12.75" customHeight="1" x14ac:dyDescent="0.2">
      <c r="J101" s="213"/>
    </row>
    <row r="102" spans="10:10" ht="12.75" customHeight="1" x14ac:dyDescent="0.2">
      <c r="J102" s="213"/>
    </row>
    <row r="103" spans="10:10" ht="12.75" customHeight="1" x14ac:dyDescent="0.2">
      <c r="J103" s="213"/>
    </row>
    <row r="104" spans="10:10" ht="12.75" customHeight="1" x14ac:dyDescent="0.2">
      <c r="J104" s="213"/>
    </row>
    <row r="105" spans="10:10" ht="12.75" customHeight="1" x14ac:dyDescent="0.2">
      <c r="J105" s="213"/>
    </row>
    <row r="106" spans="10:10" ht="12.75" customHeight="1" x14ac:dyDescent="0.2">
      <c r="J106" s="213"/>
    </row>
    <row r="107" spans="10:10" ht="12.75" customHeight="1" x14ac:dyDescent="0.2">
      <c r="J107" s="213"/>
    </row>
    <row r="108" spans="10:10" ht="12.75" customHeight="1" x14ac:dyDescent="0.2">
      <c r="J108" s="213"/>
    </row>
    <row r="109" spans="10:10" ht="12.75" customHeight="1" x14ac:dyDescent="0.2">
      <c r="J109" s="213"/>
    </row>
    <row r="110" spans="10:10" ht="12.75" customHeight="1" x14ac:dyDescent="0.2">
      <c r="J110" s="213"/>
    </row>
    <row r="111" spans="10:10" ht="12.75" customHeight="1" x14ac:dyDescent="0.2">
      <c r="J111" s="213"/>
    </row>
    <row r="112" spans="10:10" ht="12.75" customHeight="1" x14ac:dyDescent="0.2">
      <c r="J112" s="213"/>
    </row>
    <row r="113" spans="10:10" ht="12.75" customHeight="1" x14ac:dyDescent="0.2">
      <c r="J113" s="213"/>
    </row>
    <row r="114" spans="10:10" ht="12.75" customHeight="1" x14ac:dyDescent="0.2">
      <c r="J114" s="213"/>
    </row>
    <row r="115" spans="10:10" ht="12.75" customHeight="1" x14ac:dyDescent="0.2">
      <c r="J115" s="213"/>
    </row>
    <row r="116" spans="10:10" ht="12.75" customHeight="1" x14ac:dyDescent="0.2">
      <c r="J116" s="213"/>
    </row>
    <row r="117" spans="10:10" ht="12.75" customHeight="1" x14ac:dyDescent="0.2">
      <c r="J117" s="213"/>
    </row>
    <row r="118" spans="10:10" ht="12.75" customHeight="1" x14ac:dyDescent="0.2">
      <c r="J118" s="213"/>
    </row>
    <row r="119" spans="10:10" ht="12.75" customHeight="1" x14ac:dyDescent="0.2">
      <c r="J119" s="213"/>
    </row>
    <row r="120" spans="10:10" ht="12.75" customHeight="1" x14ac:dyDescent="0.2">
      <c r="J120" s="213"/>
    </row>
    <row r="121" spans="10:10" ht="12.75" customHeight="1" x14ac:dyDescent="0.2">
      <c r="J121" s="213"/>
    </row>
    <row r="122" spans="10:10" ht="12.75" customHeight="1" x14ac:dyDescent="0.2">
      <c r="J122" s="213"/>
    </row>
    <row r="123" spans="10:10" ht="12.75" customHeight="1" x14ac:dyDescent="0.2">
      <c r="J123" s="213"/>
    </row>
    <row r="124" spans="10:10" ht="12.75" customHeight="1" x14ac:dyDescent="0.2">
      <c r="J124" s="213"/>
    </row>
    <row r="125" spans="10:10" ht="12.75" customHeight="1" x14ac:dyDescent="0.2">
      <c r="J125" s="213"/>
    </row>
    <row r="126" spans="10:10" ht="12.75" customHeight="1" x14ac:dyDescent="0.2">
      <c r="J126" s="213"/>
    </row>
    <row r="127" spans="10:10" ht="12.75" customHeight="1" x14ac:dyDescent="0.2">
      <c r="J127" s="213"/>
    </row>
    <row r="128" spans="10:10" ht="12.75" customHeight="1" x14ac:dyDescent="0.2">
      <c r="J128" s="213"/>
    </row>
    <row r="129" spans="10:10" ht="12.75" customHeight="1" x14ac:dyDescent="0.2">
      <c r="J129" s="213"/>
    </row>
    <row r="130" spans="10:10" ht="12.75" customHeight="1" x14ac:dyDescent="0.2">
      <c r="J130" s="213"/>
    </row>
    <row r="131" spans="10:10" ht="12.75" customHeight="1" x14ac:dyDescent="0.2">
      <c r="J131" s="213"/>
    </row>
    <row r="132" spans="10:10" ht="12.75" customHeight="1" x14ac:dyDescent="0.2">
      <c r="J132" s="213"/>
    </row>
    <row r="133" spans="10:10" ht="12.75" customHeight="1" x14ac:dyDescent="0.2">
      <c r="J133" s="213"/>
    </row>
    <row r="134" spans="10:10" ht="12.75" customHeight="1" x14ac:dyDescent="0.2">
      <c r="J134" s="213"/>
    </row>
    <row r="135" spans="10:10" ht="12.75" customHeight="1" x14ac:dyDescent="0.2">
      <c r="J135" s="213"/>
    </row>
    <row r="136" spans="10:10" ht="12.75" customHeight="1" x14ac:dyDescent="0.2">
      <c r="J136" s="213"/>
    </row>
    <row r="137" spans="10:10" ht="12.75" customHeight="1" x14ac:dyDescent="0.2">
      <c r="J137" s="213"/>
    </row>
    <row r="138" spans="10:10" ht="12.75" customHeight="1" x14ac:dyDescent="0.2">
      <c r="J138" s="213"/>
    </row>
    <row r="139" spans="10:10" ht="12.75" customHeight="1" x14ac:dyDescent="0.2">
      <c r="J139" s="213"/>
    </row>
    <row r="140" spans="10:10" ht="12.75" customHeight="1" x14ac:dyDescent="0.2">
      <c r="J140" s="213"/>
    </row>
    <row r="141" spans="10:10" ht="12.75" customHeight="1" x14ac:dyDescent="0.2">
      <c r="J141" s="213"/>
    </row>
    <row r="142" spans="10:10" ht="12.75" customHeight="1" x14ac:dyDescent="0.2">
      <c r="J142" s="213"/>
    </row>
    <row r="143" spans="10:10" ht="12.75" customHeight="1" x14ac:dyDescent="0.2">
      <c r="J143" s="213"/>
    </row>
    <row r="144" spans="10:10" ht="12.75" customHeight="1" x14ac:dyDescent="0.2">
      <c r="J144" s="213"/>
    </row>
    <row r="145" spans="10:10" ht="12.75" customHeight="1" x14ac:dyDescent="0.2">
      <c r="J145" s="213"/>
    </row>
    <row r="146" spans="10:10" ht="12.75" customHeight="1" x14ac:dyDescent="0.2">
      <c r="J146" s="213"/>
    </row>
    <row r="147" spans="10:10" ht="12.75" customHeight="1" x14ac:dyDescent="0.2">
      <c r="J147" s="213"/>
    </row>
    <row r="148" spans="10:10" ht="12.75" customHeight="1" x14ac:dyDescent="0.2">
      <c r="J148" s="213"/>
    </row>
    <row r="149" spans="10:10" ht="12.75" customHeight="1" x14ac:dyDescent="0.2">
      <c r="J149" s="213"/>
    </row>
    <row r="150" spans="10:10" ht="12.75" customHeight="1" x14ac:dyDescent="0.2">
      <c r="J150" s="213"/>
    </row>
    <row r="151" spans="10:10" ht="12.75" customHeight="1" x14ac:dyDescent="0.2">
      <c r="J151" s="213"/>
    </row>
    <row r="152" spans="10:10" ht="12.75" customHeight="1" x14ac:dyDescent="0.2">
      <c r="J152" s="213"/>
    </row>
    <row r="153" spans="10:10" ht="12.75" customHeight="1" x14ac:dyDescent="0.2">
      <c r="J153" s="213"/>
    </row>
    <row r="154" spans="10:10" ht="12.75" customHeight="1" x14ac:dyDescent="0.2">
      <c r="J154" s="213"/>
    </row>
    <row r="155" spans="10:10" ht="12.75" customHeight="1" x14ac:dyDescent="0.2">
      <c r="J155" s="213"/>
    </row>
    <row r="156" spans="10:10" ht="12.75" customHeight="1" x14ac:dyDescent="0.2">
      <c r="J156" s="213"/>
    </row>
    <row r="157" spans="10:10" ht="12.75" customHeight="1" x14ac:dyDescent="0.2">
      <c r="J157" s="213"/>
    </row>
    <row r="158" spans="10:10" ht="12.75" customHeight="1" x14ac:dyDescent="0.2">
      <c r="J158" s="213"/>
    </row>
    <row r="159" spans="10:10" ht="12.75" customHeight="1" x14ac:dyDescent="0.2">
      <c r="J159" s="213"/>
    </row>
    <row r="160" spans="10:10" ht="12.75" customHeight="1" x14ac:dyDescent="0.2">
      <c r="J160" s="213"/>
    </row>
    <row r="161" spans="10:10" ht="12.75" customHeight="1" x14ac:dyDescent="0.2">
      <c r="J161" s="213"/>
    </row>
    <row r="162" spans="10:10" ht="12.75" customHeight="1" x14ac:dyDescent="0.2">
      <c r="J162" s="213"/>
    </row>
    <row r="163" spans="10:10" ht="12.75" customHeight="1" x14ac:dyDescent="0.2">
      <c r="J163" s="213"/>
    </row>
    <row r="164" spans="10:10" ht="12.75" customHeight="1" x14ac:dyDescent="0.2">
      <c r="J164" s="213"/>
    </row>
    <row r="165" spans="10:10" ht="12.75" customHeight="1" x14ac:dyDescent="0.2">
      <c r="J165" s="213"/>
    </row>
    <row r="166" spans="10:10" ht="12.75" customHeight="1" x14ac:dyDescent="0.2">
      <c r="J166" s="213"/>
    </row>
    <row r="167" spans="10:10" ht="12.75" customHeight="1" x14ac:dyDescent="0.2">
      <c r="J167" s="213"/>
    </row>
    <row r="168" spans="10:10" ht="12.75" customHeight="1" x14ac:dyDescent="0.2">
      <c r="J168" s="213"/>
    </row>
    <row r="169" spans="10:10" ht="12.75" customHeight="1" x14ac:dyDescent="0.2">
      <c r="J169" s="213"/>
    </row>
    <row r="170" spans="10:10" ht="12.75" customHeight="1" x14ac:dyDescent="0.2">
      <c r="J170" s="213"/>
    </row>
    <row r="171" spans="10:10" ht="12.75" customHeight="1" x14ac:dyDescent="0.2">
      <c r="J171" s="213"/>
    </row>
    <row r="172" spans="10:10" ht="12.75" customHeight="1" x14ac:dyDescent="0.2">
      <c r="J172" s="213"/>
    </row>
    <row r="173" spans="10:10" ht="12.75" customHeight="1" x14ac:dyDescent="0.2">
      <c r="J173" s="213"/>
    </row>
    <row r="174" spans="10:10" ht="12.75" customHeight="1" x14ac:dyDescent="0.2">
      <c r="J174" s="213"/>
    </row>
    <row r="175" spans="10:10" ht="12.75" customHeight="1" x14ac:dyDescent="0.2">
      <c r="J175" s="213"/>
    </row>
    <row r="176" spans="10:10" ht="12.75" customHeight="1" x14ac:dyDescent="0.2">
      <c r="J176" s="213"/>
    </row>
    <row r="177" spans="10:10" ht="12.75" customHeight="1" x14ac:dyDescent="0.2">
      <c r="J177" s="213"/>
    </row>
    <row r="178" spans="10:10" ht="12.75" customHeight="1" x14ac:dyDescent="0.2">
      <c r="J178" s="213"/>
    </row>
    <row r="179" spans="10:10" ht="12.75" customHeight="1" x14ac:dyDescent="0.2">
      <c r="J179" s="213"/>
    </row>
    <row r="180" spans="10:10" ht="12.75" customHeight="1" x14ac:dyDescent="0.2">
      <c r="J180" s="213"/>
    </row>
    <row r="181" spans="10:10" ht="12.75" customHeight="1" x14ac:dyDescent="0.2">
      <c r="J181" s="213"/>
    </row>
    <row r="182" spans="10:10" ht="12.75" customHeight="1" x14ac:dyDescent="0.2">
      <c r="J182" s="213"/>
    </row>
    <row r="183" spans="10:10" ht="12.75" customHeight="1" x14ac:dyDescent="0.2">
      <c r="J183" s="213"/>
    </row>
    <row r="184" spans="10:10" ht="12.75" customHeight="1" x14ac:dyDescent="0.2">
      <c r="J184" s="213"/>
    </row>
    <row r="185" spans="10:10" ht="12.75" customHeight="1" x14ac:dyDescent="0.2">
      <c r="J185" s="213"/>
    </row>
    <row r="186" spans="10:10" ht="12.75" customHeight="1" x14ac:dyDescent="0.2">
      <c r="J186" s="213"/>
    </row>
    <row r="187" spans="10:10" ht="12.75" customHeight="1" x14ac:dyDescent="0.2">
      <c r="J187" s="213"/>
    </row>
    <row r="188" spans="10:10" ht="12.75" customHeight="1" x14ac:dyDescent="0.2">
      <c r="J188" s="213"/>
    </row>
    <row r="189" spans="10:10" ht="12.75" customHeight="1" x14ac:dyDescent="0.2">
      <c r="J189" s="213"/>
    </row>
    <row r="190" spans="10:10" ht="12.75" customHeight="1" x14ac:dyDescent="0.2">
      <c r="J190" s="213"/>
    </row>
    <row r="191" spans="10:10" ht="12.75" customHeight="1" x14ac:dyDescent="0.2">
      <c r="J191" s="213"/>
    </row>
    <row r="192" spans="10:10" ht="12.75" customHeight="1" x14ac:dyDescent="0.2">
      <c r="J192" s="213"/>
    </row>
    <row r="193" spans="10:10" ht="12.75" customHeight="1" x14ac:dyDescent="0.2">
      <c r="J193" s="213"/>
    </row>
    <row r="194" spans="10:10" ht="12.75" customHeight="1" x14ac:dyDescent="0.2">
      <c r="J194" s="213"/>
    </row>
    <row r="195" spans="10:10" ht="12.75" customHeight="1" x14ac:dyDescent="0.2">
      <c r="J195" s="213"/>
    </row>
    <row r="196" spans="10:10" ht="12.75" customHeight="1" x14ac:dyDescent="0.2">
      <c r="J196" s="213"/>
    </row>
    <row r="197" spans="10:10" ht="12.75" customHeight="1" x14ac:dyDescent="0.2">
      <c r="J197" s="213"/>
    </row>
    <row r="198" spans="10:10" ht="12.75" customHeight="1" x14ac:dyDescent="0.2">
      <c r="J198" s="213"/>
    </row>
    <row r="199" spans="10:10" ht="12.75" customHeight="1" x14ac:dyDescent="0.2">
      <c r="J199" s="213"/>
    </row>
    <row r="200" spans="10:10" ht="12.75" customHeight="1" x14ac:dyDescent="0.2">
      <c r="J200" s="213"/>
    </row>
    <row r="201" spans="10:10" ht="12.75" customHeight="1" x14ac:dyDescent="0.2">
      <c r="J201" s="213"/>
    </row>
    <row r="202" spans="10:10" ht="12.75" customHeight="1" x14ac:dyDescent="0.2">
      <c r="J202" s="213"/>
    </row>
    <row r="203" spans="10:10" ht="12.75" customHeight="1" x14ac:dyDescent="0.2">
      <c r="J203" s="213"/>
    </row>
    <row r="204" spans="10:10" ht="12.75" customHeight="1" x14ac:dyDescent="0.2">
      <c r="J204" s="213"/>
    </row>
    <row r="205" spans="10:10" ht="12.75" customHeight="1" x14ac:dyDescent="0.2">
      <c r="J205" s="213"/>
    </row>
    <row r="206" spans="10:10" ht="12.75" customHeight="1" x14ac:dyDescent="0.2">
      <c r="J206" s="213"/>
    </row>
    <row r="207" spans="10:10" ht="12.75" customHeight="1" x14ac:dyDescent="0.2">
      <c r="J207" s="213"/>
    </row>
    <row r="208" spans="10:10" ht="12.75" customHeight="1" x14ac:dyDescent="0.2">
      <c r="J208" s="213"/>
    </row>
    <row r="209" spans="10:10" ht="12.75" customHeight="1" x14ac:dyDescent="0.2">
      <c r="J209" s="213"/>
    </row>
    <row r="210" spans="10:10" ht="12.75" customHeight="1" x14ac:dyDescent="0.2">
      <c r="J210" s="213"/>
    </row>
    <row r="211" spans="10:10" ht="12.75" customHeight="1" x14ac:dyDescent="0.2">
      <c r="J211" s="213"/>
    </row>
    <row r="212" spans="10:10" ht="12.75" customHeight="1" x14ac:dyDescent="0.2">
      <c r="J212" s="213"/>
    </row>
    <row r="213" spans="10:10" ht="12.75" customHeight="1" x14ac:dyDescent="0.2">
      <c r="J213" s="213"/>
    </row>
    <row r="214" spans="10:10" ht="12.75" customHeight="1" x14ac:dyDescent="0.2">
      <c r="J214" s="213"/>
    </row>
    <row r="215" spans="10:10" ht="12.75" customHeight="1" x14ac:dyDescent="0.2">
      <c r="J215" s="213"/>
    </row>
    <row r="216" spans="10:10" ht="12.75" customHeight="1" x14ac:dyDescent="0.2">
      <c r="J216" s="213"/>
    </row>
    <row r="217" spans="10:10" ht="12.75" customHeight="1" x14ac:dyDescent="0.2">
      <c r="J217" s="213"/>
    </row>
    <row r="218" spans="10:10" ht="12.75" customHeight="1" x14ac:dyDescent="0.2">
      <c r="J218" s="213"/>
    </row>
    <row r="219" spans="10:10" ht="12.75" customHeight="1" x14ac:dyDescent="0.2">
      <c r="J219" s="213"/>
    </row>
    <row r="220" spans="10:10" ht="12.75" customHeight="1" x14ac:dyDescent="0.2">
      <c r="J220" s="213"/>
    </row>
    <row r="221" spans="10:10" ht="12.75" customHeight="1" x14ac:dyDescent="0.2">
      <c r="J221" s="213"/>
    </row>
    <row r="222" spans="10:10" ht="12.75" customHeight="1" x14ac:dyDescent="0.2">
      <c r="J222" s="213"/>
    </row>
    <row r="223" spans="10:10" ht="12.75" customHeight="1" x14ac:dyDescent="0.2">
      <c r="J223" s="213"/>
    </row>
    <row r="224" spans="10:10" ht="12.75" customHeight="1" x14ac:dyDescent="0.2">
      <c r="J224" s="213"/>
    </row>
    <row r="225" spans="10:10" ht="12.75" customHeight="1" x14ac:dyDescent="0.2">
      <c r="J225" s="213"/>
    </row>
    <row r="226" spans="10:10" ht="12.75" customHeight="1" x14ac:dyDescent="0.2">
      <c r="J226" s="213"/>
    </row>
    <row r="227" spans="10:10" ht="12.75" customHeight="1" x14ac:dyDescent="0.2">
      <c r="J227" s="213"/>
    </row>
    <row r="228" spans="10:10" ht="12.75" customHeight="1" x14ac:dyDescent="0.2">
      <c r="J228" s="213"/>
    </row>
    <row r="229" spans="10:10" ht="12.75" customHeight="1" x14ac:dyDescent="0.2">
      <c r="J229" s="213"/>
    </row>
    <row r="230" spans="10:10" ht="12.75" customHeight="1" x14ac:dyDescent="0.2">
      <c r="J230" s="213"/>
    </row>
    <row r="231" spans="10:10" ht="12.75" customHeight="1" x14ac:dyDescent="0.2">
      <c r="J231" s="213"/>
    </row>
    <row r="232" spans="10:10" ht="12.75" customHeight="1" x14ac:dyDescent="0.2">
      <c r="J232" s="213"/>
    </row>
    <row r="233" spans="10:10" ht="12.75" customHeight="1" x14ac:dyDescent="0.2">
      <c r="J233" s="213"/>
    </row>
    <row r="234" spans="10:10" ht="12.75" customHeight="1" x14ac:dyDescent="0.2">
      <c r="J234" s="213"/>
    </row>
    <row r="235" spans="10:10" ht="12.75" customHeight="1" x14ac:dyDescent="0.2">
      <c r="J235" s="213"/>
    </row>
    <row r="236" spans="10:10" ht="12.75" customHeight="1" x14ac:dyDescent="0.2">
      <c r="J236" s="213"/>
    </row>
    <row r="237" spans="10:10" ht="12.75" customHeight="1" x14ac:dyDescent="0.2">
      <c r="J237" s="213"/>
    </row>
    <row r="238" spans="10:10" ht="12.75" customHeight="1" x14ac:dyDescent="0.2">
      <c r="J238" s="213"/>
    </row>
    <row r="239" spans="10:10" ht="12.75" customHeight="1" x14ac:dyDescent="0.2">
      <c r="J239" s="213"/>
    </row>
    <row r="240" spans="10:10" ht="12.75" customHeight="1" x14ac:dyDescent="0.2">
      <c r="J240" s="213"/>
    </row>
    <row r="241" spans="10:10" ht="12.75" customHeight="1" x14ac:dyDescent="0.2">
      <c r="J241" s="213"/>
    </row>
    <row r="242" spans="10:10" ht="12.75" customHeight="1" x14ac:dyDescent="0.2">
      <c r="J242" s="213"/>
    </row>
    <row r="243" spans="10:10" ht="12.75" customHeight="1" x14ac:dyDescent="0.2">
      <c r="J243" s="213"/>
    </row>
    <row r="244" spans="10:10" ht="12.75" customHeight="1" x14ac:dyDescent="0.2">
      <c r="J244" s="213"/>
    </row>
    <row r="245" spans="10:10" ht="12.75" customHeight="1" x14ac:dyDescent="0.2">
      <c r="J245" s="213"/>
    </row>
    <row r="246" spans="10:10" ht="12.75" customHeight="1" x14ac:dyDescent="0.2">
      <c r="J246" s="213"/>
    </row>
    <row r="247" spans="10:10" ht="12.75" customHeight="1" x14ac:dyDescent="0.2">
      <c r="J247" s="213"/>
    </row>
    <row r="248" spans="10:10" ht="12.75" customHeight="1" x14ac:dyDescent="0.2">
      <c r="J248" s="213"/>
    </row>
    <row r="249" spans="10:10" ht="12.75" customHeight="1" x14ac:dyDescent="0.2">
      <c r="J249" s="213"/>
    </row>
    <row r="250" spans="10:10" ht="12.75" customHeight="1" x14ac:dyDescent="0.2">
      <c r="J250" s="213"/>
    </row>
    <row r="251" spans="10:10" ht="12.75" customHeight="1" x14ac:dyDescent="0.2">
      <c r="J251" s="213"/>
    </row>
    <row r="252" spans="10:10" ht="12.75" customHeight="1" x14ac:dyDescent="0.2">
      <c r="J252" s="213"/>
    </row>
    <row r="253" spans="10:10" ht="12.75" customHeight="1" x14ac:dyDescent="0.2">
      <c r="J253" s="213"/>
    </row>
    <row r="254" spans="10:10" ht="12.75" customHeight="1" x14ac:dyDescent="0.2">
      <c r="J254" s="213"/>
    </row>
    <row r="255" spans="10:10" ht="12.75" customHeight="1" x14ac:dyDescent="0.2">
      <c r="J255" s="213"/>
    </row>
    <row r="256" spans="10:10" ht="12.7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  <row r="968" spans="10:10" ht="12.75" customHeight="1" x14ac:dyDescent="0.2">
      <c r="J968" s="213"/>
    </row>
    <row r="969" spans="10:10" ht="12.75" customHeight="1" x14ac:dyDescent="0.2">
      <c r="J969" s="213"/>
    </row>
    <row r="970" spans="10:10" ht="12.75" customHeight="1" x14ac:dyDescent="0.2">
      <c r="J970" s="213"/>
    </row>
    <row r="971" spans="10:10" ht="12.75" customHeight="1" x14ac:dyDescent="0.2">
      <c r="J971" s="213"/>
    </row>
    <row r="972" spans="10:10" ht="12.75" customHeight="1" x14ac:dyDescent="0.2">
      <c r="J972" s="213"/>
    </row>
    <row r="973" spans="10:10" ht="12.75" customHeight="1" x14ac:dyDescent="0.2">
      <c r="J973" s="213"/>
    </row>
    <row r="974" spans="10:10" ht="12.75" customHeight="1" x14ac:dyDescent="0.2">
      <c r="J974" s="213"/>
    </row>
    <row r="975" spans="10:10" ht="12.75" customHeight="1" x14ac:dyDescent="0.2">
      <c r="J975" s="213"/>
    </row>
    <row r="976" spans="10:10" ht="12.75" customHeight="1" x14ac:dyDescent="0.2">
      <c r="J976" s="213"/>
    </row>
    <row r="977" spans="10:10" ht="12.75" customHeight="1" x14ac:dyDescent="0.2">
      <c r="J977" s="213"/>
    </row>
    <row r="978" spans="10:10" ht="12.75" customHeight="1" x14ac:dyDescent="0.2">
      <c r="J978" s="213"/>
    </row>
    <row r="979" spans="10:10" ht="12.75" customHeight="1" x14ac:dyDescent="0.2">
      <c r="J979" s="213"/>
    </row>
    <row r="980" spans="10:10" ht="12.75" customHeight="1" x14ac:dyDescent="0.2">
      <c r="J980" s="213"/>
    </row>
    <row r="981" spans="10:10" ht="12.75" customHeight="1" x14ac:dyDescent="0.2">
      <c r="J981" s="213"/>
    </row>
    <row r="982" spans="10:10" ht="12.75" customHeight="1" x14ac:dyDescent="0.2">
      <c r="J982" s="213"/>
    </row>
    <row r="983" spans="10:10" ht="12.75" customHeight="1" x14ac:dyDescent="0.2">
      <c r="J983" s="213"/>
    </row>
    <row r="984" spans="10:10" ht="12.75" customHeight="1" x14ac:dyDescent="0.2">
      <c r="J984" s="213"/>
    </row>
  </sheetData>
  <mergeCells count="15">
    <mergeCell ref="A1:S1"/>
    <mergeCell ref="A20:I20"/>
    <mergeCell ref="K20:S20"/>
    <mergeCell ref="A22:B22"/>
    <mergeCell ref="A24:A29"/>
    <mergeCell ref="K24:K29"/>
    <mergeCell ref="A30:A35"/>
    <mergeCell ref="K30:K35"/>
    <mergeCell ref="A3:I3"/>
    <mergeCell ref="K3:S3"/>
    <mergeCell ref="A5:B5"/>
    <mergeCell ref="A7:A12"/>
    <mergeCell ref="K7:K12"/>
    <mergeCell ref="A13:A18"/>
    <mergeCell ref="K13:K18"/>
  </mergeCells>
  <pageMargins left="0.23622047244094499" right="0" top="0.39370078740157499" bottom="0" header="0" footer="0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2"/>
  <sheetViews>
    <sheetView topLeftCell="A16"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8" width="15.42578125" customWidth="1"/>
    <col min="9" max="9" width="16.7109375" customWidth="1"/>
    <col min="10" max="10" width="4" customWidth="1"/>
    <col min="11" max="11" width="4.5703125" customWidth="1"/>
    <col min="12" max="12" width="3.42578125" customWidth="1"/>
    <col min="13" max="13" width="13.7109375" customWidth="1"/>
    <col min="14" max="14" width="16" customWidth="1"/>
    <col min="15" max="15" width="15.42578125" customWidth="1"/>
    <col min="16" max="16" width="15.85546875" customWidth="1"/>
    <col min="17" max="19" width="15.42578125" customWidth="1"/>
    <col min="20" max="20" width="15.140625" customWidth="1"/>
    <col min="21" max="25" width="8.5703125" customWidth="1"/>
  </cols>
  <sheetData>
    <row r="1" spans="1:25" ht="26.25" customHeight="1" x14ac:dyDescent="0.35">
      <c r="A1" s="769" t="s">
        <v>172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450"/>
    </row>
    <row r="2" spans="1:25" ht="18.75" customHeight="1" x14ac:dyDescent="0.3">
      <c r="A2" s="451"/>
      <c r="B2" s="448"/>
      <c r="C2" s="449"/>
      <c r="D2" s="323"/>
      <c r="E2" s="323"/>
      <c r="F2" s="323"/>
      <c r="G2" s="323"/>
      <c r="H2" s="417"/>
      <c r="I2" s="417"/>
      <c r="J2" s="452"/>
      <c r="K2" s="452"/>
      <c r="L2" s="451"/>
      <c r="M2" s="448"/>
      <c r="N2" s="449"/>
      <c r="O2" s="417"/>
      <c r="P2" s="417"/>
      <c r="Q2" s="417"/>
      <c r="R2" s="417"/>
      <c r="S2" s="417"/>
      <c r="T2" s="417"/>
      <c r="U2" s="453"/>
      <c r="V2" s="453"/>
      <c r="W2" s="453"/>
      <c r="X2" s="453"/>
      <c r="Y2" s="453"/>
    </row>
    <row r="3" spans="1:25" ht="21" customHeight="1" x14ac:dyDescent="0.3">
      <c r="A3" s="763" t="str">
        <f>KĐLẠNH!A3</f>
        <v>ÁP DỤNG TỪ NGÀY 07/7 ĐẾN 13/7/2025</v>
      </c>
      <c r="B3" s="751"/>
      <c r="C3" s="751"/>
      <c r="D3" s="751"/>
      <c r="E3" s="751"/>
      <c r="F3" s="751"/>
      <c r="G3" s="751"/>
      <c r="H3" s="751"/>
      <c r="I3" s="751"/>
      <c r="K3" s="763" t="str">
        <f>A3</f>
        <v>ÁP DỤNG TỪ NGÀY 07/7 ĐẾN 13/7/2025</v>
      </c>
      <c r="L3" s="751"/>
      <c r="M3" s="751"/>
      <c r="N3" s="751"/>
      <c r="O3" s="751"/>
      <c r="P3" s="751"/>
      <c r="Q3" s="751"/>
      <c r="R3" s="751"/>
      <c r="S3" s="751"/>
      <c r="T3" s="401"/>
    </row>
    <row r="4" spans="1:25" ht="16.5" customHeight="1" x14ac:dyDescent="0.25">
      <c r="A4" s="767"/>
      <c r="B4" s="751"/>
      <c r="C4" s="751"/>
      <c r="D4" s="751"/>
      <c r="E4" s="751"/>
      <c r="F4" s="751"/>
      <c r="G4" s="751"/>
      <c r="H4" s="751"/>
      <c r="I4" s="751"/>
      <c r="K4" s="758" t="s">
        <v>1102</v>
      </c>
      <c r="L4" s="758"/>
      <c r="M4" s="758"/>
      <c r="N4" s="758"/>
      <c r="O4" s="758"/>
      <c r="P4" s="758"/>
      <c r="Q4" s="758"/>
      <c r="R4" s="758"/>
      <c r="S4" s="758"/>
      <c r="T4" s="421"/>
    </row>
    <row r="5" spans="1:25" ht="18.75" customHeight="1" x14ac:dyDescent="0.2">
      <c r="A5" s="753" t="s">
        <v>140</v>
      </c>
      <c r="B5" s="754"/>
      <c r="C5" s="272" t="str">
        <f>tkbieu!V10</f>
        <v>C23QTDN1</v>
      </c>
      <c r="D5" s="272"/>
      <c r="E5" s="386" t="s">
        <v>141</v>
      </c>
      <c r="F5" s="274" t="str">
        <f>tkbieu!V9</f>
        <v>C. NGUYỆT</v>
      </c>
      <c r="G5" s="275"/>
      <c r="H5" s="276" t="s">
        <v>142</v>
      </c>
      <c r="I5" s="276" t="s">
        <v>173</v>
      </c>
      <c r="K5" s="271" t="s">
        <v>140</v>
      </c>
      <c r="L5" s="271"/>
      <c r="M5" s="272" t="str">
        <f>tkbieu!U10</f>
        <v>T23KT1</v>
      </c>
      <c r="N5" s="272"/>
      <c r="O5" s="386" t="s">
        <v>141</v>
      </c>
      <c r="P5" s="274" t="str">
        <f>tkbieu!U9</f>
        <v>C. L. PHƯƠNG</v>
      </c>
      <c r="Q5" s="275"/>
      <c r="R5" s="276" t="s">
        <v>142</v>
      </c>
      <c r="S5" s="276" t="s">
        <v>174</v>
      </c>
    </row>
    <row r="6" spans="1:25" ht="21" customHeight="1" x14ac:dyDescent="0.2">
      <c r="A6" s="278" t="s">
        <v>145</v>
      </c>
      <c r="B6" s="279" t="s">
        <v>146</v>
      </c>
      <c r="C6" s="279" t="s">
        <v>147</v>
      </c>
      <c r="D6" s="281" t="s">
        <v>71</v>
      </c>
      <c r="E6" s="280" t="s">
        <v>151</v>
      </c>
      <c r="F6" s="281" t="s">
        <v>118</v>
      </c>
      <c r="G6" s="281" t="s">
        <v>121</v>
      </c>
      <c r="H6" s="281" t="s">
        <v>123</v>
      </c>
      <c r="I6" s="282" t="s">
        <v>152</v>
      </c>
      <c r="J6" s="464"/>
      <c r="K6" s="284" t="s">
        <v>145</v>
      </c>
      <c r="L6" s="279" t="s">
        <v>146</v>
      </c>
      <c r="M6" s="279" t="s">
        <v>147</v>
      </c>
      <c r="N6" s="281" t="s">
        <v>71</v>
      </c>
      <c r="O6" s="280" t="s">
        <v>151</v>
      </c>
      <c r="P6" s="281" t="s">
        <v>118</v>
      </c>
      <c r="Q6" s="281" t="s">
        <v>121</v>
      </c>
      <c r="R6" s="280" t="s">
        <v>123</v>
      </c>
      <c r="S6" s="282" t="s">
        <v>152</v>
      </c>
    </row>
    <row r="7" spans="1:25" ht="21" customHeight="1" x14ac:dyDescent="0.2">
      <c r="A7" s="759" t="s">
        <v>72</v>
      </c>
      <c r="B7" s="302">
        <v>1</v>
      </c>
      <c r="C7" s="287" t="s">
        <v>73</v>
      </c>
      <c r="D7" s="288">
        <f>tkbieu!V12</f>
        <v>0</v>
      </c>
      <c r="E7" s="288">
        <f>tkbieu!V26</f>
        <v>0</v>
      </c>
      <c r="F7" s="288">
        <f>tkbieu!V40</f>
        <v>0</v>
      </c>
      <c r="G7" s="288">
        <f>tkbieu!V54</f>
        <v>0</v>
      </c>
      <c r="H7" s="288">
        <f>tkbieu!V68</f>
        <v>0</v>
      </c>
      <c r="I7" s="290">
        <f>tkbieu!V82</f>
        <v>0</v>
      </c>
      <c r="K7" s="759" t="s">
        <v>72</v>
      </c>
      <c r="L7" s="302">
        <v>1</v>
      </c>
      <c r="M7" s="287" t="s">
        <v>73</v>
      </c>
      <c r="N7" s="288">
        <f>tkbieu!U12</f>
        <v>0</v>
      </c>
      <c r="O7" s="289">
        <f>tkbieu!U26</f>
        <v>0</v>
      </c>
      <c r="P7" s="288">
        <f>tkbieu!U40</f>
        <v>0</v>
      </c>
      <c r="Q7" s="289">
        <f>tkbieu!U54</f>
        <v>0</v>
      </c>
      <c r="R7" s="288">
        <f>tkbieu!U68</f>
        <v>0</v>
      </c>
      <c r="S7" s="290">
        <f>tkbieu!U82</f>
        <v>0</v>
      </c>
    </row>
    <row r="8" spans="1:25" ht="21" customHeight="1" x14ac:dyDescent="0.2">
      <c r="A8" s="747"/>
      <c r="B8" s="292">
        <v>2</v>
      </c>
      <c r="C8" s="293" t="s">
        <v>76</v>
      </c>
      <c r="D8" s="288">
        <f>tkbieu!V13</f>
        <v>0</v>
      </c>
      <c r="E8" s="288">
        <f>tkbieu!V27</f>
        <v>0</v>
      </c>
      <c r="F8" s="288">
        <f>tkbieu!V41</f>
        <v>0</v>
      </c>
      <c r="G8" s="288">
        <f>tkbieu!V55</f>
        <v>0</v>
      </c>
      <c r="H8" s="288">
        <f>tkbieu!V69</f>
        <v>0</v>
      </c>
      <c r="I8" s="294">
        <f>tkbieu!V83</f>
        <v>0</v>
      </c>
      <c r="K8" s="747"/>
      <c r="L8" s="292">
        <v>2</v>
      </c>
      <c r="M8" s="293" t="s">
        <v>76</v>
      </c>
      <c r="N8" s="288">
        <f>tkbieu!U13</f>
        <v>0</v>
      </c>
      <c r="O8" s="289">
        <f>tkbieu!U27</f>
        <v>0</v>
      </c>
      <c r="P8" s="288">
        <f>tkbieu!U41</f>
        <v>0</v>
      </c>
      <c r="Q8" s="289">
        <f>tkbieu!U55</f>
        <v>0</v>
      </c>
      <c r="R8" s="288">
        <f>tkbieu!U69</f>
        <v>0</v>
      </c>
      <c r="S8" s="294">
        <f>tkbieu!U83</f>
        <v>0</v>
      </c>
    </row>
    <row r="9" spans="1:25" ht="22.5" customHeight="1" x14ac:dyDescent="0.2">
      <c r="A9" s="747"/>
      <c r="B9" s="295">
        <v>3</v>
      </c>
      <c r="C9" s="296" t="s">
        <v>80</v>
      </c>
      <c r="D9" s="298">
        <f>tkbieu!V14</f>
        <v>0</v>
      </c>
      <c r="E9" s="298">
        <f>tkbieu!V28</f>
        <v>0</v>
      </c>
      <c r="F9" s="298">
        <f>tkbieu!V42</f>
        <v>0</v>
      </c>
      <c r="G9" s="298">
        <f>tkbieu!V56</f>
        <v>0</v>
      </c>
      <c r="H9" s="298">
        <f>tkbieu!V70</f>
        <v>0</v>
      </c>
      <c r="I9" s="357">
        <f>tkbieu!V84</f>
        <v>0</v>
      </c>
      <c r="K9" s="747"/>
      <c r="L9" s="295">
        <v>3</v>
      </c>
      <c r="M9" s="296" t="s">
        <v>80</v>
      </c>
      <c r="N9" s="298">
        <f>tkbieu!U14</f>
        <v>0</v>
      </c>
      <c r="O9" s="289">
        <f>tkbieu!U28</f>
        <v>0</v>
      </c>
      <c r="P9" s="299">
        <f>tkbieu!U42</f>
        <v>0</v>
      </c>
      <c r="Q9" s="300">
        <f>tkbieu!U56</f>
        <v>0</v>
      </c>
      <c r="R9" s="370">
        <f>tkbieu!U70</f>
        <v>0</v>
      </c>
      <c r="S9" s="294">
        <f>tkbieu!U84</f>
        <v>0</v>
      </c>
    </row>
    <row r="10" spans="1:25" ht="21" customHeight="1" x14ac:dyDescent="0.2">
      <c r="A10" s="747"/>
      <c r="B10" s="302">
        <v>4</v>
      </c>
      <c r="C10" s="303" t="s">
        <v>82</v>
      </c>
      <c r="D10" s="423">
        <f>tkbieu!V15</f>
        <v>0</v>
      </c>
      <c r="E10" s="304">
        <f>tkbieu!V29</f>
        <v>0</v>
      </c>
      <c r="F10" s="304">
        <f>tkbieu!V43</f>
        <v>0</v>
      </c>
      <c r="G10" s="304">
        <f>tkbieu!V57</f>
        <v>0</v>
      </c>
      <c r="H10" s="304">
        <f>tkbieu!V71</f>
        <v>0</v>
      </c>
      <c r="I10" s="306">
        <f>tkbieu!V85</f>
        <v>0</v>
      </c>
      <c r="K10" s="747"/>
      <c r="L10" s="302">
        <v>4</v>
      </c>
      <c r="M10" s="303" t="s">
        <v>82</v>
      </c>
      <c r="N10" s="304">
        <f>tkbieu!U15</f>
        <v>0</v>
      </c>
      <c r="O10" s="305">
        <f>tkbieu!U29</f>
        <v>0</v>
      </c>
      <c r="P10" s="298">
        <f>tkbieu!U43</f>
        <v>0</v>
      </c>
      <c r="Q10" s="307">
        <f>tkbieu!U57</f>
        <v>0</v>
      </c>
      <c r="R10" s="304">
        <f>tkbieu!U71</f>
        <v>0</v>
      </c>
      <c r="S10" s="306">
        <f>tkbieu!U85</f>
        <v>0</v>
      </c>
    </row>
    <row r="11" spans="1:25" ht="23.25" customHeight="1" x14ac:dyDescent="0.2">
      <c r="A11" s="747"/>
      <c r="B11" s="309">
        <v>5</v>
      </c>
      <c r="C11" s="310" t="s">
        <v>153</v>
      </c>
      <c r="D11" s="308">
        <f>tkbieu!V16</f>
        <v>0</v>
      </c>
      <c r="E11" s="308">
        <f>tkbieu!V30</f>
        <v>0</v>
      </c>
      <c r="F11" s="465">
        <f>tkbieu!V44</f>
        <v>0</v>
      </c>
      <c r="G11" s="308">
        <f>tkbieu!V58</f>
        <v>0</v>
      </c>
      <c r="H11" s="308">
        <f>tkbieu!V72</f>
        <v>0</v>
      </c>
      <c r="I11" s="312">
        <f>tkbieu!V86</f>
        <v>0</v>
      </c>
      <c r="K11" s="747"/>
      <c r="L11" s="309">
        <v>5</v>
      </c>
      <c r="M11" s="310" t="s">
        <v>153</v>
      </c>
      <c r="N11" s="288">
        <f>tkbieu!U16</f>
        <v>0</v>
      </c>
      <c r="O11" s="289">
        <f>tkbieu!U30</f>
        <v>0</v>
      </c>
      <c r="P11" s="288">
        <f>tkbieu!U44</f>
        <v>0</v>
      </c>
      <c r="Q11" s="300">
        <f>tkbieu!U58</f>
        <v>0</v>
      </c>
      <c r="R11" s="288">
        <f>tkbieu!U72</f>
        <v>0</v>
      </c>
      <c r="S11" s="312">
        <f>tkbieu!U86</f>
        <v>0</v>
      </c>
    </row>
    <row r="12" spans="1:25" ht="21" customHeight="1" x14ac:dyDescent="0.2">
      <c r="A12" s="756"/>
      <c r="B12" s="466"/>
      <c r="C12" s="314"/>
      <c r="D12" s="387"/>
      <c r="E12" s="467"/>
      <c r="F12" s="468"/>
      <c r="G12" s="468"/>
      <c r="H12" s="468"/>
      <c r="I12" s="469"/>
      <c r="K12" s="756"/>
      <c r="L12" s="466"/>
      <c r="M12" s="314"/>
      <c r="N12" s="315"/>
      <c r="O12" s="316"/>
      <c r="P12" s="317"/>
      <c r="Q12" s="316"/>
      <c r="R12" s="318"/>
      <c r="S12" s="470"/>
    </row>
    <row r="13" spans="1:25" ht="21" customHeight="1" x14ac:dyDescent="0.2">
      <c r="A13" s="749" t="s">
        <v>90</v>
      </c>
      <c r="B13" s="302">
        <v>6</v>
      </c>
      <c r="C13" s="296" t="s">
        <v>91</v>
      </c>
      <c r="D13" s="288">
        <f>tkbieu!V19</f>
        <v>0</v>
      </c>
      <c r="E13" s="324">
        <f>tkbieu!V33</f>
        <v>0</v>
      </c>
      <c r="F13" s="324">
        <f>tkbieu!V47</f>
        <v>0</v>
      </c>
      <c r="G13" s="324">
        <f>tkbieu!V61</f>
        <v>0</v>
      </c>
      <c r="H13" s="324">
        <f>tkbieu!V75</f>
        <v>0</v>
      </c>
      <c r="I13" s="367">
        <f>tkbieu!V89</f>
        <v>0</v>
      </c>
      <c r="K13" s="749" t="s">
        <v>90</v>
      </c>
      <c r="L13" s="302">
        <v>6</v>
      </c>
      <c r="M13" s="296" t="s">
        <v>91</v>
      </c>
      <c r="N13" s="324">
        <f>tkbieu!U19</f>
        <v>0</v>
      </c>
      <c r="O13" s="322">
        <f>tkbieu!U33</f>
        <v>0</v>
      </c>
      <c r="P13" s="288">
        <f>tkbieu!U47</f>
        <v>0</v>
      </c>
      <c r="Q13" s="322">
        <f>tkbieu!U61</f>
        <v>0</v>
      </c>
      <c r="R13" s="322">
        <f>tkbieu!U75</f>
        <v>0</v>
      </c>
      <c r="S13" s="367">
        <f>tkbieu!U89</f>
        <v>0</v>
      </c>
    </row>
    <row r="14" spans="1:25" ht="21" customHeight="1" x14ac:dyDescent="0.2">
      <c r="A14" s="747"/>
      <c r="B14" s="292">
        <v>7</v>
      </c>
      <c r="C14" s="303" t="s">
        <v>95</v>
      </c>
      <c r="D14" s="288">
        <f>tkbieu!V20</f>
        <v>0</v>
      </c>
      <c r="E14" s="288">
        <f>tkbieu!V34</f>
        <v>0</v>
      </c>
      <c r="F14" s="288">
        <f>tkbieu!V48</f>
        <v>0</v>
      </c>
      <c r="G14" s="288">
        <f>tkbieu!V62</f>
        <v>0</v>
      </c>
      <c r="H14" s="288">
        <f>tkbieu!V76</f>
        <v>0</v>
      </c>
      <c r="I14" s="294">
        <f>tkbieu!V90</f>
        <v>0</v>
      </c>
      <c r="K14" s="747"/>
      <c r="L14" s="292">
        <v>7</v>
      </c>
      <c r="M14" s="303" t="s">
        <v>95</v>
      </c>
      <c r="N14" s="288">
        <f>tkbieu!U20</f>
        <v>0</v>
      </c>
      <c r="O14" s="289">
        <f>tkbieu!U34</f>
        <v>0</v>
      </c>
      <c r="P14" s="288">
        <f>tkbieu!U48</f>
        <v>0</v>
      </c>
      <c r="Q14" s="289">
        <f>tkbieu!U62</f>
        <v>0</v>
      </c>
      <c r="R14" s="289">
        <f>tkbieu!U76</f>
        <v>0</v>
      </c>
      <c r="S14" s="294">
        <f>tkbieu!U90</f>
        <v>0</v>
      </c>
    </row>
    <row r="15" spans="1:25" ht="21" customHeight="1" x14ac:dyDescent="0.2">
      <c r="A15" s="747"/>
      <c r="B15" s="295">
        <v>8</v>
      </c>
      <c r="C15" s="296" t="s">
        <v>98</v>
      </c>
      <c r="D15" s="298">
        <f>tkbieu!V21</f>
        <v>0</v>
      </c>
      <c r="E15" s="481">
        <f>tkbieu!V35</f>
        <v>0</v>
      </c>
      <c r="F15" s="655">
        <f>tkbieu!V49</f>
        <v>0</v>
      </c>
      <c r="G15" s="298">
        <f>tkbieu!V63</f>
        <v>0</v>
      </c>
      <c r="H15" s="297">
        <f>tkbieu!V77</f>
        <v>0</v>
      </c>
      <c r="I15" s="357">
        <f>tkbieu!V91</f>
        <v>0</v>
      </c>
      <c r="K15" s="747"/>
      <c r="L15" s="295">
        <v>8</v>
      </c>
      <c r="M15" s="296" t="s">
        <v>98</v>
      </c>
      <c r="N15" s="298">
        <f>tkbieu!U21</f>
        <v>0</v>
      </c>
      <c r="O15" s="289">
        <f>tkbieu!U35</f>
        <v>0</v>
      </c>
      <c r="P15" s="299">
        <f>tkbieu!U49</f>
        <v>0</v>
      </c>
      <c r="Q15" s="300">
        <f>tkbieu!U63</f>
        <v>0</v>
      </c>
      <c r="R15" s="326">
        <f>tkbieu!U77</f>
        <v>0</v>
      </c>
      <c r="S15" s="306">
        <f>tkbieu!U91</f>
        <v>0</v>
      </c>
    </row>
    <row r="16" spans="1:25" ht="21" customHeight="1" x14ac:dyDescent="0.2">
      <c r="A16" s="747"/>
      <c r="B16" s="302">
        <v>9</v>
      </c>
      <c r="C16" s="303" t="s">
        <v>99</v>
      </c>
      <c r="D16" s="423">
        <f>tkbieu!V22</f>
        <v>0</v>
      </c>
      <c r="E16" s="304">
        <f>tkbieu!V36</f>
        <v>0</v>
      </c>
      <c r="F16" s="304">
        <f>tkbieu!V50</f>
        <v>0</v>
      </c>
      <c r="G16" s="304">
        <f>tkbieu!V64</f>
        <v>0</v>
      </c>
      <c r="H16" s="423">
        <f>tkbieu!V78</f>
        <v>0</v>
      </c>
      <c r="I16" s="306">
        <f>tkbieu!V92</f>
        <v>0</v>
      </c>
      <c r="K16" s="747"/>
      <c r="L16" s="302">
        <v>9</v>
      </c>
      <c r="M16" s="303" t="s">
        <v>99</v>
      </c>
      <c r="N16" s="304">
        <f>tkbieu!U22</f>
        <v>0</v>
      </c>
      <c r="O16" s="305">
        <f>tkbieu!U36</f>
        <v>0</v>
      </c>
      <c r="P16" s="304">
        <f>tkbieu!U50</f>
        <v>0</v>
      </c>
      <c r="Q16" s="305">
        <f>tkbieu!U64</f>
        <v>0</v>
      </c>
      <c r="R16" s="305">
        <f>tkbieu!U78</f>
        <v>0</v>
      </c>
      <c r="S16" s="306">
        <f>tkbieu!U92</f>
        <v>0</v>
      </c>
    </row>
    <row r="17" spans="1:26" ht="21" customHeight="1" x14ac:dyDescent="0.2">
      <c r="A17" s="747"/>
      <c r="B17" s="309">
        <v>10</v>
      </c>
      <c r="C17" s="310" t="s">
        <v>154</v>
      </c>
      <c r="D17" s="308">
        <f>tkbieu!V23</f>
        <v>0</v>
      </c>
      <c r="E17" s="393">
        <f>tkbieu!V37</f>
        <v>0</v>
      </c>
      <c r="F17" s="308">
        <f>tkbieu!V51</f>
        <v>0</v>
      </c>
      <c r="G17" s="308">
        <f>tkbieu!V65</f>
        <v>0</v>
      </c>
      <c r="H17" s="394">
        <f>tkbieu!V79</f>
        <v>0</v>
      </c>
      <c r="I17" s="332">
        <f>tkbieu!V93</f>
        <v>0</v>
      </c>
      <c r="K17" s="747"/>
      <c r="L17" s="309">
        <v>10</v>
      </c>
      <c r="M17" s="310" t="s">
        <v>154</v>
      </c>
      <c r="N17" s="330">
        <f>tkbieu!U23</f>
        <v>0</v>
      </c>
      <c r="O17" s="311">
        <f>tkbieu!U37</f>
        <v>0</v>
      </c>
      <c r="P17" s="308">
        <f>tkbieu!U51</f>
        <v>0</v>
      </c>
      <c r="Q17" s="311">
        <f>tkbieu!U65</f>
        <v>0</v>
      </c>
      <c r="R17" s="331">
        <f>tkbieu!U79</f>
        <v>0</v>
      </c>
      <c r="S17" s="332">
        <f>tkbieu!U93</f>
        <v>0</v>
      </c>
    </row>
    <row r="18" spans="1:26" ht="23.25" customHeight="1" x14ac:dyDescent="0.2">
      <c r="A18" s="748"/>
      <c r="B18" s="395"/>
      <c r="C18" s="335"/>
      <c r="D18" s="471"/>
      <c r="E18" s="343"/>
      <c r="F18" s="343"/>
      <c r="G18" s="472"/>
      <c r="H18" s="343"/>
      <c r="I18" s="473"/>
      <c r="K18" s="748"/>
      <c r="L18" s="395"/>
      <c r="M18" s="335"/>
      <c r="N18" s="335"/>
      <c r="O18" s="342"/>
      <c r="P18" s="342"/>
      <c r="Q18" s="343"/>
      <c r="R18" s="338"/>
      <c r="S18" s="344"/>
    </row>
    <row r="19" spans="1:26" ht="16.5" customHeight="1" x14ac:dyDescent="0.2"/>
    <row r="20" spans="1:26" ht="23.25" customHeight="1" x14ac:dyDescent="0.2">
      <c r="A20" s="768" t="str">
        <f>A3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475"/>
      <c r="K20" s="476"/>
      <c r="T20" s="147"/>
      <c r="U20" s="147"/>
      <c r="V20" s="147"/>
      <c r="W20" s="147"/>
      <c r="X20" s="147"/>
      <c r="Y20" s="147"/>
      <c r="Z20" s="147"/>
    </row>
    <row r="21" spans="1:26" ht="19.5" customHeight="1" x14ac:dyDescent="0.3">
      <c r="A21" s="767"/>
      <c r="B21" s="751"/>
      <c r="C21" s="751"/>
      <c r="D21" s="751"/>
      <c r="E21" s="751"/>
      <c r="F21" s="751"/>
      <c r="G21" s="751"/>
      <c r="H21" s="751"/>
      <c r="I21" s="751"/>
      <c r="J21" s="452"/>
      <c r="K21" s="421"/>
      <c r="T21" s="453"/>
      <c r="U21" s="453"/>
      <c r="V21" s="453"/>
      <c r="W21" s="453"/>
      <c r="X21" s="453"/>
      <c r="Y21" s="453"/>
    </row>
    <row r="22" spans="1:26" ht="19.5" customHeight="1" x14ac:dyDescent="0.2">
      <c r="A22" s="753" t="s">
        <v>140</v>
      </c>
      <c r="B22" s="754"/>
      <c r="C22" s="272" t="str">
        <f>tkbieu!W10</f>
        <v>T24KT1</v>
      </c>
      <c r="D22" s="272"/>
      <c r="E22" s="386" t="s">
        <v>141</v>
      </c>
      <c r="F22" s="274" t="str">
        <f>tkbieu!W9</f>
        <v>C. NGUYỆT</v>
      </c>
      <c r="H22" s="276" t="s">
        <v>175</v>
      </c>
      <c r="I22" s="276" t="s">
        <v>173</v>
      </c>
      <c r="J22" s="452"/>
      <c r="K22" s="477"/>
      <c r="M22" s="454"/>
      <c r="N22" s="454"/>
      <c r="O22" s="455"/>
      <c r="P22" s="456"/>
      <c r="Q22" s="213"/>
      <c r="R22" s="456"/>
      <c r="S22" s="384"/>
    </row>
    <row r="23" spans="1:26" ht="20.25" customHeight="1" x14ac:dyDescent="0.2">
      <c r="A23" s="442" t="s">
        <v>145</v>
      </c>
      <c r="B23" s="346" t="s">
        <v>146</v>
      </c>
      <c r="C23" s="346" t="s">
        <v>147</v>
      </c>
      <c r="D23" s="347" t="s">
        <v>71</v>
      </c>
      <c r="E23" s="348" t="s">
        <v>151</v>
      </c>
      <c r="F23" s="347" t="s">
        <v>118</v>
      </c>
      <c r="G23" s="348" t="s">
        <v>121</v>
      </c>
      <c r="H23" s="348" t="s">
        <v>123</v>
      </c>
      <c r="I23" s="350" t="s">
        <v>152</v>
      </c>
      <c r="J23" s="457"/>
      <c r="K23" s="448"/>
      <c r="L23" s="448"/>
      <c r="M23" s="448"/>
      <c r="N23" s="404"/>
      <c r="O23" s="404"/>
      <c r="P23" s="404"/>
      <c r="Q23" s="404"/>
      <c r="R23" s="404"/>
      <c r="S23" s="404"/>
      <c r="T23" s="384"/>
      <c r="U23" s="384"/>
      <c r="V23" s="384"/>
      <c r="W23" s="384"/>
      <c r="X23" s="384"/>
      <c r="Y23" s="384"/>
    </row>
    <row r="24" spans="1:26" ht="20.25" customHeight="1" x14ac:dyDescent="0.2">
      <c r="A24" s="766" t="s">
        <v>72</v>
      </c>
      <c r="B24" s="351">
        <v>1</v>
      </c>
      <c r="C24" s="352" t="s">
        <v>73</v>
      </c>
      <c r="D24" s="289">
        <f>tkbieu!W12</f>
        <v>0</v>
      </c>
      <c r="E24" s="289">
        <f>tkbieu!W26</f>
        <v>0</v>
      </c>
      <c r="F24" s="289">
        <f>tkbieu!W40</f>
        <v>0</v>
      </c>
      <c r="G24" s="289">
        <f>tkbieu!W54</f>
        <v>0</v>
      </c>
      <c r="H24" s="289">
        <f>tkbieu!W68</f>
        <v>0</v>
      </c>
      <c r="I24" s="294">
        <f>tkbieu!W82</f>
        <v>0</v>
      </c>
      <c r="J24" s="457"/>
      <c r="K24" s="478"/>
      <c r="L24" s="448"/>
      <c r="M24" s="449"/>
      <c r="N24" s="323"/>
      <c r="O24" s="424"/>
      <c r="P24" s="424"/>
      <c r="Q24" s="424"/>
      <c r="R24" s="424"/>
      <c r="S24" s="323"/>
    </row>
    <row r="25" spans="1:26" ht="20.25" customHeight="1" x14ac:dyDescent="0.2">
      <c r="A25" s="761"/>
      <c r="B25" s="353">
        <v>2</v>
      </c>
      <c r="C25" s="354" t="s">
        <v>76</v>
      </c>
      <c r="D25" s="289">
        <f>tkbieu!W13</f>
        <v>0</v>
      </c>
      <c r="E25" s="289">
        <f>tkbieu!W27</f>
        <v>0</v>
      </c>
      <c r="F25" s="289">
        <f>tkbieu!W41</f>
        <v>0</v>
      </c>
      <c r="G25" s="289">
        <f>tkbieu!W55</f>
        <v>0</v>
      </c>
      <c r="H25" s="289">
        <f>tkbieu!W69</f>
        <v>0</v>
      </c>
      <c r="I25" s="294">
        <f>tkbieu!W83</f>
        <v>0</v>
      </c>
      <c r="J25" s="457"/>
      <c r="L25" s="448"/>
      <c r="M25" s="449"/>
      <c r="N25" s="323"/>
      <c r="O25" s="424"/>
      <c r="P25" s="424"/>
      <c r="Q25" s="323"/>
      <c r="R25" s="424"/>
      <c r="S25" s="323"/>
    </row>
    <row r="26" spans="1:26" ht="24.75" customHeight="1" x14ac:dyDescent="0.2">
      <c r="A26" s="761"/>
      <c r="B26" s="355">
        <v>3</v>
      </c>
      <c r="C26" s="356" t="s">
        <v>80</v>
      </c>
      <c r="D26" s="289">
        <f>tkbieu!W14</f>
        <v>0</v>
      </c>
      <c r="E26" s="289">
        <f>tkbieu!W28</f>
        <v>0</v>
      </c>
      <c r="F26" s="523">
        <f>tkbieu!W42</f>
        <v>0</v>
      </c>
      <c r="G26" s="289">
        <f>tkbieu!W56</f>
        <v>0</v>
      </c>
      <c r="H26" s="289">
        <f>tkbieu!W70</f>
        <v>0</v>
      </c>
      <c r="I26" s="294">
        <f>tkbieu!W84</f>
        <v>0</v>
      </c>
      <c r="J26" s="457"/>
      <c r="L26" s="448"/>
      <c r="M26" s="449"/>
      <c r="N26" s="458"/>
      <c r="O26" s="458"/>
      <c r="P26" s="479"/>
      <c r="Q26" s="410"/>
      <c r="R26" s="479"/>
      <c r="S26" s="479"/>
    </row>
    <row r="27" spans="1:26" ht="20.25" customHeight="1" x14ac:dyDescent="0.2">
      <c r="A27" s="761"/>
      <c r="B27" s="358">
        <v>4</v>
      </c>
      <c r="C27" s="359" t="s">
        <v>82</v>
      </c>
      <c r="D27" s="305">
        <f>tkbieu!W15</f>
        <v>0</v>
      </c>
      <c r="E27" s="305">
        <f>tkbieu!W29</f>
        <v>0</v>
      </c>
      <c r="F27" s="305">
        <f>tkbieu!W43</f>
        <v>0</v>
      </c>
      <c r="G27" s="305">
        <f>tkbieu!W57</f>
        <v>0</v>
      </c>
      <c r="H27" s="305">
        <f>tkbieu!W71</f>
        <v>0</v>
      </c>
      <c r="I27" s="306">
        <f>tkbieu!W85</f>
        <v>0</v>
      </c>
      <c r="J27" s="457"/>
      <c r="L27" s="448"/>
      <c r="M27" s="449"/>
      <c r="N27" s="329"/>
      <c r="O27" s="458"/>
      <c r="P27" s="458"/>
      <c r="Q27" s="458"/>
      <c r="R27" s="458"/>
      <c r="S27" s="458"/>
    </row>
    <row r="28" spans="1:26" ht="20.25" customHeight="1" x14ac:dyDescent="0.2">
      <c r="A28" s="761"/>
      <c r="B28" s="360">
        <v>5</v>
      </c>
      <c r="C28" s="361" t="s">
        <v>153</v>
      </c>
      <c r="D28" s="331">
        <f>tkbieu!W16</f>
        <v>0</v>
      </c>
      <c r="E28" s="331">
        <f>tkbieu!W30</f>
        <v>0</v>
      </c>
      <c r="F28" s="331">
        <f>tkbieu!W44</f>
        <v>0</v>
      </c>
      <c r="G28" s="331">
        <f>tkbieu!W58</f>
        <v>0</v>
      </c>
      <c r="H28" s="331">
        <f>tkbieu!W72</f>
        <v>0</v>
      </c>
      <c r="I28" s="332">
        <f>tkbieu!W86</f>
        <v>0</v>
      </c>
      <c r="J28" s="457"/>
      <c r="L28" s="448"/>
      <c r="M28" s="459"/>
      <c r="N28" s="323"/>
      <c r="O28" s="323"/>
      <c r="P28" s="323"/>
      <c r="Q28" s="424"/>
      <c r="R28" s="424"/>
      <c r="S28" s="424"/>
    </row>
    <row r="29" spans="1:26" ht="22.5" customHeight="1" x14ac:dyDescent="0.2">
      <c r="A29" s="762"/>
      <c r="B29" s="313"/>
      <c r="C29" s="362"/>
      <c r="D29" s="363"/>
      <c r="E29" s="363"/>
      <c r="F29" s="364"/>
      <c r="G29" s="364"/>
      <c r="H29" s="364"/>
      <c r="I29" s="480"/>
      <c r="J29" s="457"/>
      <c r="L29" s="460"/>
      <c r="M29" s="461"/>
      <c r="N29" s="462"/>
      <c r="O29" s="425"/>
      <c r="P29" s="425"/>
      <c r="Q29" s="425"/>
      <c r="R29" s="425"/>
      <c r="S29" s="425"/>
    </row>
    <row r="30" spans="1:26" ht="20.25" customHeight="1" x14ac:dyDescent="0.2">
      <c r="A30" s="746" t="s">
        <v>90</v>
      </c>
      <c r="B30" s="358">
        <v>6</v>
      </c>
      <c r="C30" s="356" t="s">
        <v>91</v>
      </c>
      <c r="D30" s="288" t="str">
        <f>tkbieu!W19</f>
        <v>GIÁO DỤC</v>
      </c>
      <c r="E30" s="288">
        <f>tkbieu!W33</f>
        <v>0</v>
      </c>
      <c r="F30" s="288">
        <f>tkbieu!W47</f>
        <v>0</v>
      </c>
      <c r="G30" s="288">
        <f>tkbieu!W61</f>
        <v>0</v>
      </c>
      <c r="H30" s="324">
        <f>tkbieu!W75</f>
        <v>0</v>
      </c>
      <c r="I30" s="367">
        <f>tkbieu!W89</f>
        <v>0</v>
      </c>
      <c r="J30" s="452"/>
      <c r="K30" s="478"/>
      <c r="L30" s="448"/>
      <c r="M30" s="449"/>
      <c r="N30" s="323"/>
      <c r="O30" s="323"/>
      <c r="P30" s="323"/>
      <c r="Q30" s="323"/>
      <c r="R30" s="323"/>
      <c r="S30" s="323"/>
    </row>
    <row r="31" spans="1:26" ht="20.25" customHeight="1" x14ac:dyDescent="0.2">
      <c r="A31" s="747"/>
      <c r="B31" s="353">
        <v>7</v>
      </c>
      <c r="C31" s="359" t="s">
        <v>95</v>
      </c>
      <c r="D31" s="288" t="str">
        <f>tkbieu!W20</f>
        <v>THỂ CHẤT</v>
      </c>
      <c r="E31" s="288">
        <f>tkbieu!W34</f>
        <v>0</v>
      </c>
      <c r="F31" s="288">
        <f>tkbieu!W48</f>
        <v>0</v>
      </c>
      <c r="G31" s="288">
        <f>tkbieu!W62</f>
        <v>0</v>
      </c>
      <c r="H31" s="288">
        <f>tkbieu!W76</f>
        <v>0</v>
      </c>
      <c r="I31" s="294">
        <f>tkbieu!W90</f>
        <v>0</v>
      </c>
      <c r="J31" s="452"/>
      <c r="L31" s="448"/>
      <c r="M31" s="449"/>
      <c r="N31" s="323"/>
      <c r="O31" s="323"/>
      <c r="P31" s="323"/>
      <c r="Q31" s="323"/>
      <c r="R31" s="323"/>
      <c r="S31" s="323"/>
    </row>
    <row r="32" spans="1:26" ht="22.5" customHeight="1" x14ac:dyDescent="0.2">
      <c r="A32" s="747"/>
      <c r="B32" s="355">
        <v>8</v>
      </c>
      <c r="C32" s="356" t="s">
        <v>98</v>
      </c>
      <c r="D32" s="481" t="str">
        <f>tkbieu!W21</f>
        <v>07/07 THI 13H00</v>
      </c>
      <c r="E32" s="481">
        <f>tkbieu!W35</f>
        <v>0</v>
      </c>
      <c r="F32" s="370">
        <f>tkbieu!W49</f>
        <v>0</v>
      </c>
      <c r="G32" s="370">
        <f>tkbieu!W63</f>
        <v>0</v>
      </c>
      <c r="H32" s="301">
        <f>tkbieu!W77</f>
        <v>0</v>
      </c>
      <c r="I32" s="433">
        <f>tkbieu!W91</f>
        <v>0</v>
      </c>
      <c r="J32" s="452"/>
      <c r="L32" s="448"/>
      <c r="M32" s="449"/>
      <c r="N32" s="482"/>
      <c r="O32" s="329"/>
      <c r="P32" s="410"/>
      <c r="Q32" s="410"/>
      <c r="R32" s="410"/>
      <c r="S32" s="479"/>
    </row>
    <row r="33" spans="1:19" ht="20.25" customHeight="1" x14ac:dyDescent="0.2">
      <c r="A33" s="747"/>
      <c r="B33" s="358">
        <v>9</v>
      </c>
      <c r="C33" s="359" t="s">
        <v>99</v>
      </c>
      <c r="D33" s="304" t="str">
        <f>tkbieu!W22</f>
        <v>S. TRƯỜNG</v>
      </c>
      <c r="E33" s="304">
        <f>tkbieu!W36</f>
        <v>0</v>
      </c>
      <c r="F33" s="304">
        <f>tkbieu!W50</f>
        <v>0</v>
      </c>
      <c r="G33" s="304">
        <f>tkbieu!W64</f>
        <v>0</v>
      </c>
      <c r="H33" s="304">
        <f>tkbieu!W78</f>
        <v>0</v>
      </c>
      <c r="I33" s="306">
        <f>tkbieu!W92</f>
        <v>0</v>
      </c>
      <c r="J33" s="452"/>
      <c r="L33" s="448"/>
      <c r="M33" s="449"/>
      <c r="N33" s="329"/>
      <c r="O33" s="329"/>
      <c r="P33" s="329"/>
      <c r="Q33" s="329"/>
      <c r="R33" s="329"/>
      <c r="S33" s="329"/>
    </row>
    <row r="34" spans="1:19" ht="20.25" customHeight="1" x14ac:dyDescent="0.2">
      <c r="A34" s="747"/>
      <c r="B34" s="360">
        <v>10</v>
      </c>
      <c r="C34" s="361" t="s">
        <v>154</v>
      </c>
      <c r="D34" s="308" t="str">
        <f>tkbieu!W23</f>
        <v>T. THANH</v>
      </c>
      <c r="E34" s="308">
        <f>tkbieu!W37</f>
        <v>0</v>
      </c>
      <c r="F34" s="308">
        <f>tkbieu!W51</f>
        <v>0</v>
      </c>
      <c r="G34" s="308">
        <f>tkbieu!W65</f>
        <v>0</v>
      </c>
      <c r="H34" s="308">
        <f>tkbieu!W79</f>
        <v>0</v>
      </c>
      <c r="I34" s="332">
        <f>tkbieu!W93</f>
        <v>0</v>
      </c>
      <c r="J34" s="452"/>
      <c r="L34" s="448"/>
      <c r="M34" s="459"/>
      <c r="N34" s="323"/>
      <c r="O34" s="323"/>
      <c r="P34" s="323"/>
      <c r="Q34" s="323"/>
      <c r="R34" s="323"/>
      <c r="S34" s="323"/>
    </row>
    <row r="35" spans="1:19" ht="19.5" customHeight="1" x14ac:dyDescent="0.2">
      <c r="A35" s="748"/>
      <c r="B35" s="333"/>
      <c r="C35" s="342"/>
      <c r="D35" s="342"/>
      <c r="E35" s="375"/>
      <c r="F35" s="375"/>
      <c r="G35" s="375"/>
      <c r="H35" s="375"/>
      <c r="I35" s="483"/>
      <c r="J35" s="452"/>
      <c r="L35" s="448"/>
      <c r="M35" s="340"/>
      <c r="N35" s="484"/>
      <c r="O35" s="461"/>
      <c r="P35" s="484"/>
      <c r="Q35" s="425"/>
      <c r="R35" s="425"/>
      <c r="S35" s="425"/>
    </row>
    <row r="36" spans="1:19" ht="16.5" customHeight="1" x14ac:dyDescent="0.2"/>
    <row r="37" spans="1:19" ht="16.5" customHeight="1" x14ac:dyDescent="0.2">
      <c r="A37" s="384" t="s">
        <v>159</v>
      </c>
    </row>
    <row r="38" spans="1:19" ht="16.5" customHeight="1" x14ac:dyDescent="0.2">
      <c r="A38" s="384" t="s">
        <v>160</v>
      </c>
    </row>
    <row r="39" spans="1:19" ht="16.5" customHeight="1" x14ac:dyDescent="0.2">
      <c r="B39" s="384" t="s">
        <v>161</v>
      </c>
    </row>
    <row r="40" spans="1:19" ht="16.5" customHeight="1" x14ac:dyDescent="0.2">
      <c r="B40" s="384" t="s">
        <v>162</v>
      </c>
    </row>
    <row r="41" spans="1:19" ht="16.5" customHeight="1" x14ac:dyDescent="0.2">
      <c r="B41" s="384" t="s">
        <v>163</v>
      </c>
    </row>
    <row r="42" spans="1:19" ht="16.5" customHeight="1" x14ac:dyDescent="0.2"/>
    <row r="43" spans="1:19" ht="16.5" customHeight="1" x14ac:dyDescent="0.2"/>
    <row r="44" spans="1:19" ht="16.5" customHeight="1" x14ac:dyDescent="0.2"/>
    <row r="45" spans="1:19" ht="16.5" customHeight="1" x14ac:dyDescent="0.2"/>
    <row r="46" spans="1:19" ht="16.5" customHeight="1" x14ac:dyDescent="0.2"/>
    <row r="47" spans="1:19" ht="16.5" customHeight="1" x14ac:dyDescent="0.2"/>
    <row r="48" spans="1:19" ht="16.5" customHeight="1" x14ac:dyDescent="0.2"/>
    <row r="49" ht="16.5" customHeight="1" x14ac:dyDescent="0.2"/>
    <row r="50" ht="16.5" customHeight="1" x14ac:dyDescent="0.2"/>
    <row r="51" ht="16.5" customHeight="1" x14ac:dyDescent="0.2"/>
    <row r="52" ht="16.5" customHeight="1" x14ac:dyDescent="0.2"/>
    <row r="53" ht="16.5" customHeight="1" x14ac:dyDescent="0.2"/>
    <row r="54" ht="16.5" customHeight="1" x14ac:dyDescent="0.2"/>
    <row r="55" ht="16.5" customHeight="1" x14ac:dyDescent="0.2"/>
    <row r="56" ht="16.5" customHeight="1" x14ac:dyDescent="0.2"/>
    <row r="57" ht="16.5" customHeight="1" x14ac:dyDescent="0.2"/>
    <row r="58" ht="16.5" customHeight="1" x14ac:dyDescent="0.2"/>
    <row r="59" ht="16.5" customHeight="1" x14ac:dyDescent="0.2"/>
    <row r="60" ht="16.5" customHeight="1" x14ac:dyDescent="0.2"/>
    <row r="61" ht="16.5" customHeight="1" x14ac:dyDescent="0.2"/>
    <row r="62" ht="16.5" customHeight="1" x14ac:dyDescent="0.2"/>
    <row r="63" ht="16.5" customHeight="1" x14ac:dyDescent="0.2"/>
    <row r="64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  <row r="106" ht="16.5" customHeight="1" x14ac:dyDescent="0.2"/>
    <row r="107" ht="16.5" customHeight="1" x14ac:dyDescent="0.2"/>
    <row r="108" ht="16.5" customHeight="1" x14ac:dyDescent="0.2"/>
    <row r="109" ht="16.5" customHeight="1" x14ac:dyDescent="0.2"/>
    <row r="110" ht="16.5" customHeight="1" x14ac:dyDescent="0.2"/>
    <row r="111" ht="16.5" customHeight="1" x14ac:dyDescent="0.2"/>
    <row r="112" ht="16.5" customHeight="1" x14ac:dyDescent="0.2"/>
    <row r="113" ht="16.5" customHeight="1" x14ac:dyDescent="0.2"/>
    <row r="114" ht="16.5" customHeight="1" x14ac:dyDescent="0.2"/>
    <row r="115" ht="16.5" customHeight="1" x14ac:dyDescent="0.2"/>
    <row r="116" ht="16.5" customHeight="1" x14ac:dyDescent="0.2"/>
    <row r="117" ht="16.5" customHeight="1" x14ac:dyDescent="0.2"/>
    <row r="118" ht="16.5" customHeight="1" x14ac:dyDescent="0.2"/>
    <row r="119" ht="16.5" customHeight="1" x14ac:dyDescent="0.2"/>
    <row r="120" ht="16.5" customHeight="1" x14ac:dyDescent="0.2"/>
    <row r="121" ht="16.5" customHeight="1" x14ac:dyDescent="0.2"/>
    <row r="122" ht="16.5" customHeight="1" x14ac:dyDescent="0.2"/>
    <row r="123" ht="16.5" customHeight="1" x14ac:dyDescent="0.2"/>
    <row r="124" ht="16.5" customHeight="1" x14ac:dyDescent="0.2"/>
    <row r="125" ht="16.5" customHeight="1" x14ac:dyDescent="0.2"/>
    <row r="126" ht="16.5" customHeight="1" x14ac:dyDescent="0.2"/>
    <row r="127" ht="16.5" customHeight="1" x14ac:dyDescent="0.2"/>
    <row r="128" ht="16.5" customHeight="1" x14ac:dyDescent="0.2"/>
    <row r="129" ht="16.5" customHeight="1" x14ac:dyDescent="0.2"/>
    <row r="130" ht="16.5" customHeight="1" x14ac:dyDescent="0.2"/>
    <row r="131" ht="16.5" customHeight="1" x14ac:dyDescent="0.2"/>
    <row r="132" ht="16.5" customHeight="1" x14ac:dyDescent="0.2"/>
    <row r="133" ht="16.5" customHeight="1" x14ac:dyDescent="0.2"/>
    <row r="134" ht="16.5" customHeight="1" x14ac:dyDescent="0.2"/>
    <row r="135" ht="16.5" customHeight="1" x14ac:dyDescent="0.2"/>
    <row r="136" ht="16.5" customHeight="1" x14ac:dyDescent="0.2"/>
    <row r="137" ht="16.5" customHeight="1" x14ac:dyDescent="0.2"/>
    <row r="138" ht="16.5" customHeight="1" x14ac:dyDescent="0.2"/>
    <row r="139" ht="16.5" customHeight="1" x14ac:dyDescent="0.2"/>
    <row r="140" ht="16.5" customHeight="1" x14ac:dyDescent="0.2"/>
    <row r="141" ht="16.5" customHeight="1" x14ac:dyDescent="0.2"/>
    <row r="142" ht="16.5" customHeight="1" x14ac:dyDescent="0.2"/>
    <row r="143" ht="16.5" customHeight="1" x14ac:dyDescent="0.2"/>
    <row r="144" ht="16.5" customHeight="1" x14ac:dyDescent="0.2"/>
    <row r="145" ht="16.5" customHeight="1" x14ac:dyDescent="0.2"/>
    <row r="146" ht="16.5" customHeight="1" x14ac:dyDescent="0.2"/>
    <row r="147" ht="16.5" customHeight="1" x14ac:dyDescent="0.2"/>
    <row r="148" ht="16.5" customHeight="1" x14ac:dyDescent="0.2"/>
    <row r="149" ht="16.5" customHeight="1" x14ac:dyDescent="0.2"/>
    <row r="150" ht="16.5" customHeight="1" x14ac:dyDescent="0.2"/>
    <row r="151" ht="16.5" customHeight="1" x14ac:dyDescent="0.2"/>
    <row r="152" ht="16.5" customHeight="1" x14ac:dyDescent="0.2"/>
    <row r="153" ht="16.5" customHeight="1" x14ac:dyDescent="0.2"/>
    <row r="154" ht="16.5" customHeight="1" x14ac:dyDescent="0.2"/>
    <row r="155" ht="16.5" customHeight="1" x14ac:dyDescent="0.2"/>
    <row r="156" ht="16.5" customHeight="1" x14ac:dyDescent="0.2"/>
    <row r="157" ht="16.5" customHeight="1" x14ac:dyDescent="0.2"/>
    <row r="158" ht="16.5" customHeight="1" x14ac:dyDescent="0.2"/>
    <row r="159" ht="16.5" customHeight="1" x14ac:dyDescent="0.2"/>
    <row r="160" ht="16.5" customHeight="1" x14ac:dyDescent="0.2"/>
    <row r="161" ht="16.5" customHeight="1" x14ac:dyDescent="0.2"/>
    <row r="162" ht="16.5" customHeight="1" x14ac:dyDescent="0.2"/>
    <row r="163" ht="16.5" customHeight="1" x14ac:dyDescent="0.2"/>
    <row r="164" ht="16.5" customHeight="1" x14ac:dyDescent="0.2"/>
    <row r="165" ht="16.5" customHeight="1" x14ac:dyDescent="0.2"/>
    <row r="166" ht="16.5" customHeight="1" x14ac:dyDescent="0.2"/>
    <row r="167" ht="16.5" customHeight="1" x14ac:dyDescent="0.2"/>
    <row r="168" ht="16.5" customHeight="1" x14ac:dyDescent="0.2"/>
    <row r="169" ht="16.5" customHeight="1" x14ac:dyDescent="0.2"/>
    <row r="170" ht="16.5" customHeight="1" x14ac:dyDescent="0.2"/>
    <row r="171" ht="16.5" customHeight="1" x14ac:dyDescent="0.2"/>
    <row r="172" ht="16.5" customHeight="1" x14ac:dyDescent="0.2"/>
    <row r="173" ht="16.5" customHeight="1" x14ac:dyDescent="0.2"/>
    <row r="174" ht="16.5" customHeight="1" x14ac:dyDescent="0.2"/>
    <row r="175" ht="16.5" customHeight="1" x14ac:dyDescent="0.2"/>
    <row r="176" ht="16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  <row r="190" ht="16.5" customHeight="1" x14ac:dyDescent="0.2"/>
    <row r="191" ht="16.5" customHeight="1" x14ac:dyDescent="0.2"/>
    <row r="192" ht="16.5" customHeight="1" x14ac:dyDescent="0.2"/>
    <row r="193" ht="16.5" customHeight="1" x14ac:dyDescent="0.2"/>
    <row r="194" ht="16.5" customHeight="1" x14ac:dyDescent="0.2"/>
    <row r="195" ht="16.5" customHeight="1" x14ac:dyDescent="0.2"/>
    <row r="196" ht="16.5" customHeight="1" x14ac:dyDescent="0.2"/>
    <row r="197" ht="16.5" customHeight="1" x14ac:dyDescent="0.2"/>
    <row r="198" ht="16.5" customHeight="1" x14ac:dyDescent="0.2"/>
    <row r="199" ht="16.5" customHeight="1" x14ac:dyDescent="0.2"/>
    <row r="200" ht="16.5" customHeight="1" x14ac:dyDescent="0.2"/>
    <row r="201" ht="16.5" customHeight="1" x14ac:dyDescent="0.2"/>
    <row r="202" ht="16.5" customHeight="1" x14ac:dyDescent="0.2"/>
    <row r="203" ht="16.5" customHeight="1" x14ac:dyDescent="0.2"/>
    <row r="204" ht="16.5" customHeight="1" x14ac:dyDescent="0.2"/>
    <row r="205" ht="16.5" customHeight="1" x14ac:dyDescent="0.2"/>
    <row r="206" ht="16.5" customHeight="1" x14ac:dyDescent="0.2"/>
    <row r="207" ht="16.5" customHeight="1" x14ac:dyDescent="0.2"/>
    <row r="208" ht="16.5" customHeight="1" x14ac:dyDescent="0.2"/>
    <row r="209" ht="16.5" customHeight="1" x14ac:dyDescent="0.2"/>
    <row r="210" ht="16.5" customHeight="1" x14ac:dyDescent="0.2"/>
    <row r="211" ht="16.5" customHeight="1" x14ac:dyDescent="0.2"/>
    <row r="212" ht="16.5" customHeight="1" x14ac:dyDescent="0.2"/>
    <row r="213" ht="16.5" customHeight="1" x14ac:dyDescent="0.2"/>
    <row r="214" ht="16.5" customHeight="1" x14ac:dyDescent="0.2"/>
    <row r="215" ht="16.5" customHeight="1" x14ac:dyDescent="0.2"/>
    <row r="216" ht="16.5" customHeight="1" x14ac:dyDescent="0.2"/>
    <row r="217" ht="16.5" customHeight="1" x14ac:dyDescent="0.2"/>
    <row r="218" ht="16.5" customHeight="1" x14ac:dyDescent="0.2"/>
    <row r="219" ht="16.5" customHeight="1" x14ac:dyDescent="0.2"/>
    <row r="220" ht="16.5" customHeight="1" x14ac:dyDescent="0.2"/>
    <row r="221" ht="16.5" customHeight="1" x14ac:dyDescent="0.2"/>
    <row r="222" ht="16.5" customHeight="1" x14ac:dyDescent="0.2"/>
    <row r="223" ht="16.5" customHeight="1" x14ac:dyDescent="0.2"/>
    <row r="224" ht="16.5" customHeight="1" x14ac:dyDescent="0.2"/>
    <row r="225" ht="16.5" customHeight="1" x14ac:dyDescent="0.2"/>
    <row r="226" ht="16.5" customHeight="1" x14ac:dyDescent="0.2"/>
    <row r="227" ht="16.5" customHeight="1" x14ac:dyDescent="0.2"/>
    <row r="228" ht="16.5" customHeight="1" x14ac:dyDescent="0.2"/>
    <row r="229" ht="16.5" customHeight="1" x14ac:dyDescent="0.2"/>
    <row r="230" ht="16.5" customHeight="1" x14ac:dyDescent="0.2"/>
    <row r="231" ht="16.5" customHeight="1" x14ac:dyDescent="0.2"/>
    <row r="232" ht="16.5" customHeight="1" x14ac:dyDescent="0.2"/>
    <row r="233" ht="16.5" customHeight="1" x14ac:dyDescent="0.2"/>
    <row r="234" ht="16.5" customHeight="1" x14ac:dyDescent="0.2"/>
    <row r="235" ht="16.5" customHeight="1" x14ac:dyDescent="0.2"/>
    <row r="236" ht="16.5" customHeight="1" x14ac:dyDescent="0.2"/>
    <row r="237" ht="16.5" customHeight="1" x14ac:dyDescent="0.2"/>
    <row r="238" ht="16.5" customHeight="1" x14ac:dyDescent="0.2"/>
    <row r="239" ht="16.5" customHeight="1" x14ac:dyDescent="0.2"/>
    <row r="240" ht="16.5" customHeight="1" x14ac:dyDescent="0.2"/>
    <row r="241" ht="16.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</sheetData>
  <mergeCells count="15">
    <mergeCell ref="A1:S1"/>
    <mergeCell ref="A3:I3"/>
    <mergeCell ref="K3:S3"/>
    <mergeCell ref="A21:I21"/>
    <mergeCell ref="K7:K12"/>
    <mergeCell ref="K13:K18"/>
    <mergeCell ref="K4:S4"/>
    <mergeCell ref="A22:B22"/>
    <mergeCell ref="A24:A29"/>
    <mergeCell ref="A30:A35"/>
    <mergeCell ref="A4:I4"/>
    <mergeCell ref="A5:B5"/>
    <mergeCell ref="A7:A12"/>
    <mergeCell ref="A13:A18"/>
    <mergeCell ref="A20:I20"/>
  </mergeCells>
  <pageMargins left="0.15748031496063" right="0" top="0.43307086614173201" bottom="0" header="0" footer="0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983"/>
  <sheetViews>
    <sheetView zoomScale="80" zoomScaleNormal="80" workbookViewId="0">
      <selection activeCell="A20" sqref="A20:S35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9" width="15.42578125" customWidth="1"/>
    <col min="10" max="10" width="5.42578125" customWidth="1"/>
    <col min="11" max="11" width="4.5703125" customWidth="1"/>
    <col min="12" max="12" width="3.42578125" customWidth="1"/>
    <col min="13" max="13" width="13.7109375" customWidth="1"/>
    <col min="14" max="18" width="15.42578125" customWidth="1"/>
    <col min="19" max="19" width="16" customWidth="1"/>
    <col min="20" max="20" width="15" customWidth="1"/>
    <col min="21" max="21" width="17.140625" customWidth="1"/>
    <col min="22" max="22" width="17.28515625" customWidth="1"/>
    <col min="23" max="25" width="8.5703125" customWidth="1"/>
  </cols>
  <sheetData>
    <row r="1" spans="1:22" ht="33" customHeight="1" x14ac:dyDescent="0.2">
      <c r="A1" s="757" t="s">
        <v>176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U1" s="263"/>
      <c r="V1" s="263"/>
    </row>
    <row r="2" spans="1:22" ht="15" customHeight="1" x14ac:dyDescent="0.2">
      <c r="A2" s="262"/>
      <c r="U2" s="263"/>
      <c r="V2" s="263"/>
    </row>
    <row r="3" spans="1:22" ht="22.5" customHeight="1" x14ac:dyDescent="0.2">
      <c r="A3" s="765" t="str">
        <f>KKT!A3</f>
        <v>ÁP DỤNG TỪ NGÀY 07/7 ĐẾN 13/7/2025</v>
      </c>
      <c r="B3" s="751"/>
      <c r="C3" s="751"/>
      <c r="D3" s="751"/>
      <c r="E3" s="751"/>
      <c r="F3" s="751"/>
      <c r="G3" s="751"/>
      <c r="H3" s="751"/>
      <c r="I3" s="751"/>
      <c r="J3" s="419"/>
      <c r="K3" s="419"/>
      <c r="L3" s="213"/>
    </row>
    <row r="4" spans="1:22" ht="16.5" customHeight="1" x14ac:dyDescent="0.2">
      <c r="A4" s="767"/>
      <c r="B4" s="751"/>
      <c r="C4" s="751"/>
      <c r="D4" s="751"/>
      <c r="E4" s="751"/>
      <c r="F4" s="751"/>
      <c r="G4" s="751"/>
      <c r="H4" s="751"/>
      <c r="I4" s="751"/>
      <c r="J4" s="428"/>
      <c r="K4" s="428"/>
      <c r="L4" s="213"/>
    </row>
    <row r="5" spans="1:22" ht="24" customHeight="1" x14ac:dyDescent="0.2">
      <c r="A5" s="753" t="s">
        <v>140</v>
      </c>
      <c r="B5" s="754"/>
      <c r="C5" s="272" t="str">
        <f>tkbieu!R10</f>
        <v>T23LRMT1</v>
      </c>
      <c r="D5" s="272"/>
      <c r="E5" s="273" t="s">
        <v>141</v>
      </c>
      <c r="F5" s="274" t="str">
        <f>tkbieu!R9</f>
        <v>T. HIỆP</v>
      </c>
      <c r="G5" s="275"/>
      <c r="H5" s="276" t="s">
        <v>142</v>
      </c>
      <c r="I5" s="276" t="s">
        <v>177</v>
      </c>
      <c r="J5" s="277"/>
      <c r="K5" s="277"/>
      <c r="L5" s="213"/>
    </row>
    <row r="6" spans="1:22" ht="20.25" customHeight="1" x14ac:dyDescent="0.2">
      <c r="A6" s="278" t="s">
        <v>145</v>
      </c>
      <c r="B6" s="279" t="s">
        <v>146</v>
      </c>
      <c r="C6" s="279" t="s">
        <v>147</v>
      </c>
      <c r="D6" s="280" t="s">
        <v>71</v>
      </c>
      <c r="E6" s="280" t="s">
        <v>151</v>
      </c>
      <c r="F6" s="281" t="s">
        <v>118</v>
      </c>
      <c r="G6" s="281" t="s">
        <v>121</v>
      </c>
      <c r="H6" s="281" t="s">
        <v>123</v>
      </c>
      <c r="I6" s="282" t="s">
        <v>152</v>
      </c>
      <c r="J6" s="213"/>
      <c r="K6" s="213"/>
      <c r="L6" s="213"/>
    </row>
    <row r="7" spans="1:22" ht="21" customHeight="1" x14ac:dyDescent="0.2">
      <c r="A7" s="759" t="s">
        <v>72</v>
      </c>
      <c r="B7" s="286">
        <v>1</v>
      </c>
      <c r="C7" s="287" t="s">
        <v>73</v>
      </c>
      <c r="D7" s="288">
        <f>tkbieu!R12</f>
        <v>0</v>
      </c>
      <c r="E7" s="289">
        <f>tkbieu!R26</f>
        <v>0</v>
      </c>
      <c r="F7" s="288">
        <f>tkbieu!R40</f>
        <v>0</v>
      </c>
      <c r="G7" s="289">
        <f>tkbieu!R54</f>
        <v>0</v>
      </c>
      <c r="H7" s="288">
        <f>tkbieu!R68</f>
        <v>0</v>
      </c>
      <c r="I7" s="290">
        <f>tkbieu!R82</f>
        <v>0</v>
      </c>
      <c r="J7" s="213"/>
      <c r="K7" s="213"/>
      <c r="L7" s="213"/>
    </row>
    <row r="8" spans="1:22" ht="20.25" customHeight="1" x14ac:dyDescent="0.2">
      <c r="A8" s="747"/>
      <c r="B8" s="292">
        <v>2</v>
      </c>
      <c r="C8" s="293" t="s">
        <v>76</v>
      </c>
      <c r="D8" s="288">
        <f>tkbieu!R13</f>
        <v>0</v>
      </c>
      <c r="E8" s="289">
        <f>tkbieu!R27</f>
        <v>0</v>
      </c>
      <c r="F8" s="288">
        <f>tkbieu!R41</f>
        <v>0</v>
      </c>
      <c r="G8" s="289">
        <f>tkbieu!R55</f>
        <v>0</v>
      </c>
      <c r="H8" s="288">
        <f>tkbieu!R69</f>
        <v>0</v>
      </c>
      <c r="I8" s="294">
        <f>tkbieu!R83</f>
        <v>0</v>
      </c>
      <c r="J8" s="213"/>
      <c r="K8" s="213"/>
      <c r="L8" s="213"/>
    </row>
    <row r="9" spans="1:22" ht="24.75" customHeight="1" x14ac:dyDescent="0.2">
      <c r="A9" s="747"/>
      <c r="B9" s="295">
        <v>3</v>
      </c>
      <c r="C9" s="296" t="s">
        <v>80</v>
      </c>
      <c r="D9" s="298">
        <f>tkbieu!R14</f>
        <v>0</v>
      </c>
      <c r="E9" s="289">
        <f>tkbieu!R28</f>
        <v>0</v>
      </c>
      <c r="F9" s="299">
        <f>tkbieu!R42</f>
        <v>0</v>
      </c>
      <c r="G9" s="300">
        <f>tkbieu!R56</f>
        <v>0</v>
      </c>
      <c r="H9" s="370">
        <f>tkbieu!R70</f>
        <v>0</v>
      </c>
      <c r="I9" s="357">
        <f>tkbieu!R84</f>
        <v>0</v>
      </c>
      <c r="J9" s="213"/>
      <c r="K9" s="213"/>
      <c r="L9" s="213"/>
    </row>
    <row r="10" spans="1:22" ht="20.25" customHeight="1" x14ac:dyDescent="0.2">
      <c r="A10" s="747"/>
      <c r="B10" s="302">
        <v>4</v>
      </c>
      <c r="C10" s="303" t="s">
        <v>82</v>
      </c>
      <c r="D10" s="304">
        <f>tkbieu!R15</f>
        <v>0</v>
      </c>
      <c r="E10" s="305">
        <f>tkbieu!R29</f>
        <v>0</v>
      </c>
      <c r="F10" s="304">
        <f>tkbieu!R43</f>
        <v>0</v>
      </c>
      <c r="G10" s="307">
        <f>tkbieu!R57</f>
        <v>0</v>
      </c>
      <c r="H10" s="304">
        <f>tkbieu!R71</f>
        <v>0</v>
      </c>
      <c r="I10" s="306">
        <f>tkbieu!R85</f>
        <v>0</v>
      </c>
      <c r="J10" s="213"/>
      <c r="K10" s="213"/>
      <c r="L10" s="213"/>
    </row>
    <row r="11" spans="1:22" ht="20.25" customHeight="1" x14ac:dyDescent="0.2">
      <c r="A11" s="747"/>
      <c r="B11" s="309">
        <v>5</v>
      </c>
      <c r="C11" s="310" t="s">
        <v>153</v>
      </c>
      <c r="D11" s="288">
        <f>tkbieu!R16</f>
        <v>0</v>
      </c>
      <c r="E11" s="289">
        <f>tkbieu!R30</f>
        <v>0</v>
      </c>
      <c r="F11" s="308">
        <f>tkbieu!R44</f>
        <v>0</v>
      </c>
      <c r="G11" s="300">
        <f>tkbieu!R58</f>
        <v>0</v>
      </c>
      <c r="H11" s="288">
        <f>tkbieu!R72</f>
        <v>0</v>
      </c>
      <c r="I11" s="312">
        <f>tkbieu!R86</f>
        <v>0</v>
      </c>
      <c r="J11" s="213"/>
      <c r="K11" s="213"/>
      <c r="L11" s="213"/>
    </row>
    <row r="12" spans="1:22" ht="20.25" customHeight="1" x14ac:dyDescent="0.2">
      <c r="A12" s="756"/>
      <c r="B12" s="487"/>
      <c r="C12" s="314"/>
      <c r="D12" s="315"/>
      <c r="E12" s="488"/>
      <c r="F12" s="317"/>
      <c r="G12" s="488"/>
      <c r="H12" s="318"/>
      <c r="I12" s="319"/>
      <c r="J12" s="213"/>
      <c r="K12" s="213"/>
      <c r="L12" s="213"/>
    </row>
    <row r="13" spans="1:22" ht="20.25" customHeight="1" x14ac:dyDescent="0.2">
      <c r="A13" s="749" t="s">
        <v>90</v>
      </c>
      <c r="B13" s="295">
        <v>6</v>
      </c>
      <c r="C13" s="296" t="s">
        <v>91</v>
      </c>
      <c r="D13" s="324">
        <f>tkbieu!R19</f>
        <v>0</v>
      </c>
      <c r="E13" s="289">
        <f>tkbieu!R33</f>
        <v>0</v>
      </c>
      <c r="F13" s="288">
        <f>tkbieu!R47</f>
        <v>0</v>
      </c>
      <c r="G13" s="289">
        <f>tkbieu!R61</f>
        <v>0</v>
      </c>
      <c r="H13" s="322">
        <f>tkbieu!R75</f>
        <v>0</v>
      </c>
      <c r="I13" s="294">
        <f>tkbieu!R89</f>
        <v>0</v>
      </c>
      <c r="J13" s="213"/>
      <c r="K13" s="213"/>
      <c r="L13" s="213"/>
    </row>
    <row r="14" spans="1:22" ht="20.25" customHeight="1" x14ac:dyDescent="0.2">
      <c r="A14" s="747"/>
      <c r="B14" s="292">
        <v>7</v>
      </c>
      <c r="C14" s="303" t="s">
        <v>95</v>
      </c>
      <c r="D14" s="288">
        <f>tkbieu!R20</f>
        <v>0</v>
      </c>
      <c r="E14" s="289">
        <f>tkbieu!R34</f>
        <v>0</v>
      </c>
      <c r="F14" s="288">
        <f>tkbieu!R48</f>
        <v>0</v>
      </c>
      <c r="G14" s="289">
        <f>tkbieu!R62</f>
        <v>0</v>
      </c>
      <c r="H14" s="289">
        <f>tkbieu!R76</f>
        <v>0</v>
      </c>
      <c r="I14" s="294">
        <f>tkbieu!R90</f>
        <v>0</v>
      </c>
      <c r="J14" s="213"/>
      <c r="K14" s="213"/>
      <c r="L14" s="213"/>
    </row>
    <row r="15" spans="1:22" ht="20.25" customHeight="1" x14ac:dyDescent="0.2">
      <c r="A15" s="747"/>
      <c r="B15" s="295">
        <v>8</v>
      </c>
      <c r="C15" s="296" t="s">
        <v>98</v>
      </c>
      <c r="D15" s="298">
        <f>tkbieu!R21</f>
        <v>0</v>
      </c>
      <c r="E15" s="289">
        <f>tkbieu!R35</f>
        <v>0</v>
      </c>
      <c r="F15" s="299">
        <f>tkbieu!R49</f>
        <v>0</v>
      </c>
      <c r="G15" s="289">
        <f>tkbieu!R63</f>
        <v>0</v>
      </c>
      <c r="H15" s="326">
        <f>tkbieu!R77</f>
        <v>0</v>
      </c>
      <c r="I15" s="408">
        <f>tkbieu!R91</f>
        <v>0</v>
      </c>
      <c r="J15" s="213"/>
      <c r="K15" s="213"/>
      <c r="L15" s="213"/>
    </row>
    <row r="16" spans="1:22" ht="20.25" customHeight="1" x14ac:dyDescent="0.2">
      <c r="A16" s="747"/>
      <c r="B16" s="302">
        <v>9</v>
      </c>
      <c r="C16" s="303" t="s">
        <v>99</v>
      </c>
      <c r="D16" s="304">
        <f>tkbieu!R22</f>
        <v>0</v>
      </c>
      <c r="E16" s="305">
        <f>tkbieu!R36</f>
        <v>0</v>
      </c>
      <c r="F16" s="304">
        <f>tkbieu!R50</f>
        <v>0</v>
      </c>
      <c r="G16" s="305">
        <f>tkbieu!R64</f>
        <v>0</v>
      </c>
      <c r="H16" s="305">
        <f>tkbieu!R78</f>
        <v>0</v>
      </c>
      <c r="I16" s="306">
        <f>tkbieu!R92</f>
        <v>0</v>
      </c>
      <c r="J16" s="213"/>
      <c r="K16" s="213"/>
      <c r="L16" s="213"/>
    </row>
    <row r="17" spans="1:20" ht="20.25" customHeight="1" x14ac:dyDescent="0.2">
      <c r="A17" s="747"/>
      <c r="B17" s="309">
        <v>10</v>
      </c>
      <c r="C17" s="310" t="s">
        <v>154</v>
      </c>
      <c r="D17" s="330">
        <f>tkbieu!R23</f>
        <v>0</v>
      </c>
      <c r="E17" s="311">
        <f>tkbieu!R37</f>
        <v>0</v>
      </c>
      <c r="F17" s="308">
        <f>tkbieu!R51</f>
        <v>0</v>
      </c>
      <c r="G17" s="311">
        <f>tkbieu!R65</f>
        <v>0</v>
      </c>
      <c r="H17" s="331">
        <f>tkbieu!R79</f>
        <v>0</v>
      </c>
      <c r="I17" s="332">
        <f>tkbieu!R93</f>
        <v>0</v>
      </c>
      <c r="J17" s="213"/>
      <c r="K17" s="213"/>
      <c r="L17" s="213"/>
    </row>
    <row r="18" spans="1:20" ht="20.25" customHeight="1" x14ac:dyDescent="0.2">
      <c r="A18" s="748"/>
      <c r="B18" s="489"/>
      <c r="C18" s="490"/>
      <c r="D18" s="490"/>
      <c r="E18" s="491"/>
      <c r="F18" s="491"/>
      <c r="G18" s="492"/>
      <c r="H18" s="493"/>
      <c r="I18" s="494"/>
      <c r="J18" s="213"/>
      <c r="K18" s="213"/>
      <c r="L18" s="213"/>
    </row>
    <row r="19" spans="1:20" ht="16.5" customHeight="1" x14ac:dyDescent="0.2">
      <c r="J19" s="323"/>
      <c r="K19" s="323"/>
      <c r="L19" s="213"/>
    </row>
    <row r="20" spans="1:20" ht="24.75" customHeight="1" x14ac:dyDescent="0.2">
      <c r="A20" s="750" t="str">
        <f>A3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213"/>
      <c r="K20" s="750" t="str">
        <f>A20</f>
        <v>ÁP DỤNG TỪ NGÀY 07/7 ĐẾN 13/7/2025</v>
      </c>
      <c r="L20" s="751"/>
      <c r="M20" s="751"/>
      <c r="N20" s="751"/>
      <c r="O20" s="751"/>
      <c r="P20" s="751"/>
      <c r="Q20" s="751"/>
      <c r="R20" s="751"/>
      <c r="S20" s="751"/>
    </row>
    <row r="21" spans="1:20" ht="18.75" customHeight="1" x14ac:dyDescent="0.2">
      <c r="A21" s="767"/>
      <c r="B21" s="751"/>
      <c r="C21" s="751"/>
      <c r="D21" s="751"/>
      <c r="E21" s="751"/>
      <c r="F21" s="751"/>
      <c r="G21" s="751"/>
      <c r="H21" s="751"/>
      <c r="I21" s="751"/>
      <c r="J21" s="213"/>
      <c r="K21" s="213"/>
      <c r="L21" s="213"/>
      <c r="M21" s="428"/>
      <c r="N21" s="428"/>
      <c r="O21" s="428"/>
      <c r="P21" s="428"/>
      <c r="Q21" s="428"/>
      <c r="R21" s="428"/>
      <c r="S21" s="428"/>
      <c r="T21" s="428"/>
    </row>
    <row r="22" spans="1:20" ht="23.25" customHeight="1" x14ac:dyDescent="0.2">
      <c r="A22" s="753" t="s">
        <v>140</v>
      </c>
      <c r="B22" s="754"/>
      <c r="C22" s="272" t="str">
        <f>tkbieu!S10</f>
        <v>C24LRMT1</v>
      </c>
      <c r="D22" s="272"/>
      <c r="E22" s="273" t="s">
        <v>141</v>
      </c>
      <c r="F22" s="274" t="str">
        <f>tkbieu!S9</f>
        <v>T. HIỆP</v>
      </c>
      <c r="G22" s="275"/>
      <c r="H22" s="276" t="s">
        <v>142</v>
      </c>
      <c r="I22" s="276" t="s">
        <v>177</v>
      </c>
      <c r="K22" s="271" t="s">
        <v>140</v>
      </c>
      <c r="L22" s="271"/>
      <c r="M22" s="272" t="str">
        <f>tkbieu!T10</f>
        <v>C24DC1</v>
      </c>
      <c r="N22" s="272"/>
      <c r="O22" s="273" t="s">
        <v>141</v>
      </c>
      <c r="P22" s="274" t="str">
        <f>tkbieu!T9</f>
        <v>T. LUÂN</v>
      </c>
      <c r="Q22" s="274"/>
      <c r="R22" s="276" t="s">
        <v>142</v>
      </c>
      <c r="S22" s="276" t="s">
        <v>171</v>
      </c>
    </row>
    <row r="23" spans="1:20" ht="21.75" customHeight="1" x14ac:dyDescent="0.2">
      <c r="A23" s="345" t="s">
        <v>145</v>
      </c>
      <c r="B23" s="346" t="s">
        <v>146</v>
      </c>
      <c r="C23" s="346" t="s">
        <v>147</v>
      </c>
      <c r="D23" s="347" t="s">
        <v>71</v>
      </c>
      <c r="E23" s="348" t="s">
        <v>151</v>
      </c>
      <c r="F23" s="347" t="s">
        <v>118</v>
      </c>
      <c r="G23" s="664" t="s">
        <v>121</v>
      </c>
      <c r="H23" s="348" t="s">
        <v>123</v>
      </c>
      <c r="I23" s="350" t="s">
        <v>152</v>
      </c>
      <c r="J23" s="404"/>
      <c r="K23" s="345" t="s">
        <v>145</v>
      </c>
      <c r="L23" s="346" t="s">
        <v>146</v>
      </c>
      <c r="M23" s="346" t="s">
        <v>147</v>
      </c>
      <c r="N23" s="348" t="s">
        <v>71</v>
      </c>
      <c r="O23" s="348" t="s">
        <v>151</v>
      </c>
      <c r="P23" s="348" t="s">
        <v>118</v>
      </c>
      <c r="Q23" s="348" t="s">
        <v>121</v>
      </c>
      <c r="R23" s="348" t="s">
        <v>123</v>
      </c>
      <c r="S23" s="350" t="s">
        <v>152</v>
      </c>
    </row>
    <row r="24" spans="1:20" ht="24.75" customHeight="1" x14ac:dyDescent="0.2">
      <c r="A24" s="755" t="s">
        <v>72</v>
      </c>
      <c r="B24" s="351">
        <v>1</v>
      </c>
      <c r="C24" s="352" t="s">
        <v>73</v>
      </c>
      <c r="D24" s="405">
        <f>tkbieu!S12</f>
        <v>0</v>
      </c>
      <c r="E24" s="288">
        <f>tkbieu!S26</f>
        <v>0</v>
      </c>
      <c r="F24" s="325">
        <f>tkbieu!S40</f>
        <v>0</v>
      </c>
      <c r="G24" s="325" t="str">
        <f>tkbieu!S54</f>
        <v>SD CC DC</v>
      </c>
      <c r="H24" s="325">
        <f>tkbieu!S68</f>
        <v>0</v>
      </c>
      <c r="I24" s="294">
        <f>tkbieu!S82</f>
        <v>0</v>
      </c>
      <c r="J24" s="323"/>
      <c r="K24" s="755" t="s">
        <v>72</v>
      </c>
      <c r="L24" s="351">
        <v>1</v>
      </c>
      <c r="M24" s="352" t="s">
        <v>73</v>
      </c>
      <c r="N24" s="405">
        <f>tkbieu!T12</f>
        <v>0</v>
      </c>
      <c r="O24" s="495">
        <f>tkbieu!T26</f>
        <v>0</v>
      </c>
      <c r="P24" s="325">
        <f>tkbieu!T40</f>
        <v>0</v>
      </c>
      <c r="Q24" s="325">
        <f>tkbieu!T54</f>
        <v>0</v>
      </c>
      <c r="R24" s="325">
        <f>tkbieu!T68</f>
        <v>0</v>
      </c>
      <c r="S24" s="290" t="str">
        <f>tkbieu!T82</f>
        <v>TH ĐIỆN TỬ</v>
      </c>
    </row>
    <row r="25" spans="1:20" ht="21.75" customHeight="1" x14ac:dyDescent="0.2">
      <c r="A25" s="747"/>
      <c r="B25" s="353">
        <v>2</v>
      </c>
      <c r="C25" s="354" t="s">
        <v>76</v>
      </c>
      <c r="D25" s="405">
        <f>tkbieu!S13</f>
        <v>0</v>
      </c>
      <c r="E25" s="325">
        <f>tkbieu!S27</f>
        <v>0</v>
      </c>
      <c r="F25" s="325">
        <f>tkbieu!S41</f>
        <v>0</v>
      </c>
      <c r="G25" s="288" t="str">
        <f>tkbieu!S55</f>
        <v>CHUYÊN NGÀNH</v>
      </c>
      <c r="H25" s="288">
        <f>tkbieu!S69</f>
        <v>0</v>
      </c>
      <c r="I25" s="294">
        <f>tkbieu!S83</f>
        <v>0</v>
      </c>
      <c r="J25" s="323"/>
      <c r="K25" s="747"/>
      <c r="L25" s="353">
        <v>2</v>
      </c>
      <c r="M25" s="354" t="s">
        <v>76</v>
      </c>
      <c r="N25" s="405">
        <f>tkbieu!T13</f>
        <v>0</v>
      </c>
      <c r="O25" s="325">
        <f>tkbieu!T27</f>
        <v>0</v>
      </c>
      <c r="P25" s="325">
        <f>tkbieu!T41</f>
        <v>0</v>
      </c>
      <c r="Q25" s="288">
        <f>tkbieu!T55</f>
        <v>0</v>
      </c>
      <c r="R25" s="288">
        <f>tkbieu!T69</f>
        <v>0</v>
      </c>
      <c r="S25" s="294" t="str">
        <f>tkbieu!T83</f>
        <v>CƠ BẢN</v>
      </c>
    </row>
    <row r="26" spans="1:20" ht="26.25" customHeight="1" x14ac:dyDescent="0.2">
      <c r="A26" s="747"/>
      <c r="B26" s="355">
        <v>3</v>
      </c>
      <c r="C26" s="356" t="s">
        <v>80</v>
      </c>
      <c r="D26" s="298">
        <f>tkbieu!S14</f>
        <v>0</v>
      </c>
      <c r="E26" s="325">
        <f>tkbieu!S28</f>
        <v>0</v>
      </c>
      <c r="F26" s="654">
        <f>tkbieu!S42</f>
        <v>0</v>
      </c>
      <c r="G26" s="370" t="str">
        <f>tkbieu!S56</f>
        <v>10/7 THI 8H00</v>
      </c>
      <c r="H26" s="370">
        <f>tkbieu!S70</f>
        <v>0</v>
      </c>
      <c r="I26" s="369">
        <f>tkbieu!S84</f>
        <v>0</v>
      </c>
      <c r="J26" s="479"/>
      <c r="K26" s="747"/>
      <c r="L26" s="355">
        <v>3</v>
      </c>
      <c r="M26" s="356" t="s">
        <v>80</v>
      </c>
      <c r="N26" s="414">
        <f>tkbieu!T14</f>
        <v>0</v>
      </c>
      <c r="O26" s="297">
        <f>tkbieu!T28</f>
        <v>0</v>
      </c>
      <c r="P26" s="655">
        <f>tkbieu!T42</f>
        <v>0</v>
      </c>
      <c r="Q26" s="301">
        <f>tkbieu!T56</f>
        <v>0</v>
      </c>
      <c r="R26" s="370">
        <f>tkbieu!T70</f>
        <v>0</v>
      </c>
      <c r="S26" s="327">
        <f>tkbieu!T84</f>
        <v>0</v>
      </c>
    </row>
    <row r="27" spans="1:20" ht="21.75" customHeight="1" x14ac:dyDescent="0.2">
      <c r="A27" s="747"/>
      <c r="B27" s="358">
        <v>4</v>
      </c>
      <c r="C27" s="359" t="s">
        <v>82</v>
      </c>
      <c r="D27" s="409">
        <f>tkbieu!S15</f>
        <v>0</v>
      </c>
      <c r="E27" s="423">
        <f>tkbieu!S29</f>
        <v>0</v>
      </c>
      <c r="F27" s="423">
        <f>tkbieu!S43</f>
        <v>0</v>
      </c>
      <c r="G27" s="423" t="str">
        <f>tkbieu!S57</f>
        <v>A305</v>
      </c>
      <c r="H27" s="423">
        <f>tkbieu!S71</f>
        <v>0</v>
      </c>
      <c r="I27" s="408">
        <f>tkbieu!S85</f>
        <v>0</v>
      </c>
      <c r="J27" s="458"/>
      <c r="K27" s="747"/>
      <c r="L27" s="358">
        <v>4</v>
      </c>
      <c r="M27" s="359" t="s">
        <v>82</v>
      </c>
      <c r="N27" s="409">
        <f>tkbieu!T15</f>
        <v>0</v>
      </c>
      <c r="O27" s="423">
        <f>tkbieu!T29</f>
        <v>0</v>
      </c>
      <c r="P27" s="423">
        <f>tkbieu!T43</f>
        <v>0</v>
      </c>
      <c r="Q27" s="423">
        <f>tkbieu!T57</f>
        <v>0</v>
      </c>
      <c r="R27" s="423">
        <f>tkbieu!T71</f>
        <v>0</v>
      </c>
      <c r="S27" s="306" t="str">
        <f>tkbieu!T85</f>
        <v>A305</v>
      </c>
    </row>
    <row r="28" spans="1:20" ht="21.75" customHeight="1" x14ac:dyDescent="0.2">
      <c r="A28" s="747"/>
      <c r="B28" s="360">
        <v>5</v>
      </c>
      <c r="C28" s="361" t="s">
        <v>153</v>
      </c>
      <c r="D28" s="394">
        <f>tkbieu!S16</f>
        <v>0</v>
      </c>
      <c r="E28" s="308">
        <f>tkbieu!S30</f>
        <v>0</v>
      </c>
      <c r="F28" s="308">
        <f>tkbieu!S44</f>
        <v>0</v>
      </c>
      <c r="G28" s="330" t="str">
        <f>tkbieu!S58</f>
        <v>T. CHƯƠNG - T. HÙNG</v>
      </c>
      <c r="H28" s="330">
        <f>tkbieu!S72</f>
        <v>0</v>
      </c>
      <c r="I28" s="312">
        <f>tkbieu!S86</f>
        <v>0</v>
      </c>
      <c r="J28" s="424"/>
      <c r="K28" s="747"/>
      <c r="L28" s="360">
        <v>5</v>
      </c>
      <c r="M28" s="361" t="s">
        <v>153</v>
      </c>
      <c r="N28" s="496">
        <f>tkbieu!T16</f>
        <v>0</v>
      </c>
      <c r="O28" s="325">
        <f>tkbieu!T30</f>
        <v>0</v>
      </c>
      <c r="P28" s="325">
        <f>tkbieu!T44</f>
        <v>0</v>
      </c>
      <c r="Q28" s="330">
        <f>tkbieu!T58</f>
        <v>0</v>
      </c>
      <c r="R28" s="330">
        <f>tkbieu!T72</f>
        <v>0</v>
      </c>
      <c r="S28" s="294" t="str">
        <f>tkbieu!T86</f>
        <v>T. DŨNG</v>
      </c>
    </row>
    <row r="29" spans="1:20" ht="21.75" customHeight="1" x14ac:dyDescent="0.2">
      <c r="A29" s="756"/>
      <c r="B29" s="313"/>
      <c r="C29" s="497"/>
      <c r="D29" s="498"/>
      <c r="E29" s="499"/>
      <c r="F29" s="499"/>
      <c r="G29" s="499"/>
      <c r="H29" s="499"/>
      <c r="I29" s="365"/>
      <c r="J29" s="425"/>
      <c r="K29" s="756"/>
      <c r="L29" s="313"/>
      <c r="M29" s="497"/>
      <c r="N29" s="498"/>
      <c r="O29" s="499"/>
      <c r="P29" s="499"/>
      <c r="Q29" s="499"/>
      <c r="R29" s="499"/>
      <c r="S29" s="319"/>
    </row>
    <row r="30" spans="1:20" ht="21.75" customHeight="1" x14ac:dyDescent="0.2">
      <c r="A30" s="746" t="s">
        <v>90</v>
      </c>
      <c r="B30" s="358">
        <v>6</v>
      </c>
      <c r="C30" s="359" t="s">
        <v>91</v>
      </c>
      <c r="D30" s="288">
        <f>tkbieu!S19</f>
        <v>0</v>
      </c>
      <c r="E30" s="288">
        <f>tkbieu!S33</f>
        <v>0</v>
      </c>
      <c r="F30" s="288">
        <f>tkbieu!S47</f>
        <v>0</v>
      </c>
      <c r="G30" s="405">
        <f>tkbieu!S61</f>
        <v>0</v>
      </c>
      <c r="H30" s="288">
        <f>tkbieu!S75</f>
        <v>0</v>
      </c>
      <c r="I30" s="294">
        <f>tkbieu!S89</f>
        <v>0</v>
      </c>
      <c r="J30" s="323"/>
      <c r="K30" s="746" t="s">
        <v>90</v>
      </c>
      <c r="L30" s="358">
        <v>6</v>
      </c>
      <c r="M30" s="359" t="s">
        <v>91</v>
      </c>
      <c r="N30" s="288">
        <f>tkbieu!T19</f>
        <v>0</v>
      </c>
      <c r="O30" s="288">
        <f>tkbieu!T33</f>
        <v>0</v>
      </c>
      <c r="P30" s="288">
        <f>tkbieu!T47</f>
        <v>0</v>
      </c>
      <c r="Q30" s="405">
        <f>tkbieu!T61</f>
        <v>0</v>
      </c>
      <c r="R30" s="288">
        <f>tkbieu!T75</f>
        <v>0</v>
      </c>
      <c r="S30" s="294" t="str">
        <f>tkbieu!T89</f>
        <v>TH ĐIỆN TỬ</v>
      </c>
    </row>
    <row r="31" spans="1:20" ht="21.75" customHeight="1" x14ac:dyDescent="0.2">
      <c r="A31" s="747"/>
      <c r="B31" s="353">
        <v>7</v>
      </c>
      <c r="C31" s="359" t="s">
        <v>95</v>
      </c>
      <c r="D31" s="288">
        <f>tkbieu!S20</f>
        <v>0</v>
      </c>
      <c r="E31" s="288">
        <f>tkbieu!S34</f>
        <v>0</v>
      </c>
      <c r="F31" s="288">
        <f>tkbieu!S48</f>
        <v>0</v>
      </c>
      <c r="G31" s="405">
        <f>tkbieu!S62</f>
        <v>0</v>
      </c>
      <c r="H31" s="288">
        <f>tkbieu!S76</f>
        <v>0</v>
      </c>
      <c r="I31" s="294">
        <f>tkbieu!S90</f>
        <v>0</v>
      </c>
      <c r="J31" s="323"/>
      <c r="K31" s="747"/>
      <c r="L31" s="353">
        <v>7</v>
      </c>
      <c r="M31" s="359" t="s">
        <v>95</v>
      </c>
      <c r="N31" s="288">
        <f>tkbieu!T20</f>
        <v>0</v>
      </c>
      <c r="O31" s="288">
        <f>tkbieu!T34</f>
        <v>0</v>
      </c>
      <c r="P31" s="288">
        <f>tkbieu!T48</f>
        <v>0</v>
      </c>
      <c r="Q31" s="405">
        <f>tkbieu!T62</f>
        <v>0</v>
      </c>
      <c r="R31" s="288">
        <f>tkbieu!T76</f>
        <v>0</v>
      </c>
      <c r="S31" s="294" t="str">
        <f>tkbieu!T90</f>
        <v>CƠ BẢN</v>
      </c>
    </row>
    <row r="32" spans="1:20" ht="21.75" customHeight="1" x14ac:dyDescent="0.2">
      <c r="A32" s="747"/>
      <c r="B32" s="355">
        <v>8</v>
      </c>
      <c r="C32" s="356" t="s">
        <v>98</v>
      </c>
      <c r="D32" s="297">
        <f>tkbieu!S21</f>
        <v>0</v>
      </c>
      <c r="E32" s="298">
        <f>tkbieu!S35</f>
        <v>0</v>
      </c>
      <c r="F32" s="370">
        <f>tkbieu!S49</f>
        <v>0</v>
      </c>
      <c r="G32" s="407">
        <f>tkbieu!S63</f>
        <v>0</v>
      </c>
      <c r="H32" s="370">
        <f>tkbieu!S77</f>
        <v>0</v>
      </c>
      <c r="I32" s="369">
        <f>tkbieu!S91</f>
        <v>0</v>
      </c>
      <c r="J32" s="479"/>
      <c r="K32" s="747"/>
      <c r="L32" s="355">
        <v>8</v>
      </c>
      <c r="M32" s="356" t="s">
        <v>98</v>
      </c>
      <c r="N32" s="414">
        <f>tkbieu!T21</f>
        <v>0</v>
      </c>
      <c r="O32" s="414">
        <f>tkbieu!T35</f>
        <v>0</v>
      </c>
      <c r="P32" s="301">
        <f>tkbieu!T49</f>
        <v>0</v>
      </c>
      <c r="Q32" s="500">
        <f>tkbieu!T63</f>
        <v>0</v>
      </c>
      <c r="R32" s="301">
        <f>tkbieu!T77</f>
        <v>0</v>
      </c>
      <c r="S32" s="369">
        <f>tkbieu!T91</f>
        <v>0</v>
      </c>
    </row>
    <row r="33" spans="1:19" ht="21.75" customHeight="1" x14ac:dyDescent="0.2">
      <c r="A33" s="747"/>
      <c r="B33" s="358">
        <v>9</v>
      </c>
      <c r="C33" s="359" t="s">
        <v>99</v>
      </c>
      <c r="D33" s="304">
        <f>tkbieu!S22</f>
        <v>0</v>
      </c>
      <c r="E33" s="304">
        <f>tkbieu!S36</f>
        <v>0</v>
      </c>
      <c r="F33" s="304">
        <f>tkbieu!S50</f>
        <v>0</v>
      </c>
      <c r="G33" s="409">
        <f>tkbieu!S64</f>
        <v>0</v>
      </c>
      <c r="H33" s="304">
        <f>tkbieu!S78</f>
        <v>0</v>
      </c>
      <c r="I33" s="306">
        <f>tkbieu!S92</f>
        <v>0</v>
      </c>
      <c r="J33" s="329"/>
      <c r="K33" s="747"/>
      <c r="L33" s="358">
        <v>9</v>
      </c>
      <c r="M33" s="359" t="s">
        <v>99</v>
      </c>
      <c r="N33" s="304">
        <f>tkbieu!T22</f>
        <v>0</v>
      </c>
      <c r="O33" s="304">
        <f>tkbieu!T36</f>
        <v>0</v>
      </c>
      <c r="P33" s="304">
        <f>tkbieu!T50</f>
        <v>0</v>
      </c>
      <c r="Q33" s="409">
        <f>tkbieu!T64</f>
        <v>0</v>
      </c>
      <c r="R33" s="304">
        <f>tkbieu!T78</f>
        <v>0</v>
      </c>
      <c r="S33" s="306" t="str">
        <f>tkbieu!T92</f>
        <v>A305</v>
      </c>
    </row>
    <row r="34" spans="1:19" ht="21.75" customHeight="1" x14ac:dyDescent="0.2">
      <c r="A34" s="747"/>
      <c r="B34" s="360">
        <v>10</v>
      </c>
      <c r="C34" s="361" t="s">
        <v>154</v>
      </c>
      <c r="D34" s="308">
        <f>tkbieu!S23</f>
        <v>0</v>
      </c>
      <c r="E34" s="308">
        <f>tkbieu!S37</f>
        <v>0</v>
      </c>
      <c r="F34" s="308">
        <f>tkbieu!S51</f>
        <v>0</v>
      </c>
      <c r="G34" s="394">
        <f>tkbieu!S65</f>
        <v>0</v>
      </c>
      <c r="H34" s="308">
        <f>tkbieu!S79</f>
        <v>0</v>
      </c>
      <c r="I34" s="332">
        <f>tkbieu!S93</f>
        <v>0</v>
      </c>
      <c r="J34" s="323"/>
      <c r="K34" s="747"/>
      <c r="L34" s="360">
        <v>10</v>
      </c>
      <c r="M34" s="361" t="s">
        <v>154</v>
      </c>
      <c r="N34" s="330">
        <f>tkbieu!T23</f>
        <v>0</v>
      </c>
      <c r="O34" s="288">
        <f>tkbieu!T37</f>
        <v>0</v>
      </c>
      <c r="P34" s="288">
        <f>tkbieu!T51</f>
        <v>0</v>
      </c>
      <c r="Q34" s="394">
        <f>tkbieu!T65</f>
        <v>0</v>
      </c>
      <c r="R34" s="308">
        <f>tkbieu!T79</f>
        <v>0</v>
      </c>
      <c r="S34" s="312" t="str">
        <f>tkbieu!T93</f>
        <v>T. DŨNG</v>
      </c>
    </row>
    <row r="35" spans="1:19" ht="21.75" customHeight="1" x14ac:dyDescent="0.2">
      <c r="A35" s="748"/>
      <c r="B35" s="333"/>
      <c r="C35" s="501"/>
      <c r="D35" s="502"/>
      <c r="E35" s="503"/>
      <c r="F35" s="504"/>
      <c r="G35" s="505"/>
      <c r="H35" s="506"/>
      <c r="I35" s="507"/>
      <c r="J35" s="425"/>
      <c r="K35" s="748"/>
      <c r="L35" s="333"/>
      <c r="M35" s="342"/>
      <c r="N35" s="502"/>
      <c r="O35" s="503"/>
      <c r="P35" s="504"/>
      <c r="Q35" s="505"/>
      <c r="R35" s="505"/>
      <c r="S35" s="494"/>
    </row>
    <row r="36" spans="1:19" ht="16.5" customHeight="1" x14ac:dyDescent="0.2">
      <c r="J36" s="323"/>
      <c r="K36" s="323"/>
      <c r="L36" s="213"/>
    </row>
    <row r="37" spans="1:19" ht="16.5" customHeight="1" x14ac:dyDescent="0.2">
      <c r="A37" s="384" t="s">
        <v>159</v>
      </c>
      <c r="J37" s="323"/>
      <c r="K37" s="323"/>
      <c r="L37" s="213"/>
    </row>
    <row r="38" spans="1:19" ht="16.5" customHeight="1" x14ac:dyDescent="0.2">
      <c r="A38" s="384" t="s">
        <v>160</v>
      </c>
      <c r="J38" s="410"/>
      <c r="K38" s="410"/>
      <c r="L38" s="213"/>
    </row>
    <row r="39" spans="1:19" ht="16.5" customHeight="1" x14ac:dyDescent="0.2">
      <c r="B39" s="384" t="s">
        <v>161</v>
      </c>
      <c r="J39" s="329"/>
      <c r="K39" s="329"/>
      <c r="L39" s="213"/>
    </row>
    <row r="40" spans="1:19" ht="16.5" customHeight="1" x14ac:dyDescent="0.2">
      <c r="B40" s="384" t="s">
        <v>162</v>
      </c>
      <c r="J40" s="424"/>
      <c r="K40" s="424"/>
      <c r="L40" s="213"/>
    </row>
    <row r="41" spans="1:19" ht="16.5" customHeight="1" x14ac:dyDescent="0.2">
      <c r="B41" s="384" t="s">
        <v>163</v>
      </c>
      <c r="J41" s="425"/>
      <c r="K41" s="425"/>
      <c r="L41" s="213"/>
    </row>
    <row r="42" spans="1:19" ht="16.5" customHeight="1" x14ac:dyDescent="0.2">
      <c r="J42" s="213"/>
      <c r="K42" s="213"/>
      <c r="L42" s="213"/>
    </row>
    <row r="43" spans="1:19" ht="16.5" customHeight="1" x14ac:dyDescent="0.2">
      <c r="J43" s="213"/>
      <c r="K43" s="213"/>
      <c r="L43" s="213"/>
    </row>
    <row r="44" spans="1:19" ht="16.5" customHeight="1" x14ac:dyDescent="0.2">
      <c r="J44" s="213"/>
      <c r="K44" s="213"/>
      <c r="L44" s="213"/>
    </row>
    <row r="45" spans="1:19" ht="16.5" customHeight="1" x14ac:dyDescent="0.2">
      <c r="J45" s="213"/>
      <c r="K45" s="213"/>
      <c r="L45" s="213"/>
    </row>
    <row r="46" spans="1:19" ht="16.5" customHeight="1" x14ac:dyDescent="0.2">
      <c r="J46" s="213"/>
      <c r="K46" s="213"/>
      <c r="L46" s="213"/>
    </row>
    <row r="47" spans="1:19" ht="16.5" customHeight="1" x14ac:dyDescent="0.2">
      <c r="J47" s="213"/>
      <c r="K47" s="213"/>
      <c r="L47" s="213"/>
    </row>
    <row r="48" spans="1:19" ht="16.5" customHeight="1" x14ac:dyDescent="0.2">
      <c r="J48" s="213"/>
      <c r="K48" s="213"/>
      <c r="L48" s="213"/>
    </row>
    <row r="49" spans="10:12" ht="16.5" customHeight="1" x14ac:dyDescent="0.2">
      <c r="J49" s="213"/>
      <c r="K49" s="213"/>
      <c r="L49" s="213"/>
    </row>
    <row r="50" spans="10:12" ht="16.5" customHeight="1" x14ac:dyDescent="0.2">
      <c r="J50" s="213"/>
      <c r="K50" s="213"/>
      <c r="L50" s="213"/>
    </row>
    <row r="51" spans="10:12" ht="16.5" customHeight="1" x14ac:dyDescent="0.2">
      <c r="J51" s="213"/>
      <c r="K51" s="213"/>
      <c r="L51" s="213"/>
    </row>
    <row r="52" spans="10:12" ht="16.5" customHeight="1" x14ac:dyDescent="0.2">
      <c r="J52" s="213"/>
      <c r="K52" s="213"/>
      <c r="L52" s="213"/>
    </row>
    <row r="53" spans="10:12" ht="16.5" customHeight="1" x14ac:dyDescent="0.2">
      <c r="J53" s="213"/>
      <c r="K53" s="213"/>
      <c r="L53" s="213"/>
    </row>
    <row r="54" spans="10:12" ht="16.5" customHeight="1" x14ac:dyDescent="0.2">
      <c r="J54" s="213"/>
      <c r="K54" s="213"/>
      <c r="L54" s="213"/>
    </row>
    <row r="55" spans="10:12" ht="12.75" customHeight="1" x14ac:dyDescent="0.2">
      <c r="J55" s="213"/>
      <c r="K55" s="213"/>
      <c r="L55" s="213"/>
    </row>
    <row r="56" spans="10:12" ht="12.75" customHeight="1" x14ac:dyDescent="0.2">
      <c r="J56" s="213"/>
      <c r="K56" s="213"/>
      <c r="L56" s="213"/>
    </row>
    <row r="57" spans="10:12" ht="12.75" customHeight="1" x14ac:dyDescent="0.2">
      <c r="J57" s="213"/>
      <c r="K57" s="213"/>
      <c r="L57" s="213"/>
    </row>
    <row r="58" spans="10:12" ht="12.75" customHeight="1" x14ac:dyDescent="0.2">
      <c r="J58" s="213"/>
      <c r="K58" s="213"/>
      <c r="L58" s="213"/>
    </row>
    <row r="59" spans="10:12" ht="12.75" customHeight="1" x14ac:dyDescent="0.2">
      <c r="J59" s="213"/>
      <c r="K59" s="213"/>
      <c r="L59" s="213"/>
    </row>
    <row r="60" spans="10:12" ht="12.75" customHeight="1" x14ac:dyDescent="0.2">
      <c r="J60" s="213"/>
      <c r="K60" s="213"/>
      <c r="L60" s="213"/>
    </row>
    <row r="61" spans="10:12" ht="12.75" customHeight="1" x14ac:dyDescent="0.2">
      <c r="J61" s="213"/>
      <c r="K61" s="213"/>
      <c r="L61" s="213"/>
    </row>
    <row r="62" spans="10:12" ht="12.75" customHeight="1" x14ac:dyDescent="0.2">
      <c r="J62" s="213"/>
      <c r="K62" s="213"/>
      <c r="L62" s="213"/>
    </row>
    <row r="63" spans="10:12" ht="12.75" customHeight="1" x14ac:dyDescent="0.2">
      <c r="J63" s="213"/>
      <c r="K63" s="213"/>
      <c r="L63" s="213"/>
    </row>
    <row r="64" spans="10:12" ht="12.75" customHeight="1" x14ac:dyDescent="0.2">
      <c r="J64" s="213"/>
      <c r="K64" s="213"/>
      <c r="L64" s="213"/>
    </row>
    <row r="65" spans="10:12" ht="12.75" customHeight="1" x14ac:dyDescent="0.2">
      <c r="J65" s="213"/>
      <c r="K65" s="213"/>
      <c r="L65" s="213"/>
    </row>
    <row r="66" spans="10:12" ht="12.75" customHeight="1" x14ac:dyDescent="0.2">
      <c r="J66" s="213"/>
      <c r="K66" s="213"/>
      <c r="L66" s="213"/>
    </row>
    <row r="67" spans="10:12" ht="12.75" customHeight="1" x14ac:dyDescent="0.2">
      <c r="J67" s="213"/>
      <c r="K67" s="213"/>
      <c r="L67" s="213"/>
    </row>
    <row r="68" spans="10:12" ht="12.75" customHeight="1" x14ac:dyDescent="0.2">
      <c r="J68" s="213"/>
      <c r="K68" s="213"/>
      <c r="L68" s="213"/>
    </row>
    <row r="69" spans="10:12" ht="12.75" customHeight="1" x14ac:dyDescent="0.2">
      <c r="J69" s="213"/>
      <c r="K69" s="213"/>
      <c r="L69" s="213"/>
    </row>
    <row r="70" spans="10:12" ht="12.75" customHeight="1" x14ac:dyDescent="0.2">
      <c r="J70" s="213"/>
      <c r="K70" s="213"/>
      <c r="L70" s="213"/>
    </row>
    <row r="71" spans="10:12" ht="12.75" customHeight="1" x14ac:dyDescent="0.2">
      <c r="J71" s="213"/>
      <c r="K71" s="213"/>
      <c r="L71" s="213"/>
    </row>
    <row r="72" spans="10:12" ht="12.75" customHeight="1" x14ac:dyDescent="0.2">
      <c r="J72" s="213"/>
      <c r="K72" s="213"/>
      <c r="L72" s="213"/>
    </row>
    <row r="73" spans="10:12" ht="12.75" customHeight="1" x14ac:dyDescent="0.2">
      <c r="J73" s="213"/>
      <c r="K73" s="213"/>
      <c r="L73" s="213"/>
    </row>
    <row r="74" spans="10:12" ht="12.75" customHeight="1" x14ac:dyDescent="0.2">
      <c r="J74" s="213"/>
      <c r="K74" s="213"/>
      <c r="L74" s="213"/>
    </row>
    <row r="75" spans="10:12" ht="12.75" customHeight="1" x14ac:dyDescent="0.2">
      <c r="J75" s="213"/>
      <c r="K75" s="213"/>
      <c r="L75" s="213"/>
    </row>
    <row r="76" spans="10:12" ht="12.75" customHeight="1" x14ac:dyDescent="0.2">
      <c r="J76" s="213"/>
      <c r="K76" s="213"/>
      <c r="L76" s="213"/>
    </row>
    <row r="77" spans="10:12" ht="12.75" customHeight="1" x14ac:dyDescent="0.2">
      <c r="J77" s="213"/>
      <c r="K77" s="213"/>
      <c r="L77" s="213"/>
    </row>
    <row r="78" spans="10:12" ht="12.75" customHeight="1" x14ac:dyDescent="0.2">
      <c r="J78" s="213"/>
      <c r="K78" s="213"/>
      <c r="L78" s="213"/>
    </row>
    <row r="79" spans="10:12" ht="12.75" customHeight="1" x14ac:dyDescent="0.2">
      <c r="J79" s="213"/>
      <c r="K79" s="213"/>
      <c r="L79" s="213"/>
    </row>
    <row r="80" spans="10:12" ht="12.75" customHeight="1" x14ac:dyDescent="0.2">
      <c r="J80" s="213"/>
      <c r="K80" s="213"/>
      <c r="L80" s="213"/>
    </row>
    <row r="81" spans="10:12" ht="12.75" customHeight="1" x14ac:dyDescent="0.2">
      <c r="J81" s="213"/>
      <c r="K81" s="213"/>
      <c r="L81" s="213"/>
    </row>
    <row r="82" spans="10:12" ht="12.75" customHeight="1" x14ac:dyDescent="0.2">
      <c r="J82" s="213"/>
      <c r="K82" s="213"/>
      <c r="L82" s="213"/>
    </row>
    <row r="83" spans="10:12" ht="12.75" customHeight="1" x14ac:dyDescent="0.2">
      <c r="J83" s="213"/>
      <c r="K83" s="213"/>
      <c r="L83" s="213"/>
    </row>
    <row r="84" spans="10:12" ht="12.75" customHeight="1" x14ac:dyDescent="0.2">
      <c r="J84" s="213"/>
      <c r="K84" s="213"/>
      <c r="L84" s="213"/>
    </row>
    <row r="85" spans="10:12" ht="12.75" customHeight="1" x14ac:dyDescent="0.2">
      <c r="J85" s="213"/>
      <c r="K85" s="213"/>
      <c r="L85" s="213"/>
    </row>
    <row r="86" spans="10:12" ht="12.75" customHeight="1" x14ac:dyDescent="0.2">
      <c r="J86" s="213"/>
      <c r="K86" s="213"/>
      <c r="L86" s="213"/>
    </row>
    <row r="87" spans="10:12" ht="12.75" customHeight="1" x14ac:dyDescent="0.2">
      <c r="J87" s="213"/>
      <c r="K87" s="213"/>
      <c r="L87" s="213"/>
    </row>
    <row r="88" spans="10:12" ht="12.75" customHeight="1" x14ac:dyDescent="0.2">
      <c r="J88" s="213"/>
      <c r="K88" s="213"/>
      <c r="L88" s="213"/>
    </row>
    <row r="89" spans="10:12" ht="12.75" customHeight="1" x14ac:dyDescent="0.2">
      <c r="J89" s="213"/>
      <c r="K89" s="213"/>
      <c r="L89" s="213"/>
    </row>
    <row r="90" spans="10:12" ht="12.75" customHeight="1" x14ac:dyDescent="0.2">
      <c r="J90" s="213"/>
      <c r="K90" s="213"/>
      <c r="L90" s="213"/>
    </row>
    <row r="91" spans="10:12" ht="12.75" customHeight="1" x14ac:dyDescent="0.2">
      <c r="J91" s="213"/>
      <c r="K91" s="213"/>
      <c r="L91" s="213"/>
    </row>
    <row r="92" spans="10:12" ht="12.75" customHeight="1" x14ac:dyDescent="0.2">
      <c r="J92" s="213"/>
      <c r="K92" s="213"/>
      <c r="L92" s="213"/>
    </row>
    <row r="93" spans="10:12" ht="12.75" customHeight="1" x14ac:dyDescent="0.2">
      <c r="J93" s="213"/>
      <c r="K93" s="213"/>
      <c r="L93" s="213"/>
    </row>
    <row r="94" spans="10:12" ht="12.75" customHeight="1" x14ac:dyDescent="0.2">
      <c r="J94" s="213"/>
      <c r="K94" s="213"/>
      <c r="L94" s="213"/>
    </row>
    <row r="95" spans="10:12" ht="12.75" customHeight="1" x14ac:dyDescent="0.2">
      <c r="J95" s="213"/>
      <c r="K95" s="213"/>
      <c r="L95" s="213"/>
    </row>
    <row r="96" spans="10:12" ht="12.75" customHeight="1" x14ac:dyDescent="0.2">
      <c r="J96" s="213"/>
      <c r="K96" s="213"/>
      <c r="L96" s="213"/>
    </row>
    <row r="97" spans="10:12" ht="12.75" customHeight="1" x14ac:dyDescent="0.2">
      <c r="J97" s="213"/>
      <c r="K97" s="213"/>
      <c r="L97" s="213"/>
    </row>
    <row r="98" spans="10:12" ht="12.75" customHeight="1" x14ac:dyDescent="0.2">
      <c r="J98" s="213"/>
      <c r="K98" s="213"/>
      <c r="L98" s="213"/>
    </row>
    <row r="99" spans="10:12" ht="12.75" customHeight="1" x14ac:dyDescent="0.2">
      <c r="J99" s="213"/>
      <c r="K99" s="213"/>
      <c r="L99" s="213"/>
    </row>
    <row r="100" spans="10:12" ht="12.75" customHeight="1" x14ac:dyDescent="0.2">
      <c r="J100" s="213"/>
      <c r="K100" s="213"/>
      <c r="L100" s="213"/>
    </row>
    <row r="101" spans="10:12" ht="12.75" customHeight="1" x14ac:dyDescent="0.2">
      <c r="J101" s="213"/>
      <c r="K101" s="213"/>
      <c r="L101" s="213"/>
    </row>
    <row r="102" spans="10:12" ht="12.75" customHeight="1" x14ac:dyDescent="0.2">
      <c r="J102" s="213"/>
      <c r="K102" s="213"/>
      <c r="L102" s="213"/>
    </row>
    <row r="103" spans="10:12" ht="12.75" customHeight="1" x14ac:dyDescent="0.2">
      <c r="J103" s="213"/>
      <c r="K103" s="213"/>
      <c r="L103" s="213"/>
    </row>
    <row r="104" spans="10:12" ht="12.75" customHeight="1" x14ac:dyDescent="0.2">
      <c r="J104" s="213"/>
      <c r="K104" s="213"/>
      <c r="L104" s="213"/>
    </row>
    <row r="105" spans="10:12" ht="12.75" customHeight="1" x14ac:dyDescent="0.2">
      <c r="J105" s="213"/>
      <c r="K105" s="213"/>
      <c r="L105" s="213"/>
    </row>
    <row r="106" spans="10:12" ht="12.75" customHeight="1" x14ac:dyDescent="0.2">
      <c r="J106" s="213"/>
      <c r="K106" s="213"/>
      <c r="L106" s="213"/>
    </row>
    <row r="107" spans="10:12" ht="12.75" customHeight="1" x14ac:dyDescent="0.2">
      <c r="J107" s="213"/>
      <c r="K107" s="213"/>
      <c r="L107" s="213"/>
    </row>
    <row r="108" spans="10:12" ht="12.75" customHeight="1" x14ac:dyDescent="0.2">
      <c r="J108" s="213"/>
      <c r="K108" s="213"/>
      <c r="L108" s="213"/>
    </row>
    <row r="109" spans="10:12" ht="12.75" customHeight="1" x14ac:dyDescent="0.2">
      <c r="J109" s="213"/>
      <c r="K109" s="213"/>
      <c r="L109" s="213"/>
    </row>
    <row r="110" spans="10:12" ht="12.75" customHeight="1" x14ac:dyDescent="0.2">
      <c r="J110" s="213"/>
      <c r="K110" s="213"/>
      <c r="L110" s="213"/>
    </row>
    <row r="111" spans="10:12" ht="12.75" customHeight="1" x14ac:dyDescent="0.2">
      <c r="J111" s="213"/>
      <c r="K111" s="213"/>
      <c r="L111" s="213"/>
    </row>
    <row r="112" spans="10:12" ht="12.75" customHeight="1" x14ac:dyDescent="0.2">
      <c r="J112" s="213"/>
      <c r="K112" s="213"/>
      <c r="L112" s="213"/>
    </row>
    <row r="113" spans="10:12" ht="12.75" customHeight="1" x14ac:dyDescent="0.2">
      <c r="J113" s="213"/>
      <c r="K113" s="213"/>
      <c r="L113" s="213"/>
    </row>
    <row r="114" spans="10:12" ht="12.75" customHeight="1" x14ac:dyDescent="0.2">
      <c r="J114" s="213"/>
      <c r="K114" s="213"/>
      <c r="L114" s="213"/>
    </row>
    <row r="115" spans="10:12" ht="12.75" customHeight="1" x14ac:dyDescent="0.2">
      <c r="J115" s="213"/>
      <c r="K115" s="213"/>
      <c r="L115" s="213"/>
    </row>
    <row r="116" spans="10:12" ht="12.75" customHeight="1" x14ac:dyDescent="0.2">
      <c r="J116" s="213"/>
      <c r="K116" s="213"/>
      <c r="L116" s="213"/>
    </row>
    <row r="117" spans="10:12" ht="12.75" customHeight="1" x14ac:dyDescent="0.2">
      <c r="J117" s="213"/>
      <c r="K117" s="213"/>
      <c r="L117" s="213"/>
    </row>
    <row r="118" spans="10:12" ht="12.75" customHeight="1" x14ac:dyDescent="0.2">
      <c r="J118" s="213"/>
      <c r="K118" s="213"/>
      <c r="L118" s="213"/>
    </row>
    <row r="119" spans="10:12" ht="12.75" customHeight="1" x14ac:dyDescent="0.2">
      <c r="J119" s="213"/>
      <c r="K119" s="213"/>
      <c r="L119" s="213"/>
    </row>
    <row r="120" spans="10:12" ht="12.75" customHeight="1" x14ac:dyDescent="0.2">
      <c r="J120" s="213"/>
      <c r="K120" s="213"/>
      <c r="L120" s="213"/>
    </row>
    <row r="121" spans="10:12" ht="12.75" customHeight="1" x14ac:dyDescent="0.2">
      <c r="J121" s="213"/>
      <c r="K121" s="213"/>
      <c r="L121" s="213"/>
    </row>
    <row r="122" spans="10:12" ht="12.75" customHeight="1" x14ac:dyDescent="0.2">
      <c r="J122" s="213"/>
      <c r="K122" s="213"/>
      <c r="L122" s="213"/>
    </row>
    <row r="123" spans="10:12" ht="12.75" customHeight="1" x14ac:dyDescent="0.2">
      <c r="J123" s="213"/>
      <c r="K123" s="213"/>
      <c r="L123" s="213"/>
    </row>
    <row r="124" spans="10:12" ht="12.75" customHeight="1" x14ac:dyDescent="0.2">
      <c r="J124" s="213"/>
      <c r="K124" s="213"/>
      <c r="L124" s="213"/>
    </row>
    <row r="125" spans="10:12" ht="12.75" customHeight="1" x14ac:dyDescent="0.2">
      <c r="J125" s="213"/>
      <c r="K125" s="213"/>
      <c r="L125" s="213"/>
    </row>
    <row r="126" spans="10:12" ht="12.75" customHeight="1" x14ac:dyDescent="0.2">
      <c r="J126" s="213"/>
      <c r="K126" s="213"/>
      <c r="L126" s="213"/>
    </row>
    <row r="127" spans="10:12" ht="12.75" customHeight="1" x14ac:dyDescent="0.2">
      <c r="J127" s="213"/>
      <c r="K127" s="213"/>
      <c r="L127" s="213"/>
    </row>
    <row r="128" spans="10:12" ht="12.75" customHeight="1" x14ac:dyDescent="0.2">
      <c r="J128" s="213"/>
      <c r="K128" s="213"/>
      <c r="L128" s="213"/>
    </row>
    <row r="129" spans="10:12" ht="12.75" customHeight="1" x14ac:dyDescent="0.2">
      <c r="J129" s="213"/>
      <c r="K129" s="213"/>
      <c r="L129" s="213"/>
    </row>
    <row r="130" spans="10:12" ht="12.75" customHeight="1" x14ac:dyDescent="0.2">
      <c r="J130" s="213"/>
      <c r="K130" s="213"/>
      <c r="L130" s="213"/>
    </row>
    <row r="131" spans="10:12" ht="12.75" customHeight="1" x14ac:dyDescent="0.2">
      <c r="J131" s="213"/>
      <c r="K131" s="213"/>
      <c r="L131" s="213"/>
    </row>
    <row r="132" spans="10:12" ht="12.75" customHeight="1" x14ac:dyDescent="0.2">
      <c r="J132" s="213"/>
      <c r="K132" s="213"/>
      <c r="L132" s="213"/>
    </row>
    <row r="133" spans="10:12" ht="12.75" customHeight="1" x14ac:dyDescent="0.2">
      <c r="J133" s="213"/>
      <c r="K133" s="213"/>
      <c r="L133" s="213"/>
    </row>
    <row r="134" spans="10:12" ht="12.75" customHeight="1" x14ac:dyDescent="0.2">
      <c r="J134" s="213"/>
      <c r="K134" s="213"/>
      <c r="L134" s="213"/>
    </row>
    <row r="135" spans="10:12" ht="12.75" customHeight="1" x14ac:dyDescent="0.2">
      <c r="J135" s="213"/>
      <c r="K135" s="213"/>
      <c r="L135" s="213"/>
    </row>
    <row r="136" spans="10:12" ht="12.75" customHeight="1" x14ac:dyDescent="0.2">
      <c r="J136" s="213"/>
      <c r="K136" s="213"/>
      <c r="L136" s="213"/>
    </row>
    <row r="137" spans="10:12" ht="12.75" customHeight="1" x14ac:dyDescent="0.2">
      <c r="J137" s="213"/>
      <c r="K137" s="213"/>
      <c r="L137" s="213"/>
    </row>
    <row r="138" spans="10:12" ht="12.75" customHeight="1" x14ac:dyDescent="0.2">
      <c r="J138" s="213"/>
      <c r="K138" s="213"/>
      <c r="L138" s="213"/>
    </row>
    <row r="139" spans="10:12" ht="12.75" customHeight="1" x14ac:dyDescent="0.2">
      <c r="J139" s="213"/>
      <c r="K139" s="213"/>
      <c r="L139" s="213"/>
    </row>
    <row r="140" spans="10:12" ht="12.75" customHeight="1" x14ac:dyDescent="0.2">
      <c r="J140" s="213"/>
      <c r="K140" s="213"/>
      <c r="L140" s="213"/>
    </row>
    <row r="141" spans="10:12" ht="12.75" customHeight="1" x14ac:dyDescent="0.2">
      <c r="J141" s="213"/>
      <c r="K141" s="213"/>
      <c r="L141" s="213"/>
    </row>
    <row r="142" spans="10:12" ht="12.75" customHeight="1" x14ac:dyDescent="0.2">
      <c r="J142" s="213"/>
      <c r="K142" s="213"/>
      <c r="L142" s="213"/>
    </row>
    <row r="143" spans="10:12" ht="12.75" customHeight="1" x14ac:dyDescent="0.2">
      <c r="J143" s="213"/>
      <c r="K143" s="213"/>
      <c r="L143" s="213"/>
    </row>
    <row r="144" spans="10:12" ht="12.75" customHeight="1" x14ac:dyDescent="0.2">
      <c r="J144" s="213"/>
      <c r="K144" s="213"/>
      <c r="L144" s="213"/>
    </row>
    <row r="145" spans="10:12" ht="12.75" customHeight="1" x14ac:dyDescent="0.2">
      <c r="J145" s="213"/>
      <c r="K145" s="213"/>
      <c r="L145" s="213"/>
    </row>
    <row r="146" spans="10:12" ht="12.75" customHeight="1" x14ac:dyDescent="0.2">
      <c r="J146" s="213"/>
      <c r="K146" s="213"/>
      <c r="L146" s="213"/>
    </row>
    <row r="147" spans="10:12" ht="12.75" customHeight="1" x14ac:dyDescent="0.2">
      <c r="J147" s="213"/>
      <c r="K147" s="213"/>
      <c r="L147" s="213"/>
    </row>
    <row r="148" spans="10:12" ht="12.75" customHeight="1" x14ac:dyDescent="0.2">
      <c r="J148" s="213"/>
      <c r="K148" s="213"/>
      <c r="L148" s="213"/>
    </row>
    <row r="149" spans="10:12" ht="12.75" customHeight="1" x14ac:dyDescent="0.2">
      <c r="J149" s="213"/>
      <c r="K149" s="213"/>
      <c r="L149" s="213"/>
    </row>
    <row r="150" spans="10:12" ht="12.75" customHeight="1" x14ac:dyDescent="0.2">
      <c r="J150" s="213"/>
      <c r="K150" s="213"/>
      <c r="L150" s="213"/>
    </row>
    <row r="151" spans="10:12" ht="12.75" customHeight="1" x14ac:dyDescent="0.2">
      <c r="J151" s="213"/>
      <c r="K151" s="213"/>
      <c r="L151" s="213"/>
    </row>
    <row r="152" spans="10:12" ht="12.75" customHeight="1" x14ac:dyDescent="0.2">
      <c r="J152" s="213"/>
      <c r="K152" s="213"/>
      <c r="L152" s="213"/>
    </row>
    <row r="153" spans="10:12" ht="12.75" customHeight="1" x14ac:dyDescent="0.2">
      <c r="J153" s="213"/>
      <c r="K153" s="213"/>
      <c r="L153" s="213"/>
    </row>
    <row r="154" spans="10:12" ht="12.75" customHeight="1" x14ac:dyDescent="0.2">
      <c r="J154" s="213"/>
      <c r="K154" s="213"/>
      <c r="L154" s="213"/>
    </row>
    <row r="155" spans="10:12" ht="12.75" customHeight="1" x14ac:dyDescent="0.2">
      <c r="J155" s="213"/>
      <c r="K155" s="213"/>
      <c r="L155" s="213"/>
    </row>
    <row r="156" spans="10:12" ht="12.75" customHeight="1" x14ac:dyDescent="0.2">
      <c r="J156" s="213"/>
      <c r="K156" s="213"/>
      <c r="L156" s="213"/>
    </row>
    <row r="157" spans="10:12" ht="12.75" customHeight="1" x14ac:dyDescent="0.2">
      <c r="J157" s="213"/>
      <c r="K157" s="213"/>
      <c r="L157" s="213"/>
    </row>
    <row r="158" spans="10:12" ht="12.75" customHeight="1" x14ac:dyDescent="0.2">
      <c r="J158" s="213"/>
      <c r="K158" s="213"/>
      <c r="L158" s="213"/>
    </row>
    <row r="159" spans="10:12" ht="12.75" customHeight="1" x14ac:dyDescent="0.2">
      <c r="J159" s="213"/>
      <c r="K159" s="213"/>
      <c r="L159" s="213"/>
    </row>
    <row r="160" spans="10:12" ht="12.75" customHeight="1" x14ac:dyDescent="0.2">
      <c r="J160" s="213"/>
      <c r="K160" s="213"/>
      <c r="L160" s="213"/>
    </row>
    <row r="161" spans="10:12" ht="12.75" customHeight="1" x14ac:dyDescent="0.2">
      <c r="J161" s="213"/>
      <c r="K161" s="213"/>
      <c r="L161" s="213"/>
    </row>
    <row r="162" spans="10:12" ht="12.75" customHeight="1" x14ac:dyDescent="0.2">
      <c r="J162" s="213"/>
      <c r="K162" s="213"/>
      <c r="L162" s="213"/>
    </row>
    <row r="163" spans="10:12" ht="12.75" customHeight="1" x14ac:dyDescent="0.2">
      <c r="J163" s="213"/>
      <c r="K163" s="213"/>
      <c r="L163" s="213"/>
    </row>
    <row r="164" spans="10:12" ht="12.75" customHeight="1" x14ac:dyDescent="0.2">
      <c r="J164" s="213"/>
      <c r="K164" s="213"/>
      <c r="L164" s="213"/>
    </row>
    <row r="165" spans="10:12" ht="12.75" customHeight="1" x14ac:dyDescent="0.2">
      <c r="J165" s="213"/>
      <c r="K165" s="213"/>
      <c r="L165" s="213"/>
    </row>
    <row r="166" spans="10:12" ht="12.75" customHeight="1" x14ac:dyDescent="0.2">
      <c r="J166" s="213"/>
      <c r="K166" s="213"/>
      <c r="L166" s="213"/>
    </row>
    <row r="167" spans="10:12" ht="12.75" customHeight="1" x14ac:dyDescent="0.2">
      <c r="J167" s="213"/>
      <c r="K167" s="213"/>
      <c r="L167" s="213"/>
    </row>
    <row r="168" spans="10:12" ht="12.75" customHeight="1" x14ac:dyDescent="0.2">
      <c r="J168" s="213"/>
      <c r="K168" s="213"/>
      <c r="L168" s="213"/>
    </row>
    <row r="169" spans="10:12" ht="12.75" customHeight="1" x14ac:dyDescent="0.2">
      <c r="J169" s="213"/>
      <c r="K169" s="213"/>
      <c r="L169" s="213"/>
    </row>
    <row r="170" spans="10:12" ht="12.75" customHeight="1" x14ac:dyDescent="0.2">
      <c r="J170" s="213"/>
      <c r="K170" s="213"/>
      <c r="L170" s="213"/>
    </row>
    <row r="171" spans="10:12" ht="12.75" customHeight="1" x14ac:dyDescent="0.2">
      <c r="J171" s="213"/>
      <c r="K171" s="213"/>
      <c r="L171" s="213"/>
    </row>
    <row r="172" spans="10:12" ht="12.75" customHeight="1" x14ac:dyDescent="0.2">
      <c r="J172" s="213"/>
      <c r="K172" s="213"/>
      <c r="L172" s="213"/>
    </row>
    <row r="173" spans="10:12" ht="12.75" customHeight="1" x14ac:dyDescent="0.2">
      <c r="J173" s="213"/>
      <c r="K173" s="213"/>
      <c r="L173" s="213"/>
    </row>
    <row r="174" spans="10:12" ht="12.75" customHeight="1" x14ac:dyDescent="0.2">
      <c r="J174" s="213"/>
      <c r="K174" s="213"/>
      <c r="L174" s="213"/>
    </row>
    <row r="175" spans="10:12" ht="12.75" customHeight="1" x14ac:dyDescent="0.2">
      <c r="J175" s="213"/>
      <c r="K175" s="213"/>
      <c r="L175" s="213"/>
    </row>
    <row r="176" spans="10:12" ht="12.75" customHeight="1" x14ac:dyDescent="0.2">
      <c r="J176" s="213"/>
      <c r="K176" s="213"/>
      <c r="L176" s="213"/>
    </row>
    <row r="177" spans="10:12" ht="12.75" customHeight="1" x14ac:dyDescent="0.2">
      <c r="J177" s="213"/>
      <c r="K177" s="213"/>
      <c r="L177" s="213"/>
    </row>
    <row r="178" spans="10:12" ht="12.75" customHeight="1" x14ac:dyDescent="0.2">
      <c r="J178" s="213"/>
      <c r="K178" s="213"/>
      <c r="L178" s="213"/>
    </row>
    <row r="179" spans="10:12" ht="12.75" customHeight="1" x14ac:dyDescent="0.2">
      <c r="J179" s="213"/>
      <c r="K179" s="213"/>
      <c r="L179" s="213"/>
    </row>
    <row r="180" spans="10:12" ht="12.75" customHeight="1" x14ac:dyDescent="0.2">
      <c r="J180" s="213"/>
      <c r="K180" s="213"/>
      <c r="L180" s="213"/>
    </row>
    <row r="181" spans="10:12" ht="12.75" customHeight="1" x14ac:dyDescent="0.2">
      <c r="J181" s="213"/>
      <c r="K181" s="213"/>
      <c r="L181" s="213"/>
    </row>
    <row r="182" spans="10:12" ht="12.75" customHeight="1" x14ac:dyDescent="0.2">
      <c r="J182" s="213"/>
      <c r="K182" s="213"/>
      <c r="L182" s="213"/>
    </row>
    <row r="183" spans="10:12" ht="12.75" customHeight="1" x14ac:dyDescent="0.2">
      <c r="J183" s="213"/>
      <c r="K183" s="213"/>
      <c r="L183" s="213"/>
    </row>
    <row r="184" spans="10:12" ht="12.75" customHeight="1" x14ac:dyDescent="0.2">
      <c r="J184" s="213"/>
      <c r="K184" s="213"/>
      <c r="L184" s="213"/>
    </row>
    <row r="185" spans="10:12" ht="12.75" customHeight="1" x14ac:dyDescent="0.2">
      <c r="J185" s="213"/>
      <c r="K185" s="213"/>
      <c r="L185" s="213"/>
    </row>
    <row r="186" spans="10:12" ht="12.75" customHeight="1" x14ac:dyDescent="0.2">
      <c r="J186" s="213"/>
      <c r="K186" s="213"/>
      <c r="L186" s="213"/>
    </row>
    <row r="187" spans="10:12" ht="12.75" customHeight="1" x14ac:dyDescent="0.2">
      <c r="J187" s="213"/>
      <c r="K187" s="213"/>
      <c r="L187" s="213"/>
    </row>
    <row r="188" spans="10:12" ht="12.75" customHeight="1" x14ac:dyDescent="0.2">
      <c r="J188" s="213"/>
      <c r="K188" s="213"/>
      <c r="L188" s="213"/>
    </row>
    <row r="189" spans="10:12" ht="12.75" customHeight="1" x14ac:dyDescent="0.2">
      <c r="J189" s="213"/>
      <c r="K189" s="213"/>
      <c r="L189" s="213"/>
    </row>
    <row r="190" spans="10:12" ht="12.75" customHeight="1" x14ac:dyDescent="0.2">
      <c r="J190" s="213"/>
      <c r="K190" s="213"/>
      <c r="L190" s="213"/>
    </row>
    <row r="191" spans="10:12" ht="12.75" customHeight="1" x14ac:dyDescent="0.2">
      <c r="J191" s="213"/>
      <c r="K191" s="213"/>
      <c r="L191" s="213"/>
    </row>
    <row r="192" spans="10:12" ht="12.75" customHeight="1" x14ac:dyDescent="0.2">
      <c r="J192" s="213"/>
      <c r="K192" s="213"/>
      <c r="L192" s="213"/>
    </row>
    <row r="193" spans="10:12" ht="12.75" customHeight="1" x14ac:dyDescent="0.2">
      <c r="J193" s="213"/>
      <c r="K193" s="213"/>
      <c r="L193" s="213"/>
    </row>
    <row r="194" spans="10:12" ht="12.75" customHeight="1" x14ac:dyDescent="0.2">
      <c r="J194" s="213"/>
      <c r="K194" s="213"/>
      <c r="L194" s="213"/>
    </row>
    <row r="195" spans="10:12" ht="12.75" customHeight="1" x14ac:dyDescent="0.2">
      <c r="J195" s="213"/>
      <c r="K195" s="213"/>
      <c r="L195" s="213"/>
    </row>
    <row r="196" spans="10:12" ht="12.75" customHeight="1" x14ac:dyDescent="0.2">
      <c r="J196" s="213"/>
      <c r="K196" s="213"/>
      <c r="L196" s="213"/>
    </row>
    <row r="197" spans="10:12" ht="12.75" customHeight="1" x14ac:dyDescent="0.2">
      <c r="J197" s="213"/>
      <c r="K197" s="213"/>
      <c r="L197" s="213"/>
    </row>
    <row r="198" spans="10:12" ht="12.75" customHeight="1" x14ac:dyDescent="0.2">
      <c r="J198" s="213"/>
      <c r="K198" s="213"/>
      <c r="L198" s="213"/>
    </row>
    <row r="199" spans="10:12" ht="12.75" customHeight="1" x14ac:dyDescent="0.2">
      <c r="J199" s="213"/>
      <c r="K199" s="213"/>
      <c r="L199" s="213"/>
    </row>
    <row r="200" spans="10:12" ht="12.75" customHeight="1" x14ac:dyDescent="0.2">
      <c r="J200" s="213"/>
      <c r="K200" s="213"/>
      <c r="L200" s="213"/>
    </row>
    <row r="201" spans="10:12" ht="12.75" customHeight="1" x14ac:dyDescent="0.2">
      <c r="J201" s="213"/>
      <c r="K201" s="213"/>
      <c r="L201" s="213"/>
    </row>
    <row r="202" spans="10:12" ht="12.75" customHeight="1" x14ac:dyDescent="0.2">
      <c r="J202" s="213"/>
      <c r="K202" s="213"/>
      <c r="L202" s="213"/>
    </row>
    <row r="203" spans="10:12" ht="12.75" customHeight="1" x14ac:dyDescent="0.2">
      <c r="J203" s="213"/>
      <c r="K203" s="213"/>
      <c r="L203" s="213"/>
    </row>
    <row r="204" spans="10:12" ht="12.75" customHeight="1" x14ac:dyDescent="0.2">
      <c r="J204" s="213"/>
      <c r="K204" s="213"/>
      <c r="L204" s="213"/>
    </row>
    <row r="205" spans="10:12" ht="12.75" customHeight="1" x14ac:dyDescent="0.2">
      <c r="J205" s="213"/>
      <c r="K205" s="213"/>
      <c r="L205" s="213"/>
    </row>
    <row r="206" spans="10:12" ht="12.75" customHeight="1" x14ac:dyDescent="0.2">
      <c r="J206" s="213"/>
      <c r="K206" s="213"/>
      <c r="L206" s="213"/>
    </row>
    <row r="207" spans="10:12" ht="12.75" customHeight="1" x14ac:dyDescent="0.2">
      <c r="J207" s="213"/>
      <c r="K207" s="213"/>
      <c r="L207" s="213"/>
    </row>
    <row r="208" spans="10:12" ht="12.75" customHeight="1" x14ac:dyDescent="0.2">
      <c r="J208" s="213"/>
      <c r="K208" s="213"/>
      <c r="L208" s="213"/>
    </row>
    <row r="209" spans="10:12" ht="12.75" customHeight="1" x14ac:dyDescent="0.2">
      <c r="J209" s="213"/>
      <c r="K209" s="213"/>
      <c r="L209" s="213"/>
    </row>
    <row r="210" spans="10:12" ht="12.75" customHeight="1" x14ac:dyDescent="0.2">
      <c r="J210" s="213"/>
      <c r="K210" s="213"/>
      <c r="L210" s="213"/>
    </row>
    <row r="211" spans="10:12" ht="12.75" customHeight="1" x14ac:dyDescent="0.2">
      <c r="J211" s="213"/>
      <c r="K211" s="213"/>
      <c r="L211" s="213"/>
    </row>
    <row r="212" spans="10:12" ht="12.75" customHeight="1" x14ac:dyDescent="0.2">
      <c r="J212" s="213"/>
      <c r="K212" s="213"/>
      <c r="L212" s="213"/>
    </row>
    <row r="213" spans="10:12" ht="12.75" customHeight="1" x14ac:dyDescent="0.2">
      <c r="J213" s="213"/>
      <c r="K213" s="213"/>
      <c r="L213" s="213"/>
    </row>
    <row r="214" spans="10:12" ht="12.75" customHeight="1" x14ac:dyDescent="0.2">
      <c r="J214" s="213"/>
      <c r="K214" s="213"/>
      <c r="L214" s="213"/>
    </row>
    <row r="215" spans="10:12" ht="12.75" customHeight="1" x14ac:dyDescent="0.2">
      <c r="J215" s="213"/>
      <c r="K215" s="213"/>
      <c r="L215" s="213"/>
    </row>
    <row r="216" spans="10:12" ht="12.75" customHeight="1" x14ac:dyDescent="0.2">
      <c r="J216" s="213"/>
      <c r="K216" s="213"/>
      <c r="L216" s="213"/>
    </row>
    <row r="217" spans="10:12" ht="12.75" customHeight="1" x14ac:dyDescent="0.2">
      <c r="J217" s="213"/>
      <c r="K217" s="213"/>
      <c r="L217" s="213"/>
    </row>
    <row r="218" spans="10:12" ht="12.75" customHeight="1" x14ac:dyDescent="0.2">
      <c r="J218" s="213"/>
      <c r="K218" s="213"/>
      <c r="L218" s="213"/>
    </row>
    <row r="219" spans="10:12" ht="12.75" customHeight="1" x14ac:dyDescent="0.2">
      <c r="J219" s="213"/>
      <c r="K219" s="213"/>
      <c r="L219" s="213"/>
    </row>
    <row r="220" spans="10:12" ht="12.75" customHeight="1" x14ac:dyDescent="0.2">
      <c r="J220" s="213"/>
      <c r="K220" s="213"/>
      <c r="L220" s="213"/>
    </row>
    <row r="221" spans="10:12" ht="12.75" customHeight="1" x14ac:dyDescent="0.2">
      <c r="J221" s="213"/>
      <c r="K221" s="213"/>
      <c r="L221" s="213"/>
    </row>
    <row r="222" spans="10:12" ht="12.75" customHeight="1" x14ac:dyDescent="0.2">
      <c r="J222" s="213"/>
      <c r="K222" s="213"/>
      <c r="L222" s="213"/>
    </row>
    <row r="223" spans="10:12" ht="12.75" customHeight="1" x14ac:dyDescent="0.2">
      <c r="J223" s="213"/>
      <c r="K223" s="213"/>
      <c r="L223" s="213"/>
    </row>
    <row r="224" spans="10:12" ht="12.75" customHeight="1" x14ac:dyDescent="0.2">
      <c r="J224" s="213"/>
      <c r="K224" s="213"/>
      <c r="L224" s="213"/>
    </row>
    <row r="225" spans="10:12" ht="12.75" customHeight="1" x14ac:dyDescent="0.2">
      <c r="J225" s="213"/>
      <c r="K225" s="213"/>
      <c r="L225" s="213"/>
    </row>
    <row r="226" spans="10:12" ht="12.75" customHeight="1" x14ac:dyDescent="0.2">
      <c r="J226" s="213"/>
      <c r="K226" s="213"/>
      <c r="L226" s="213"/>
    </row>
    <row r="227" spans="10:12" ht="12.75" customHeight="1" x14ac:dyDescent="0.2">
      <c r="J227" s="213"/>
      <c r="K227" s="213"/>
      <c r="L227" s="213"/>
    </row>
    <row r="228" spans="10:12" ht="12.75" customHeight="1" x14ac:dyDescent="0.2">
      <c r="J228" s="213"/>
      <c r="K228" s="213"/>
      <c r="L228" s="213"/>
    </row>
    <row r="229" spans="10:12" ht="12.75" customHeight="1" x14ac:dyDescent="0.2">
      <c r="J229" s="213"/>
      <c r="K229" s="213"/>
      <c r="L229" s="213"/>
    </row>
    <row r="230" spans="10:12" ht="12.75" customHeight="1" x14ac:dyDescent="0.2">
      <c r="J230" s="213"/>
      <c r="K230" s="213"/>
      <c r="L230" s="213"/>
    </row>
    <row r="231" spans="10:12" ht="12.75" customHeight="1" x14ac:dyDescent="0.2">
      <c r="J231" s="213"/>
      <c r="K231" s="213"/>
      <c r="L231" s="213"/>
    </row>
    <row r="232" spans="10:12" ht="12.75" customHeight="1" x14ac:dyDescent="0.2">
      <c r="J232" s="213"/>
      <c r="K232" s="213"/>
      <c r="L232" s="213"/>
    </row>
    <row r="233" spans="10:12" ht="12.75" customHeight="1" x14ac:dyDescent="0.2">
      <c r="J233" s="213"/>
      <c r="K233" s="213"/>
      <c r="L233" s="213"/>
    </row>
    <row r="234" spans="10:12" ht="12.75" customHeight="1" x14ac:dyDescent="0.2">
      <c r="J234" s="213"/>
      <c r="K234" s="213"/>
      <c r="L234" s="213"/>
    </row>
    <row r="235" spans="10:12" ht="12.75" customHeight="1" x14ac:dyDescent="0.2">
      <c r="J235" s="213"/>
      <c r="K235" s="213"/>
      <c r="L235" s="213"/>
    </row>
    <row r="236" spans="10:12" ht="12.75" customHeight="1" x14ac:dyDescent="0.2">
      <c r="J236" s="213"/>
      <c r="K236" s="213"/>
      <c r="L236" s="213"/>
    </row>
    <row r="237" spans="10:12" ht="12.75" customHeight="1" x14ac:dyDescent="0.2">
      <c r="J237" s="213"/>
      <c r="K237" s="213"/>
      <c r="L237" s="213"/>
    </row>
    <row r="238" spans="10:12" ht="12.75" customHeight="1" x14ac:dyDescent="0.2">
      <c r="J238" s="213"/>
      <c r="K238" s="213"/>
      <c r="L238" s="213"/>
    </row>
    <row r="239" spans="10:12" ht="12.75" customHeight="1" x14ac:dyDescent="0.2">
      <c r="J239" s="213"/>
      <c r="K239" s="213"/>
      <c r="L239" s="213"/>
    </row>
    <row r="240" spans="10:12" ht="12.75" customHeight="1" x14ac:dyDescent="0.2">
      <c r="J240" s="213"/>
      <c r="K240" s="213"/>
      <c r="L240" s="213"/>
    </row>
    <row r="241" spans="10:12" ht="12.75" customHeight="1" x14ac:dyDescent="0.2">
      <c r="J241" s="213"/>
      <c r="K241" s="213"/>
      <c r="L241" s="213"/>
    </row>
    <row r="242" spans="10:12" ht="12.75" customHeight="1" x14ac:dyDescent="0.2">
      <c r="J242" s="213"/>
      <c r="K242" s="213"/>
      <c r="L242" s="213"/>
    </row>
    <row r="243" spans="10:12" ht="12.75" customHeight="1" x14ac:dyDescent="0.2">
      <c r="J243" s="213"/>
      <c r="K243" s="213"/>
      <c r="L243" s="213"/>
    </row>
    <row r="244" spans="10:12" ht="12.75" customHeight="1" x14ac:dyDescent="0.2">
      <c r="J244" s="213"/>
      <c r="K244" s="213"/>
      <c r="L244" s="213"/>
    </row>
    <row r="245" spans="10:12" ht="12.75" customHeight="1" x14ac:dyDescent="0.2">
      <c r="J245" s="213"/>
      <c r="K245" s="213"/>
      <c r="L245" s="213"/>
    </row>
    <row r="246" spans="10:12" ht="12.75" customHeight="1" x14ac:dyDescent="0.2">
      <c r="J246" s="213"/>
      <c r="K246" s="213"/>
      <c r="L246" s="213"/>
    </row>
    <row r="247" spans="10:12" ht="12.75" customHeight="1" x14ac:dyDescent="0.2">
      <c r="J247" s="213"/>
      <c r="K247" s="213"/>
      <c r="L247" s="213"/>
    </row>
    <row r="248" spans="10:12" ht="12.75" customHeight="1" x14ac:dyDescent="0.2">
      <c r="J248" s="213"/>
      <c r="K248" s="213"/>
      <c r="L248" s="213"/>
    </row>
    <row r="249" spans="10:12" ht="12.75" customHeight="1" x14ac:dyDescent="0.2">
      <c r="J249" s="213"/>
      <c r="K249" s="213"/>
      <c r="L249" s="213"/>
    </row>
    <row r="250" spans="10:12" ht="12.75" customHeight="1" x14ac:dyDescent="0.2">
      <c r="J250" s="213"/>
      <c r="K250" s="213"/>
      <c r="L250" s="213"/>
    </row>
    <row r="251" spans="10:12" ht="12.75" customHeight="1" x14ac:dyDescent="0.2">
      <c r="J251" s="213"/>
      <c r="K251" s="213"/>
      <c r="L251" s="213"/>
    </row>
    <row r="252" spans="10:12" ht="12.75" customHeight="1" x14ac:dyDescent="0.2">
      <c r="J252" s="213"/>
      <c r="K252" s="213"/>
      <c r="L252" s="213"/>
    </row>
    <row r="253" spans="10:12" ht="12.75" customHeight="1" x14ac:dyDescent="0.2">
      <c r="J253" s="213"/>
      <c r="K253" s="213"/>
      <c r="L253" s="213"/>
    </row>
    <row r="254" spans="10:12" ht="12.75" customHeight="1" x14ac:dyDescent="0.2">
      <c r="J254" s="213"/>
      <c r="K254" s="213"/>
      <c r="L254" s="213"/>
    </row>
    <row r="255" spans="10:12" ht="12.75" customHeight="1" x14ac:dyDescent="0.2">
      <c r="J255" s="213"/>
      <c r="K255" s="213"/>
      <c r="L255" s="213"/>
    </row>
    <row r="256" spans="10:12" ht="12.75" customHeight="1" x14ac:dyDescent="0.2">
      <c r="J256" s="213"/>
      <c r="K256" s="213"/>
      <c r="L256" s="213"/>
    </row>
    <row r="257" spans="10:12" ht="12.75" customHeight="1" x14ac:dyDescent="0.2">
      <c r="J257" s="213"/>
      <c r="K257" s="213"/>
      <c r="L257" s="213"/>
    </row>
    <row r="258" spans="10:12" ht="12.75" customHeight="1" x14ac:dyDescent="0.2">
      <c r="J258" s="213"/>
      <c r="K258" s="213"/>
      <c r="L258" s="213"/>
    </row>
    <row r="259" spans="10:12" ht="12.75" customHeight="1" x14ac:dyDescent="0.2">
      <c r="J259" s="213"/>
      <c r="K259" s="213"/>
      <c r="L259" s="213"/>
    </row>
    <row r="260" spans="10:12" ht="12.75" customHeight="1" x14ac:dyDescent="0.2">
      <c r="J260" s="213"/>
      <c r="K260" s="213"/>
      <c r="L260" s="213"/>
    </row>
    <row r="261" spans="10:12" ht="12.75" customHeight="1" x14ac:dyDescent="0.2">
      <c r="J261" s="213"/>
      <c r="K261" s="213"/>
      <c r="L261" s="213"/>
    </row>
    <row r="262" spans="10:12" ht="12.75" customHeight="1" x14ac:dyDescent="0.2">
      <c r="J262" s="213"/>
      <c r="K262" s="213"/>
      <c r="L262" s="213"/>
    </row>
    <row r="263" spans="10:12" ht="12.75" customHeight="1" x14ac:dyDescent="0.2">
      <c r="J263" s="213"/>
      <c r="K263" s="213"/>
      <c r="L263" s="213"/>
    </row>
    <row r="264" spans="10:12" ht="12.75" customHeight="1" x14ac:dyDescent="0.2">
      <c r="J264" s="213"/>
      <c r="K264" s="213"/>
      <c r="L264" s="213"/>
    </row>
    <row r="265" spans="10:12" ht="12.75" customHeight="1" x14ac:dyDescent="0.2">
      <c r="J265" s="213"/>
      <c r="K265" s="213"/>
      <c r="L265" s="213"/>
    </row>
    <row r="266" spans="10:12" ht="12.75" customHeight="1" x14ac:dyDescent="0.2">
      <c r="J266" s="213"/>
      <c r="K266" s="213"/>
      <c r="L266" s="213"/>
    </row>
    <row r="267" spans="10:12" ht="12.75" customHeight="1" x14ac:dyDescent="0.2">
      <c r="J267" s="213"/>
      <c r="K267" s="213"/>
      <c r="L267" s="213"/>
    </row>
    <row r="268" spans="10:12" ht="12.75" customHeight="1" x14ac:dyDescent="0.2">
      <c r="J268" s="213"/>
      <c r="K268" s="213"/>
      <c r="L268" s="213"/>
    </row>
    <row r="269" spans="10:12" ht="12.75" customHeight="1" x14ac:dyDescent="0.2">
      <c r="J269" s="213"/>
      <c r="K269" s="213"/>
      <c r="L269" s="213"/>
    </row>
    <row r="270" spans="10:12" ht="12.75" customHeight="1" x14ac:dyDescent="0.2">
      <c r="J270" s="213"/>
      <c r="K270" s="213"/>
      <c r="L270" s="213"/>
    </row>
    <row r="271" spans="10:12" ht="12.75" customHeight="1" x14ac:dyDescent="0.2">
      <c r="J271" s="213"/>
      <c r="K271" s="213"/>
      <c r="L271" s="213"/>
    </row>
    <row r="272" spans="10:12" ht="12.75" customHeight="1" x14ac:dyDescent="0.2">
      <c r="J272" s="213"/>
      <c r="K272" s="213"/>
      <c r="L272" s="213"/>
    </row>
    <row r="273" spans="10:12" ht="12.75" customHeight="1" x14ac:dyDescent="0.2">
      <c r="J273" s="213"/>
      <c r="K273" s="213"/>
      <c r="L273" s="213"/>
    </row>
    <row r="274" spans="10:12" ht="12.75" customHeight="1" x14ac:dyDescent="0.2">
      <c r="J274" s="213"/>
      <c r="K274" s="213"/>
      <c r="L274" s="213"/>
    </row>
    <row r="275" spans="10:12" ht="12.75" customHeight="1" x14ac:dyDescent="0.2">
      <c r="J275" s="213"/>
      <c r="K275" s="213"/>
      <c r="L275" s="213"/>
    </row>
    <row r="276" spans="10:12" ht="12.75" customHeight="1" x14ac:dyDescent="0.2">
      <c r="J276" s="213"/>
      <c r="K276" s="213"/>
      <c r="L276" s="213"/>
    </row>
    <row r="277" spans="10:12" ht="12.75" customHeight="1" x14ac:dyDescent="0.2">
      <c r="J277" s="213"/>
      <c r="K277" s="213"/>
      <c r="L277" s="213"/>
    </row>
    <row r="278" spans="10:12" ht="12.75" customHeight="1" x14ac:dyDescent="0.2">
      <c r="J278" s="213"/>
      <c r="K278" s="213"/>
      <c r="L278" s="213"/>
    </row>
    <row r="279" spans="10:12" ht="12.75" customHeight="1" x14ac:dyDescent="0.2">
      <c r="J279" s="213"/>
      <c r="K279" s="213"/>
      <c r="L279" s="213"/>
    </row>
    <row r="280" spans="10:12" ht="12.75" customHeight="1" x14ac:dyDescent="0.2">
      <c r="J280" s="213"/>
      <c r="K280" s="213"/>
      <c r="L280" s="213"/>
    </row>
    <row r="281" spans="10:12" ht="12.75" customHeight="1" x14ac:dyDescent="0.2">
      <c r="J281" s="213"/>
      <c r="K281" s="213"/>
      <c r="L281" s="213"/>
    </row>
    <row r="282" spans="10:12" ht="12.75" customHeight="1" x14ac:dyDescent="0.2">
      <c r="J282" s="213"/>
      <c r="K282" s="213"/>
      <c r="L282" s="213"/>
    </row>
    <row r="283" spans="10:12" ht="12.75" customHeight="1" x14ac:dyDescent="0.2">
      <c r="J283" s="213"/>
      <c r="K283" s="213"/>
      <c r="L283" s="213"/>
    </row>
    <row r="284" spans="10:12" ht="12.75" customHeight="1" x14ac:dyDescent="0.2">
      <c r="J284" s="213"/>
      <c r="K284" s="213"/>
      <c r="L284" s="213"/>
    </row>
    <row r="285" spans="10:12" ht="12.75" customHeight="1" x14ac:dyDescent="0.2">
      <c r="J285" s="213"/>
      <c r="K285" s="213"/>
      <c r="L285" s="213"/>
    </row>
    <row r="286" spans="10:12" ht="12.75" customHeight="1" x14ac:dyDescent="0.2">
      <c r="J286" s="213"/>
      <c r="K286" s="213"/>
      <c r="L286" s="213"/>
    </row>
    <row r="287" spans="10:12" ht="12.75" customHeight="1" x14ac:dyDescent="0.2">
      <c r="J287" s="213"/>
      <c r="K287" s="213"/>
      <c r="L287" s="213"/>
    </row>
    <row r="288" spans="10:12" ht="12.75" customHeight="1" x14ac:dyDescent="0.2">
      <c r="J288" s="213"/>
      <c r="K288" s="213"/>
      <c r="L288" s="213"/>
    </row>
    <row r="289" spans="10:12" ht="12.75" customHeight="1" x14ac:dyDescent="0.2">
      <c r="J289" s="213"/>
      <c r="K289" s="213"/>
      <c r="L289" s="213"/>
    </row>
    <row r="290" spans="10:12" ht="12.75" customHeight="1" x14ac:dyDescent="0.2">
      <c r="J290" s="213"/>
      <c r="K290" s="213"/>
      <c r="L290" s="213"/>
    </row>
    <row r="291" spans="10:12" ht="12.75" customHeight="1" x14ac:dyDescent="0.2">
      <c r="J291" s="213"/>
      <c r="K291" s="213"/>
      <c r="L291" s="213"/>
    </row>
    <row r="292" spans="10:12" ht="12.75" customHeight="1" x14ac:dyDescent="0.2">
      <c r="J292" s="213"/>
      <c r="K292" s="213"/>
      <c r="L292" s="213"/>
    </row>
    <row r="293" spans="10:12" ht="12.75" customHeight="1" x14ac:dyDescent="0.2">
      <c r="J293" s="213"/>
      <c r="K293" s="213"/>
      <c r="L293" s="213"/>
    </row>
    <row r="294" spans="10:12" ht="12.75" customHeight="1" x14ac:dyDescent="0.2">
      <c r="J294" s="213"/>
      <c r="K294" s="213"/>
      <c r="L294" s="213"/>
    </row>
    <row r="295" spans="10:12" ht="12.75" customHeight="1" x14ac:dyDescent="0.2">
      <c r="J295" s="213"/>
      <c r="K295" s="213"/>
      <c r="L295" s="213"/>
    </row>
    <row r="296" spans="10:12" ht="12.75" customHeight="1" x14ac:dyDescent="0.2">
      <c r="J296" s="213"/>
      <c r="K296" s="213"/>
      <c r="L296" s="213"/>
    </row>
    <row r="297" spans="10:12" ht="12.75" customHeight="1" x14ac:dyDescent="0.2">
      <c r="J297" s="213"/>
      <c r="K297" s="213"/>
      <c r="L297" s="213"/>
    </row>
    <row r="298" spans="10:12" ht="12.75" customHeight="1" x14ac:dyDescent="0.2">
      <c r="J298" s="213"/>
      <c r="K298" s="213"/>
      <c r="L298" s="213"/>
    </row>
    <row r="299" spans="10:12" ht="12.75" customHeight="1" x14ac:dyDescent="0.2">
      <c r="J299" s="213"/>
      <c r="K299" s="213"/>
      <c r="L299" s="213"/>
    </row>
    <row r="300" spans="10:12" ht="12.75" customHeight="1" x14ac:dyDescent="0.2">
      <c r="J300" s="213"/>
      <c r="K300" s="213"/>
      <c r="L300" s="213"/>
    </row>
    <row r="301" spans="10:12" ht="12.75" customHeight="1" x14ac:dyDescent="0.2">
      <c r="J301" s="213"/>
      <c r="K301" s="213"/>
      <c r="L301" s="213"/>
    </row>
    <row r="302" spans="10:12" ht="12.75" customHeight="1" x14ac:dyDescent="0.2">
      <c r="J302" s="213"/>
      <c r="K302" s="213"/>
      <c r="L302" s="213"/>
    </row>
    <row r="303" spans="10:12" ht="12.75" customHeight="1" x14ac:dyDescent="0.2">
      <c r="J303" s="213"/>
      <c r="K303" s="213"/>
      <c r="L303" s="213"/>
    </row>
    <row r="304" spans="10:12" ht="12.75" customHeight="1" x14ac:dyDescent="0.2">
      <c r="J304" s="213"/>
      <c r="K304" s="213"/>
      <c r="L304" s="213"/>
    </row>
    <row r="305" spans="10:12" ht="12.75" customHeight="1" x14ac:dyDescent="0.2">
      <c r="J305" s="213"/>
      <c r="K305" s="213"/>
      <c r="L305" s="213"/>
    </row>
    <row r="306" spans="10:12" ht="12.75" customHeight="1" x14ac:dyDescent="0.2">
      <c r="J306" s="213"/>
      <c r="K306" s="213"/>
      <c r="L306" s="213"/>
    </row>
    <row r="307" spans="10:12" ht="12.75" customHeight="1" x14ac:dyDescent="0.2">
      <c r="J307" s="213"/>
      <c r="K307" s="213"/>
      <c r="L307" s="213"/>
    </row>
    <row r="308" spans="10:12" ht="12.75" customHeight="1" x14ac:dyDescent="0.2">
      <c r="J308" s="213"/>
      <c r="K308" s="213"/>
      <c r="L308" s="213"/>
    </row>
    <row r="309" spans="10:12" ht="12.75" customHeight="1" x14ac:dyDescent="0.2">
      <c r="J309" s="213"/>
      <c r="K309" s="213"/>
      <c r="L309" s="213"/>
    </row>
    <row r="310" spans="10:12" ht="12.75" customHeight="1" x14ac:dyDescent="0.2">
      <c r="J310" s="213"/>
      <c r="K310" s="213"/>
      <c r="L310" s="213"/>
    </row>
    <row r="311" spans="10:12" ht="12.75" customHeight="1" x14ac:dyDescent="0.2">
      <c r="J311" s="213"/>
      <c r="K311" s="213"/>
      <c r="L311" s="213"/>
    </row>
    <row r="312" spans="10:12" ht="12.75" customHeight="1" x14ac:dyDescent="0.2">
      <c r="J312" s="213"/>
      <c r="K312" s="213"/>
      <c r="L312" s="213"/>
    </row>
    <row r="313" spans="10:12" ht="12.75" customHeight="1" x14ac:dyDescent="0.2">
      <c r="J313" s="213"/>
      <c r="K313" s="213"/>
      <c r="L313" s="213"/>
    </row>
    <row r="314" spans="10:12" ht="12.75" customHeight="1" x14ac:dyDescent="0.2">
      <c r="J314" s="213"/>
      <c r="K314" s="213"/>
      <c r="L314" s="213"/>
    </row>
    <row r="315" spans="10:12" ht="12.75" customHeight="1" x14ac:dyDescent="0.2">
      <c r="J315" s="213"/>
      <c r="K315" s="213"/>
      <c r="L315" s="213"/>
    </row>
    <row r="316" spans="10:12" ht="12.75" customHeight="1" x14ac:dyDescent="0.2">
      <c r="J316" s="213"/>
      <c r="K316" s="213"/>
      <c r="L316" s="213"/>
    </row>
    <row r="317" spans="10:12" ht="12.75" customHeight="1" x14ac:dyDescent="0.2">
      <c r="J317" s="213"/>
      <c r="K317" s="213"/>
      <c r="L317" s="213"/>
    </row>
    <row r="318" spans="10:12" ht="12.75" customHeight="1" x14ac:dyDescent="0.2">
      <c r="J318" s="213"/>
      <c r="K318" s="213"/>
      <c r="L318" s="213"/>
    </row>
    <row r="319" spans="10:12" ht="12.75" customHeight="1" x14ac:dyDescent="0.2">
      <c r="J319" s="213"/>
      <c r="K319" s="213"/>
      <c r="L319" s="213"/>
    </row>
    <row r="320" spans="10:12" ht="12.75" customHeight="1" x14ac:dyDescent="0.2">
      <c r="J320" s="213"/>
      <c r="K320" s="213"/>
      <c r="L320" s="213"/>
    </row>
    <row r="321" spans="10:12" ht="12.75" customHeight="1" x14ac:dyDescent="0.2">
      <c r="J321" s="213"/>
      <c r="K321" s="213"/>
      <c r="L321" s="213"/>
    </row>
    <row r="322" spans="10:12" ht="12.75" customHeight="1" x14ac:dyDescent="0.2">
      <c r="J322" s="213"/>
      <c r="K322" s="213"/>
      <c r="L322" s="213"/>
    </row>
    <row r="323" spans="10:12" ht="12.75" customHeight="1" x14ac:dyDescent="0.2">
      <c r="J323" s="213"/>
      <c r="K323" s="213"/>
      <c r="L323" s="213"/>
    </row>
    <row r="324" spans="10:12" ht="12.75" customHeight="1" x14ac:dyDescent="0.2">
      <c r="J324" s="213"/>
      <c r="K324" s="213"/>
      <c r="L324" s="213"/>
    </row>
    <row r="325" spans="10:12" ht="12.75" customHeight="1" x14ac:dyDescent="0.2">
      <c r="J325" s="213"/>
      <c r="K325" s="213"/>
      <c r="L325" s="213"/>
    </row>
    <row r="326" spans="10:12" ht="12.75" customHeight="1" x14ac:dyDescent="0.2">
      <c r="J326" s="213"/>
      <c r="K326" s="213"/>
      <c r="L326" s="213"/>
    </row>
    <row r="327" spans="10:12" ht="12.75" customHeight="1" x14ac:dyDescent="0.2">
      <c r="J327" s="213"/>
      <c r="K327" s="213"/>
      <c r="L327" s="213"/>
    </row>
    <row r="328" spans="10:12" ht="12.75" customHeight="1" x14ac:dyDescent="0.2">
      <c r="J328" s="213"/>
      <c r="K328" s="213"/>
      <c r="L328" s="213"/>
    </row>
    <row r="329" spans="10:12" ht="12.75" customHeight="1" x14ac:dyDescent="0.2">
      <c r="J329" s="213"/>
      <c r="K329" s="213"/>
      <c r="L329" s="213"/>
    </row>
    <row r="330" spans="10:12" ht="12.75" customHeight="1" x14ac:dyDescent="0.2">
      <c r="J330" s="213"/>
      <c r="K330" s="213"/>
      <c r="L330" s="213"/>
    </row>
    <row r="331" spans="10:12" ht="12.75" customHeight="1" x14ac:dyDescent="0.2">
      <c r="J331" s="213"/>
      <c r="K331" s="213"/>
      <c r="L331" s="213"/>
    </row>
    <row r="332" spans="10:12" ht="12.75" customHeight="1" x14ac:dyDescent="0.2">
      <c r="J332" s="213"/>
      <c r="K332" s="213"/>
      <c r="L332" s="213"/>
    </row>
    <row r="333" spans="10:12" ht="12.75" customHeight="1" x14ac:dyDescent="0.2">
      <c r="J333" s="213"/>
      <c r="K333" s="213"/>
      <c r="L333" s="213"/>
    </row>
    <row r="334" spans="10:12" ht="12.75" customHeight="1" x14ac:dyDescent="0.2">
      <c r="J334" s="213"/>
      <c r="K334" s="213"/>
      <c r="L334" s="213"/>
    </row>
    <row r="335" spans="10:12" ht="12.75" customHeight="1" x14ac:dyDescent="0.2">
      <c r="J335" s="213"/>
      <c r="K335" s="213"/>
      <c r="L335" s="213"/>
    </row>
    <row r="336" spans="10:12" ht="12.75" customHeight="1" x14ac:dyDescent="0.2">
      <c r="J336" s="213"/>
      <c r="K336" s="213"/>
      <c r="L336" s="213"/>
    </row>
    <row r="337" spans="10:12" ht="12.75" customHeight="1" x14ac:dyDescent="0.2">
      <c r="J337" s="213"/>
      <c r="K337" s="213"/>
      <c r="L337" s="213"/>
    </row>
    <row r="338" spans="10:12" ht="12.75" customHeight="1" x14ac:dyDescent="0.2">
      <c r="J338" s="213"/>
      <c r="K338" s="213"/>
      <c r="L338" s="213"/>
    </row>
    <row r="339" spans="10:12" ht="12.75" customHeight="1" x14ac:dyDescent="0.2">
      <c r="J339" s="213"/>
      <c r="K339" s="213"/>
      <c r="L339" s="213"/>
    </row>
    <row r="340" spans="10:12" ht="12.75" customHeight="1" x14ac:dyDescent="0.2">
      <c r="J340" s="213"/>
      <c r="K340" s="213"/>
      <c r="L340" s="213"/>
    </row>
    <row r="341" spans="10:12" ht="12.75" customHeight="1" x14ac:dyDescent="0.2">
      <c r="J341" s="213"/>
      <c r="K341" s="213"/>
      <c r="L341" s="213"/>
    </row>
    <row r="342" spans="10:12" ht="12.75" customHeight="1" x14ac:dyDescent="0.2">
      <c r="J342" s="213"/>
      <c r="K342" s="213"/>
      <c r="L342" s="213"/>
    </row>
    <row r="343" spans="10:12" ht="12.75" customHeight="1" x14ac:dyDescent="0.2">
      <c r="J343" s="213"/>
      <c r="K343" s="213"/>
      <c r="L343" s="213"/>
    </row>
    <row r="344" spans="10:12" ht="12.75" customHeight="1" x14ac:dyDescent="0.2">
      <c r="J344" s="213"/>
      <c r="K344" s="213"/>
      <c r="L344" s="213"/>
    </row>
    <row r="345" spans="10:12" ht="12.75" customHeight="1" x14ac:dyDescent="0.2">
      <c r="J345" s="213"/>
      <c r="K345" s="213"/>
      <c r="L345" s="213"/>
    </row>
    <row r="346" spans="10:12" ht="12.75" customHeight="1" x14ac:dyDescent="0.2">
      <c r="J346" s="213"/>
      <c r="K346" s="213"/>
      <c r="L346" s="213"/>
    </row>
    <row r="347" spans="10:12" ht="12.75" customHeight="1" x14ac:dyDescent="0.2">
      <c r="J347" s="213"/>
      <c r="K347" s="213"/>
      <c r="L347" s="213"/>
    </row>
    <row r="348" spans="10:12" ht="12.75" customHeight="1" x14ac:dyDescent="0.2">
      <c r="J348" s="213"/>
      <c r="K348" s="213"/>
      <c r="L348" s="213"/>
    </row>
    <row r="349" spans="10:12" ht="12.75" customHeight="1" x14ac:dyDescent="0.2">
      <c r="J349" s="213"/>
      <c r="K349" s="213"/>
      <c r="L349" s="213"/>
    </row>
    <row r="350" spans="10:12" ht="12.75" customHeight="1" x14ac:dyDescent="0.2">
      <c r="J350" s="213"/>
      <c r="K350" s="213"/>
      <c r="L350" s="213"/>
    </row>
    <row r="351" spans="10:12" ht="12.75" customHeight="1" x14ac:dyDescent="0.2">
      <c r="J351" s="213"/>
      <c r="K351" s="213"/>
      <c r="L351" s="213"/>
    </row>
    <row r="352" spans="10:12" ht="12.75" customHeight="1" x14ac:dyDescent="0.2">
      <c r="J352" s="213"/>
      <c r="K352" s="213"/>
      <c r="L352" s="213"/>
    </row>
    <row r="353" spans="10:12" ht="12.75" customHeight="1" x14ac:dyDescent="0.2">
      <c r="J353" s="213"/>
      <c r="K353" s="213"/>
      <c r="L353" s="213"/>
    </row>
    <row r="354" spans="10:12" ht="12.75" customHeight="1" x14ac:dyDescent="0.2">
      <c r="J354" s="213"/>
      <c r="K354" s="213"/>
      <c r="L354" s="213"/>
    </row>
    <row r="355" spans="10:12" ht="12.75" customHeight="1" x14ac:dyDescent="0.2">
      <c r="J355" s="213"/>
      <c r="K355" s="213"/>
      <c r="L355" s="213"/>
    </row>
    <row r="356" spans="10:12" ht="12.75" customHeight="1" x14ac:dyDescent="0.2">
      <c r="J356" s="213"/>
      <c r="K356" s="213"/>
      <c r="L356" s="213"/>
    </row>
    <row r="357" spans="10:12" ht="12.75" customHeight="1" x14ac:dyDescent="0.2">
      <c r="J357" s="213"/>
      <c r="K357" s="213"/>
      <c r="L357" s="213"/>
    </row>
    <row r="358" spans="10:12" ht="12.75" customHeight="1" x14ac:dyDescent="0.2">
      <c r="J358" s="213"/>
      <c r="K358" s="213"/>
      <c r="L358" s="213"/>
    </row>
    <row r="359" spans="10:12" ht="12.75" customHeight="1" x14ac:dyDescent="0.2">
      <c r="J359" s="213"/>
      <c r="K359" s="213"/>
      <c r="L359" s="213"/>
    </row>
    <row r="360" spans="10:12" ht="12.75" customHeight="1" x14ac:dyDescent="0.2">
      <c r="J360" s="213"/>
      <c r="K360" s="213"/>
      <c r="L360" s="213"/>
    </row>
    <row r="361" spans="10:12" ht="12.75" customHeight="1" x14ac:dyDescent="0.2">
      <c r="J361" s="213"/>
      <c r="K361" s="213"/>
      <c r="L361" s="213"/>
    </row>
    <row r="362" spans="10:12" ht="12.75" customHeight="1" x14ac:dyDescent="0.2">
      <c r="J362" s="213"/>
      <c r="K362" s="213"/>
      <c r="L362" s="213"/>
    </row>
    <row r="363" spans="10:12" ht="12.75" customHeight="1" x14ac:dyDescent="0.2">
      <c r="J363" s="213"/>
      <c r="K363" s="213"/>
      <c r="L363" s="213"/>
    </row>
    <row r="364" spans="10:12" ht="12.75" customHeight="1" x14ac:dyDescent="0.2">
      <c r="J364" s="213"/>
      <c r="K364" s="213"/>
      <c r="L364" s="213"/>
    </row>
    <row r="365" spans="10:12" ht="12.75" customHeight="1" x14ac:dyDescent="0.2">
      <c r="J365" s="213"/>
      <c r="K365" s="213"/>
      <c r="L365" s="213"/>
    </row>
    <row r="366" spans="10:12" ht="12.75" customHeight="1" x14ac:dyDescent="0.2">
      <c r="J366" s="213"/>
      <c r="K366" s="213"/>
      <c r="L366" s="213"/>
    </row>
    <row r="367" spans="10:12" ht="12.75" customHeight="1" x14ac:dyDescent="0.2">
      <c r="J367" s="213"/>
      <c r="K367" s="213"/>
      <c r="L367" s="213"/>
    </row>
    <row r="368" spans="10:12" ht="12.75" customHeight="1" x14ac:dyDescent="0.2">
      <c r="J368" s="213"/>
      <c r="K368" s="213"/>
      <c r="L368" s="213"/>
    </row>
    <row r="369" spans="10:12" ht="12.75" customHeight="1" x14ac:dyDescent="0.2">
      <c r="J369" s="213"/>
      <c r="K369" s="213"/>
      <c r="L369" s="213"/>
    </row>
    <row r="370" spans="10:12" ht="12.75" customHeight="1" x14ac:dyDescent="0.2">
      <c r="J370" s="213"/>
      <c r="K370" s="213"/>
      <c r="L370" s="213"/>
    </row>
    <row r="371" spans="10:12" ht="12.75" customHeight="1" x14ac:dyDescent="0.2">
      <c r="J371" s="213"/>
      <c r="K371" s="213"/>
      <c r="L371" s="213"/>
    </row>
    <row r="372" spans="10:12" ht="12.75" customHeight="1" x14ac:dyDescent="0.2">
      <c r="J372" s="213"/>
      <c r="K372" s="213"/>
      <c r="L372" s="213"/>
    </row>
    <row r="373" spans="10:12" ht="12.75" customHeight="1" x14ac:dyDescent="0.2">
      <c r="J373" s="213"/>
      <c r="K373" s="213"/>
      <c r="L373" s="213"/>
    </row>
    <row r="374" spans="10:12" ht="12.75" customHeight="1" x14ac:dyDescent="0.2">
      <c r="J374" s="213"/>
      <c r="K374" s="213"/>
      <c r="L374" s="213"/>
    </row>
    <row r="375" spans="10:12" ht="12.75" customHeight="1" x14ac:dyDescent="0.2">
      <c r="J375" s="213"/>
      <c r="K375" s="213"/>
      <c r="L375" s="213"/>
    </row>
    <row r="376" spans="10:12" ht="12.75" customHeight="1" x14ac:dyDescent="0.2">
      <c r="J376" s="213"/>
      <c r="K376" s="213"/>
      <c r="L376" s="213"/>
    </row>
    <row r="377" spans="10:12" ht="12.75" customHeight="1" x14ac:dyDescent="0.2">
      <c r="J377" s="213"/>
      <c r="K377" s="213"/>
      <c r="L377" s="213"/>
    </row>
    <row r="378" spans="10:12" ht="12.75" customHeight="1" x14ac:dyDescent="0.2">
      <c r="J378" s="213"/>
      <c r="K378" s="213"/>
      <c r="L378" s="213"/>
    </row>
    <row r="379" spans="10:12" ht="12.75" customHeight="1" x14ac:dyDescent="0.2">
      <c r="J379" s="213"/>
      <c r="K379" s="213"/>
      <c r="L379" s="213"/>
    </row>
    <row r="380" spans="10:12" ht="12.75" customHeight="1" x14ac:dyDescent="0.2">
      <c r="J380" s="213"/>
      <c r="K380" s="213"/>
      <c r="L380" s="213"/>
    </row>
    <row r="381" spans="10:12" ht="12.75" customHeight="1" x14ac:dyDescent="0.2">
      <c r="J381" s="213"/>
      <c r="K381" s="213"/>
      <c r="L381" s="213"/>
    </row>
    <row r="382" spans="10:12" ht="12.75" customHeight="1" x14ac:dyDescent="0.2">
      <c r="J382" s="213"/>
      <c r="K382" s="213"/>
      <c r="L382" s="213"/>
    </row>
    <row r="383" spans="10:12" ht="12.75" customHeight="1" x14ac:dyDescent="0.2">
      <c r="J383" s="213"/>
      <c r="K383" s="213"/>
      <c r="L383" s="213"/>
    </row>
    <row r="384" spans="10:12" ht="12.75" customHeight="1" x14ac:dyDescent="0.2">
      <c r="J384" s="213"/>
      <c r="K384" s="213"/>
      <c r="L384" s="213"/>
    </row>
    <row r="385" spans="10:12" ht="12.75" customHeight="1" x14ac:dyDescent="0.2">
      <c r="J385" s="213"/>
      <c r="K385" s="213"/>
      <c r="L385" s="213"/>
    </row>
    <row r="386" spans="10:12" ht="12.75" customHeight="1" x14ac:dyDescent="0.2">
      <c r="J386" s="213"/>
      <c r="K386" s="213"/>
      <c r="L386" s="213"/>
    </row>
    <row r="387" spans="10:12" ht="12.75" customHeight="1" x14ac:dyDescent="0.2">
      <c r="J387" s="213"/>
      <c r="K387" s="213"/>
      <c r="L387" s="213"/>
    </row>
    <row r="388" spans="10:12" ht="12.75" customHeight="1" x14ac:dyDescent="0.2">
      <c r="J388" s="213"/>
      <c r="K388" s="213"/>
      <c r="L388" s="213"/>
    </row>
    <row r="389" spans="10:12" ht="12.75" customHeight="1" x14ac:dyDescent="0.2">
      <c r="J389" s="213"/>
      <c r="K389" s="213"/>
      <c r="L389" s="213"/>
    </row>
    <row r="390" spans="10:12" ht="12.75" customHeight="1" x14ac:dyDescent="0.2">
      <c r="J390" s="213"/>
      <c r="K390" s="213"/>
      <c r="L390" s="213"/>
    </row>
    <row r="391" spans="10:12" ht="12.75" customHeight="1" x14ac:dyDescent="0.2">
      <c r="J391" s="213"/>
      <c r="K391" s="213"/>
      <c r="L391" s="213"/>
    </row>
    <row r="392" spans="10:12" ht="12.75" customHeight="1" x14ac:dyDescent="0.2">
      <c r="J392" s="213"/>
      <c r="K392" s="213"/>
      <c r="L392" s="213"/>
    </row>
    <row r="393" spans="10:12" ht="12.75" customHeight="1" x14ac:dyDescent="0.2">
      <c r="J393" s="213"/>
      <c r="K393" s="213"/>
      <c r="L393" s="213"/>
    </row>
    <row r="394" spans="10:12" ht="12.75" customHeight="1" x14ac:dyDescent="0.2">
      <c r="J394" s="213"/>
      <c r="K394" s="213"/>
      <c r="L394" s="213"/>
    </row>
    <row r="395" spans="10:12" ht="12.75" customHeight="1" x14ac:dyDescent="0.2">
      <c r="J395" s="213"/>
      <c r="K395" s="213"/>
      <c r="L395" s="213"/>
    </row>
    <row r="396" spans="10:12" ht="12.75" customHeight="1" x14ac:dyDescent="0.2">
      <c r="J396" s="213"/>
      <c r="K396" s="213"/>
      <c r="L396" s="213"/>
    </row>
    <row r="397" spans="10:12" ht="12.75" customHeight="1" x14ac:dyDescent="0.2">
      <c r="J397" s="213"/>
      <c r="K397" s="213"/>
      <c r="L397" s="213"/>
    </row>
    <row r="398" spans="10:12" ht="12.75" customHeight="1" x14ac:dyDescent="0.2">
      <c r="J398" s="213"/>
      <c r="K398" s="213"/>
      <c r="L398" s="213"/>
    </row>
    <row r="399" spans="10:12" ht="12.75" customHeight="1" x14ac:dyDescent="0.2">
      <c r="J399" s="213"/>
      <c r="K399" s="213"/>
      <c r="L399" s="213"/>
    </row>
    <row r="400" spans="10:12" ht="12.75" customHeight="1" x14ac:dyDescent="0.2">
      <c r="J400" s="213"/>
      <c r="K400" s="213"/>
      <c r="L400" s="213"/>
    </row>
    <row r="401" spans="10:12" ht="12.75" customHeight="1" x14ac:dyDescent="0.2">
      <c r="J401" s="213"/>
      <c r="K401" s="213"/>
      <c r="L401" s="213"/>
    </row>
    <row r="402" spans="10:12" ht="12.75" customHeight="1" x14ac:dyDescent="0.2">
      <c r="J402" s="213"/>
      <c r="K402" s="213"/>
      <c r="L402" s="213"/>
    </row>
    <row r="403" spans="10:12" ht="12.75" customHeight="1" x14ac:dyDescent="0.2">
      <c r="J403" s="213"/>
      <c r="K403" s="213"/>
      <c r="L403" s="213"/>
    </row>
    <row r="404" spans="10:12" ht="12.75" customHeight="1" x14ac:dyDescent="0.2">
      <c r="J404" s="213"/>
      <c r="K404" s="213"/>
      <c r="L404" s="213"/>
    </row>
    <row r="405" spans="10:12" ht="12.75" customHeight="1" x14ac:dyDescent="0.2">
      <c r="J405" s="213"/>
      <c r="K405" s="213"/>
      <c r="L405" s="213"/>
    </row>
    <row r="406" spans="10:12" ht="12.75" customHeight="1" x14ac:dyDescent="0.2">
      <c r="J406" s="213"/>
      <c r="K406" s="213"/>
      <c r="L406" s="213"/>
    </row>
    <row r="407" spans="10:12" ht="12.75" customHeight="1" x14ac:dyDescent="0.2">
      <c r="J407" s="213"/>
      <c r="K407" s="213"/>
      <c r="L407" s="213"/>
    </row>
    <row r="408" spans="10:12" ht="12.75" customHeight="1" x14ac:dyDescent="0.2">
      <c r="J408" s="213"/>
      <c r="K408" s="213"/>
      <c r="L408" s="213"/>
    </row>
    <row r="409" spans="10:12" ht="12.75" customHeight="1" x14ac:dyDescent="0.2">
      <c r="J409" s="213"/>
      <c r="K409" s="213"/>
      <c r="L409" s="213"/>
    </row>
    <row r="410" spans="10:12" ht="12.75" customHeight="1" x14ac:dyDescent="0.2">
      <c r="J410" s="213"/>
      <c r="K410" s="213"/>
      <c r="L410" s="213"/>
    </row>
    <row r="411" spans="10:12" ht="12.75" customHeight="1" x14ac:dyDescent="0.2">
      <c r="J411" s="213"/>
      <c r="K411" s="213"/>
      <c r="L411" s="213"/>
    </row>
    <row r="412" spans="10:12" ht="12.75" customHeight="1" x14ac:dyDescent="0.2">
      <c r="J412" s="213"/>
      <c r="K412" s="213"/>
      <c r="L412" s="213"/>
    </row>
    <row r="413" spans="10:12" ht="12.75" customHeight="1" x14ac:dyDescent="0.2">
      <c r="J413" s="213"/>
      <c r="K413" s="213"/>
      <c r="L413" s="213"/>
    </row>
    <row r="414" spans="10:12" ht="12.75" customHeight="1" x14ac:dyDescent="0.2">
      <c r="J414" s="213"/>
      <c r="K414" s="213"/>
      <c r="L414" s="213"/>
    </row>
    <row r="415" spans="10:12" ht="12.75" customHeight="1" x14ac:dyDescent="0.2">
      <c r="J415" s="213"/>
      <c r="K415" s="213"/>
      <c r="L415" s="213"/>
    </row>
    <row r="416" spans="10:12" ht="12.75" customHeight="1" x14ac:dyDescent="0.2">
      <c r="J416" s="213"/>
      <c r="K416" s="213"/>
      <c r="L416" s="213"/>
    </row>
    <row r="417" spans="10:12" ht="12.75" customHeight="1" x14ac:dyDescent="0.2">
      <c r="J417" s="213"/>
      <c r="K417" s="213"/>
      <c r="L417" s="213"/>
    </row>
    <row r="418" spans="10:12" ht="12.75" customHeight="1" x14ac:dyDescent="0.2">
      <c r="J418" s="213"/>
      <c r="K418" s="213"/>
      <c r="L418" s="213"/>
    </row>
    <row r="419" spans="10:12" ht="12.75" customHeight="1" x14ac:dyDescent="0.2">
      <c r="J419" s="213"/>
      <c r="K419" s="213"/>
      <c r="L419" s="213"/>
    </row>
    <row r="420" spans="10:12" ht="12.75" customHeight="1" x14ac:dyDescent="0.2">
      <c r="J420" s="213"/>
      <c r="K420" s="213"/>
      <c r="L420" s="213"/>
    </row>
    <row r="421" spans="10:12" ht="12.75" customHeight="1" x14ac:dyDescent="0.2">
      <c r="J421" s="213"/>
      <c r="K421" s="213"/>
      <c r="L421" s="213"/>
    </row>
    <row r="422" spans="10:12" ht="12.75" customHeight="1" x14ac:dyDescent="0.2">
      <c r="J422" s="213"/>
      <c r="K422" s="213"/>
      <c r="L422" s="213"/>
    </row>
    <row r="423" spans="10:12" ht="12.75" customHeight="1" x14ac:dyDescent="0.2">
      <c r="J423" s="213"/>
      <c r="K423" s="213"/>
      <c r="L423" s="213"/>
    </row>
    <row r="424" spans="10:12" ht="12.75" customHeight="1" x14ac:dyDescent="0.2">
      <c r="J424" s="213"/>
      <c r="K424" s="213"/>
      <c r="L424" s="213"/>
    </row>
    <row r="425" spans="10:12" ht="12.75" customHeight="1" x14ac:dyDescent="0.2">
      <c r="J425" s="213"/>
      <c r="K425" s="213"/>
      <c r="L425" s="213"/>
    </row>
    <row r="426" spans="10:12" ht="12.75" customHeight="1" x14ac:dyDescent="0.2">
      <c r="J426" s="213"/>
      <c r="K426" s="213"/>
      <c r="L426" s="213"/>
    </row>
    <row r="427" spans="10:12" ht="12.75" customHeight="1" x14ac:dyDescent="0.2">
      <c r="J427" s="213"/>
      <c r="K427" s="213"/>
      <c r="L427" s="213"/>
    </row>
    <row r="428" spans="10:12" ht="12.75" customHeight="1" x14ac:dyDescent="0.2">
      <c r="J428" s="213"/>
      <c r="K428" s="213"/>
      <c r="L428" s="213"/>
    </row>
    <row r="429" spans="10:12" ht="12.75" customHeight="1" x14ac:dyDescent="0.2">
      <c r="J429" s="213"/>
      <c r="K429" s="213"/>
      <c r="L429" s="213"/>
    </row>
    <row r="430" spans="10:12" ht="12.75" customHeight="1" x14ac:dyDescent="0.2">
      <c r="J430" s="213"/>
      <c r="K430" s="213"/>
      <c r="L430" s="213"/>
    </row>
    <row r="431" spans="10:12" ht="12.75" customHeight="1" x14ac:dyDescent="0.2">
      <c r="J431" s="213"/>
      <c r="K431" s="213"/>
      <c r="L431" s="213"/>
    </row>
    <row r="432" spans="10:12" ht="12.75" customHeight="1" x14ac:dyDescent="0.2">
      <c r="J432" s="213"/>
      <c r="K432" s="213"/>
      <c r="L432" s="213"/>
    </row>
    <row r="433" spans="10:12" ht="12.75" customHeight="1" x14ac:dyDescent="0.2">
      <c r="J433" s="213"/>
      <c r="K433" s="213"/>
      <c r="L433" s="213"/>
    </row>
    <row r="434" spans="10:12" ht="12.75" customHeight="1" x14ac:dyDescent="0.2">
      <c r="J434" s="213"/>
      <c r="K434" s="213"/>
      <c r="L434" s="213"/>
    </row>
    <row r="435" spans="10:12" ht="12.75" customHeight="1" x14ac:dyDescent="0.2">
      <c r="J435" s="213"/>
      <c r="K435" s="213"/>
      <c r="L435" s="213"/>
    </row>
    <row r="436" spans="10:12" ht="12.75" customHeight="1" x14ac:dyDescent="0.2">
      <c r="J436" s="213"/>
      <c r="K436" s="213"/>
      <c r="L436" s="213"/>
    </row>
    <row r="437" spans="10:12" ht="12.75" customHeight="1" x14ac:dyDescent="0.2">
      <c r="J437" s="213"/>
      <c r="K437" s="213"/>
      <c r="L437" s="213"/>
    </row>
    <row r="438" spans="10:12" ht="12.75" customHeight="1" x14ac:dyDescent="0.2">
      <c r="J438" s="213"/>
      <c r="K438" s="213"/>
      <c r="L438" s="213"/>
    </row>
    <row r="439" spans="10:12" ht="12.75" customHeight="1" x14ac:dyDescent="0.2">
      <c r="J439" s="213"/>
      <c r="K439" s="213"/>
      <c r="L439" s="213"/>
    </row>
    <row r="440" spans="10:12" ht="12.75" customHeight="1" x14ac:dyDescent="0.2">
      <c r="J440" s="213"/>
      <c r="K440" s="213"/>
      <c r="L440" s="213"/>
    </row>
    <row r="441" spans="10:12" ht="12.75" customHeight="1" x14ac:dyDescent="0.2">
      <c r="J441" s="213"/>
      <c r="K441" s="213"/>
      <c r="L441" s="213"/>
    </row>
    <row r="442" spans="10:12" ht="12.75" customHeight="1" x14ac:dyDescent="0.2">
      <c r="J442" s="213"/>
      <c r="K442" s="213"/>
      <c r="L442" s="213"/>
    </row>
    <row r="443" spans="10:12" ht="12.75" customHeight="1" x14ac:dyDescent="0.2">
      <c r="J443" s="213"/>
      <c r="K443" s="213"/>
      <c r="L443" s="213"/>
    </row>
    <row r="444" spans="10:12" ht="12.75" customHeight="1" x14ac:dyDescent="0.2">
      <c r="J444" s="213"/>
      <c r="K444" s="213"/>
      <c r="L444" s="213"/>
    </row>
    <row r="445" spans="10:12" ht="12.75" customHeight="1" x14ac:dyDescent="0.2">
      <c r="J445" s="213"/>
      <c r="K445" s="213"/>
      <c r="L445" s="213"/>
    </row>
    <row r="446" spans="10:12" ht="12.75" customHeight="1" x14ac:dyDescent="0.2">
      <c r="J446" s="213"/>
      <c r="K446" s="213"/>
      <c r="L446" s="213"/>
    </row>
    <row r="447" spans="10:12" ht="12.75" customHeight="1" x14ac:dyDescent="0.2">
      <c r="J447" s="213"/>
      <c r="K447" s="213"/>
      <c r="L447" s="213"/>
    </row>
    <row r="448" spans="10:12" ht="12.75" customHeight="1" x14ac:dyDescent="0.2">
      <c r="J448" s="213"/>
      <c r="K448" s="213"/>
      <c r="L448" s="213"/>
    </row>
    <row r="449" spans="10:12" ht="12.75" customHeight="1" x14ac:dyDescent="0.2">
      <c r="J449" s="213"/>
      <c r="K449" s="213"/>
      <c r="L449" s="213"/>
    </row>
    <row r="450" spans="10:12" ht="12.75" customHeight="1" x14ac:dyDescent="0.2">
      <c r="J450" s="213"/>
      <c r="K450" s="213"/>
      <c r="L450" s="213"/>
    </row>
    <row r="451" spans="10:12" ht="12.75" customHeight="1" x14ac:dyDescent="0.2">
      <c r="J451" s="213"/>
      <c r="K451" s="213"/>
      <c r="L451" s="213"/>
    </row>
    <row r="452" spans="10:12" ht="12.75" customHeight="1" x14ac:dyDescent="0.2">
      <c r="J452" s="213"/>
      <c r="K452" s="213"/>
      <c r="L452" s="213"/>
    </row>
    <row r="453" spans="10:12" ht="12.75" customHeight="1" x14ac:dyDescent="0.2">
      <c r="J453" s="213"/>
      <c r="K453" s="213"/>
      <c r="L453" s="213"/>
    </row>
    <row r="454" spans="10:12" ht="12.75" customHeight="1" x14ac:dyDescent="0.2">
      <c r="J454" s="213"/>
      <c r="K454" s="213"/>
      <c r="L454" s="213"/>
    </row>
    <row r="455" spans="10:12" ht="12.75" customHeight="1" x14ac:dyDescent="0.2">
      <c r="J455" s="213"/>
      <c r="K455" s="213"/>
      <c r="L455" s="213"/>
    </row>
    <row r="456" spans="10:12" ht="12.75" customHeight="1" x14ac:dyDescent="0.2">
      <c r="J456" s="213"/>
      <c r="K456" s="213"/>
      <c r="L456" s="213"/>
    </row>
    <row r="457" spans="10:12" ht="12.75" customHeight="1" x14ac:dyDescent="0.2">
      <c r="J457" s="213"/>
      <c r="K457" s="213"/>
      <c r="L457" s="213"/>
    </row>
    <row r="458" spans="10:12" ht="12.75" customHeight="1" x14ac:dyDescent="0.2">
      <c r="J458" s="213"/>
      <c r="K458" s="213"/>
      <c r="L458" s="213"/>
    </row>
    <row r="459" spans="10:12" ht="12.75" customHeight="1" x14ac:dyDescent="0.2">
      <c r="J459" s="213"/>
      <c r="K459" s="213"/>
      <c r="L459" s="213"/>
    </row>
    <row r="460" spans="10:12" ht="12.75" customHeight="1" x14ac:dyDescent="0.2">
      <c r="J460" s="213"/>
      <c r="K460" s="213"/>
      <c r="L460" s="213"/>
    </row>
    <row r="461" spans="10:12" ht="12.75" customHeight="1" x14ac:dyDescent="0.2">
      <c r="J461" s="213"/>
      <c r="K461" s="213"/>
      <c r="L461" s="213"/>
    </row>
    <row r="462" spans="10:12" ht="12.75" customHeight="1" x14ac:dyDescent="0.2">
      <c r="J462" s="213"/>
      <c r="K462" s="213"/>
      <c r="L462" s="213"/>
    </row>
    <row r="463" spans="10:12" ht="12.75" customHeight="1" x14ac:dyDescent="0.2">
      <c r="J463" s="213"/>
      <c r="K463" s="213"/>
      <c r="L463" s="213"/>
    </row>
    <row r="464" spans="10:12" ht="12.75" customHeight="1" x14ac:dyDescent="0.2">
      <c r="J464" s="213"/>
      <c r="K464" s="213"/>
      <c r="L464" s="213"/>
    </row>
    <row r="465" spans="10:12" ht="12.75" customHeight="1" x14ac:dyDescent="0.2">
      <c r="J465" s="213"/>
      <c r="K465" s="213"/>
      <c r="L465" s="213"/>
    </row>
    <row r="466" spans="10:12" ht="12.75" customHeight="1" x14ac:dyDescent="0.2">
      <c r="J466" s="213"/>
      <c r="K466" s="213"/>
      <c r="L466" s="213"/>
    </row>
    <row r="467" spans="10:12" ht="12.75" customHeight="1" x14ac:dyDescent="0.2">
      <c r="J467" s="213"/>
      <c r="K467" s="213"/>
      <c r="L467" s="213"/>
    </row>
    <row r="468" spans="10:12" ht="12.75" customHeight="1" x14ac:dyDescent="0.2">
      <c r="J468" s="213"/>
      <c r="K468" s="213"/>
      <c r="L468" s="213"/>
    </row>
    <row r="469" spans="10:12" ht="12.75" customHeight="1" x14ac:dyDescent="0.2">
      <c r="J469" s="213"/>
      <c r="K469" s="213"/>
      <c r="L469" s="213"/>
    </row>
    <row r="470" spans="10:12" ht="12.75" customHeight="1" x14ac:dyDescent="0.2">
      <c r="J470" s="213"/>
      <c r="K470" s="213"/>
      <c r="L470" s="213"/>
    </row>
    <row r="471" spans="10:12" ht="12.75" customHeight="1" x14ac:dyDescent="0.2">
      <c r="J471" s="213"/>
      <c r="K471" s="213"/>
      <c r="L471" s="213"/>
    </row>
    <row r="472" spans="10:12" ht="12.75" customHeight="1" x14ac:dyDescent="0.2">
      <c r="J472" s="213"/>
      <c r="K472" s="213"/>
      <c r="L472" s="213"/>
    </row>
    <row r="473" spans="10:12" ht="12.75" customHeight="1" x14ac:dyDescent="0.2">
      <c r="J473" s="213"/>
      <c r="K473" s="213"/>
      <c r="L473" s="213"/>
    </row>
    <row r="474" spans="10:12" ht="12.75" customHeight="1" x14ac:dyDescent="0.2">
      <c r="J474" s="213"/>
      <c r="K474" s="213"/>
      <c r="L474" s="213"/>
    </row>
    <row r="475" spans="10:12" ht="12.75" customHeight="1" x14ac:dyDescent="0.2">
      <c r="J475" s="213"/>
      <c r="K475" s="213"/>
      <c r="L475" s="213"/>
    </row>
    <row r="476" spans="10:12" ht="12.75" customHeight="1" x14ac:dyDescent="0.2">
      <c r="J476" s="213"/>
      <c r="K476" s="213"/>
      <c r="L476" s="213"/>
    </row>
    <row r="477" spans="10:12" ht="12.75" customHeight="1" x14ac:dyDescent="0.2">
      <c r="J477" s="213"/>
      <c r="K477" s="213"/>
      <c r="L477" s="213"/>
    </row>
    <row r="478" spans="10:12" ht="12.75" customHeight="1" x14ac:dyDescent="0.2">
      <c r="J478" s="213"/>
      <c r="K478" s="213"/>
      <c r="L478" s="213"/>
    </row>
    <row r="479" spans="10:12" ht="12.75" customHeight="1" x14ac:dyDescent="0.2">
      <c r="J479" s="213"/>
      <c r="K479" s="213"/>
      <c r="L479" s="213"/>
    </row>
    <row r="480" spans="10:12" ht="12.75" customHeight="1" x14ac:dyDescent="0.2">
      <c r="J480" s="213"/>
      <c r="K480" s="213"/>
      <c r="L480" s="213"/>
    </row>
    <row r="481" spans="10:12" ht="12.75" customHeight="1" x14ac:dyDescent="0.2">
      <c r="J481" s="213"/>
      <c r="K481" s="213"/>
      <c r="L481" s="213"/>
    </row>
    <row r="482" spans="10:12" ht="12.75" customHeight="1" x14ac:dyDescent="0.2">
      <c r="J482" s="213"/>
      <c r="K482" s="213"/>
      <c r="L482" s="213"/>
    </row>
    <row r="483" spans="10:12" ht="12.75" customHeight="1" x14ac:dyDescent="0.2">
      <c r="J483" s="213"/>
      <c r="K483" s="213"/>
      <c r="L483" s="213"/>
    </row>
    <row r="484" spans="10:12" ht="12.75" customHeight="1" x14ac:dyDescent="0.2">
      <c r="J484" s="213"/>
      <c r="K484" s="213"/>
      <c r="L484" s="213"/>
    </row>
    <row r="485" spans="10:12" ht="12.75" customHeight="1" x14ac:dyDescent="0.2">
      <c r="J485" s="213"/>
      <c r="K485" s="213"/>
      <c r="L485" s="213"/>
    </row>
    <row r="486" spans="10:12" ht="12.75" customHeight="1" x14ac:dyDescent="0.2">
      <c r="J486" s="213"/>
      <c r="K486" s="213"/>
      <c r="L486" s="213"/>
    </row>
    <row r="487" spans="10:12" ht="12.75" customHeight="1" x14ac:dyDescent="0.2">
      <c r="J487" s="213"/>
      <c r="K487" s="213"/>
      <c r="L487" s="213"/>
    </row>
    <row r="488" spans="10:12" ht="12.75" customHeight="1" x14ac:dyDescent="0.2">
      <c r="J488" s="213"/>
      <c r="K488" s="213"/>
      <c r="L488" s="213"/>
    </row>
    <row r="489" spans="10:12" ht="12.75" customHeight="1" x14ac:dyDescent="0.2">
      <c r="J489" s="213"/>
      <c r="K489" s="213"/>
      <c r="L489" s="213"/>
    </row>
    <row r="490" spans="10:12" ht="12.75" customHeight="1" x14ac:dyDescent="0.2">
      <c r="J490" s="213"/>
      <c r="K490" s="213"/>
      <c r="L490" s="213"/>
    </row>
    <row r="491" spans="10:12" ht="12.75" customHeight="1" x14ac:dyDescent="0.2">
      <c r="J491" s="213"/>
      <c r="K491" s="213"/>
      <c r="L491" s="213"/>
    </row>
    <row r="492" spans="10:12" ht="12.75" customHeight="1" x14ac:dyDescent="0.2">
      <c r="J492" s="213"/>
      <c r="K492" s="213"/>
      <c r="L492" s="213"/>
    </row>
    <row r="493" spans="10:12" ht="12.75" customHeight="1" x14ac:dyDescent="0.2">
      <c r="J493" s="213"/>
      <c r="K493" s="213"/>
      <c r="L493" s="213"/>
    </row>
    <row r="494" spans="10:12" ht="12.75" customHeight="1" x14ac:dyDescent="0.2">
      <c r="J494" s="213"/>
      <c r="K494" s="213"/>
      <c r="L494" s="213"/>
    </row>
    <row r="495" spans="10:12" ht="12.75" customHeight="1" x14ac:dyDescent="0.2">
      <c r="J495" s="213"/>
      <c r="K495" s="213"/>
      <c r="L495" s="213"/>
    </row>
    <row r="496" spans="10:12" ht="12.75" customHeight="1" x14ac:dyDescent="0.2">
      <c r="J496" s="213"/>
      <c r="K496" s="213"/>
      <c r="L496" s="213"/>
    </row>
    <row r="497" spans="10:12" ht="12.75" customHeight="1" x14ac:dyDescent="0.2">
      <c r="J497" s="213"/>
      <c r="K497" s="213"/>
      <c r="L497" s="213"/>
    </row>
    <row r="498" spans="10:12" ht="12.75" customHeight="1" x14ac:dyDescent="0.2">
      <c r="J498" s="213"/>
      <c r="K498" s="213"/>
      <c r="L498" s="213"/>
    </row>
    <row r="499" spans="10:12" ht="12.75" customHeight="1" x14ac:dyDescent="0.2">
      <c r="J499" s="213"/>
      <c r="K499" s="213"/>
      <c r="L499" s="213"/>
    </row>
    <row r="500" spans="10:12" ht="12.75" customHeight="1" x14ac:dyDescent="0.2">
      <c r="J500" s="213"/>
      <c r="K500" s="213"/>
      <c r="L500" s="213"/>
    </row>
    <row r="501" spans="10:12" ht="12.75" customHeight="1" x14ac:dyDescent="0.2">
      <c r="J501" s="213"/>
      <c r="K501" s="213"/>
      <c r="L501" s="213"/>
    </row>
    <row r="502" spans="10:12" ht="12.75" customHeight="1" x14ac:dyDescent="0.2">
      <c r="J502" s="213"/>
      <c r="K502" s="213"/>
      <c r="L502" s="213"/>
    </row>
    <row r="503" spans="10:12" ht="12.75" customHeight="1" x14ac:dyDescent="0.2">
      <c r="J503" s="213"/>
      <c r="K503" s="213"/>
      <c r="L503" s="213"/>
    </row>
    <row r="504" spans="10:12" ht="12.75" customHeight="1" x14ac:dyDescent="0.2">
      <c r="J504" s="213"/>
      <c r="K504" s="213"/>
      <c r="L504" s="213"/>
    </row>
    <row r="505" spans="10:12" ht="12.75" customHeight="1" x14ac:dyDescent="0.2">
      <c r="J505" s="213"/>
      <c r="K505" s="213"/>
      <c r="L505" s="213"/>
    </row>
    <row r="506" spans="10:12" ht="12.75" customHeight="1" x14ac:dyDescent="0.2">
      <c r="J506" s="213"/>
      <c r="K506" s="213"/>
      <c r="L506" s="213"/>
    </row>
    <row r="507" spans="10:12" ht="12.75" customHeight="1" x14ac:dyDescent="0.2">
      <c r="J507" s="213"/>
      <c r="K507" s="213"/>
      <c r="L507" s="213"/>
    </row>
    <row r="508" spans="10:12" ht="12.75" customHeight="1" x14ac:dyDescent="0.2">
      <c r="J508" s="213"/>
      <c r="K508" s="213"/>
      <c r="L508" s="213"/>
    </row>
    <row r="509" spans="10:12" ht="12.75" customHeight="1" x14ac:dyDescent="0.2">
      <c r="J509" s="213"/>
      <c r="K509" s="213"/>
      <c r="L509" s="213"/>
    </row>
    <row r="510" spans="10:12" ht="12.75" customHeight="1" x14ac:dyDescent="0.2">
      <c r="J510" s="213"/>
      <c r="K510" s="213"/>
      <c r="L510" s="213"/>
    </row>
    <row r="511" spans="10:12" ht="12.75" customHeight="1" x14ac:dyDescent="0.2">
      <c r="J511" s="213"/>
      <c r="K511" s="213"/>
      <c r="L511" s="213"/>
    </row>
    <row r="512" spans="10:12" ht="12.75" customHeight="1" x14ac:dyDescent="0.2">
      <c r="J512" s="213"/>
      <c r="K512" s="213"/>
      <c r="L512" s="213"/>
    </row>
    <row r="513" spans="10:12" ht="12.75" customHeight="1" x14ac:dyDescent="0.2">
      <c r="J513" s="213"/>
      <c r="K513" s="213"/>
      <c r="L513" s="213"/>
    </row>
    <row r="514" spans="10:12" ht="12.75" customHeight="1" x14ac:dyDescent="0.2">
      <c r="J514" s="213"/>
      <c r="K514" s="213"/>
      <c r="L514" s="213"/>
    </row>
    <row r="515" spans="10:12" ht="12.75" customHeight="1" x14ac:dyDescent="0.2">
      <c r="J515" s="213"/>
      <c r="K515" s="213"/>
      <c r="L515" s="213"/>
    </row>
    <row r="516" spans="10:12" ht="12.75" customHeight="1" x14ac:dyDescent="0.2">
      <c r="J516" s="213"/>
      <c r="K516" s="213"/>
      <c r="L516" s="213"/>
    </row>
    <row r="517" spans="10:12" ht="12.75" customHeight="1" x14ac:dyDescent="0.2">
      <c r="J517" s="213"/>
      <c r="K517" s="213"/>
      <c r="L517" s="213"/>
    </row>
    <row r="518" spans="10:12" ht="12.75" customHeight="1" x14ac:dyDescent="0.2">
      <c r="J518" s="213"/>
      <c r="K518" s="213"/>
      <c r="L518" s="213"/>
    </row>
    <row r="519" spans="10:12" ht="12.75" customHeight="1" x14ac:dyDescent="0.2">
      <c r="J519" s="213"/>
      <c r="K519" s="213"/>
      <c r="L519" s="213"/>
    </row>
    <row r="520" spans="10:12" ht="12.75" customHeight="1" x14ac:dyDescent="0.2">
      <c r="J520" s="213"/>
      <c r="K520" s="213"/>
      <c r="L520" s="213"/>
    </row>
    <row r="521" spans="10:12" ht="12.75" customHeight="1" x14ac:dyDescent="0.2">
      <c r="J521" s="213"/>
      <c r="K521" s="213"/>
      <c r="L521" s="213"/>
    </row>
    <row r="522" spans="10:12" ht="12.75" customHeight="1" x14ac:dyDescent="0.2">
      <c r="J522" s="213"/>
      <c r="K522" s="213"/>
      <c r="L522" s="213"/>
    </row>
    <row r="523" spans="10:12" ht="12.75" customHeight="1" x14ac:dyDescent="0.2">
      <c r="J523" s="213"/>
      <c r="K523" s="213"/>
      <c r="L523" s="213"/>
    </row>
    <row r="524" spans="10:12" ht="12.75" customHeight="1" x14ac:dyDescent="0.2">
      <c r="J524" s="213"/>
      <c r="K524" s="213"/>
      <c r="L524" s="213"/>
    </row>
    <row r="525" spans="10:12" ht="12.75" customHeight="1" x14ac:dyDescent="0.2">
      <c r="J525" s="213"/>
      <c r="K525" s="213"/>
      <c r="L525" s="213"/>
    </row>
    <row r="526" spans="10:12" ht="12.75" customHeight="1" x14ac:dyDescent="0.2">
      <c r="J526" s="213"/>
      <c r="K526" s="213"/>
      <c r="L526" s="213"/>
    </row>
    <row r="527" spans="10:12" ht="12.75" customHeight="1" x14ac:dyDescent="0.2">
      <c r="J527" s="213"/>
      <c r="K527" s="213"/>
      <c r="L527" s="213"/>
    </row>
    <row r="528" spans="10:12" ht="12.75" customHeight="1" x14ac:dyDescent="0.2">
      <c r="J528" s="213"/>
      <c r="K528" s="213"/>
      <c r="L528" s="213"/>
    </row>
    <row r="529" spans="10:12" ht="12.75" customHeight="1" x14ac:dyDescent="0.2">
      <c r="J529" s="213"/>
      <c r="K529" s="213"/>
      <c r="L529" s="213"/>
    </row>
    <row r="530" spans="10:12" ht="12.75" customHeight="1" x14ac:dyDescent="0.2">
      <c r="J530" s="213"/>
      <c r="K530" s="213"/>
      <c r="L530" s="213"/>
    </row>
    <row r="531" spans="10:12" ht="12.75" customHeight="1" x14ac:dyDescent="0.2">
      <c r="J531" s="213"/>
      <c r="K531" s="213"/>
      <c r="L531" s="213"/>
    </row>
    <row r="532" spans="10:12" ht="12.75" customHeight="1" x14ac:dyDescent="0.2">
      <c r="J532" s="213"/>
      <c r="K532" s="213"/>
      <c r="L532" s="213"/>
    </row>
    <row r="533" spans="10:12" ht="12.75" customHeight="1" x14ac:dyDescent="0.2">
      <c r="J533" s="213"/>
      <c r="K533" s="213"/>
      <c r="L533" s="213"/>
    </row>
    <row r="534" spans="10:12" ht="12.75" customHeight="1" x14ac:dyDescent="0.2">
      <c r="J534" s="213"/>
      <c r="K534" s="213"/>
      <c r="L534" s="213"/>
    </row>
    <row r="535" spans="10:12" ht="12.75" customHeight="1" x14ac:dyDescent="0.2">
      <c r="J535" s="213"/>
      <c r="K535" s="213"/>
      <c r="L535" s="213"/>
    </row>
    <row r="536" spans="10:12" ht="12.75" customHeight="1" x14ac:dyDescent="0.2">
      <c r="J536" s="213"/>
      <c r="K536" s="213"/>
      <c r="L536" s="213"/>
    </row>
    <row r="537" spans="10:12" ht="12.75" customHeight="1" x14ac:dyDescent="0.2">
      <c r="J537" s="213"/>
      <c r="K537" s="213"/>
      <c r="L537" s="213"/>
    </row>
    <row r="538" spans="10:12" ht="12.75" customHeight="1" x14ac:dyDescent="0.2">
      <c r="J538" s="213"/>
      <c r="K538" s="213"/>
      <c r="L538" s="213"/>
    </row>
    <row r="539" spans="10:12" ht="12.75" customHeight="1" x14ac:dyDescent="0.2">
      <c r="J539" s="213"/>
      <c r="K539" s="213"/>
      <c r="L539" s="213"/>
    </row>
    <row r="540" spans="10:12" ht="12.75" customHeight="1" x14ac:dyDescent="0.2">
      <c r="J540" s="213"/>
      <c r="K540" s="213"/>
      <c r="L540" s="213"/>
    </row>
    <row r="541" spans="10:12" ht="12.75" customHeight="1" x14ac:dyDescent="0.2">
      <c r="J541" s="213"/>
      <c r="K541" s="213"/>
      <c r="L541" s="213"/>
    </row>
    <row r="542" spans="10:12" ht="12.75" customHeight="1" x14ac:dyDescent="0.2">
      <c r="J542" s="213"/>
      <c r="K542" s="213"/>
      <c r="L542" s="213"/>
    </row>
    <row r="543" spans="10:12" ht="12.75" customHeight="1" x14ac:dyDescent="0.2">
      <c r="J543" s="213"/>
      <c r="K543" s="213"/>
      <c r="L543" s="213"/>
    </row>
    <row r="544" spans="10:12" ht="12.75" customHeight="1" x14ac:dyDescent="0.2">
      <c r="J544" s="213"/>
      <c r="K544" s="213"/>
      <c r="L544" s="213"/>
    </row>
    <row r="545" spans="10:12" ht="12.75" customHeight="1" x14ac:dyDescent="0.2">
      <c r="J545" s="213"/>
      <c r="K545" s="213"/>
      <c r="L545" s="213"/>
    </row>
    <row r="546" spans="10:12" ht="12.75" customHeight="1" x14ac:dyDescent="0.2">
      <c r="J546" s="213"/>
      <c r="K546" s="213"/>
      <c r="L546" s="213"/>
    </row>
    <row r="547" spans="10:12" ht="12.75" customHeight="1" x14ac:dyDescent="0.2">
      <c r="J547" s="213"/>
      <c r="K547" s="213"/>
      <c r="L547" s="213"/>
    </row>
    <row r="548" spans="10:12" ht="12.75" customHeight="1" x14ac:dyDescent="0.2">
      <c r="J548" s="213"/>
      <c r="K548" s="213"/>
      <c r="L548" s="213"/>
    </row>
    <row r="549" spans="10:12" ht="12.75" customHeight="1" x14ac:dyDescent="0.2">
      <c r="J549" s="213"/>
      <c r="K549" s="213"/>
      <c r="L549" s="213"/>
    </row>
    <row r="550" spans="10:12" ht="12.75" customHeight="1" x14ac:dyDescent="0.2">
      <c r="J550" s="213"/>
      <c r="K550" s="213"/>
      <c r="L550" s="213"/>
    </row>
    <row r="551" spans="10:12" ht="12.75" customHeight="1" x14ac:dyDescent="0.2">
      <c r="J551" s="213"/>
      <c r="K551" s="213"/>
      <c r="L551" s="213"/>
    </row>
    <row r="552" spans="10:12" ht="12.75" customHeight="1" x14ac:dyDescent="0.2">
      <c r="J552" s="213"/>
      <c r="K552" s="213"/>
      <c r="L552" s="213"/>
    </row>
    <row r="553" spans="10:12" ht="12.75" customHeight="1" x14ac:dyDescent="0.2">
      <c r="J553" s="213"/>
      <c r="K553" s="213"/>
      <c r="L553" s="213"/>
    </row>
    <row r="554" spans="10:12" ht="12.75" customHeight="1" x14ac:dyDescent="0.2">
      <c r="J554" s="213"/>
      <c r="K554" s="213"/>
      <c r="L554" s="213"/>
    </row>
    <row r="555" spans="10:12" ht="12.75" customHeight="1" x14ac:dyDescent="0.2">
      <c r="J555" s="213"/>
      <c r="K555" s="213"/>
      <c r="L555" s="213"/>
    </row>
    <row r="556" spans="10:12" ht="12.75" customHeight="1" x14ac:dyDescent="0.2">
      <c r="J556" s="213"/>
      <c r="K556" s="213"/>
      <c r="L556" s="213"/>
    </row>
    <row r="557" spans="10:12" ht="12.75" customHeight="1" x14ac:dyDescent="0.2">
      <c r="J557" s="213"/>
      <c r="K557" s="213"/>
      <c r="L557" s="213"/>
    </row>
    <row r="558" spans="10:12" ht="12.75" customHeight="1" x14ac:dyDescent="0.2">
      <c r="J558" s="213"/>
      <c r="K558" s="213"/>
      <c r="L558" s="213"/>
    </row>
    <row r="559" spans="10:12" ht="12.75" customHeight="1" x14ac:dyDescent="0.2">
      <c r="J559" s="213"/>
      <c r="K559" s="213"/>
      <c r="L559" s="213"/>
    </row>
    <row r="560" spans="10:12" ht="12.75" customHeight="1" x14ac:dyDescent="0.2">
      <c r="J560" s="213"/>
      <c r="K560" s="213"/>
      <c r="L560" s="213"/>
    </row>
    <row r="561" spans="10:12" ht="12.75" customHeight="1" x14ac:dyDescent="0.2">
      <c r="J561" s="213"/>
      <c r="K561" s="213"/>
      <c r="L561" s="213"/>
    </row>
    <row r="562" spans="10:12" ht="12.75" customHeight="1" x14ac:dyDescent="0.2">
      <c r="J562" s="213"/>
      <c r="K562" s="213"/>
      <c r="L562" s="213"/>
    </row>
    <row r="563" spans="10:12" ht="12.75" customHeight="1" x14ac:dyDescent="0.2">
      <c r="J563" s="213"/>
      <c r="K563" s="213"/>
      <c r="L563" s="213"/>
    </row>
    <row r="564" spans="10:12" ht="12.75" customHeight="1" x14ac:dyDescent="0.2">
      <c r="J564" s="213"/>
      <c r="K564" s="213"/>
      <c r="L564" s="213"/>
    </row>
    <row r="565" spans="10:12" ht="12.75" customHeight="1" x14ac:dyDescent="0.2">
      <c r="J565" s="213"/>
      <c r="K565" s="213"/>
      <c r="L565" s="213"/>
    </row>
    <row r="566" spans="10:12" ht="12.75" customHeight="1" x14ac:dyDescent="0.2">
      <c r="J566" s="213"/>
      <c r="K566" s="213"/>
      <c r="L566" s="213"/>
    </row>
    <row r="567" spans="10:12" ht="12.75" customHeight="1" x14ac:dyDescent="0.2">
      <c r="J567" s="213"/>
      <c r="K567" s="213"/>
      <c r="L567" s="213"/>
    </row>
    <row r="568" spans="10:12" ht="12.75" customHeight="1" x14ac:dyDescent="0.2">
      <c r="J568" s="213"/>
      <c r="K568" s="213"/>
      <c r="L568" s="213"/>
    </row>
    <row r="569" spans="10:12" ht="12.75" customHeight="1" x14ac:dyDescent="0.2">
      <c r="J569" s="213"/>
      <c r="K569" s="213"/>
      <c r="L569" s="213"/>
    </row>
    <row r="570" spans="10:12" ht="12.75" customHeight="1" x14ac:dyDescent="0.2">
      <c r="J570" s="213"/>
      <c r="K570" s="213"/>
      <c r="L570" s="213"/>
    </row>
    <row r="571" spans="10:12" ht="12.75" customHeight="1" x14ac:dyDescent="0.2">
      <c r="J571" s="213"/>
      <c r="K571" s="213"/>
      <c r="L571" s="213"/>
    </row>
    <row r="572" spans="10:12" ht="12.75" customHeight="1" x14ac:dyDescent="0.2">
      <c r="J572" s="213"/>
      <c r="K572" s="213"/>
      <c r="L572" s="213"/>
    </row>
    <row r="573" spans="10:12" ht="12.75" customHeight="1" x14ac:dyDescent="0.2">
      <c r="J573" s="213"/>
      <c r="K573" s="213"/>
      <c r="L573" s="213"/>
    </row>
    <row r="574" spans="10:12" ht="12.75" customHeight="1" x14ac:dyDescent="0.2">
      <c r="J574" s="213"/>
      <c r="K574" s="213"/>
      <c r="L574" s="213"/>
    </row>
    <row r="575" spans="10:12" ht="12.75" customHeight="1" x14ac:dyDescent="0.2">
      <c r="J575" s="213"/>
      <c r="K575" s="213"/>
      <c r="L575" s="213"/>
    </row>
    <row r="576" spans="10:12" ht="12.75" customHeight="1" x14ac:dyDescent="0.2">
      <c r="J576" s="213"/>
      <c r="K576" s="213"/>
      <c r="L576" s="213"/>
    </row>
    <row r="577" spans="10:12" ht="12.75" customHeight="1" x14ac:dyDescent="0.2">
      <c r="J577" s="213"/>
      <c r="K577" s="213"/>
      <c r="L577" s="213"/>
    </row>
    <row r="578" spans="10:12" ht="12.75" customHeight="1" x14ac:dyDescent="0.2">
      <c r="J578" s="213"/>
      <c r="K578" s="213"/>
      <c r="L578" s="213"/>
    </row>
    <row r="579" spans="10:12" ht="12.75" customHeight="1" x14ac:dyDescent="0.2">
      <c r="J579" s="213"/>
      <c r="K579" s="213"/>
      <c r="L579" s="213"/>
    </row>
    <row r="580" spans="10:12" ht="12.75" customHeight="1" x14ac:dyDescent="0.2">
      <c r="J580" s="213"/>
      <c r="K580" s="213"/>
      <c r="L580" s="213"/>
    </row>
    <row r="581" spans="10:12" ht="12.75" customHeight="1" x14ac:dyDescent="0.2">
      <c r="J581" s="213"/>
      <c r="K581" s="213"/>
      <c r="L581" s="213"/>
    </row>
    <row r="582" spans="10:12" ht="12.75" customHeight="1" x14ac:dyDescent="0.2">
      <c r="J582" s="213"/>
      <c r="K582" s="213"/>
      <c r="L582" s="213"/>
    </row>
    <row r="583" spans="10:12" ht="12.75" customHeight="1" x14ac:dyDescent="0.2">
      <c r="J583" s="213"/>
      <c r="K583" s="213"/>
      <c r="L583" s="213"/>
    </row>
    <row r="584" spans="10:12" ht="12.75" customHeight="1" x14ac:dyDescent="0.2">
      <c r="J584" s="213"/>
      <c r="K584" s="213"/>
      <c r="L584" s="213"/>
    </row>
    <row r="585" spans="10:12" ht="12.75" customHeight="1" x14ac:dyDescent="0.2">
      <c r="J585" s="213"/>
      <c r="K585" s="213"/>
      <c r="L585" s="213"/>
    </row>
    <row r="586" spans="10:12" ht="12.75" customHeight="1" x14ac:dyDescent="0.2">
      <c r="J586" s="213"/>
      <c r="K586" s="213"/>
      <c r="L586" s="213"/>
    </row>
    <row r="587" spans="10:12" ht="12.75" customHeight="1" x14ac:dyDescent="0.2">
      <c r="J587" s="213"/>
      <c r="K587" s="213"/>
      <c r="L587" s="213"/>
    </row>
    <row r="588" spans="10:12" ht="12.75" customHeight="1" x14ac:dyDescent="0.2">
      <c r="J588" s="213"/>
      <c r="K588" s="213"/>
      <c r="L588" s="213"/>
    </row>
    <row r="589" spans="10:12" ht="12.75" customHeight="1" x14ac:dyDescent="0.2">
      <c r="J589" s="213"/>
      <c r="K589" s="213"/>
      <c r="L589" s="213"/>
    </row>
    <row r="590" spans="10:12" ht="12.75" customHeight="1" x14ac:dyDescent="0.2">
      <c r="J590" s="213"/>
      <c r="K590" s="213"/>
      <c r="L590" s="213"/>
    </row>
    <row r="591" spans="10:12" ht="12.75" customHeight="1" x14ac:dyDescent="0.2">
      <c r="J591" s="213"/>
      <c r="K591" s="213"/>
      <c r="L591" s="213"/>
    </row>
    <row r="592" spans="10:12" ht="12.75" customHeight="1" x14ac:dyDescent="0.2">
      <c r="J592" s="213"/>
      <c r="K592" s="213"/>
      <c r="L592" s="213"/>
    </row>
    <row r="593" spans="10:12" ht="12.75" customHeight="1" x14ac:dyDescent="0.2">
      <c r="J593" s="213"/>
      <c r="K593" s="213"/>
      <c r="L593" s="213"/>
    </row>
    <row r="594" spans="10:12" ht="12.75" customHeight="1" x14ac:dyDescent="0.2">
      <c r="J594" s="213"/>
      <c r="K594" s="213"/>
      <c r="L594" s="213"/>
    </row>
    <row r="595" spans="10:12" ht="12.75" customHeight="1" x14ac:dyDescent="0.2">
      <c r="J595" s="213"/>
      <c r="K595" s="213"/>
      <c r="L595" s="213"/>
    </row>
    <row r="596" spans="10:12" ht="12.75" customHeight="1" x14ac:dyDescent="0.2">
      <c r="J596" s="213"/>
      <c r="K596" s="213"/>
      <c r="L596" s="213"/>
    </row>
    <row r="597" spans="10:12" ht="12.75" customHeight="1" x14ac:dyDescent="0.2">
      <c r="J597" s="213"/>
      <c r="K597" s="213"/>
      <c r="L597" s="213"/>
    </row>
    <row r="598" spans="10:12" ht="12.75" customHeight="1" x14ac:dyDescent="0.2">
      <c r="J598" s="213"/>
      <c r="K598" s="213"/>
      <c r="L598" s="213"/>
    </row>
    <row r="599" spans="10:12" ht="12.75" customHeight="1" x14ac:dyDescent="0.2">
      <c r="J599" s="213"/>
      <c r="K599" s="213"/>
      <c r="L599" s="213"/>
    </row>
    <row r="600" spans="10:12" ht="12.75" customHeight="1" x14ac:dyDescent="0.2">
      <c r="J600" s="213"/>
      <c r="K600" s="213"/>
      <c r="L600" s="213"/>
    </row>
    <row r="601" spans="10:12" ht="12.75" customHeight="1" x14ac:dyDescent="0.2">
      <c r="J601" s="213"/>
      <c r="K601" s="213"/>
      <c r="L601" s="213"/>
    </row>
    <row r="602" spans="10:12" ht="12.75" customHeight="1" x14ac:dyDescent="0.2">
      <c r="J602" s="213"/>
      <c r="K602" s="213"/>
      <c r="L602" s="213"/>
    </row>
    <row r="603" spans="10:12" ht="12.75" customHeight="1" x14ac:dyDescent="0.2">
      <c r="J603" s="213"/>
      <c r="K603" s="213"/>
      <c r="L603" s="213"/>
    </row>
    <row r="604" spans="10:12" ht="12.75" customHeight="1" x14ac:dyDescent="0.2">
      <c r="J604" s="213"/>
      <c r="K604" s="213"/>
      <c r="L604" s="213"/>
    </row>
    <row r="605" spans="10:12" ht="12.75" customHeight="1" x14ac:dyDescent="0.2">
      <c r="J605" s="213"/>
      <c r="K605" s="213"/>
      <c r="L605" s="213"/>
    </row>
    <row r="606" spans="10:12" ht="12.75" customHeight="1" x14ac:dyDescent="0.2">
      <c r="J606" s="213"/>
      <c r="K606" s="213"/>
      <c r="L606" s="213"/>
    </row>
    <row r="607" spans="10:12" ht="12.75" customHeight="1" x14ac:dyDescent="0.2">
      <c r="J607" s="213"/>
      <c r="K607" s="213"/>
      <c r="L607" s="213"/>
    </row>
    <row r="608" spans="10:12" ht="12.75" customHeight="1" x14ac:dyDescent="0.2">
      <c r="J608" s="213"/>
      <c r="K608" s="213"/>
      <c r="L608" s="213"/>
    </row>
    <row r="609" spans="10:12" ht="12.75" customHeight="1" x14ac:dyDescent="0.2">
      <c r="J609" s="213"/>
      <c r="K609" s="213"/>
      <c r="L609" s="213"/>
    </row>
    <row r="610" spans="10:12" ht="12.75" customHeight="1" x14ac:dyDescent="0.2">
      <c r="J610" s="213"/>
      <c r="K610" s="213"/>
      <c r="L610" s="213"/>
    </row>
    <row r="611" spans="10:12" ht="12.75" customHeight="1" x14ac:dyDescent="0.2">
      <c r="J611" s="213"/>
      <c r="K611" s="213"/>
      <c r="L611" s="213"/>
    </row>
    <row r="612" spans="10:12" ht="12.75" customHeight="1" x14ac:dyDescent="0.2">
      <c r="J612" s="213"/>
      <c r="K612" s="213"/>
      <c r="L612" s="213"/>
    </row>
    <row r="613" spans="10:12" ht="12.75" customHeight="1" x14ac:dyDescent="0.2">
      <c r="J613" s="213"/>
      <c r="K613" s="213"/>
      <c r="L613" s="213"/>
    </row>
    <row r="614" spans="10:12" ht="12.75" customHeight="1" x14ac:dyDescent="0.2">
      <c r="J614" s="213"/>
      <c r="K614" s="213"/>
      <c r="L614" s="213"/>
    </row>
    <row r="615" spans="10:12" ht="12.75" customHeight="1" x14ac:dyDescent="0.2">
      <c r="J615" s="213"/>
      <c r="K615" s="213"/>
      <c r="L615" s="213"/>
    </row>
    <row r="616" spans="10:12" ht="12.75" customHeight="1" x14ac:dyDescent="0.2">
      <c r="J616" s="213"/>
      <c r="K616" s="213"/>
      <c r="L616" s="213"/>
    </row>
    <row r="617" spans="10:12" ht="12.75" customHeight="1" x14ac:dyDescent="0.2">
      <c r="J617" s="213"/>
      <c r="K617" s="213"/>
      <c r="L617" s="213"/>
    </row>
    <row r="618" spans="10:12" ht="12.75" customHeight="1" x14ac:dyDescent="0.2">
      <c r="J618" s="213"/>
      <c r="K618" s="213"/>
      <c r="L618" s="213"/>
    </row>
    <row r="619" spans="10:12" ht="12.75" customHeight="1" x14ac:dyDescent="0.2">
      <c r="J619" s="213"/>
      <c r="K619" s="213"/>
      <c r="L619" s="213"/>
    </row>
    <row r="620" spans="10:12" ht="12.75" customHeight="1" x14ac:dyDescent="0.2">
      <c r="J620" s="213"/>
      <c r="K620" s="213"/>
      <c r="L620" s="213"/>
    </row>
    <row r="621" spans="10:12" ht="12.75" customHeight="1" x14ac:dyDescent="0.2">
      <c r="J621" s="213"/>
      <c r="K621" s="213"/>
      <c r="L621" s="213"/>
    </row>
    <row r="622" spans="10:12" ht="12.75" customHeight="1" x14ac:dyDescent="0.2">
      <c r="J622" s="213"/>
      <c r="K622" s="213"/>
      <c r="L622" s="213"/>
    </row>
    <row r="623" spans="10:12" ht="12.75" customHeight="1" x14ac:dyDescent="0.2">
      <c r="J623" s="213"/>
      <c r="K623" s="213"/>
      <c r="L623" s="213"/>
    </row>
    <row r="624" spans="10:12" ht="12.75" customHeight="1" x14ac:dyDescent="0.2">
      <c r="J624" s="213"/>
      <c r="K624" s="213"/>
      <c r="L624" s="213"/>
    </row>
    <row r="625" spans="10:12" ht="12.75" customHeight="1" x14ac:dyDescent="0.2">
      <c r="J625" s="213"/>
      <c r="K625" s="213"/>
      <c r="L625" s="213"/>
    </row>
    <row r="626" spans="10:12" ht="12.75" customHeight="1" x14ac:dyDescent="0.2">
      <c r="J626" s="213"/>
      <c r="K626" s="213"/>
      <c r="L626" s="213"/>
    </row>
    <row r="627" spans="10:12" ht="12.75" customHeight="1" x14ac:dyDescent="0.2">
      <c r="J627" s="213"/>
      <c r="K627" s="213"/>
      <c r="L627" s="213"/>
    </row>
    <row r="628" spans="10:12" ht="12.75" customHeight="1" x14ac:dyDescent="0.2">
      <c r="J628" s="213"/>
      <c r="K628" s="213"/>
      <c r="L628" s="213"/>
    </row>
    <row r="629" spans="10:12" ht="12.75" customHeight="1" x14ac:dyDescent="0.2">
      <c r="J629" s="213"/>
      <c r="K629" s="213"/>
      <c r="L629" s="213"/>
    </row>
    <row r="630" spans="10:12" ht="12.75" customHeight="1" x14ac:dyDescent="0.2">
      <c r="J630" s="213"/>
      <c r="K630" s="213"/>
      <c r="L630" s="213"/>
    </row>
    <row r="631" spans="10:12" ht="12.75" customHeight="1" x14ac:dyDescent="0.2">
      <c r="J631" s="213"/>
      <c r="K631" s="213"/>
      <c r="L631" s="213"/>
    </row>
    <row r="632" spans="10:12" ht="12.75" customHeight="1" x14ac:dyDescent="0.2">
      <c r="J632" s="213"/>
      <c r="K632" s="213"/>
      <c r="L632" s="213"/>
    </row>
    <row r="633" spans="10:12" ht="12.75" customHeight="1" x14ac:dyDescent="0.2">
      <c r="J633" s="213"/>
      <c r="K633" s="213"/>
      <c r="L633" s="213"/>
    </row>
    <row r="634" spans="10:12" ht="12.75" customHeight="1" x14ac:dyDescent="0.2">
      <c r="J634" s="213"/>
      <c r="K634" s="213"/>
      <c r="L634" s="213"/>
    </row>
    <row r="635" spans="10:12" ht="12.75" customHeight="1" x14ac:dyDescent="0.2">
      <c r="J635" s="213"/>
      <c r="K635" s="213"/>
      <c r="L635" s="213"/>
    </row>
    <row r="636" spans="10:12" ht="12.75" customHeight="1" x14ac:dyDescent="0.2">
      <c r="J636" s="213"/>
      <c r="K636" s="213"/>
      <c r="L636" s="213"/>
    </row>
    <row r="637" spans="10:12" ht="12.75" customHeight="1" x14ac:dyDescent="0.2">
      <c r="J637" s="213"/>
      <c r="K637" s="213"/>
      <c r="L637" s="213"/>
    </row>
    <row r="638" spans="10:12" ht="12.75" customHeight="1" x14ac:dyDescent="0.2">
      <c r="J638" s="213"/>
      <c r="K638" s="213"/>
      <c r="L638" s="213"/>
    </row>
    <row r="639" spans="10:12" ht="12.75" customHeight="1" x14ac:dyDescent="0.2">
      <c r="J639" s="213"/>
      <c r="K639" s="213"/>
      <c r="L639" s="213"/>
    </row>
    <row r="640" spans="10:12" ht="12.75" customHeight="1" x14ac:dyDescent="0.2">
      <c r="J640" s="213"/>
      <c r="K640" s="213"/>
      <c r="L640" s="213"/>
    </row>
    <row r="641" spans="10:12" ht="12.75" customHeight="1" x14ac:dyDescent="0.2">
      <c r="J641" s="213"/>
      <c r="K641" s="213"/>
      <c r="L641" s="213"/>
    </row>
    <row r="642" spans="10:12" ht="12.75" customHeight="1" x14ac:dyDescent="0.2">
      <c r="J642" s="213"/>
      <c r="K642" s="213"/>
      <c r="L642" s="213"/>
    </row>
    <row r="643" spans="10:12" ht="12.75" customHeight="1" x14ac:dyDescent="0.2">
      <c r="J643" s="213"/>
      <c r="K643" s="213"/>
      <c r="L643" s="213"/>
    </row>
    <row r="644" spans="10:12" ht="12.75" customHeight="1" x14ac:dyDescent="0.2">
      <c r="J644" s="213"/>
      <c r="K644" s="213"/>
      <c r="L644" s="213"/>
    </row>
    <row r="645" spans="10:12" ht="12.75" customHeight="1" x14ac:dyDescent="0.2">
      <c r="J645" s="213"/>
      <c r="K645" s="213"/>
      <c r="L645" s="213"/>
    </row>
    <row r="646" spans="10:12" ht="12.75" customHeight="1" x14ac:dyDescent="0.2">
      <c r="J646" s="213"/>
      <c r="K646" s="213"/>
      <c r="L646" s="213"/>
    </row>
    <row r="647" spans="10:12" ht="12.75" customHeight="1" x14ac:dyDescent="0.2">
      <c r="J647" s="213"/>
      <c r="K647" s="213"/>
      <c r="L647" s="213"/>
    </row>
    <row r="648" spans="10:12" ht="12.75" customHeight="1" x14ac:dyDescent="0.2">
      <c r="J648" s="213"/>
      <c r="K648" s="213"/>
      <c r="L648" s="213"/>
    </row>
    <row r="649" spans="10:12" ht="12.75" customHeight="1" x14ac:dyDescent="0.2">
      <c r="J649" s="213"/>
      <c r="K649" s="213"/>
      <c r="L649" s="213"/>
    </row>
    <row r="650" spans="10:12" ht="12.75" customHeight="1" x14ac:dyDescent="0.2">
      <c r="J650" s="213"/>
      <c r="K650" s="213"/>
      <c r="L650" s="213"/>
    </row>
    <row r="651" spans="10:12" ht="12.75" customHeight="1" x14ac:dyDescent="0.2">
      <c r="J651" s="213"/>
      <c r="K651" s="213"/>
      <c r="L651" s="213"/>
    </row>
    <row r="652" spans="10:12" ht="12.75" customHeight="1" x14ac:dyDescent="0.2">
      <c r="J652" s="213"/>
      <c r="K652" s="213"/>
      <c r="L652" s="213"/>
    </row>
    <row r="653" spans="10:12" ht="12.75" customHeight="1" x14ac:dyDescent="0.2">
      <c r="J653" s="213"/>
      <c r="K653" s="213"/>
      <c r="L653" s="213"/>
    </row>
    <row r="654" spans="10:12" ht="12.75" customHeight="1" x14ac:dyDescent="0.2">
      <c r="J654" s="213"/>
      <c r="K654" s="213"/>
      <c r="L654" s="213"/>
    </row>
    <row r="655" spans="10:12" ht="12.75" customHeight="1" x14ac:dyDescent="0.2">
      <c r="J655" s="213"/>
      <c r="K655" s="213"/>
      <c r="L655" s="213"/>
    </row>
    <row r="656" spans="10:12" ht="12.75" customHeight="1" x14ac:dyDescent="0.2">
      <c r="J656" s="213"/>
      <c r="K656" s="213"/>
      <c r="L656" s="213"/>
    </row>
    <row r="657" spans="10:12" ht="12.75" customHeight="1" x14ac:dyDescent="0.2">
      <c r="J657" s="213"/>
      <c r="K657" s="213"/>
      <c r="L657" s="213"/>
    </row>
    <row r="658" spans="10:12" ht="12.75" customHeight="1" x14ac:dyDescent="0.2">
      <c r="J658" s="213"/>
      <c r="K658" s="213"/>
      <c r="L658" s="213"/>
    </row>
    <row r="659" spans="10:12" ht="12.75" customHeight="1" x14ac:dyDescent="0.2">
      <c r="J659" s="213"/>
      <c r="K659" s="213"/>
      <c r="L659" s="213"/>
    </row>
    <row r="660" spans="10:12" ht="12.75" customHeight="1" x14ac:dyDescent="0.2">
      <c r="J660" s="213"/>
      <c r="K660" s="213"/>
      <c r="L660" s="213"/>
    </row>
    <row r="661" spans="10:12" ht="12.75" customHeight="1" x14ac:dyDescent="0.2">
      <c r="J661" s="213"/>
      <c r="K661" s="213"/>
      <c r="L661" s="213"/>
    </row>
    <row r="662" spans="10:12" ht="12.75" customHeight="1" x14ac:dyDescent="0.2">
      <c r="J662" s="213"/>
      <c r="K662" s="213"/>
      <c r="L662" s="213"/>
    </row>
    <row r="663" spans="10:12" ht="12.75" customHeight="1" x14ac:dyDescent="0.2">
      <c r="J663" s="213"/>
      <c r="K663" s="213"/>
      <c r="L663" s="213"/>
    </row>
    <row r="664" spans="10:12" ht="12.75" customHeight="1" x14ac:dyDescent="0.2">
      <c r="J664" s="213"/>
      <c r="K664" s="213"/>
      <c r="L664" s="213"/>
    </row>
    <row r="665" spans="10:12" ht="12.75" customHeight="1" x14ac:dyDescent="0.2">
      <c r="J665" s="213"/>
      <c r="K665" s="213"/>
      <c r="L665" s="213"/>
    </row>
    <row r="666" spans="10:12" ht="12.75" customHeight="1" x14ac:dyDescent="0.2">
      <c r="J666" s="213"/>
      <c r="K666" s="213"/>
      <c r="L666" s="213"/>
    </row>
    <row r="667" spans="10:12" ht="12.75" customHeight="1" x14ac:dyDescent="0.2">
      <c r="J667" s="213"/>
      <c r="K667" s="213"/>
      <c r="L667" s="213"/>
    </row>
    <row r="668" spans="10:12" ht="12.75" customHeight="1" x14ac:dyDescent="0.2">
      <c r="J668" s="213"/>
      <c r="K668" s="213"/>
      <c r="L668" s="213"/>
    </row>
    <row r="669" spans="10:12" ht="12.75" customHeight="1" x14ac:dyDescent="0.2">
      <c r="J669" s="213"/>
      <c r="K669" s="213"/>
      <c r="L669" s="213"/>
    </row>
    <row r="670" spans="10:12" ht="12.75" customHeight="1" x14ac:dyDescent="0.2">
      <c r="J670" s="213"/>
      <c r="K670" s="213"/>
      <c r="L670" s="213"/>
    </row>
    <row r="671" spans="10:12" ht="12.75" customHeight="1" x14ac:dyDescent="0.2">
      <c r="J671" s="213"/>
      <c r="K671" s="213"/>
      <c r="L671" s="213"/>
    </row>
    <row r="672" spans="10:12" ht="12.75" customHeight="1" x14ac:dyDescent="0.2">
      <c r="J672" s="213"/>
      <c r="K672" s="213"/>
      <c r="L672" s="213"/>
    </row>
    <row r="673" spans="10:12" ht="12.75" customHeight="1" x14ac:dyDescent="0.2">
      <c r="J673" s="213"/>
      <c r="K673" s="213"/>
      <c r="L673" s="213"/>
    </row>
    <row r="674" spans="10:12" ht="12.75" customHeight="1" x14ac:dyDescent="0.2">
      <c r="J674" s="213"/>
      <c r="K674" s="213"/>
      <c r="L674" s="213"/>
    </row>
    <row r="675" spans="10:12" ht="12.75" customHeight="1" x14ac:dyDescent="0.2">
      <c r="J675" s="213"/>
      <c r="K675" s="213"/>
      <c r="L675" s="213"/>
    </row>
    <row r="676" spans="10:12" ht="12.75" customHeight="1" x14ac:dyDescent="0.2">
      <c r="J676" s="213"/>
      <c r="K676" s="213"/>
      <c r="L676" s="213"/>
    </row>
    <row r="677" spans="10:12" ht="12.75" customHeight="1" x14ac:dyDescent="0.2">
      <c r="J677" s="213"/>
      <c r="K677" s="213"/>
      <c r="L677" s="213"/>
    </row>
    <row r="678" spans="10:12" ht="12.75" customHeight="1" x14ac:dyDescent="0.2">
      <c r="J678" s="213"/>
      <c r="K678" s="213"/>
      <c r="L678" s="213"/>
    </row>
    <row r="679" spans="10:12" ht="12.75" customHeight="1" x14ac:dyDescent="0.2">
      <c r="J679" s="213"/>
      <c r="K679" s="213"/>
      <c r="L679" s="213"/>
    </row>
    <row r="680" spans="10:12" ht="12.75" customHeight="1" x14ac:dyDescent="0.2">
      <c r="J680" s="213"/>
      <c r="K680" s="213"/>
      <c r="L680" s="213"/>
    </row>
    <row r="681" spans="10:12" ht="12.75" customHeight="1" x14ac:dyDescent="0.2">
      <c r="J681" s="213"/>
      <c r="K681" s="213"/>
      <c r="L681" s="213"/>
    </row>
    <row r="682" spans="10:12" ht="12.75" customHeight="1" x14ac:dyDescent="0.2">
      <c r="J682" s="213"/>
      <c r="K682" s="213"/>
      <c r="L682" s="213"/>
    </row>
    <row r="683" spans="10:12" ht="12.75" customHeight="1" x14ac:dyDescent="0.2">
      <c r="J683" s="213"/>
      <c r="K683" s="213"/>
      <c r="L683" s="213"/>
    </row>
    <row r="684" spans="10:12" ht="12.75" customHeight="1" x14ac:dyDescent="0.2">
      <c r="J684" s="213"/>
      <c r="K684" s="213"/>
      <c r="L684" s="213"/>
    </row>
    <row r="685" spans="10:12" ht="12.75" customHeight="1" x14ac:dyDescent="0.2">
      <c r="J685" s="213"/>
      <c r="K685" s="213"/>
      <c r="L685" s="213"/>
    </row>
    <row r="686" spans="10:12" ht="12.75" customHeight="1" x14ac:dyDescent="0.2">
      <c r="J686" s="213"/>
      <c r="K686" s="213"/>
      <c r="L686" s="213"/>
    </row>
    <row r="687" spans="10:12" ht="12.75" customHeight="1" x14ac:dyDescent="0.2">
      <c r="J687" s="213"/>
      <c r="K687" s="213"/>
      <c r="L687" s="213"/>
    </row>
    <row r="688" spans="10:12" ht="12.75" customHeight="1" x14ac:dyDescent="0.2">
      <c r="J688" s="213"/>
      <c r="K688" s="213"/>
      <c r="L688" s="213"/>
    </row>
    <row r="689" spans="10:12" ht="12.75" customHeight="1" x14ac:dyDescent="0.2">
      <c r="J689" s="213"/>
      <c r="K689" s="213"/>
      <c r="L689" s="213"/>
    </row>
    <row r="690" spans="10:12" ht="12.75" customHeight="1" x14ac:dyDescent="0.2">
      <c r="J690" s="213"/>
      <c r="K690" s="213"/>
      <c r="L690" s="213"/>
    </row>
    <row r="691" spans="10:12" ht="12.75" customHeight="1" x14ac:dyDescent="0.2">
      <c r="J691" s="213"/>
      <c r="K691" s="213"/>
      <c r="L691" s="213"/>
    </row>
    <row r="692" spans="10:12" ht="12.75" customHeight="1" x14ac:dyDescent="0.2">
      <c r="J692" s="213"/>
      <c r="K692" s="213"/>
      <c r="L692" s="213"/>
    </row>
    <row r="693" spans="10:12" ht="12.75" customHeight="1" x14ac:dyDescent="0.2">
      <c r="J693" s="213"/>
      <c r="K693" s="213"/>
      <c r="L693" s="213"/>
    </row>
    <row r="694" spans="10:12" ht="12.75" customHeight="1" x14ac:dyDescent="0.2">
      <c r="J694" s="213"/>
      <c r="K694" s="213"/>
      <c r="L694" s="213"/>
    </row>
    <row r="695" spans="10:12" ht="12.75" customHeight="1" x14ac:dyDescent="0.2">
      <c r="J695" s="213"/>
      <c r="K695" s="213"/>
      <c r="L695" s="213"/>
    </row>
    <row r="696" spans="10:12" ht="12.75" customHeight="1" x14ac:dyDescent="0.2">
      <c r="J696" s="213"/>
      <c r="K696" s="213"/>
      <c r="L696" s="213"/>
    </row>
    <row r="697" spans="10:12" ht="12.75" customHeight="1" x14ac:dyDescent="0.2">
      <c r="J697" s="213"/>
      <c r="K697" s="213"/>
      <c r="L697" s="213"/>
    </row>
    <row r="698" spans="10:12" ht="12.75" customHeight="1" x14ac:dyDescent="0.2">
      <c r="J698" s="213"/>
      <c r="K698" s="213"/>
      <c r="L698" s="213"/>
    </row>
    <row r="699" spans="10:12" ht="12.75" customHeight="1" x14ac:dyDescent="0.2">
      <c r="J699" s="213"/>
      <c r="K699" s="213"/>
      <c r="L699" s="213"/>
    </row>
    <row r="700" spans="10:12" ht="12.75" customHeight="1" x14ac:dyDescent="0.2">
      <c r="J700" s="213"/>
      <c r="K700" s="213"/>
      <c r="L700" s="213"/>
    </row>
    <row r="701" spans="10:12" ht="12.75" customHeight="1" x14ac:dyDescent="0.2">
      <c r="J701" s="213"/>
      <c r="K701" s="213"/>
      <c r="L701" s="213"/>
    </row>
    <row r="702" spans="10:12" ht="12.75" customHeight="1" x14ac:dyDescent="0.2">
      <c r="J702" s="213"/>
      <c r="K702" s="213"/>
      <c r="L702" s="213"/>
    </row>
    <row r="703" spans="10:12" ht="12.75" customHeight="1" x14ac:dyDescent="0.2">
      <c r="J703" s="213"/>
      <c r="K703" s="213"/>
      <c r="L703" s="213"/>
    </row>
    <row r="704" spans="10:12" ht="12.75" customHeight="1" x14ac:dyDescent="0.2">
      <c r="J704" s="213"/>
      <c r="K704" s="213"/>
      <c r="L704" s="213"/>
    </row>
    <row r="705" spans="10:12" ht="12.75" customHeight="1" x14ac:dyDescent="0.2">
      <c r="J705" s="213"/>
      <c r="K705" s="213"/>
      <c r="L705" s="213"/>
    </row>
    <row r="706" spans="10:12" ht="12.75" customHeight="1" x14ac:dyDescent="0.2">
      <c r="J706" s="213"/>
      <c r="K706" s="213"/>
      <c r="L706" s="213"/>
    </row>
    <row r="707" spans="10:12" ht="12.75" customHeight="1" x14ac:dyDescent="0.2">
      <c r="J707" s="213"/>
      <c r="K707" s="213"/>
      <c r="L707" s="213"/>
    </row>
    <row r="708" spans="10:12" ht="12.75" customHeight="1" x14ac:dyDescent="0.2">
      <c r="J708" s="213"/>
      <c r="K708" s="213"/>
      <c r="L708" s="213"/>
    </row>
    <row r="709" spans="10:12" ht="12.75" customHeight="1" x14ac:dyDescent="0.2">
      <c r="J709" s="213"/>
      <c r="K709" s="213"/>
      <c r="L709" s="213"/>
    </row>
    <row r="710" spans="10:12" ht="12.75" customHeight="1" x14ac:dyDescent="0.2">
      <c r="J710" s="213"/>
      <c r="K710" s="213"/>
      <c r="L710" s="213"/>
    </row>
    <row r="711" spans="10:12" ht="12.75" customHeight="1" x14ac:dyDescent="0.2">
      <c r="J711" s="213"/>
      <c r="K711" s="213"/>
      <c r="L711" s="213"/>
    </row>
    <row r="712" spans="10:12" ht="12.75" customHeight="1" x14ac:dyDescent="0.2">
      <c r="J712" s="213"/>
      <c r="K712" s="213"/>
      <c r="L712" s="213"/>
    </row>
    <row r="713" spans="10:12" ht="12.75" customHeight="1" x14ac:dyDescent="0.2">
      <c r="J713" s="213"/>
      <c r="K713" s="213"/>
      <c r="L713" s="213"/>
    </row>
    <row r="714" spans="10:12" ht="12.75" customHeight="1" x14ac:dyDescent="0.2">
      <c r="J714" s="213"/>
      <c r="K714" s="213"/>
      <c r="L714" s="213"/>
    </row>
    <row r="715" spans="10:12" ht="12.75" customHeight="1" x14ac:dyDescent="0.2">
      <c r="J715" s="213"/>
      <c r="K715" s="213"/>
      <c r="L715" s="213"/>
    </row>
    <row r="716" spans="10:12" ht="12.75" customHeight="1" x14ac:dyDescent="0.2">
      <c r="J716" s="213"/>
      <c r="K716" s="213"/>
      <c r="L716" s="213"/>
    </row>
    <row r="717" spans="10:12" ht="12.75" customHeight="1" x14ac:dyDescent="0.2">
      <c r="J717" s="213"/>
      <c r="K717" s="213"/>
      <c r="L717" s="213"/>
    </row>
    <row r="718" spans="10:12" ht="12.75" customHeight="1" x14ac:dyDescent="0.2">
      <c r="J718" s="213"/>
      <c r="K718" s="213"/>
      <c r="L718" s="213"/>
    </row>
    <row r="719" spans="10:12" ht="12.75" customHeight="1" x14ac:dyDescent="0.2">
      <c r="J719" s="213"/>
      <c r="K719" s="213"/>
      <c r="L719" s="213"/>
    </row>
    <row r="720" spans="10:12" ht="12.75" customHeight="1" x14ac:dyDescent="0.2">
      <c r="J720" s="213"/>
      <c r="K720" s="213"/>
      <c r="L720" s="213"/>
    </row>
    <row r="721" spans="10:12" ht="12.75" customHeight="1" x14ac:dyDescent="0.2">
      <c r="J721" s="213"/>
      <c r="K721" s="213"/>
      <c r="L721" s="213"/>
    </row>
    <row r="722" spans="10:12" ht="12.75" customHeight="1" x14ac:dyDescent="0.2">
      <c r="J722" s="213"/>
      <c r="K722" s="213"/>
      <c r="L722" s="213"/>
    </row>
    <row r="723" spans="10:12" ht="12.75" customHeight="1" x14ac:dyDescent="0.2">
      <c r="J723" s="213"/>
      <c r="K723" s="213"/>
      <c r="L723" s="213"/>
    </row>
    <row r="724" spans="10:12" ht="12.75" customHeight="1" x14ac:dyDescent="0.2">
      <c r="J724" s="213"/>
      <c r="K724" s="213"/>
      <c r="L724" s="213"/>
    </row>
    <row r="725" spans="10:12" ht="12.75" customHeight="1" x14ac:dyDescent="0.2">
      <c r="J725" s="213"/>
      <c r="K725" s="213"/>
      <c r="L725" s="213"/>
    </row>
    <row r="726" spans="10:12" ht="12.75" customHeight="1" x14ac:dyDescent="0.2">
      <c r="J726" s="213"/>
      <c r="K726" s="213"/>
      <c r="L726" s="213"/>
    </row>
    <row r="727" spans="10:12" ht="12.75" customHeight="1" x14ac:dyDescent="0.2">
      <c r="J727" s="213"/>
      <c r="K727" s="213"/>
      <c r="L727" s="213"/>
    </row>
    <row r="728" spans="10:12" ht="12.75" customHeight="1" x14ac:dyDescent="0.2">
      <c r="J728" s="213"/>
      <c r="K728" s="213"/>
      <c r="L728" s="213"/>
    </row>
    <row r="729" spans="10:12" ht="12.75" customHeight="1" x14ac:dyDescent="0.2">
      <c r="J729" s="213"/>
      <c r="K729" s="213"/>
      <c r="L729" s="213"/>
    </row>
    <row r="730" spans="10:12" ht="12.75" customHeight="1" x14ac:dyDescent="0.2">
      <c r="J730" s="213"/>
      <c r="K730" s="213"/>
      <c r="L730" s="213"/>
    </row>
    <row r="731" spans="10:12" ht="12.75" customHeight="1" x14ac:dyDescent="0.2">
      <c r="J731" s="213"/>
      <c r="K731" s="213"/>
      <c r="L731" s="213"/>
    </row>
    <row r="732" spans="10:12" ht="12.75" customHeight="1" x14ac:dyDescent="0.2">
      <c r="J732" s="213"/>
      <c r="K732" s="213"/>
      <c r="L732" s="213"/>
    </row>
    <row r="733" spans="10:12" ht="12.75" customHeight="1" x14ac:dyDescent="0.2">
      <c r="J733" s="213"/>
      <c r="K733" s="213"/>
      <c r="L733" s="213"/>
    </row>
    <row r="734" spans="10:12" ht="12.75" customHeight="1" x14ac:dyDescent="0.2">
      <c r="J734" s="213"/>
      <c r="K734" s="213"/>
      <c r="L734" s="213"/>
    </row>
    <row r="735" spans="10:12" ht="12.75" customHeight="1" x14ac:dyDescent="0.2">
      <c r="J735" s="213"/>
      <c r="K735" s="213"/>
      <c r="L735" s="213"/>
    </row>
    <row r="736" spans="10:12" ht="12.75" customHeight="1" x14ac:dyDescent="0.2">
      <c r="J736" s="213"/>
      <c r="K736" s="213"/>
      <c r="L736" s="213"/>
    </row>
    <row r="737" spans="10:12" ht="12.75" customHeight="1" x14ac:dyDescent="0.2">
      <c r="J737" s="213"/>
      <c r="K737" s="213"/>
      <c r="L737" s="213"/>
    </row>
    <row r="738" spans="10:12" ht="12.75" customHeight="1" x14ac:dyDescent="0.2">
      <c r="J738" s="213"/>
      <c r="K738" s="213"/>
      <c r="L738" s="213"/>
    </row>
    <row r="739" spans="10:12" ht="12.75" customHeight="1" x14ac:dyDescent="0.2">
      <c r="J739" s="213"/>
      <c r="K739" s="213"/>
      <c r="L739" s="213"/>
    </row>
    <row r="740" spans="10:12" ht="12.75" customHeight="1" x14ac:dyDescent="0.2">
      <c r="J740" s="213"/>
      <c r="K740" s="213"/>
      <c r="L740" s="213"/>
    </row>
    <row r="741" spans="10:12" ht="12.75" customHeight="1" x14ac:dyDescent="0.2">
      <c r="J741" s="213"/>
      <c r="K741" s="213"/>
      <c r="L741" s="213"/>
    </row>
    <row r="742" spans="10:12" ht="12.75" customHeight="1" x14ac:dyDescent="0.2">
      <c r="J742" s="213"/>
      <c r="K742" s="213"/>
      <c r="L742" s="213"/>
    </row>
    <row r="743" spans="10:12" ht="12.75" customHeight="1" x14ac:dyDescent="0.2">
      <c r="J743" s="213"/>
      <c r="K743" s="213"/>
      <c r="L743" s="213"/>
    </row>
    <row r="744" spans="10:12" ht="12.75" customHeight="1" x14ac:dyDescent="0.2">
      <c r="J744" s="213"/>
      <c r="K744" s="213"/>
      <c r="L744" s="213"/>
    </row>
    <row r="745" spans="10:12" ht="12.75" customHeight="1" x14ac:dyDescent="0.2">
      <c r="J745" s="213"/>
      <c r="K745" s="213"/>
      <c r="L745" s="213"/>
    </row>
    <row r="746" spans="10:12" ht="12.75" customHeight="1" x14ac:dyDescent="0.2">
      <c r="J746" s="213"/>
      <c r="K746" s="213"/>
      <c r="L746" s="213"/>
    </row>
    <row r="747" spans="10:12" ht="12.75" customHeight="1" x14ac:dyDescent="0.2">
      <c r="J747" s="213"/>
      <c r="K747" s="213"/>
      <c r="L747" s="213"/>
    </row>
    <row r="748" spans="10:12" ht="12.75" customHeight="1" x14ac:dyDescent="0.2">
      <c r="J748" s="213"/>
      <c r="K748" s="213"/>
      <c r="L748" s="213"/>
    </row>
    <row r="749" spans="10:12" ht="12.75" customHeight="1" x14ac:dyDescent="0.2">
      <c r="J749" s="213"/>
      <c r="K749" s="213"/>
      <c r="L749" s="213"/>
    </row>
    <row r="750" spans="10:12" ht="12.75" customHeight="1" x14ac:dyDescent="0.2">
      <c r="J750" s="213"/>
      <c r="K750" s="213"/>
      <c r="L750" s="213"/>
    </row>
    <row r="751" spans="10:12" ht="12.75" customHeight="1" x14ac:dyDescent="0.2">
      <c r="J751" s="213"/>
      <c r="K751" s="213"/>
      <c r="L751" s="213"/>
    </row>
    <row r="752" spans="10:12" ht="12.75" customHeight="1" x14ac:dyDescent="0.2">
      <c r="J752" s="213"/>
      <c r="K752" s="213"/>
      <c r="L752" s="213"/>
    </row>
    <row r="753" spans="10:12" ht="12.75" customHeight="1" x14ac:dyDescent="0.2">
      <c r="J753" s="213"/>
      <c r="K753" s="213"/>
      <c r="L753" s="213"/>
    </row>
    <row r="754" spans="10:12" ht="12.75" customHeight="1" x14ac:dyDescent="0.2">
      <c r="J754" s="213"/>
      <c r="K754" s="213"/>
      <c r="L754" s="213"/>
    </row>
    <row r="755" spans="10:12" ht="12.75" customHeight="1" x14ac:dyDescent="0.2">
      <c r="J755" s="213"/>
      <c r="K755" s="213"/>
      <c r="L755" s="213"/>
    </row>
    <row r="756" spans="10:12" ht="12.75" customHeight="1" x14ac:dyDescent="0.2">
      <c r="J756" s="213"/>
      <c r="K756" s="213"/>
      <c r="L756" s="213"/>
    </row>
    <row r="757" spans="10:12" ht="12.75" customHeight="1" x14ac:dyDescent="0.2">
      <c r="J757" s="213"/>
      <c r="K757" s="213"/>
      <c r="L757" s="213"/>
    </row>
    <row r="758" spans="10:12" ht="12.75" customHeight="1" x14ac:dyDescent="0.2">
      <c r="J758" s="213"/>
      <c r="K758" s="213"/>
      <c r="L758" s="213"/>
    </row>
    <row r="759" spans="10:12" ht="12.75" customHeight="1" x14ac:dyDescent="0.2">
      <c r="J759" s="213"/>
      <c r="K759" s="213"/>
      <c r="L759" s="213"/>
    </row>
    <row r="760" spans="10:12" ht="12.75" customHeight="1" x14ac:dyDescent="0.2">
      <c r="J760" s="213"/>
      <c r="K760" s="213"/>
      <c r="L760" s="213"/>
    </row>
    <row r="761" spans="10:12" ht="12.75" customHeight="1" x14ac:dyDescent="0.2">
      <c r="J761" s="213"/>
      <c r="K761" s="213"/>
      <c r="L761" s="213"/>
    </row>
    <row r="762" spans="10:12" ht="12.75" customHeight="1" x14ac:dyDescent="0.2">
      <c r="J762" s="213"/>
      <c r="K762" s="213"/>
      <c r="L762" s="213"/>
    </row>
    <row r="763" spans="10:12" ht="12.75" customHeight="1" x14ac:dyDescent="0.2">
      <c r="J763" s="213"/>
      <c r="K763" s="213"/>
      <c r="L763" s="213"/>
    </row>
    <row r="764" spans="10:12" ht="12.75" customHeight="1" x14ac:dyDescent="0.2">
      <c r="J764" s="213"/>
      <c r="K764" s="213"/>
      <c r="L764" s="213"/>
    </row>
    <row r="765" spans="10:12" ht="12.75" customHeight="1" x14ac:dyDescent="0.2">
      <c r="J765" s="213"/>
      <c r="K765" s="213"/>
      <c r="L765" s="213"/>
    </row>
    <row r="766" spans="10:12" ht="12.75" customHeight="1" x14ac:dyDescent="0.2">
      <c r="J766" s="213"/>
      <c r="K766" s="213"/>
      <c r="L766" s="213"/>
    </row>
    <row r="767" spans="10:12" ht="12.75" customHeight="1" x14ac:dyDescent="0.2">
      <c r="J767" s="213"/>
      <c r="K767" s="213"/>
      <c r="L767" s="213"/>
    </row>
    <row r="768" spans="10:12" ht="12.75" customHeight="1" x14ac:dyDescent="0.2">
      <c r="J768" s="213"/>
      <c r="K768" s="213"/>
      <c r="L768" s="213"/>
    </row>
    <row r="769" spans="10:12" ht="12.75" customHeight="1" x14ac:dyDescent="0.2">
      <c r="J769" s="213"/>
      <c r="K769" s="213"/>
      <c r="L769" s="213"/>
    </row>
    <row r="770" spans="10:12" ht="12.75" customHeight="1" x14ac:dyDescent="0.2">
      <c r="J770" s="213"/>
      <c r="K770" s="213"/>
      <c r="L770" s="213"/>
    </row>
    <row r="771" spans="10:12" ht="12.75" customHeight="1" x14ac:dyDescent="0.2">
      <c r="J771" s="213"/>
      <c r="K771" s="213"/>
      <c r="L771" s="213"/>
    </row>
    <row r="772" spans="10:12" ht="12.75" customHeight="1" x14ac:dyDescent="0.2">
      <c r="J772" s="213"/>
      <c r="K772" s="213"/>
      <c r="L772" s="213"/>
    </row>
    <row r="773" spans="10:12" ht="12.75" customHeight="1" x14ac:dyDescent="0.2">
      <c r="J773" s="213"/>
      <c r="K773" s="213"/>
      <c r="L773" s="213"/>
    </row>
    <row r="774" spans="10:12" ht="12.75" customHeight="1" x14ac:dyDescent="0.2">
      <c r="J774" s="213"/>
      <c r="K774" s="213"/>
      <c r="L774" s="213"/>
    </row>
    <row r="775" spans="10:12" ht="12.75" customHeight="1" x14ac:dyDescent="0.2">
      <c r="J775" s="213"/>
      <c r="K775" s="213"/>
      <c r="L775" s="213"/>
    </row>
    <row r="776" spans="10:12" ht="12.75" customHeight="1" x14ac:dyDescent="0.2">
      <c r="J776" s="213"/>
      <c r="K776" s="213"/>
      <c r="L776" s="213"/>
    </row>
    <row r="777" spans="10:12" ht="12.75" customHeight="1" x14ac:dyDescent="0.2">
      <c r="J777" s="213"/>
      <c r="K777" s="213"/>
      <c r="L777" s="213"/>
    </row>
    <row r="778" spans="10:12" ht="12.75" customHeight="1" x14ac:dyDescent="0.2">
      <c r="J778" s="213"/>
      <c r="K778" s="213"/>
      <c r="L778" s="213"/>
    </row>
    <row r="779" spans="10:12" ht="12.75" customHeight="1" x14ac:dyDescent="0.2">
      <c r="J779" s="213"/>
      <c r="K779" s="213"/>
      <c r="L779" s="213"/>
    </row>
    <row r="780" spans="10:12" ht="12.75" customHeight="1" x14ac:dyDescent="0.2">
      <c r="J780" s="213"/>
      <c r="K780" s="213"/>
      <c r="L780" s="213"/>
    </row>
    <row r="781" spans="10:12" ht="12.75" customHeight="1" x14ac:dyDescent="0.2">
      <c r="J781" s="213"/>
      <c r="K781" s="213"/>
      <c r="L781" s="213"/>
    </row>
    <row r="782" spans="10:12" ht="12.75" customHeight="1" x14ac:dyDescent="0.2">
      <c r="J782" s="213"/>
      <c r="K782" s="213"/>
      <c r="L782" s="213"/>
    </row>
    <row r="783" spans="10:12" ht="12.75" customHeight="1" x14ac:dyDescent="0.2">
      <c r="J783" s="213"/>
      <c r="K783" s="213"/>
      <c r="L783" s="213"/>
    </row>
    <row r="784" spans="10:12" ht="12.75" customHeight="1" x14ac:dyDescent="0.2">
      <c r="J784" s="213"/>
      <c r="K784" s="213"/>
      <c r="L784" s="213"/>
    </row>
    <row r="785" spans="10:12" ht="12.75" customHeight="1" x14ac:dyDescent="0.2">
      <c r="J785" s="213"/>
      <c r="K785" s="213"/>
      <c r="L785" s="213"/>
    </row>
    <row r="786" spans="10:12" ht="12.75" customHeight="1" x14ac:dyDescent="0.2">
      <c r="J786" s="213"/>
      <c r="K786" s="213"/>
      <c r="L786" s="213"/>
    </row>
    <row r="787" spans="10:12" ht="12.75" customHeight="1" x14ac:dyDescent="0.2">
      <c r="J787" s="213"/>
      <c r="K787" s="213"/>
      <c r="L787" s="213"/>
    </row>
    <row r="788" spans="10:12" ht="12.75" customHeight="1" x14ac:dyDescent="0.2">
      <c r="J788" s="213"/>
      <c r="K788" s="213"/>
      <c r="L788" s="213"/>
    </row>
    <row r="789" spans="10:12" ht="12.75" customHeight="1" x14ac:dyDescent="0.2">
      <c r="J789" s="213"/>
      <c r="K789" s="213"/>
      <c r="L789" s="213"/>
    </row>
    <row r="790" spans="10:12" ht="12.75" customHeight="1" x14ac:dyDescent="0.2">
      <c r="J790" s="213"/>
      <c r="K790" s="213"/>
      <c r="L790" s="213"/>
    </row>
    <row r="791" spans="10:12" ht="12.75" customHeight="1" x14ac:dyDescent="0.2">
      <c r="J791" s="213"/>
      <c r="K791" s="213"/>
      <c r="L791" s="213"/>
    </row>
    <row r="792" spans="10:12" ht="12.75" customHeight="1" x14ac:dyDescent="0.2">
      <c r="J792" s="213"/>
      <c r="K792" s="213"/>
      <c r="L792" s="213"/>
    </row>
    <row r="793" spans="10:12" ht="12.75" customHeight="1" x14ac:dyDescent="0.2">
      <c r="J793" s="213"/>
      <c r="K793" s="213"/>
      <c r="L793" s="213"/>
    </row>
    <row r="794" spans="10:12" ht="12.75" customHeight="1" x14ac:dyDescent="0.2">
      <c r="J794" s="213"/>
      <c r="K794" s="213"/>
      <c r="L794" s="213"/>
    </row>
    <row r="795" spans="10:12" ht="12.75" customHeight="1" x14ac:dyDescent="0.2">
      <c r="J795" s="213"/>
      <c r="K795" s="213"/>
      <c r="L795" s="213"/>
    </row>
    <row r="796" spans="10:12" ht="12.75" customHeight="1" x14ac:dyDescent="0.2">
      <c r="J796" s="213"/>
      <c r="K796" s="213"/>
      <c r="L796" s="213"/>
    </row>
    <row r="797" spans="10:12" ht="12.75" customHeight="1" x14ac:dyDescent="0.2">
      <c r="J797" s="213"/>
      <c r="K797" s="213"/>
      <c r="L797" s="213"/>
    </row>
    <row r="798" spans="10:12" ht="12.75" customHeight="1" x14ac:dyDescent="0.2">
      <c r="J798" s="213"/>
      <c r="K798" s="213"/>
      <c r="L798" s="213"/>
    </row>
    <row r="799" spans="10:12" ht="12.75" customHeight="1" x14ac:dyDescent="0.2">
      <c r="J799" s="213"/>
      <c r="K799" s="213"/>
      <c r="L799" s="213"/>
    </row>
    <row r="800" spans="10:12" ht="12.75" customHeight="1" x14ac:dyDescent="0.2">
      <c r="J800" s="213"/>
      <c r="K800" s="213"/>
      <c r="L800" s="213"/>
    </row>
    <row r="801" spans="10:12" ht="12.75" customHeight="1" x14ac:dyDescent="0.2">
      <c r="J801" s="213"/>
      <c r="K801" s="213"/>
      <c r="L801" s="213"/>
    </row>
    <row r="802" spans="10:12" ht="12.75" customHeight="1" x14ac:dyDescent="0.2">
      <c r="J802" s="213"/>
      <c r="K802" s="213"/>
      <c r="L802" s="213"/>
    </row>
    <row r="803" spans="10:12" ht="12.75" customHeight="1" x14ac:dyDescent="0.2">
      <c r="J803" s="213"/>
      <c r="K803" s="213"/>
      <c r="L803" s="213"/>
    </row>
    <row r="804" spans="10:12" ht="12.75" customHeight="1" x14ac:dyDescent="0.2">
      <c r="J804" s="213"/>
      <c r="K804" s="213"/>
      <c r="L804" s="213"/>
    </row>
    <row r="805" spans="10:12" ht="12.75" customHeight="1" x14ac:dyDescent="0.2">
      <c r="J805" s="213"/>
      <c r="K805" s="213"/>
      <c r="L805" s="213"/>
    </row>
    <row r="806" spans="10:12" ht="12.75" customHeight="1" x14ac:dyDescent="0.2">
      <c r="J806" s="213"/>
      <c r="K806" s="213"/>
      <c r="L806" s="213"/>
    </row>
    <row r="807" spans="10:12" ht="12.75" customHeight="1" x14ac:dyDescent="0.2">
      <c r="J807" s="213"/>
      <c r="K807" s="213"/>
      <c r="L807" s="213"/>
    </row>
    <row r="808" spans="10:12" ht="12.75" customHeight="1" x14ac:dyDescent="0.2">
      <c r="J808" s="213"/>
      <c r="K808" s="213"/>
      <c r="L808" s="213"/>
    </row>
    <row r="809" spans="10:12" ht="12.75" customHeight="1" x14ac:dyDescent="0.2">
      <c r="J809" s="213"/>
      <c r="K809" s="213"/>
      <c r="L809" s="213"/>
    </row>
    <row r="810" spans="10:12" ht="12.75" customHeight="1" x14ac:dyDescent="0.2">
      <c r="J810" s="213"/>
      <c r="K810" s="213"/>
      <c r="L810" s="213"/>
    </row>
    <row r="811" spans="10:12" ht="12.75" customHeight="1" x14ac:dyDescent="0.2">
      <c r="J811" s="213"/>
      <c r="K811" s="213"/>
      <c r="L811" s="213"/>
    </row>
    <row r="812" spans="10:12" ht="12.75" customHeight="1" x14ac:dyDescent="0.2">
      <c r="J812" s="213"/>
      <c r="K812" s="213"/>
      <c r="L812" s="213"/>
    </row>
    <row r="813" spans="10:12" ht="12.75" customHeight="1" x14ac:dyDescent="0.2">
      <c r="J813" s="213"/>
      <c r="K813" s="213"/>
      <c r="L813" s="213"/>
    </row>
    <row r="814" spans="10:12" ht="12.75" customHeight="1" x14ac:dyDescent="0.2">
      <c r="J814" s="213"/>
      <c r="K814" s="213"/>
      <c r="L814" s="213"/>
    </row>
    <row r="815" spans="10:12" ht="12.75" customHeight="1" x14ac:dyDescent="0.2">
      <c r="J815" s="213"/>
      <c r="K815" s="213"/>
      <c r="L815" s="213"/>
    </row>
    <row r="816" spans="10:12" ht="12.75" customHeight="1" x14ac:dyDescent="0.2">
      <c r="J816" s="213"/>
      <c r="K816" s="213"/>
      <c r="L816" s="213"/>
    </row>
    <row r="817" spans="10:12" ht="12.75" customHeight="1" x14ac:dyDescent="0.2">
      <c r="J817" s="213"/>
      <c r="K817" s="213"/>
      <c r="L817" s="213"/>
    </row>
    <row r="818" spans="10:12" ht="12.75" customHeight="1" x14ac:dyDescent="0.2">
      <c r="J818" s="213"/>
      <c r="K818" s="213"/>
      <c r="L818" s="213"/>
    </row>
    <row r="819" spans="10:12" ht="12.75" customHeight="1" x14ac:dyDescent="0.2">
      <c r="J819" s="213"/>
      <c r="K819" s="213"/>
      <c r="L819" s="213"/>
    </row>
    <row r="820" spans="10:12" ht="12.75" customHeight="1" x14ac:dyDescent="0.2">
      <c r="J820" s="213"/>
      <c r="K820" s="213"/>
      <c r="L820" s="213"/>
    </row>
    <row r="821" spans="10:12" ht="12.75" customHeight="1" x14ac:dyDescent="0.2">
      <c r="J821" s="213"/>
      <c r="K821" s="213"/>
      <c r="L821" s="213"/>
    </row>
    <row r="822" spans="10:12" ht="12.75" customHeight="1" x14ac:dyDescent="0.2">
      <c r="J822" s="213"/>
      <c r="K822" s="213"/>
      <c r="L822" s="213"/>
    </row>
    <row r="823" spans="10:12" ht="12.75" customHeight="1" x14ac:dyDescent="0.2">
      <c r="J823" s="213"/>
      <c r="K823" s="213"/>
      <c r="L823" s="213"/>
    </row>
    <row r="824" spans="10:12" ht="12.75" customHeight="1" x14ac:dyDescent="0.2">
      <c r="J824" s="213"/>
      <c r="K824" s="213"/>
      <c r="L824" s="213"/>
    </row>
    <row r="825" spans="10:12" ht="12.75" customHeight="1" x14ac:dyDescent="0.2">
      <c r="J825" s="213"/>
      <c r="K825" s="213"/>
      <c r="L825" s="213"/>
    </row>
    <row r="826" spans="10:12" ht="12.75" customHeight="1" x14ac:dyDescent="0.2">
      <c r="J826" s="213"/>
      <c r="K826" s="213"/>
      <c r="L826" s="213"/>
    </row>
    <row r="827" spans="10:12" ht="12.75" customHeight="1" x14ac:dyDescent="0.2">
      <c r="J827" s="213"/>
      <c r="K827" s="213"/>
      <c r="L827" s="213"/>
    </row>
    <row r="828" spans="10:12" ht="12.75" customHeight="1" x14ac:dyDescent="0.2">
      <c r="J828" s="213"/>
      <c r="K828" s="213"/>
      <c r="L828" s="213"/>
    </row>
    <row r="829" spans="10:12" ht="12.75" customHeight="1" x14ac:dyDescent="0.2">
      <c r="J829" s="213"/>
      <c r="K829" s="213"/>
      <c r="L829" s="213"/>
    </row>
    <row r="830" spans="10:12" ht="12.75" customHeight="1" x14ac:dyDescent="0.2">
      <c r="J830" s="213"/>
      <c r="K830" s="213"/>
      <c r="L830" s="213"/>
    </row>
    <row r="831" spans="10:12" ht="12.75" customHeight="1" x14ac:dyDescent="0.2">
      <c r="J831" s="213"/>
      <c r="K831" s="213"/>
      <c r="L831" s="213"/>
    </row>
    <row r="832" spans="10:12" ht="12.75" customHeight="1" x14ac:dyDescent="0.2">
      <c r="J832" s="213"/>
      <c r="K832" s="213"/>
      <c r="L832" s="213"/>
    </row>
    <row r="833" spans="10:12" ht="12.75" customHeight="1" x14ac:dyDescent="0.2">
      <c r="J833" s="213"/>
      <c r="K833" s="213"/>
      <c r="L833" s="213"/>
    </row>
    <row r="834" spans="10:12" ht="12.75" customHeight="1" x14ac:dyDescent="0.2">
      <c r="J834" s="213"/>
      <c r="K834" s="213"/>
      <c r="L834" s="213"/>
    </row>
    <row r="835" spans="10:12" ht="12.75" customHeight="1" x14ac:dyDescent="0.2">
      <c r="J835" s="213"/>
      <c r="K835" s="213"/>
      <c r="L835" s="213"/>
    </row>
    <row r="836" spans="10:12" ht="12.75" customHeight="1" x14ac:dyDescent="0.2">
      <c r="J836" s="213"/>
      <c r="K836" s="213"/>
      <c r="L836" s="213"/>
    </row>
    <row r="837" spans="10:12" ht="12.75" customHeight="1" x14ac:dyDescent="0.2">
      <c r="J837" s="213"/>
      <c r="K837" s="213"/>
      <c r="L837" s="213"/>
    </row>
    <row r="838" spans="10:12" ht="12.75" customHeight="1" x14ac:dyDescent="0.2">
      <c r="J838" s="213"/>
      <c r="K838" s="213"/>
      <c r="L838" s="213"/>
    </row>
    <row r="839" spans="10:12" ht="12.75" customHeight="1" x14ac:dyDescent="0.2">
      <c r="J839" s="213"/>
      <c r="K839" s="213"/>
      <c r="L839" s="213"/>
    </row>
    <row r="840" spans="10:12" ht="12.75" customHeight="1" x14ac:dyDescent="0.2">
      <c r="J840" s="213"/>
      <c r="K840" s="213"/>
      <c r="L840" s="213"/>
    </row>
    <row r="841" spans="10:12" ht="12.75" customHeight="1" x14ac:dyDescent="0.2">
      <c r="J841" s="213"/>
      <c r="K841" s="213"/>
      <c r="L841" s="213"/>
    </row>
    <row r="842" spans="10:12" ht="12.75" customHeight="1" x14ac:dyDescent="0.2">
      <c r="J842" s="213"/>
      <c r="K842" s="213"/>
      <c r="L842" s="213"/>
    </row>
    <row r="843" spans="10:12" ht="12.75" customHeight="1" x14ac:dyDescent="0.2">
      <c r="J843" s="213"/>
      <c r="K843" s="213"/>
      <c r="L843" s="213"/>
    </row>
    <row r="844" spans="10:12" ht="12.75" customHeight="1" x14ac:dyDescent="0.2">
      <c r="J844" s="213"/>
      <c r="K844" s="213"/>
      <c r="L844" s="213"/>
    </row>
    <row r="845" spans="10:12" ht="12.75" customHeight="1" x14ac:dyDescent="0.2">
      <c r="J845" s="213"/>
      <c r="K845" s="213"/>
      <c r="L845" s="213"/>
    </row>
    <row r="846" spans="10:12" ht="12.75" customHeight="1" x14ac:dyDescent="0.2">
      <c r="J846" s="213"/>
      <c r="K846" s="213"/>
      <c r="L846" s="213"/>
    </row>
    <row r="847" spans="10:12" ht="12.75" customHeight="1" x14ac:dyDescent="0.2">
      <c r="J847" s="213"/>
      <c r="K847" s="213"/>
      <c r="L847" s="213"/>
    </row>
    <row r="848" spans="10:12" ht="12.75" customHeight="1" x14ac:dyDescent="0.2">
      <c r="J848" s="213"/>
      <c r="K848" s="213"/>
      <c r="L848" s="213"/>
    </row>
    <row r="849" spans="10:12" ht="12.75" customHeight="1" x14ac:dyDescent="0.2">
      <c r="J849" s="213"/>
      <c r="K849" s="213"/>
      <c r="L849" s="213"/>
    </row>
    <row r="850" spans="10:12" ht="12.75" customHeight="1" x14ac:dyDescent="0.2">
      <c r="J850" s="213"/>
      <c r="K850" s="213"/>
      <c r="L850" s="213"/>
    </row>
    <row r="851" spans="10:12" ht="12.75" customHeight="1" x14ac:dyDescent="0.2">
      <c r="J851" s="213"/>
      <c r="K851" s="213"/>
      <c r="L851" s="213"/>
    </row>
    <row r="852" spans="10:12" ht="12.75" customHeight="1" x14ac:dyDescent="0.2">
      <c r="J852" s="213"/>
      <c r="K852" s="213"/>
      <c r="L852" s="213"/>
    </row>
    <row r="853" spans="10:12" ht="12.75" customHeight="1" x14ac:dyDescent="0.2">
      <c r="J853" s="213"/>
      <c r="K853" s="213"/>
      <c r="L853" s="213"/>
    </row>
    <row r="854" spans="10:12" ht="12.75" customHeight="1" x14ac:dyDescent="0.2">
      <c r="J854" s="213"/>
      <c r="K854" s="213"/>
      <c r="L854" s="213"/>
    </row>
    <row r="855" spans="10:12" ht="12.75" customHeight="1" x14ac:dyDescent="0.2">
      <c r="J855" s="213"/>
      <c r="K855" s="213"/>
      <c r="L855" s="213"/>
    </row>
    <row r="856" spans="10:12" ht="12.75" customHeight="1" x14ac:dyDescent="0.2">
      <c r="J856" s="213"/>
      <c r="K856" s="213"/>
      <c r="L856" s="213"/>
    </row>
    <row r="857" spans="10:12" ht="12.75" customHeight="1" x14ac:dyDescent="0.2">
      <c r="J857" s="213"/>
      <c r="K857" s="213"/>
      <c r="L857" s="213"/>
    </row>
    <row r="858" spans="10:12" ht="12.75" customHeight="1" x14ac:dyDescent="0.2">
      <c r="J858" s="213"/>
      <c r="K858" s="213"/>
      <c r="L858" s="213"/>
    </row>
    <row r="859" spans="10:12" ht="12.75" customHeight="1" x14ac:dyDescent="0.2">
      <c r="J859" s="213"/>
      <c r="K859" s="213"/>
      <c r="L859" s="213"/>
    </row>
    <row r="860" spans="10:12" ht="12.75" customHeight="1" x14ac:dyDescent="0.2">
      <c r="J860" s="213"/>
      <c r="K860" s="213"/>
      <c r="L860" s="213"/>
    </row>
    <row r="861" spans="10:12" ht="12.75" customHeight="1" x14ac:dyDescent="0.2">
      <c r="J861" s="213"/>
      <c r="K861" s="213"/>
      <c r="L861" s="213"/>
    </row>
    <row r="862" spans="10:12" ht="12.75" customHeight="1" x14ac:dyDescent="0.2">
      <c r="J862" s="213"/>
      <c r="K862" s="213"/>
      <c r="L862" s="213"/>
    </row>
    <row r="863" spans="10:12" ht="12.75" customHeight="1" x14ac:dyDescent="0.2">
      <c r="J863" s="213"/>
      <c r="K863" s="213"/>
      <c r="L863" s="213"/>
    </row>
    <row r="864" spans="10:12" ht="12.75" customHeight="1" x14ac:dyDescent="0.2">
      <c r="J864" s="213"/>
      <c r="K864" s="213"/>
      <c r="L864" s="213"/>
    </row>
    <row r="865" spans="10:12" ht="12.75" customHeight="1" x14ac:dyDescent="0.2">
      <c r="J865" s="213"/>
      <c r="K865" s="213"/>
      <c r="L865" s="213"/>
    </row>
    <row r="866" spans="10:12" ht="12.75" customHeight="1" x14ac:dyDescent="0.2">
      <c r="J866" s="213"/>
      <c r="K866" s="213"/>
      <c r="L866" s="213"/>
    </row>
    <row r="867" spans="10:12" ht="12.75" customHeight="1" x14ac:dyDescent="0.2">
      <c r="J867" s="213"/>
      <c r="K867" s="213"/>
      <c r="L867" s="213"/>
    </row>
    <row r="868" spans="10:12" ht="12.75" customHeight="1" x14ac:dyDescent="0.2">
      <c r="J868" s="213"/>
      <c r="K868" s="213"/>
      <c r="L868" s="213"/>
    </row>
    <row r="869" spans="10:12" ht="12.75" customHeight="1" x14ac:dyDescent="0.2">
      <c r="J869" s="213"/>
      <c r="K869" s="213"/>
      <c r="L869" s="213"/>
    </row>
    <row r="870" spans="10:12" ht="12.75" customHeight="1" x14ac:dyDescent="0.2">
      <c r="J870" s="213"/>
      <c r="K870" s="213"/>
      <c r="L870" s="213"/>
    </row>
    <row r="871" spans="10:12" ht="12.75" customHeight="1" x14ac:dyDescent="0.2">
      <c r="J871" s="213"/>
      <c r="K871" s="213"/>
      <c r="L871" s="213"/>
    </row>
    <row r="872" spans="10:12" ht="12.75" customHeight="1" x14ac:dyDescent="0.2">
      <c r="J872" s="213"/>
      <c r="K872" s="213"/>
      <c r="L872" s="213"/>
    </row>
    <row r="873" spans="10:12" ht="12.75" customHeight="1" x14ac:dyDescent="0.2">
      <c r="J873" s="213"/>
      <c r="K873" s="213"/>
      <c r="L873" s="213"/>
    </row>
    <row r="874" spans="10:12" ht="12.75" customHeight="1" x14ac:dyDescent="0.2">
      <c r="J874" s="213"/>
      <c r="K874" s="213"/>
      <c r="L874" s="213"/>
    </row>
    <row r="875" spans="10:12" ht="12.75" customHeight="1" x14ac:dyDescent="0.2">
      <c r="J875" s="213"/>
      <c r="K875" s="213"/>
      <c r="L875" s="213"/>
    </row>
    <row r="876" spans="10:12" ht="12.75" customHeight="1" x14ac:dyDescent="0.2">
      <c r="J876" s="213"/>
      <c r="K876" s="213"/>
      <c r="L876" s="213"/>
    </row>
    <row r="877" spans="10:12" ht="12.75" customHeight="1" x14ac:dyDescent="0.2">
      <c r="J877" s="213"/>
      <c r="K877" s="213"/>
      <c r="L877" s="213"/>
    </row>
    <row r="878" spans="10:12" ht="12.75" customHeight="1" x14ac:dyDescent="0.2">
      <c r="J878" s="213"/>
      <c r="K878" s="213"/>
      <c r="L878" s="213"/>
    </row>
    <row r="879" spans="10:12" ht="12.75" customHeight="1" x14ac:dyDescent="0.2">
      <c r="J879" s="213"/>
      <c r="K879" s="213"/>
      <c r="L879" s="213"/>
    </row>
    <row r="880" spans="10:12" ht="12.75" customHeight="1" x14ac:dyDescent="0.2">
      <c r="J880" s="213"/>
      <c r="K880" s="213"/>
      <c r="L880" s="213"/>
    </row>
    <row r="881" spans="10:12" ht="12.75" customHeight="1" x14ac:dyDescent="0.2">
      <c r="J881" s="213"/>
      <c r="K881" s="213"/>
      <c r="L881" s="213"/>
    </row>
    <row r="882" spans="10:12" ht="12.75" customHeight="1" x14ac:dyDescent="0.2">
      <c r="J882" s="213"/>
      <c r="K882" s="213"/>
      <c r="L882" s="213"/>
    </row>
    <row r="883" spans="10:12" ht="12.75" customHeight="1" x14ac:dyDescent="0.2">
      <c r="J883" s="213"/>
      <c r="K883" s="213"/>
      <c r="L883" s="213"/>
    </row>
    <row r="884" spans="10:12" ht="12.75" customHeight="1" x14ac:dyDescent="0.2">
      <c r="J884" s="213"/>
      <c r="K884" s="213"/>
      <c r="L884" s="213"/>
    </row>
    <row r="885" spans="10:12" ht="12.75" customHeight="1" x14ac:dyDescent="0.2">
      <c r="J885" s="213"/>
      <c r="K885" s="213"/>
      <c r="L885" s="213"/>
    </row>
    <row r="886" spans="10:12" ht="12.75" customHeight="1" x14ac:dyDescent="0.2">
      <c r="J886" s="213"/>
      <c r="K886" s="213"/>
      <c r="L886" s="213"/>
    </row>
    <row r="887" spans="10:12" ht="12.75" customHeight="1" x14ac:dyDescent="0.2">
      <c r="J887" s="213"/>
      <c r="K887" s="213"/>
      <c r="L887" s="213"/>
    </row>
    <row r="888" spans="10:12" ht="12.75" customHeight="1" x14ac:dyDescent="0.2">
      <c r="J888" s="213"/>
      <c r="K888" s="213"/>
      <c r="L888" s="213"/>
    </row>
    <row r="889" spans="10:12" ht="12.75" customHeight="1" x14ac:dyDescent="0.2">
      <c r="J889" s="213"/>
      <c r="K889" s="213"/>
      <c r="L889" s="213"/>
    </row>
    <row r="890" spans="10:12" ht="12.75" customHeight="1" x14ac:dyDescent="0.2">
      <c r="J890" s="213"/>
      <c r="K890" s="213"/>
      <c r="L890" s="213"/>
    </row>
    <row r="891" spans="10:12" ht="12.75" customHeight="1" x14ac:dyDescent="0.2">
      <c r="J891" s="213"/>
      <c r="K891" s="213"/>
      <c r="L891" s="213"/>
    </row>
    <row r="892" spans="10:12" ht="12.75" customHeight="1" x14ac:dyDescent="0.2">
      <c r="J892" s="213"/>
      <c r="K892" s="213"/>
      <c r="L892" s="213"/>
    </row>
    <row r="893" spans="10:12" ht="12.75" customHeight="1" x14ac:dyDescent="0.2">
      <c r="J893" s="213"/>
      <c r="K893" s="213"/>
      <c r="L893" s="213"/>
    </row>
    <row r="894" spans="10:12" ht="12.75" customHeight="1" x14ac:dyDescent="0.2">
      <c r="J894" s="213"/>
      <c r="K894" s="213"/>
      <c r="L894" s="213"/>
    </row>
    <row r="895" spans="10:12" ht="12.75" customHeight="1" x14ac:dyDescent="0.2">
      <c r="J895" s="213"/>
      <c r="K895" s="213"/>
      <c r="L895" s="213"/>
    </row>
    <row r="896" spans="10:12" ht="12.75" customHeight="1" x14ac:dyDescent="0.2">
      <c r="J896" s="213"/>
      <c r="K896" s="213"/>
      <c r="L896" s="213"/>
    </row>
    <row r="897" spans="10:12" ht="12.75" customHeight="1" x14ac:dyDescent="0.2">
      <c r="J897" s="213"/>
      <c r="K897" s="213"/>
      <c r="L897" s="213"/>
    </row>
    <row r="898" spans="10:12" ht="12.75" customHeight="1" x14ac:dyDescent="0.2">
      <c r="J898" s="213"/>
      <c r="K898" s="213"/>
      <c r="L898" s="213"/>
    </row>
    <row r="899" spans="10:12" ht="12.75" customHeight="1" x14ac:dyDescent="0.2">
      <c r="J899" s="213"/>
      <c r="K899" s="213"/>
      <c r="L899" s="213"/>
    </row>
    <row r="900" spans="10:12" ht="12.75" customHeight="1" x14ac:dyDescent="0.2">
      <c r="J900" s="213"/>
      <c r="K900" s="213"/>
      <c r="L900" s="213"/>
    </row>
    <row r="901" spans="10:12" ht="12.75" customHeight="1" x14ac:dyDescent="0.2">
      <c r="J901" s="213"/>
      <c r="K901" s="213"/>
      <c r="L901" s="213"/>
    </row>
    <row r="902" spans="10:12" ht="12.75" customHeight="1" x14ac:dyDescent="0.2">
      <c r="J902" s="213"/>
      <c r="K902" s="213"/>
      <c r="L902" s="213"/>
    </row>
    <row r="903" spans="10:12" ht="12.75" customHeight="1" x14ac:dyDescent="0.2">
      <c r="J903" s="213"/>
      <c r="K903" s="213"/>
      <c r="L903" s="213"/>
    </row>
    <row r="904" spans="10:12" ht="12.75" customHeight="1" x14ac:dyDescent="0.2">
      <c r="J904" s="213"/>
      <c r="K904" s="213"/>
      <c r="L904" s="213"/>
    </row>
    <row r="905" spans="10:12" ht="12.75" customHeight="1" x14ac:dyDescent="0.2">
      <c r="J905" s="213"/>
      <c r="K905" s="213"/>
      <c r="L905" s="213"/>
    </row>
    <row r="906" spans="10:12" ht="12.75" customHeight="1" x14ac:dyDescent="0.2">
      <c r="J906" s="213"/>
      <c r="K906" s="213"/>
      <c r="L906" s="213"/>
    </row>
    <row r="907" spans="10:12" ht="12.75" customHeight="1" x14ac:dyDescent="0.2">
      <c r="J907" s="213"/>
      <c r="K907" s="213"/>
      <c r="L907" s="213"/>
    </row>
    <row r="908" spans="10:12" ht="12.75" customHeight="1" x14ac:dyDescent="0.2">
      <c r="J908" s="213"/>
      <c r="K908" s="213"/>
      <c r="L908" s="213"/>
    </row>
    <row r="909" spans="10:12" ht="12.75" customHeight="1" x14ac:dyDescent="0.2">
      <c r="J909" s="213"/>
      <c r="K909" s="213"/>
      <c r="L909" s="213"/>
    </row>
    <row r="910" spans="10:12" ht="12.75" customHeight="1" x14ac:dyDescent="0.2">
      <c r="J910" s="213"/>
      <c r="K910" s="213"/>
      <c r="L910" s="213"/>
    </row>
    <row r="911" spans="10:12" ht="12.75" customHeight="1" x14ac:dyDescent="0.2">
      <c r="J911" s="213"/>
      <c r="K911" s="213"/>
      <c r="L911" s="213"/>
    </row>
    <row r="912" spans="10:12" ht="12.75" customHeight="1" x14ac:dyDescent="0.2">
      <c r="J912" s="213"/>
      <c r="K912" s="213"/>
      <c r="L912" s="213"/>
    </row>
    <row r="913" spans="10:12" ht="12.75" customHeight="1" x14ac:dyDescent="0.2">
      <c r="J913" s="213"/>
      <c r="K913" s="213"/>
      <c r="L913" s="213"/>
    </row>
    <row r="914" spans="10:12" ht="12.75" customHeight="1" x14ac:dyDescent="0.2">
      <c r="J914" s="213"/>
      <c r="K914" s="213"/>
      <c r="L914" s="213"/>
    </row>
    <row r="915" spans="10:12" ht="12.75" customHeight="1" x14ac:dyDescent="0.2">
      <c r="J915" s="213"/>
      <c r="K915" s="213"/>
      <c r="L915" s="213"/>
    </row>
    <row r="916" spans="10:12" ht="12.75" customHeight="1" x14ac:dyDescent="0.2">
      <c r="J916" s="213"/>
      <c r="K916" s="213"/>
      <c r="L916" s="213"/>
    </row>
    <row r="917" spans="10:12" ht="12.75" customHeight="1" x14ac:dyDescent="0.2">
      <c r="J917" s="213"/>
      <c r="K917" s="213"/>
      <c r="L917" s="213"/>
    </row>
    <row r="918" spans="10:12" ht="12.75" customHeight="1" x14ac:dyDescent="0.2">
      <c r="J918" s="213"/>
      <c r="K918" s="213"/>
      <c r="L918" s="213"/>
    </row>
    <row r="919" spans="10:12" ht="12.75" customHeight="1" x14ac:dyDescent="0.2">
      <c r="J919" s="213"/>
      <c r="K919" s="213"/>
      <c r="L919" s="213"/>
    </row>
    <row r="920" spans="10:12" ht="12.75" customHeight="1" x14ac:dyDescent="0.2">
      <c r="J920" s="213"/>
      <c r="K920" s="213"/>
      <c r="L920" s="213"/>
    </row>
    <row r="921" spans="10:12" ht="12.75" customHeight="1" x14ac:dyDescent="0.2">
      <c r="J921" s="213"/>
      <c r="K921" s="213"/>
      <c r="L921" s="213"/>
    </row>
    <row r="922" spans="10:12" ht="12.75" customHeight="1" x14ac:dyDescent="0.2">
      <c r="J922" s="213"/>
      <c r="K922" s="213"/>
      <c r="L922" s="213"/>
    </row>
    <row r="923" spans="10:12" ht="12.75" customHeight="1" x14ac:dyDescent="0.2">
      <c r="J923" s="213"/>
      <c r="K923" s="213"/>
      <c r="L923" s="213"/>
    </row>
    <row r="924" spans="10:12" ht="12.75" customHeight="1" x14ac:dyDescent="0.2">
      <c r="J924" s="213"/>
      <c r="K924" s="213"/>
      <c r="L924" s="213"/>
    </row>
    <row r="925" spans="10:12" ht="12.75" customHeight="1" x14ac:dyDescent="0.2">
      <c r="J925" s="213"/>
      <c r="K925" s="213"/>
      <c r="L925" s="213"/>
    </row>
    <row r="926" spans="10:12" ht="12.75" customHeight="1" x14ac:dyDescent="0.2">
      <c r="J926" s="213"/>
      <c r="K926" s="213"/>
      <c r="L926" s="213"/>
    </row>
    <row r="927" spans="10:12" ht="12.75" customHeight="1" x14ac:dyDescent="0.2">
      <c r="J927" s="213"/>
      <c r="K927" s="213"/>
      <c r="L927" s="213"/>
    </row>
    <row r="928" spans="10:12" ht="12.75" customHeight="1" x14ac:dyDescent="0.2">
      <c r="J928" s="213"/>
      <c r="K928" s="213"/>
      <c r="L928" s="213"/>
    </row>
    <row r="929" spans="10:12" ht="12.75" customHeight="1" x14ac:dyDescent="0.2">
      <c r="J929" s="213"/>
      <c r="K929" s="213"/>
      <c r="L929" s="213"/>
    </row>
    <row r="930" spans="10:12" ht="12.75" customHeight="1" x14ac:dyDescent="0.2">
      <c r="J930" s="213"/>
      <c r="K930" s="213"/>
      <c r="L930" s="213"/>
    </row>
    <row r="931" spans="10:12" ht="12.75" customHeight="1" x14ac:dyDescent="0.2">
      <c r="J931" s="213"/>
      <c r="K931" s="213"/>
      <c r="L931" s="213"/>
    </row>
    <row r="932" spans="10:12" ht="12.75" customHeight="1" x14ac:dyDescent="0.2">
      <c r="J932" s="213"/>
      <c r="K932" s="213"/>
      <c r="L932" s="213"/>
    </row>
    <row r="933" spans="10:12" ht="12.75" customHeight="1" x14ac:dyDescent="0.2">
      <c r="J933" s="213"/>
      <c r="K933" s="213"/>
      <c r="L933" s="213"/>
    </row>
    <row r="934" spans="10:12" ht="12.75" customHeight="1" x14ac:dyDescent="0.2">
      <c r="J934" s="213"/>
      <c r="K934" s="213"/>
      <c r="L934" s="213"/>
    </row>
    <row r="935" spans="10:12" ht="12.75" customHeight="1" x14ac:dyDescent="0.2">
      <c r="J935" s="213"/>
      <c r="K935" s="213"/>
      <c r="L935" s="213"/>
    </row>
    <row r="936" spans="10:12" ht="12.75" customHeight="1" x14ac:dyDescent="0.2">
      <c r="J936" s="213"/>
      <c r="K936" s="213"/>
      <c r="L936" s="213"/>
    </row>
    <row r="937" spans="10:12" ht="12.75" customHeight="1" x14ac:dyDescent="0.2">
      <c r="J937" s="213"/>
      <c r="K937" s="213"/>
      <c r="L937" s="213"/>
    </row>
    <row r="938" spans="10:12" ht="12.75" customHeight="1" x14ac:dyDescent="0.2">
      <c r="J938" s="213"/>
      <c r="K938" s="213"/>
      <c r="L938" s="213"/>
    </row>
    <row r="939" spans="10:12" ht="12.75" customHeight="1" x14ac:dyDescent="0.2">
      <c r="J939" s="213"/>
      <c r="K939" s="213"/>
      <c r="L939" s="213"/>
    </row>
    <row r="940" spans="10:12" ht="12.75" customHeight="1" x14ac:dyDescent="0.2">
      <c r="J940" s="213"/>
      <c r="K940" s="213"/>
      <c r="L940" s="213"/>
    </row>
    <row r="941" spans="10:12" ht="12.75" customHeight="1" x14ac:dyDescent="0.2">
      <c r="J941" s="213"/>
      <c r="K941" s="213"/>
      <c r="L941" s="213"/>
    </row>
    <row r="942" spans="10:12" ht="12.75" customHeight="1" x14ac:dyDescent="0.2">
      <c r="J942" s="213"/>
      <c r="K942" s="213"/>
      <c r="L942" s="213"/>
    </row>
    <row r="943" spans="10:12" ht="12.75" customHeight="1" x14ac:dyDescent="0.2">
      <c r="J943" s="213"/>
      <c r="K943" s="213"/>
      <c r="L943" s="213"/>
    </row>
    <row r="944" spans="10:12" ht="12.75" customHeight="1" x14ac:dyDescent="0.2">
      <c r="J944" s="213"/>
      <c r="K944" s="213"/>
      <c r="L944" s="213"/>
    </row>
    <row r="945" spans="10:12" ht="12.75" customHeight="1" x14ac:dyDescent="0.2">
      <c r="J945" s="213"/>
      <c r="K945" s="213"/>
      <c r="L945" s="213"/>
    </row>
    <row r="946" spans="10:12" ht="12.75" customHeight="1" x14ac:dyDescent="0.2">
      <c r="J946" s="213"/>
      <c r="K946" s="213"/>
      <c r="L946" s="213"/>
    </row>
    <row r="947" spans="10:12" ht="12.75" customHeight="1" x14ac:dyDescent="0.2">
      <c r="J947" s="213"/>
      <c r="K947" s="213"/>
      <c r="L947" s="213"/>
    </row>
    <row r="948" spans="10:12" ht="12.75" customHeight="1" x14ac:dyDescent="0.2">
      <c r="J948" s="213"/>
      <c r="K948" s="213"/>
      <c r="L948" s="213"/>
    </row>
    <row r="949" spans="10:12" ht="12.75" customHeight="1" x14ac:dyDescent="0.2">
      <c r="J949" s="213"/>
      <c r="K949" s="213"/>
      <c r="L949" s="213"/>
    </row>
    <row r="950" spans="10:12" ht="12.75" x14ac:dyDescent="0.2">
      <c r="J950" s="213"/>
      <c r="K950" s="213"/>
      <c r="L950" s="213"/>
    </row>
    <row r="951" spans="10:12" ht="12.75" x14ac:dyDescent="0.2">
      <c r="J951" s="213"/>
      <c r="K951" s="213"/>
      <c r="L951" s="213"/>
    </row>
    <row r="952" spans="10:12" ht="12.75" x14ac:dyDescent="0.2">
      <c r="J952" s="213"/>
      <c r="K952" s="213"/>
      <c r="L952" s="213"/>
    </row>
    <row r="953" spans="10:12" ht="12.75" x14ac:dyDescent="0.2">
      <c r="J953" s="213"/>
      <c r="K953" s="213"/>
      <c r="L953" s="213"/>
    </row>
    <row r="954" spans="10:12" ht="12.75" x14ac:dyDescent="0.2">
      <c r="J954" s="213"/>
      <c r="K954" s="213"/>
      <c r="L954" s="213"/>
    </row>
    <row r="955" spans="10:12" ht="12.75" x14ac:dyDescent="0.2">
      <c r="J955" s="213"/>
      <c r="K955" s="213"/>
      <c r="L955" s="213"/>
    </row>
    <row r="956" spans="10:12" ht="12.75" x14ac:dyDescent="0.2">
      <c r="J956" s="213"/>
      <c r="K956" s="213"/>
      <c r="L956" s="213"/>
    </row>
    <row r="957" spans="10:12" ht="12.75" x14ac:dyDescent="0.2">
      <c r="J957" s="213"/>
      <c r="K957" s="213"/>
      <c r="L957" s="213"/>
    </row>
    <row r="958" spans="10:12" ht="12.75" x14ac:dyDescent="0.2">
      <c r="J958" s="213"/>
      <c r="K958" s="213"/>
      <c r="L958" s="213"/>
    </row>
    <row r="959" spans="10:12" ht="12.75" x14ac:dyDescent="0.2">
      <c r="J959" s="213"/>
      <c r="K959" s="213"/>
      <c r="L959" s="213"/>
    </row>
    <row r="960" spans="10:12" ht="12.75" x14ac:dyDescent="0.2">
      <c r="J960" s="213"/>
      <c r="K960" s="213"/>
      <c r="L960" s="213"/>
    </row>
    <row r="961" spans="10:12" ht="12.75" x14ac:dyDescent="0.2">
      <c r="J961" s="213"/>
      <c r="K961" s="213"/>
      <c r="L961" s="213"/>
    </row>
    <row r="962" spans="10:12" ht="12.75" x14ac:dyDescent="0.2">
      <c r="J962" s="213"/>
      <c r="K962" s="213"/>
      <c r="L962" s="213"/>
    </row>
    <row r="963" spans="10:12" ht="12.75" x14ac:dyDescent="0.2">
      <c r="J963" s="213"/>
      <c r="K963" s="213"/>
      <c r="L963" s="213"/>
    </row>
    <row r="964" spans="10:12" ht="12.75" x14ac:dyDescent="0.2">
      <c r="J964" s="213"/>
      <c r="K964" s="213"/>
      <c r="L964" s="213"/>
    </row>
    <row r="965" spans="10:12" ht="12.75" x14ac:dyDescent="0.2">
      <c r="J965" s="213"/>
      <c r="K965" s="213"/>
      <c r="L965" s="213"/>
    </row>
    <row r="966" spans="10:12" ht="12.75" x14ac:dyDescent="0.2">
      <c r="J966" s="213"/>
      <c r="K966" s="213"/>
      <c r="L966" s="213"/>
    </row>
    <row r="967" spans="10:12" ht="12.75" x14ac:dyDescent="0.2">
      <c r="J967" s="213"/>
      <c r="K967" s="213"/>
      <c r="L967" s="213"/>
    </row>
    <row r="968" spans="10:12" ht="12.75" x14ac:dyDescent="0.2">
      <c r="J968" s="213"/>
      <c r="K968" s="213"/>
      <c r="L968" s="213"/>
    </row>
    <row r="969" spans="10:12" ht="12.75" x14ac:dyDescent="0.2">
      <c r="J969" s="213"/>
      <c r="K969" s="213"/>
      <c r="L969" s="213"/>
    </row>
    <row r="970" spans="10:12" ht="12.75" x14ac:dyDescent="0.2">
      <c r="J970" s="213"/>
      <c r="K970" s="213"/>
      <c r="L970" s="213"/>
    </row>
    <row r="971" spans="10:12" ht="12.75" x14ac:dyDescent="0.2">
      <c r="J971" s="213"/>
      <c r="K971" s="213"/>
      <c r="L971" s="213"/>
    </row>
    <row r="972" spans="10:12" ht="12.75" x14ac:dyDescent="0.2">
      <c r="J972" s="213"/>
      <c r="K972" s="213"/>
      <c r="L972" s="213"/>
    </row>
    <row r="973" spans="10:12" ht="12.75" x14ac:dyDescent="0.2">
      <c r="J973" s="213"/>
      <c r="K973" s="213"/>
      <c r="L973" s="213"/>
    </row>
    <row r="974" spans="10:12" ht="12.75" x14ac:dyDescent="0.2">
      <c r="J974" s="213"/>
      <c r="K974" s="213"/>
      <c r="L974" s="213"/>
    </row>
    <row r="975" spans="10:12" ht="12.75" x14ac:dyDescent="0.2">
      <c r="J975" s="213"/>
      <c r="K975" s="213"/>
      <c r="L975" s="213"/>
    </row>
    <row r="976" spans="10:12" ht="12.75" x14ac:dyDescent="0.2">
      <c r="J976" s="213"/>
      <c r="K976" s="213"/>
      <c r="L976" s="213"/>
    </row>
    <row r="977" spans="10:12" ht="12.75" x14ac:dyDescent="0.2">
      <c r="J977" s="213"/>
      <c r="K977" s="213"/>
      <c r="L977" s="213"/>
    </row>
    <row r="978" spans="10:12" ht="12.75" x14ac:dyDescent="0.2">
      <c r="J978" s="213"/>
      <c r="K978" s="213"/>
      <c r="L978" s="213"/>
    </row>
    <row r="979" spans="10:12" ht="12.75" x14ac:dyDescent="0.2">
      <c r="J979" s="213"/>
      <c r="K979" s="213"/>
      <c r="L979" s="213"/>
    </row>
    <row r="980" spans="10:12" ht="12.75" x14ac:dyDescent="0.2">
      <c r="J980" s="213"/>
      <c r="K980" s="213"/>
      <c r="L980" s="213"/>
    </row>
    <row r="981" spans="10:12" ht="12.75" x14ac:dyDescent="0.2">
      <c r="J981" s="213"/>
      <c r="K981" s="213"/>
      <c r="L981" s="213"/>
    </row>
    <row r="982" spans="10:12" ht="12.75" x14ac:dyDescent="0.2">
      <c r="J982" s="213"/>
      <c r="K982" s="213"/>
      <c r="L982" s="213"/>
    </row>
    <row r="983" spans="10:12" ht="12.75" x14ac:dyDescent="0.2">
      <c r="J983" s="213"/>
      <c r="K983" s="213"/>
      <c r="L983" s="213"/>
    </row>
  </sheetData>
  <mergeCells count="14">
    <mergeCell ref="A1:S1"/>
    <mergeCell ref="A3:I3"/>
    <mergeCell ref="A13:A18"/>
    <mergeCell ref="A24:A29"/>
    <mergeCell ref="A30:A35"/>
    <mergeCell ref="K24:K29"/>
    <mergeCell ref="K30:K35"/>
    <mergeCell ref="A4:I4"/>
    <mergeCell ref="A5:B5"/>
    <mergeCell ref="A7:A12"/>
    <mergeCell ref="A20:I20"/>
    <mergeCell ref="K20:S20"/>
    <mergeCell ref="A21:I21"/>
    <mergeCell ref="A22:B22"/>
  </mergeCells>
  <pageMargins left="0.15748031496063" right="0" top="0.31496062992126" bottom="0" header="0" footer="0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967"/>
  <sheetViews>
    <sheetView topLeftCell="A118" zoomScale="80" zoomScaleNormal="80" workbookViewId="0">
      <selection activeCell="A54" sqref="A54:T69"/>
    </sheetView>
  </sheetViews>
  <sheetFormatPr defaultColWidth="12.5703125" defaultRowHeight="15" customHeight="1" x14ac:dyDescent="0.2"/>
  <cols>
    <col min="1" max="1" width="4.5703125" customWidth="1"/>
    <col min="2" max="2" width="3.42578125" customWidth="1"/>
    <col min="3" max="3" width="13.7109375" customWidth="1"/>
    <col min="4" max="7" width="15.42578125" customWidth="1"/>
    <col min="8" max="8" width="17.85546875" customWidth="1"/>
    <col min="9" max="9" width="16" customWidth="1"/>
    <col min="10" max="10" width="2.28515625" customWidth="1"/>
    <col min="11" max="11" width="2" customWidth="1"/>
    <col min="12" max="12" width="4.5703125" customWidth="1"/>
    <col min="13" max="13" width="3.42578125" customWidth="1"/>
    <col min="14" max="19" width="15.42578125" customWidth="1"/>
    <col min="20" max="20" width="15.85546875" customWidth="1"/>
    <col min="21" max="21" width="14.28515625" customWidth="1"/>
    <col min="22" max="22" width="14.85546875" customWidth="1"/>
    <col min="23" max="27" width="8.5703125" customWidth="1"/>
  </cols>
  <sheetData>
    <row r="1" spans="1:27" ht="33" customHeight="1" x14ac:dyDescent="0.2">
      <c r="A1" s="757" t="s">
        <v>178</v>
      </c>
      <c r="B1" s="751"/>
      <c r="C1" s="751"/>
      <c r="D1" s="751"/>
      <c r="E1" s="751"/>
      <c r="F1" s="751"/>
      <c r="G1" s="751"/>
      <c r="H1" s="751"/>
      <c r="I1" s="751"/>
      <c r="J1" s="751"/>
      <c r="K1" s="751"/>
      <c r="L1" s="751"/>
      <c r="M1" s="751"/>
      <c r="N1" s="751"/>
      <c r="O1" s="751"/>
      <c r="P1" s="751"/>
      <c r="Q1" s="751"/>
      <c r="R1" s="751"/>
      <c r="S1" s="751"/>
      <c r="T1" s="751"/>
    </row>
    <row r="2" spans="1:27" ht="17.25" customHeight="1" x14ac:dyDescent="0.2">
      <c r="A2" s="262"/>
    </row>
    <row r="3" spans="1:27" ht="24" customHeight="1" x14ac:dyDescent="0.3">
      <c r="A3" s="750" t="str">
        <f>KĐTỬ!A3</f>
        <v>ÁP DỤNG TỪ NGÀY 07/7 ĐẾN 13/7/2025</v>
      </c>
      <c r="B3" s="751"/>
      <c r="C3" s="751"/>
      <c r="D3" s="751"/>
      <c r="E3" s="751"/>
      <c r="F3" s="751"/>
      <c r="G3" s="751"/>
      <c r="H3" s="751"/>
      <c r="I3" s="751"/>
      <c r="J3" s="213"/>
      <c r="K3" s="516"/>
      <c r="L3" s="750" t="str">
        <f>A3</f>
        <v>ÁP DỤNG TỪ NGÀY 07/7 ĐẾN 13/7/2025</v>
      </c>
      <c r="M3" s="751"/>
      <c r="N3" s="751"/>
      <c r="O3" s="751"/>
      <c r="P3" s="751"/>
      <c r="Q3" s="751"/>
      <c r="R3" s="751"/>
      <c r="S3" s="751"/>
      <c r="T3" s="751"/>
      <c r="U3" s="517"/>
      <c r="V3" s="517"/>
      <c r="W3" s="517"/>
      <c r="X3" s="517"/>
      <c r="Y3" s="517"/>
      <c r="Z3" s="517"/>
      <c r="AA3" s="517"/>
    </row>
    <row r="4" spans="1:27" ht="18" customHeight="1" x14ac:dyDescent="0.35">
      <c r="A4" s="767"/>
      <c r="B4" s="751"/>
      <c r="C4" s="751"/>
      <c r="D4" s="751"/>
      <c r="E4" s="751"/>
      <c r="F4" s="751"/>
      <c r="G4" s="751"/>
      <c r="H4" s="751"/>
      <c r="I4" s="751"/>
      <c r="J4" s="213"/>
      <c r="K4" s="269"/>
      <c r="L4" s="767"/>
      <c r="M4" s="751"/>
      <c r="N4" s="751"/>
      <c r="O4" s="751"/>
      <c r="P4" s="751"/>
      <c r="Q4" s="751"/>
      <c r="R4" s="751"/>
      <c r="S4" s="751"/>
      <c r="T4" s="751"/>
    </row>
    <row r="5" spans="1:27" ht="18" customHeight="1" x14ac:dyDescent="0.35">
      <c r="A5" s="753" t="s">
        <v>140</v>
      </c>
      <c r="B5" s="754"/>
      <c r="C5" s="272" t="str">
        <f>tkbieu!X10</f>
        <v>C23TKĐH1</v>
      </c>
      <c r="D5" s="272"/>
      <c r="E5" s="273" t="s">
        <v>141</v>
      </c>
      <c r="F5" s="274" t="str">
        <f>tkbieu!X9</f>
        <v>C. T. OANH</v>
      </c>
      <c r="G5" s="275"/>
      <c r="H5" s="276" t="s">
        <v>142</v>
      </c>
      <c r="I5" s="276" t="s">
        <v>179</v>
      </c>
      <c r="J5" s="277"/>
      <c r="K5" s="269"/>
      <c r="L5" s="753" t="s">
        <v>140</v>
      </c>
      <c r="M5" s="754"/>
      <c r="N5" s="272" t="str">
        <f>tkbieu!Y10</f>
        <v>C23UDPM1</v>
      </c>
      <c r="O5" s="272"/>
      <c r="P5" s="273" t="s">
        <v>141</v>
      </c>
      <c r="Q5" s="274" t="str">
        <f>tkbieu!Y9</f>
        <v>C. HOA</v>
      </c>
      <c r="R5" s="275"/>
      <c r="S5" s="276" t="s">
        <v>142</v>
      </c>
      <c r="T5" s="276" t="s">
        <v>180</v>
      </c>
    </row>
    <row r="6" spans="1:27" ht="21" customHeight="1" x14ac:dyDescent="0.35">
      <c r="A6" s="278" t="s">
        <v>145</v>
      </c>
      <c r="B6" s="279" t="s">
        <v>146</v>
      </c>
      <c r="C6" s="279" t="s">
        <v>147</v>
      </c>
      <c r="D6" s="281" t="s">
        <v>71</v>
      </c>
      <c r="E6" s="281" t="s">
        <v>151</v>
      </c>
      <c r="F6" s="281" t="s">
        <v>118</v>
      </c>
      <c r="G6" s="281" t="s">
        <v>121</v>
      </c>
      <c r="H6" s="281" t="s">
        <v>123</v>
      </c>
      <c r="I6" s="282" t="s">
        <v>152</v>
      </c>
      <c r="J6" s="404"/>
      <c r="K6" s="269"/>
      <c r="L6" s="278" t="s">
        <v>145</v>
      </c>
      <c r="M6" s="279" t="s">
        <v>146</v>
      </c>
      <c r="N6" s="279" t="s">
        <v>147</v>
      </c>
      <c r="O6" s="281" t="s">
        <v>71</v>
      </c>
      <c r="P6" s="281" t="s">
        <v>151</v>
      </c>
      <c r="Q6" s="281" t="s">
        <v>118</v>
      </c>
      <c r="R6" s="281" t="s">
        <v>121</v>
      </c>
      <c r="S6" s="281" t="s">
        <v>123</v>
      </c>
      <c r="T6" s="282" t="s">
        <v>152</v>
      </c>
      <c r="U6" s="404"/>
    </row>
    <row r="7" spans="1:27" ht="21" customHeight="1" x14ac:dyDescent="0.35">
      <c r="A7" s="759" t="s">
        <v>72</v>
      </c>
      <c r="B7" s="286">
        <v>1</v>
      </c>
      <c r="C7" s="287" t="s">
        <v>73</v>
      </c>
      <c r="D7" s="288">
        <f>tkbieu!X12</f>
        <v>0</v>
      </c>
      <c r="E7" s="288">
        <f>tkbieu!X26</f>
        <v>0</v>
      </c>
      <c r="F7" s="288">
        <f>tkbieu!X40</f>
        <v>0</v>
      </c>
      <c r="G7" s="288">
        <f>tkbieu!X54</f>
        <v>0</v>
      </c>
      <c r="H7" s="325">
        <f>tkbieu!X68</f>
        <v>0</v>
      </c>
      <c r="I7" s="290">
        <f>tkbieu!X82</f>
        <v>0</v>
      </c>
      <c r="J7" s="323"/>
      <c r="K7" s="269"/>
      <c r="L7" s="759" t="s">
        <v>72</v>
      </c>
      <c r="M7" s="286">
        <v>1</v>
      </c>
      <c r="N7" s="287" t="s">
        <v>73</v>
      </c>
      <c r="O7" s="288">
        <f>tkbieu!Y12</f>
        <v>0</v>
      </c>
      <c r="P7" s="288">
        <f>tkbieu!Y26</f>
        <v>0</v>
      </c>
      <c r="Q7" s="288">
        <f>tkbieu!Y40</f>
        <v>0</v>
      </c>
      <c r="R7" s="288">
        <f>tkbieu!Y54</f>
        <v>0</v>
      </c>
      <c r="S7" s="288">
        <f>tkbieu!Y68</f>
        <v>0</v>
      </c>
      <c r="T7" s="290">
        <f>tkbieu!Y82</f>
        <v>0</v>
      </c>
      <c r="U7" s="417"/>
    </row>
    <row r="8" spans="1:27" ht="21" customHeight="1" thickBot="1" x14ac:dyDescent="0.4">
      <c r="A8" s="747"/>
      <c r="B8" s="292">
        <v>2</v>
      </c>
      <c r="C8" s="293" t="s">
        <v>76</v>
      </c>
      <c r="D8" s="288">
        <f>tkbieu!X13</f>
        <v>0</v>
      </c>
      <c r="E8" s="288">
        <f>tkbieu!X27</f>
        <v>0</v>
      </c>
      <c r="F8" s="288">
        <f>tkbieu!X41</f>
        <v>0</v>
      </c>
      <c r="G8" s="288">
        <f>tkbieu!X55</f>
        <v>0</v>
      </c>
      <c r="H8" s="649">
        <f>tkbieu!X69</f>
        <v>0</v>
      </c>
      <c r="I8" s="646">
        <f>tkbieu!X83</f>
        <v>0</v>
      </c>
      <c r="J8" s="323"/>
      <c r="K8" s="269"/>
      <c r="L8" s="747"/>
      <c r="M8" s="292">
        <v>2</v>
      </c>
      <c r="N8" s="293" t="s">
        <v>76</v>
      </c>
      <c r="O8" s="288">
        <f>tkbieu!Y13</f>
        <v>0</v>
      </c>
      <c r="P8" s="288">
        <f>tkbieu!Y27</f>
        <v>0</v>
      </c>
      <c r="Q8" s="288">
        <f>tkbieu!Y41</f>
        <v>0</v>
      </c>
      <c r="R8" s="288">
        <f>tkbieu!Y55</f>
        <v>0</v>
      </c>
      <c r="S8" s="288">
        <f>tkbieu!Y69</f>
        <v>0</v>
      </c>
      <c r="T8" s="294">
        <f>tkbieu!Y83</f>
        <v>0</v>
      </c>
      <c r="U8" s="417"/>
    </row>
    <row r="9" spans="1:27" ht="21" customHeight="1" thickTop="1" x14ac:dyDescent="0.35">
      <c r="A9" s="747"/>
      <c r="B9" s="295">
        <v>3</v>
      </c>
      <c r="C9" s="296" t="s">
        <v>80</v>
      </c>
      <c r="D9" s="298">
        <f>tkbieu!X14</f>
        <v>0</v>
      </c>
      <c r="E9" s="298">
        <f>tkbieu!X28</f>
        <v>0</v>
      </c>
      <c r="F9" s="299">
        <f>tkbieu!X42</f>
        <v>0</v>
      </c>
      <c r="G9" s="301">
        <f>tkbieu!X56</f>
        <v>0</v>
      </c>
      <c r="H9" s="641">
        <f>tkbieu!X70</f>
        <v>0</v>
      </c>
      <c r="I9" s="647">
        <f>tkbieu!X84</f>
        <v>0</v>
      </c>
      <c r="J9" s="410"/>
      <c r="K9" s="269"/>
      <c r="L9" s="747"/>
      <c r="M9" s="295">
        <v>3</v>
      </c>
      <c r="N9" s="296" t="s">
        <v>80</v>
      </c>
      <c r="O9" s="298">
        <f>tkbieu!Y14</f>
        <v>0</v>
      </c>
      <c r="P9" s="298">
        <f>tkbieu!Y28</f>
        <v>0</v>
      </c>
      <c r="Q9" s="299">
        <f>tkbieu!Y42</f>
        <v>0</v>
      </c>
      <c r="R9" s="301">
        <f>tkbieu!Y56</f>
        <v>0</v>
      </c>
      <c r="S9" s="301">
        <f>tkbieu!Y70</f>
        <v>0</v>
      </c>
      <c r="T9" s="327">
        <f>tkbieu!Y84</f>
        <v>0</v>
      </c>
      <c r="U9" s="417"/>
    </row>
    <row r="10" spans="1:27" ht="22.5" customHeight="1" x14ac:dyDescent="0.35">
      <c r="A10" s="747"/>
      <c r="B10" s="302">
        <v>4</v>
      </c>
      <c r="C10" s="303" t="s">
        <v>82</v>
      </c>
      <c r="D10" s="304">
        <f>tkbieu!X15</f>
        <v>0</v>
      </c>
      <c r="E10" s="304">
        <f>tkbieu!X29</f>
        <v>0</v>
      </c>
      <c r="F10" s="304">
        <f>tkbieu!X43</f>
        <v>0</v>
      </c>
      <c r="G10" s="304">
        <f>tkbieu!X57</f>
        <v>0</v>
      </c>
      <c r="H10" s="640">
        <f>tkbieu!X71</f>
        <v>0</v>
      </c>
      <c r="I10" s="648">
        <f>tkbieu!X85</f>
        <v>0</v>
      </c>
      <c r="J10" s="329"/>
      <c r="K10" s="269"/>
      <c r="L10" s="747"/>
      <c r="M10" s="302">
        <v>4</v>
      </c>
      <c r="N10" s="303" t="s">
        <v>82</v>
      </c>
      <c r="O10" s="304">
        <f>tkbieu!Y15</f>
        <v>0</v>
      </c>
      <c r="P10" s="304">
        <f>tkbieu!Y29</f>
        <v>0</v>
      </c>
      <c r="Q10" s="304">
        <f>tkbieu!Y43</f>
        <v>0</v>
      </c>
      <c r="R10" s="304">
        <f>tkbieu!Y57</f>
        <v>0</v>
      </c>
      <c r="S10" s="304">
        <f>tkbieu!Y71</f>
        <v>0</v>
      </c>
      <c r="T10" s="306">
        <f>tkbieu!Y85</f>
        <v>0</v>
      </c>
      <c r="U10" s="509"/>
    </row>
    <row r="11" spans="1:27" ht="21" customHeight="1" x14ac:dyDescent="0.35">
      <c r="A11" s="747"/>
      <c r="B11" s="309">
        <v>5</v>
      </c>
      <c r="C11" s="310" t="s">
        <v>153</v>
      </c>
      <c r="D11" s="308">
        <f>tkbieu!X16</f>
        <v>0</v>
      </c>
      <c r="E11" s="288">
        <f>tkbieu!X30</f>
        <v>0</v>
      </c>
      <c r="F11" s="288">
        <f>tkbieu!X44</f>
        <v>0</v>
      </c>
      <c r="G11" s="288">
        <f>tkbieu!X58</f>
        <v>0</v>
      </c>
      <c r="H11" s="645">
        <f>tkbieu!X72</f>
        <v>0</v>
      </c>
      <c r="I11" s="294">
        <f>tkbieu!X86</f>
        <v>0</v>
      </c>
      <c r="J11" s="323"/>
      <c r="K11" s="269"/>
      <c r="L11" s="747"/>
      <c r="M11" s="309">
        <v>5</v>
      </c>
      <c r="N11" s="310" t="s">
        <v>153</v>
      </c>
      <c r="O11" s="308">
        <f>tkbieu!Y16</f>
        <v>0</v>
      </c>
      <c r="P11" s="308">
        <f>tkbieu!Y30</f>
        <v>0</v>
      </c>
      <c r="Q11" s="288">
        <f>tkbieu!Y44</f>
        <v>0</v>
      </c>
      <c r="R11" s="288">
        <f>tkbieu!Y58</f>
        <v>0</v>
      </c>
      <c r="S11" s="308">
        <f>tkbieu!Y72</f>
        <v>0</v>
      </c>
      <c r="T11" s="294">
        <f>tkbieu!Y86</f>
        <v>0</v>
      </c>
      <c r="U11" s="417"/>
    </row>
    <row r="12" spans="1:27" ht="21" customHeight="1" x14ac:dyDescent="0.35">
      <c r="A12" s="756"/>
      <c r="B12" s="518"/>
      <c r="C12" s="314"/>
      <c r="D12" s="387"/>
      <c r="E12" s="436"/>
      <c r="F12" s="388"/>
      <c r="G12" s="390"/>
      <c r="H12" s="437"/>
      <c r="I12" s="391"/>
      <c r="J12" s="412"/>
      <c r="K12" s="269"/>
      <c r="L12" s="756"/>
      <c r="M12" s="518"/>
      <c r="N12" s="314"/>
      <c r="O12" s="387"/>
      <c r="P12" s="387"/>
      <c r="Q12" s="388"/>
      <c r="R12" s="390"/>
      <c r="S12" s="437"/>
      <c r="T12" s="391"/>
      <c r="U12" s="417"/>
    </row>
    <row r="13" spans="1:27" ht="27" customHeight="1" x14ac:dyDescent="0.2">
      <c r="A13" s="764" t="s">
        <v>90</v>
      </c>
      <c r="B13" s="302">
        <v>6</v>
      </c>
      <c r="C13" s="296" t="s">
        <v>91</v>
      </c>
      <c r="D13" s="324">
        <f>tkbieu!X19</f>
        <v>0</v>
      </c>
      <c r="E13" s="324">
        <f>tkbieu!X33</f>
        <v>0</v>
      </c>
      <c r="F13" s="324">
        <f>tkbieu!X47</f>
        <v>0</v>
      </c>
      <c r="G13" s="324">
        <f>tkbieu!X61</f>
        <v>0</v>
      </c>
      <c r="H13" s="324">
        <f>tkbieu!X75</f>
        <v>0</v>
      </c>
      <c r="I13" s="367">
        <f>tkbieu!X89</f>
        <v>0</v>
      </c>
      <c r="J13" s="323"/>
      <c r="L13" s="764" t="s">
        <v>90</v>
      </c>
      <c r="M13" s="302">
        <v>6</v>
      </c>
      <c r="N13" s="296" t="s">
        <v>91</v>
      </c>
      <c r="O13" s="288">
        <f>tkbieu!Y19</f>
        <v>0</v>
      </c>
      <c r="P13" s="288">
        <f>tkbieu!Y33</f>
        <v>0</v>
      </c>
      <c r="Q13" s="288">
        <f>tkbieu!Y47</f>
        <v>0</v>
      </c>
      <c r="R13" s="324">
        <f>tkbieu!Y61</f>
        <v>0</v>
      </c>
      <c r="S13" s="324">
        <f>tkbieu!Y75</f>
        <v>0</v>
      </c>
      <c r="T13" s="367">
        <f>tkbieu!Y89</f>
        <v>0</v>
      </c>
    </row>
    <row r="14" spans="1:27" ht="24" customHeight="1" x14ac:dyDescent="0.2">
      <c r="A14" s="747"/>
      <c r="B14" s="292">
        <v>7</v>
      </c>
      <c r="C14" s="303" t="s">
        <v>95</v>
      </c>
      <c r="D14" s="288">
        <f>tkbieu!X20</f>
        <v>0</v>
      </c>
      <c r="E14" s="288">
        <f>tkbieu!X34</f>
        <v>0</v>
      </c>
      <c r="F14" s="288">
        <f>tkbieu!X48</f>
        <v>0</v>
      </c>
      <c r="G14" s="288">
        <f>tkbieu!X62</f>
        <v>0</v>
      </c>
      <c r="H14" s="288">
        <f>tkbieu!X76</f>
        <v>0</v>
      </c>
      <c r="I14" s="294">
        <f>tkbieu!X90</f>
        <v>0</v>
      </c>
      <c r="J14" s="323"/>
      <c r="L14" s="747"/>
      <c r="M14" s="292">
        <v>7</v>
      </c>
      <c r="N14" s="303" t="s">
        <v>95</v>
      </c>
      <c r="O14" s="288">
        <f>tkbieu!Y20</f>
        <v>0</v>
      </c>
      <c r="P14" s="288">
        <f>tkbieu!Y34</f>
        <v>0</v>
      </c>
      <c r="Q14" s="288">
        <f>tkbieu!Y48</f>
        <v>0</v>
      </c>
      <c r="R14" s="288">
        <f>tkbieu!Y62</f>
        <v>0</v>
      </c>
      <c r="S14" s="288">
        <f>tkbieu!Y76</f>
        <v>0</v>
      </c>
      <c r="T14" s="294">
        <f>tkbieu!Y90</f>
        <v>0</v>
      </c>
    </row>
    <row r="15" spans="1:27" ht="24" customHeight="1" x14ac:dyDescent="0.2">
      <c r="A15" s="747"/>
      <c r="B15" s="295">
        <v>8</v>
      </c>
      <c r="C15" s="296" t="s">
        <v>98</v>
      </c>
      <c r="D15" s="325">
        <f>tkbieu!X21</f>
        <v>0</v>
      </c>
      <c r="E15" s="297">
        <f>tkbieu!X35</f>
        <v>0</v>
      </c>
      <c r="F15" s="328">
        <f>tkbieu!X49</f>
        <v>0</v>
      </c>
      <c r="G15" s="370">
        <f>tkbieu!X63</f>
        <v>0</v>
      </c>
      <c r="H15" s="370">
        <f>tkbieu!X77</f>
        <v>0</v>
      </c>
      <c r="I15" s="433">
        <f>tkbieu!X91</f>
        <v>0</v>
      </c>
      <c r="J15" s="424"/>
      <c r="L15" s="747"/>
      <c r="M15" s="295">
        <v>8</v>
      </c>
      <c r="N15" s="296" t="s">
        <v>98</v>
      </c>
      <c r="O15" s="298">
        <f>tkbieu!Y21</f>
        <v>0</v>
      </c>
      <c r="P15" s="298">
        <f>tkbieu!Y35</f>
        <v>0</v>
      </c>
      <c r="Q15" s="298">
        <f>tkbieu!Y49</f>
        <v>0</v>
      </c>
      <c r="R15" s="370">
        <f>tkbieu!Y63</f>
        <v>0</v>
      </c>
      <c r="S15" s="301">
        <f>tkbieu!Y77</f>
        <v>0</v>
      </c>
      <c r="T15" s="327">
        <f>tkbieu!Y91</f>
        <v>0</v>
      </c>
    </row>
    <row r="16" spans="1:27" ht="21" customHeight="1" x14ac:dyDescent="0.2">
      <c r="A16" s="747"/>
      <c r="B16" s="302">
        <v>9</v>
      </c>
      <c r="C16" s="303" t="s">
        <v>99</v>
      </c>
      <c r="D16" s="304">
        <f>tkbieu!X22</f>
        <v>0</v>
      </c>
      <c r="E16" s="304">
        <f>tkbieu!X36</f>
        <v>0</v>
      </c>
      <c r="F16" s="304">
        <f>tkbieu!X50</f>
        <v>0</v>
      </c>
      <c r="G16" s="304">
        <f>tkbieu!X64</f>
        <v>0</v>
      </c>
      <c r="H16" s="304">
        <f>tkbieu!X78</f>
        <v>0</v>
      </c>
      <c r="I16" s="306">
        <f>tkbieu!X92</f>
        <v>0</v>
      </c>
      <c r="J16" s="329"/>
      <c r="L16" s="747"/>
      <c r="M16" s="302">
        <v>9</v>
      </c>
      <c r="N16" s="303" t="s">
        <v>99</v>
      </c>
      <c r="O16" s="304">
        <f>tkbieu!Y22</f>
        <v>0</v>
      </c>
      <c r="P16" s="304">
        <f>tkbieu!Y36</f>
        <v>0</v>
      </c>
      <c r="Q16" s="304">
        <f>tkbieu!Y50</f>
        <v>0</v>
      </c>
      <c r="R16" s="304">
        <f>tkbieu!Y64</f>
        <v>0</v>
      </c>
      <c r="S16" s="304">
        <f>tkbieu!Y78</f>
        <v>0</v>
      </c>
      <c r="T16" s="306">
        <f>tkbieu!Y92</f>
        <v>0</v>
      </c>
    </row>
    <row r="17" spans="1:27" ht="21.75" customHeight="1" x14ac:dyDescent="0.2">
      <c r="A17" s="747"/>
      <c r="B17" s="309">
        <v>10</v>
      </c>
      <c r="C17" s="310" t="s">
        <v>154</v>
      </c>
      <c r="D17" s="308">
        <f>tkbieu!X23</f>
        <v>0</v>
      </c>
      <c r="E17" s="393">
        <f>tkbieu!X37</f>
        <v>0</v>
      </c>
      <c r="F17" s="308">
        <f>tkbieu!X51</f>
        <v>0</v>
      </c>
      <c r="G17" s="308">
        <f>tkbieu!X65</f>
        <v>0</v>
      </c>
      <c r="H17" s="308">
        <f>tkbieu!X79</f>
        <v>0</v>
      </c>
      <c r="I17" s="332">
        <f>tkbieu!X93</f>
        <v>0</v>
      </c>
      <c r="J17" s="323"/>
      <c r="L17" s="747"/>
      <c r="M17" s="309">
        <v>10</v>
      </c>
      <c r="N17" s="310" t="s">
        <v>154</v>
      </c>
      <c r="O17" s="308">
        <f>tkbieu!Y23</f>
        <v>0</v>
      </c>
      <c r="P17" s="308">
        <f>tkbieu!Y37</f>
        <v>0</v>
      </c>
      <c r="Q17" s="308">
        <f>tkbieu!Y51</f>
        <v>0</v>
      </c>
      <c r="R17" s="308">
        <f>tkbieu!Y65</f>
        <v>0</v>
      </c>
      <c r="S17" s="394">
        <f>tkbieu!Y79</f>
        <v>0</v>
      </c>
      <c r="T17" s="332">
        <f>tkbieu!Y93</f>
        <v>0</v>
      </c>
    </row>
    <row r="18" spans="1:27" ht="21" customHeight="1" x14ac:dyDescent="0.2">
      <c r="A18" s="748"/>
      <c r="B18" s="519"/>
      <c r="C18" s="335"/>
      <c r="D18" s="463"/>
      <c r="E18" s="343"/>
      <c r="F18" s="343"/>
      <c r="G18" s="343"/>
      <c r="H18" s="343"/>
      <c r="I18" s="473"/>
      <c r="J18" s="340"/>
      <c r="L18" s="748"/>
      <c r="M18" s="519"/>
      <c r="N18" s="335"/>
      <c r="O18" s="463"/>
      <c r="P18" s="343"/>
      <c r="Q18" s="343"/>
      <c r="R18" s="343"/>
      <c r="S18" s="343"/>
      <c r="T18" s="473"/>
    </row>
    <row r="19" spans="1:27" ht="18.75" customHeight="1" x14ac:dyDescent="0.35">
      <c r="A19" s="269"/>
      <c r="B19" s="269"/>
      <c r="C19" s="269"/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</row>
    <row r="20" spans="1:27" ht="24" customHeight="1" x14ac:dyDescent="0.2">
      <c r="A20" s="768" t="str">
        <f>L3</f>
        <v>ÁP DỤNG TỪ NGÀY 07/7 ĐẾN 13/7/2025</v>
      </c>
      <c r="B20" s="751"/>
      <c r="C20" s="751"/>
      <c r="D20" s="751"/>
      <c r="E20" s="751"/>
      <c r="F20" s="751"/>
      <c r="G20" s="751"/>
      <c r="H20" s="751"/>
      <c r="I20" s="751"/>
      <c r="J20" s="213"/>
      <c r="L20" s="768" t="str">
        <f>A20</f>
        <v>ÁP DỤNG TỪ NGÀY 07/7 ĐẾN 13/7/2025</v>
      </c>
      <c r="M20" s="751"/>
      <c r="N20" s="751"/>
      <c r="O20" s="751"/>
      <c r="P20" s="751"/>
      <c r="Q20" s="751"/>
      <c r="R20" s="751"/>
      <c r="S20" s="751"/>
      <c r="T20" s="751"/>
    </row>
    <row r="21" spans="1:27" ht="18.75" customHeight="1" x14ac:dyDescent="0.2">
      <c r="A21" s="767"/>
      <c r="B21" s="751"/>
      <c r="C21" s="751"/>
      <c r="D21" s="751"/>
      <c r="E21" s="751"/>
      <c r="F21" s="751"/>
      <c r="G21" s="751"/>
      <c r="H21" s="751"/>
      <c r="I21" s="751"/>
      <c r="J21" s="213"/>
      <c r="L21" s="767"/>
      <c r="M21" s="751"/>
      <c r="N21" s="751"/>
      <c r="O21" s="751"/>
      <c r="P21" s="751"/>
      <c r="Q21" s="751"/>
      <c r="R21" s="751"/>
      <c r="S21" s="751"/>
      <c r="T21" s="751"/>
    </row>
    <row r="22" spans="1:27" ht="18.75" customHeight="1" x14ac:dyDescent="0.2">
      <c r="A22" s="753" t="s">
        <v>140</v>
      </c>
      <c r="B22" s="754"/>
      <c r="C22" s="272" t="str">
        <f>tkbieu!Z10</f>
        <v>T23MT1</v>
      </c>
      <c r="D22" s="385"/>
      <c r="E22" s="386" t="s">
        <v>141</v>
      </c>
      <c r="F22" s="274" t="str">
        <f>tkbieu!Z9</f>
        <v>C. THI</v>
      </c>
      <c r="G22" s="275"/>
      <c r="H22" s="276" t="s">
        <v>142</v>
      </c>
      <c r="I22" s="276" t="s">
        <v>181</v>
      </c>
      <c r="J22" s="277"/>
      <c r="L22" s="753" t="s">
        <v>140</v>
      </c>
      <c r="M22" s="754"/>
      <c r="N22" s="272" t="str">
        <f>tkbieu!AC10</f>
        <v>T23UDPM1</v>
      </c>
      <c r="O22" s="385"/>
      <c r="P22" s="386" t="s">
        <v>141</v>
      </c>
      <c r="Q22" s="274" t="str">
        <f>tkbieu!AC9</f>
        <v>T. QUÂN</v>
      </c>
      <c r="R22" s="275"/>
      <c r="S22" s="276" t="s">
        <v>142</v>
      </c>
      <c r="T22" s="276" t="s">
        <v>182</v>
      </c>
    </row>
    <row r="23" spans="1:27" ht="21" customHeight="1" x14ac:dyDescent="0.2">
      <c r="A23" s="278" t="s">
        <v>145</v>
      </c>
      <c r="B23" s="279" t="s">
        <v>146</v>
      </c>
      <c r="C23" s="279" t="s">
        <v>147</v>
      </c>
      <c r="D23" s="281" t="s">
        <v>71</v>
      </c>
      <c r="E23" s="281" t="s">
        <v>151</v>
      </c>
      <c r="F23" s="281" t="s">
        <v>118</v>
      </c>
      <c r="G23" s="281" t="s">
        <v>121</v>
      </c>
      <c r="H23" s="281" t="s">
        <v>123</v>
      </c>
      <c r="I23" s="282" t="s">
        <v>152</v>
      </c>
      <c r="J23" s="404"/>
      <c r="L23" s="278" t="s">
        <v>145</v>
      </c>
      <c r="M23" s="279" t="s">
        <v>146</v>
      </c>
      <c r="N23" s="279" t="s">
        <v>147</v>
      </c>
      <c r="O23" s="281" t="s">
        <v>71</v>
      </c>
      <c r="P23" s="281" t="s">
        <v>151</v>
      </c>
      <c r="Q23" s="281" t="s">
        <v>118</v>
      </c>
      <c r="R23" s="281" t="s">
        <v>121</v>
      </c>
      <c r="S23" s="280" t="s">
        <v>123</v>
      </c>
      <c r="T23" s="282" t="s">
        <v>152</v>
      </c>
    </row>
    <row r="24" spans="1:27" ht="21" customHeight="1" x14ac:dyDescent="0.2">
      <c r="A24" s="764" t="s">
        <v>72</v>
      </c>
      <c r="B24" s="302">
        <v>1</v>
      </c>
      <c r="C24" s="287" t="s">
        <v>73</v>
      </c>
      <c r="D24" s="288">
        <f>tkbieu!Z12</f>
        <v>0</v>
      </c>
      <c r="E24" s="289">
        <f>tkbieu!Z26</f>
        <v>0</v>
      </c>
      <c r="F24" s="288">
        <f>tkbieu!Z40</f>
        <v>0</v>
      </c>
      <c r="G24" s="289">
        <f>tkbieu!Z54</f>
        <v>0</v>
      </c>
      <c r="H24" s="288">
        <f>tkbieu!Z68</f>
        <v>0</v>
      </c>
      <c r="I24" s="290">
        <f>tkbieu!Z82</f>
        <v>0</v>
      </c>
      <c r="J24" s="323"/>
      <c r="L24" s="764" t="s">
        <v>72</v>
      </c>
      <c r="M24" s="302">
        <v>1</v>
      </c>
      <c r="N24" s="287" t="s">
        <v>73</v>
      </c>
      <c r="O24" s="288">
        <f>tkbieu!AC12</f>
        <v>0</v>
      </c>
      <c r="P24" s="326">
        <f>tkbieu!AC26</f>
        <v>0</v>
      </c>
      <c r="Q24" s="288">
        <f>tkbieu!AC40</f>
        <v>0</v>
      </c>
      <c r="R24" s="289">
        <f>tkbieu!AC54</f>
        <v>0</v>
      </c>
      <c r="S24" s="288">
        <f>tkbieu!AC68</f>
        <v>0</v>
      </c>
      <c r="T24" s="290">
        <f>tkbieu!AC82</f>
        <v>0</v>
      </c>
    </row>
    <row r="25" spans="1:27" ht="21" customHeight="1" x14ac:dyDescent="0.2">
      <c r="A25" s="747"/>
      <c r="B25" s="292">
        <v>2</v>
      </c>
      <c r="C25" s="293" t="s">
        <v>76</v>
      </c>
      <c r="D25" s="288">
        <f>tkbieu!Z13</f>
        <v>0</v>
      </c>
      <c r="E25" s="289">
        <f>tkbieu!Z27</f>
        <v>0</v>
      </c>
      <c r="F25" s="288">
        <f>tkbieu!Z41</f>
        <v>0</v>
      </c>
      <c r="G25" s="289">
        <f>tkbieu!Z55</f>
        <v>0</v>
      </c>
      <c r="H25" s="288">
        <f>tkbieu!Z69</f>
        <v>0</v>
      </c>
      <c r="I25" s="294">
        <f>tkbieu!Z83</f>
        <v>0</v>
      </c>
      <c r="J25" s="323"/>
      <c r="L25" s="747"/>
      <c r="M25" s="292">
        <v>2</v>
      </c>
      <c r="N25" s="293" t="s">
        <v>76</v>
      </c>
      <c r="O25" s="288">
        <f>tkbieu!AC13</f>
        <v>0</v>
      </c>
      <c r="P25" s="326">
        <f>tkbieu!AC27</f>
        <v>0</v>
      </c>
      <c r="Q25" s="288">
        <f>tkbieu!AC41</f>
        <v>0</v>
      </c>
      <c r="R25" s="289">
        <f>tkbieu!AC55</f>
        <v>0</v>
      </c>
      <c r="S25" s="288">
        <f>tkbieu!AC69</f>
        <v>0</v>
      </c>
      <c r="T25" s="294">
        <f>tkbieu!AC83</f>
        <v>0</v>
      </c>
    </row>
    <row r="26" spans="1:27" ht="21" customHeight="1" x14ac:dyDescent="0.2">
      <c r="A26" s="747"/>
      <c r="B26" s="295">
        <v>3</v>
      </c>
      <c r="C26" s="296" t="s">
        <v>80</v>
      </c>
      <c r="D26" s="304">
        <f>tkbieu!Z14</f>
        <v>0</v>
      </c>
      <c r="E26" s="289">
        <f>tkbieu!Z28</f>
        <v>0</v>
      </c>
      <c r="F26" s="299">
        <f>tkbieu!Z42</f>
        <v>0</v>
      </c>
      <c r="G26" s="300">
        <f>tkbieu!Z56</f>
        <v>0</v>
      </c>
      <c r="H26" s="299">
        <f>tkbieu!Z70</f>
        <v>0</v>
      </c>
      <c r="I26" s="294">
        <f>tkbieu!Z84</f>
        <v>0</v>
      </c>
      <c r="J26" s="479"/>
      <c r="L26" s="747"/>
      <c r="M26" s="295">
        <v>3</v>
      </c>
      <c r="N26" s="296" t="s">
        <v>80</v>
      </c>
      <c r="O26" s="288">
        <f>tkbieu!AC14</f>
        <v>0</v>
      </c>
      <c r="P26" s="326">
        <f>tkbieu!AC28</f>
        <v>0</v>
      </c>
      <c r="Q26" s="301">
        <f>tkbieu!AC42</f>
        <v>0</v>
      </c>
      <c r="R26" s="300">
        <f>tkbieu!AC56</f>
        <v>0</v>
      </c>
      <c r="S26" s="370">
        <f>tkbieu!AC70</f>
        <v>0</v>
      </c>
      <c r="T26" s="294">
        <f>tkbieu!AC84</f>
        <v>0</v>
      </c>
    </row>
    <row r="27" spans="1:27" ht="21" customHeight="1" x14ac:dyDescent="0.2">
      <c r="A27" s="747"/>
      <c r="B27" s="302">
        <v>4</v>
      </c>
      <c r="C27" s="303" t="s">
        <v>82</v>
      </c>
      <c r="D27" s="304">
        <f>tkbieu!Z15</f>
        <v>0</v>
      </c>
      <c r="E27" s="289">
        <f>tkbieu!Z29</f>
        <v>0</v>
      </c>
      <c r="F27" s="304">
        <f>tkbieu!Z43</f>
        <v>0</v>
      </c>
      <c r="G27" s="307">
        <f>tkbieu!Z57</f>
        <v>0</v>
      </c>
      <c r="H27" s="304">
        <f>tkbieu!Z71</f>
        <v>0</v>
      </c>
      <c r="I27" s="306">
        <f>tkbieu!Z85</f>
        <v>0</v>
      </c>
      <c r="J27" s="329"/>
      <c r="L27" s="747"/>
      <c r="M27" s="302">
        <v>4</v>
      </c>
      <c r="N27" s="303" t="s">
        <v>82</v>
      </c>
      <c r="O27" s="288">
        <f>tkbieu!AC15</f>
        <v>0</v>
      </c>
      <c r="P27" s="305">
        <f>tkbieu!AC29</f>
        <v>0</v>
      </c>
      <c r="Q27" s="304">
        <f>tkbieu!AC43</f>
        <v>0</v>
      </c>
      <c r="R27" s="307">
        <f>tkbieu!AC57</f>
        <v>0</v>
      </c>
      <c r="S27" s="304">
        <f>tkbieu!AC71</f>
        <v>0</v>
      </c>
      <c r="T27" s="306">
        <f>tkbieu!AC85</f>
        <v>0</v>
      </c>
    </row>
    <row r="28" spans="1:27" ht="21" customHeight="1" x14ac:dyDescent="0.2">
      <c r="A28" s="747"/>
      <c r="B28" s="309">
        <v>5</v>
      </c>
      <c r="C28" s="310" t="s">
        <v>153</v>
      </c>
      <c r="D28" s="308">
        <f>tkbieu!Z16</f>
        <v>0</v>
      </c>
      <c r="E28" s="289">
        <f>tkbieu!Z30</f>
        <v>0</v>
      </c>
      <c r="F28" s="308">
        <f>tkbieu!Z44</f>
        <v>0</v>
      </c>
      <c r="G28" s="300">
        <f>tkbieu!Z58</f>
        <v>0</v>
      </c>
      <c r="H28" s="330">
        <f>tkbieu!Z72</f>
        <v>0</v>
      </c>
      <c r="I28" s="312">
        <f>tkbieu!Z86</f>
        <v>0</v>
      </c>
      <c r="J28" s="323"/>
      <c r="L28" s="747"/>
      <c r="M28" s="309">
        <v>5</v>
      </c>
      <c r="N28" s="310" t="s">
        <v>153</v>
      </c>
      <c r="O28" s="288">
        <f>tkbieu!AC16</f>
        <v>0</v>
      </c>
      <c r="P28" s="289">
        <f>tkbieu!AC30</f>
        <v>0</v>
      </c>
      <c r="Q28" s="288">
        <f>tkbieu!AC44</f>
        <v>0</v>
      </c>
      <c r="R28" s="300">
        <f>tkbieu!AC58</f>
        <v>0</v>
      </c>
      <c r="S28" s="288">
        <f>tkbieu!AC72</f>
        <v>0</v>
      </c>
      <c r="T28" s="312">
        <f>tkbieu!AC86</f>
        <v>0</v>
      </c>
    </row>
    <row r="29" spans="1:27" ht="21" customHeight="1" x14ac:dyDescent="0.2">
      <c r="A29" s="756"/>
      <c r="B29" s="313"/>
      <c r="C29" s="314"/>
      <c r="D29" s="317"/>
      <c r="E29" s="520"/>
      <c r="F29" s="317"/>
      <c r="G29" s="488"/>
      <c r="H29" s="521"/>
      <c r="I29" s="319"/>
      <c r="J29" s="461"/>
      <c r="K29" s="522"/>
      <c r="L29" s="756"/>
      <c r="M29" s="313"/>
      <c r="N29" s="314"/>
      <c r="O29" s="317"/>
      <c r="P29" s="488"/>
      <c r="Q29" s="317"/>
      <c r="R29" s="488"/>
      <c r="S29" s="521"/>
      <c r="T29" s="319"/>
      <c r="U29" s="522"/>
      <c r="V29" s="522"/>
      <c r="W29" s="522"/>
      <c r="X29" s="522"/>
      <c r="Y29" s="522"/>
      <c r="Z29" s="522"/>
      <c r="AA29" s="522"/>
    </row>
    <row r="30" spans="1:27" ht="21.75" customHeight="1" x14ac:dyDescent="0.2">
      <c r="A30" s="764" t="s">
        <v>90</v>
      </c>
      <c r="B30" s="302">
        <v>6</v>
      </c>
      <c r="C30" s="296" t="s">
        <v>91</v>
      </c>
      <c r="D30" s="288">
        <f>tkbieu!Z19</f>
        <v>0</v>
      </c>
      <c r="E30" s="289">
        <f>tkbieu!Z33</f>
        <v>0</v>
      </c>
      <c r="F30" s="288">
        <f>tkbieu!Z47</f>
        <v>0</v>
      </c>
      <c r="G30" s="289">
        <f>tkbieu!Z61</f>
        <v>0</v>
      </c>
      <c r="H30" s="289">
        <f>tkbieu!Z75</f>
        <v>0</v>
      </c>
      <c r="I30" s="294">
        <f>tkbieu!Z89</f>
        <v>0</v>
      </c>
      <c r="J30" s="323"/>
      <c r="L30" s="764" t="s">
        <v>90</v>
      </c>
      <c r="M30" s="302">
        <v>6</v>
      </c>
      <c r="N30" s="296" t="s">
        <v>91</v>
      </c>
      <c r="O30" s="288">
        <f>tkbieu!AC19</f>
        <v>0</v>
      </c>
      <c r="P30" s="289">
        <f>tkbieu!AC33</f>
        <v>0</v>
      </c>
      <c r="Q30" s="288">
        <f>tkbieu!AC47</f>
        <v>0</v>
      </c>
      <c r="R30" s="289">
        <f>tkbieu!AC61</f>
        <v>0</v>
      </c>
      <c r="S30" s="289">
        <f>tkbieu!AC75</f>
        <v>0</v>
      </c>
      <c r="T30" s="294">
        <f>tkbieu!AC89</f>
        <v>0</v>
      </c>
    </row>
    <row r="31" spans="1:27" ht="21" customHeight="1" x14ac:dyDescent="0.2">
      <c r="A31" s="747"/>
      <c r="B31" s="292">
        <v>7</v>
      </c>
      <c r="C31" s="303" t="s">
        <v>95</v>
      </c>
      <c r="D31" s="288">
        <f>tkbieu!Z20</f>
        <v>0</v>
      </c>
      <c r="E31" s="289">
        <f>tkbieu!Z34</f>
        <v>0</v>
      </c>
      <c r="F31" s="288">
        <f>tkbieu!Z48</f>
        <v>0</v>
      </c>
      <c r="G31" s="289">
        <f>tkbieu!Z62</f>
        <v>0</v>
      </c>
      <c r="H31" s="289">
        <f>tkbieu!Z76</f>
        <v>0</v>
      </c>
      <c r="I31" s="294">
        <f>tkbieu!Z90</f>
        <v>0</v>
      </c>
      <c r="J31" s="323"/>
      <c r="L31" s="747"/>
      <c r="M31" s="292">
        <v>7</v>
      </c>
      <c r="N31" s="303" t="s">
        <v>95</v>
      </c>
      <c r="O31" s="288">
        <f>tkbieu!AC20</f>
        <v>0</v>
      </c>
      <c r="P31" s="289">
        <f>tkbieu!AC34</f>
        <v>0</v>
      </c>
      <c r="Q31" s="288">
        <f>tkbieu!AC48</f>
        <v>0</v>
      </c>
      <c r="R31" s="289">
        <f>tkbieu!AC62</f>
        <v>0</v>
      </c>
      <c r="S31" s="289">
        <f>tkbieu!AC76</f>
        <v>0</v>
      </c>
      <c r="T31" s="294">
        <f>tkbieu!AC90</f>
        <v>0</v>
      </c>
    </row>
    <row r="32" spans="1:27" ht="21" customHeight="1" x14ac:dyDescent="0.2">
      <c r="A32" s="747"/>
      <c r="B32" s="295">
        <v>8</v>
      </c>
      <c r="C32" s="296" t="s">
        <v>98</v>
      </c>
      <c r="D32" s="304">
        <f>tkbieu!Z21</f>
        <v>0</v>
      </c>
      <c r="E32" s="289">
        <f>tkbieu!Z35</f>
        <v>0</v>
      </c>
      <c r="F32" s="301">
        <f>tkbieu!Z49</f>
        <v>0</v>
      </c>
      <c r="G32" s="523">
        <f>tkbieu!Z63</f>
        <v>0</v>
      </c>
      <c r="H32" s="524">
        <f>tkbieu!Z77</f>
        <v>0</v>
      </c>
      <c r="I32" s="408">
        <f>tkbieu!Z91</f>
        <v>0</v>
      </c>
      <c r="J32" s="479"/>
      <c r="L32" s="747"/>
      <c r="M32" s="295">
        <v>8</v>
      </c>
      <c r="N32" s="296" t="s">
        <v>98</v>
      </c>
      <c r="O32" s="288">
        <f>tkbieu!AC21</f>
        <v>0</v>
      </c>
      <c r="P32" s="289">
        <f>tkbieu!AC35</f>
        <v>0</v>
      </c>
      <c r="Q32" s="301">
        <f>tkbieu!AC49</f>
        <v>0</v>
      </c>
      <c r="R32" s="289">
        <f>tkbieu!AC63</f>
        <v>0</v>
      </c>
      <c r="S32" s="630">
        <f>tkbieu!AC77</f>
        <v>0</v>
      </c>
      <c r="T32" s="408">
        <f>tkbieu!AC91</f>
        <v>0</v>
      </c>
    </row>
    <row r="33" spans="1:27" ht="21" customHeight="1" x14ac:dyDescent="0.2">
      <c r="A33" s="747"/>
      <c r="B33" s="302">
        <v>9</v>
      </c>
      <c r="C33" s="303" t="s">
        <v>99</v>
      </c>
      <c r="D33" s="304">
        <f>tkbieu!Z22</f>
        <v>0</v>
      </c>
      <c r="E33" s="305">
        <f>tkbieu!Z36</f>
        <v>0</v>
      </c>
      <c r="F33" s="304">
        <f>tkbieu!Z50</f>
        <v>0</v>
      </c>
      <c r="G33" s="305">
        <f>tkbieu!Z64</f>
        <v>0</v>
      </c>
      <c r="H33" s="305">
        <f>tkbieu!Z78</f>
        <v>0</v>
      </c>
      <c r="I33" s="306">
        <f>tkbieu!Z92</f>
        <v>0</v>
      </c>
      <c r="J33" s="329"/>
      <c r="L33" s="747"/>
      <c r="M33" s="302">
        <v>9</v>
      </c>
      <c r="N33" s="303" t="s">
        <v>99</v>
      </c>
      <c r="O33" s="304">
        <f>tkbieu!AC22</f>
        <v>0</v>
      </c>
      <c r="P33" s="289">
        <f>tkbieu!AC36</f>
        <v>0</v>
      </c>
      <c r="Q33" s="304">
        <f>tkbieu!AC50</f>
        <v>0</v>
      </c>
      <c r="R33" s="305">
        <f>tkbieu!AC64</f>
        <v>0</v>
      </c>
      <c r="S33" s="305">
        <f>tkbieu!AC78</f>
        <v>0</v>
      </c>
      <c r="T33" s="306">
        <f>tkbieu!AC92</f>
        <v>0</v>
      </c>
    </row>
    <row r="34" spans="1:27" ht="21" customHeight="1" x14ac:dyDescent="0.2">
      <c r="A34" s="747"/>
      <c r="B34" s="309">
        <v>10</v>
      </c>
      <c r="C34" s="310" t="s">
        <v>154</v>
      </c>
      <c r="D34" s="330">
        <f>tkbieu!Z23</f>
        <v>0</v>
      </c>
      <c r="E34" s="311">
        <f>tkbieu!Z37</f>
        <v>0</v>
      </c>
      <c r="F34" s="308">
        <f>tkbieu!Z51</f>
        <v>0</v>
      </c>
      <c r="G34" s="311">
        <f>tkbieu!Z65</f>
        <v>0</v>
      </c>
      <c r="H34" s="331">
        <f>tkbieu!Z79</f>
        <v>0</v>
      </c>
      <c r="I34" s="332">
        <f>tkbieu!Z93</f>
        <v>0</v>
      </c>
      <c r="J34" s="323"/>
      <c r="L34" s="747"/>
      <c r="M34" s="309">
        <v>10</v>
      </c>
      <c r="N34" s="310" t="s">
        <v>154</v>
      </c>
      <c r="O34" s="330">
        <f>tkbieu!AC23</f>
        <v>0</v>
      </c>
      <c r="P34" s="311">
        <f>tkbieu!AC37</f>
        <v>0</v>
      </c>
      <c r="Q34" s="308">
        <f>tkbieu!AC51</f>
        <v>0</v>
      </c>
      <c r="R34" s="311">
        <f>tkbieu!AC65</f>
        <v>0</v>
      </c>
      <c r="S34" s="331">
        <f>tkbieu!AC79</f>
        <v>0</v>
      </c>
      <c r="T34" s="332">
        <f>tkbieu!AC93</f>
        <v>0</v>
      </c>
    </row>
    <row r="35" spans="1:27" ht="21" customHeight="1" x14ac:dyDescent="0.2">
      <c r="A35" s="748"/>
      <c r="B35" s="426"/>
      <c r="C35" s="396"/>
      <c r="D35" s="342"/>
      <c r="E35" s="342"/>
      <c r="F35" s="342"/>
      <c r="G35" s="342"/>
      <c r="H35" s="342"/>
      <c r="I35" s="525"/>
      <c r="J35" s="526"/>
      <c r="K35" s="527"/>
      <c r="L35" s="748"/>
      <c r="M35" s="426"/>
      <c r="N35" s="396"/>
      <c r="O35" s="342"/>
      <c r="P35" s="342"/>
      <c r="Q35" s="342"/>
      <c r="R35" s="342"/>
      <c r="S35" s="342"/>
      <c r="T35" s="525"/>
      <c r="U35" s="528"/>
      <c r="V35" s="528"/>
      <c r="W35" s="528"/>
      <c r="X35" s="528"/>
      <c r="Y35" s="528"/>
      <c r="Z35" s="528"/>
      <c r="AA35" s="528"/>
    </row>
    <row r="36" spans="1:27" ht="21.75" customHeight="1" x14ac:dyDescent="0.2">
      <c r="A36" s="451"/>
      <c r="B36" s="448"/>
      <c r="C36" s="514"/>
      <c r="J36" s="213"/>
    </row>
    <row r="37" spans="1:27" ht="22.5" customHeight="1" x14ac:dyDescent="0.2">
      <c r="A37" s="768" t="str">
        <f>L37</f>
        <v>ÁP DỤNG TỪ NGÀY 07/7 ĐẾN 13/7/2025</v>
      </c>
      <c r="B37" s="751"/>
      <c r="C37" s="751"/>
      <c r="D37" s="751"/>
      <c r="E37" s="751"/>
      <c r="F37" s="751"/>
      <c r="G37" s="751"/>
      <c r="H37" s="751"/>
      <c r="I37" s="751"/>
      <c r="J37" s="213"/>
      <c r="L37" s="768" t="str">
        <f>L20</f>
        <v>ÁP DỤNG TỪ NGÀY 07/7 ĐẾN 13/7/2025</v>
      </c>
      <c r="M37" s="751"/>
      <c r="N37" s="751"/>
      <c r="O37" s="751"/>
      <c r="P37" s="751"/>
      <c r="Q37" s="751"/>
      <c r="R37" s="751"/>
      <c r="S37" s="751"/>
      <c r="T37" s="751"/>
    </row>
    <row r="38" spans="1:27" ht="16.5" customHeight="1" x14ac:dyDescent="0.2">
      <c r="A38" s="767"/>
      <c r="B38" s="751"/>
      <c r="C38" s="751"/>
      <c r="D38" s="751"/>
      <c r="E38" s="751"/>
      <c r="F38" s="751"/>
      <c r="G38" s="751"/>
      <c r="H38" s="751"/>
      <c r="I38" s="751"/>
      <c r="J38" s="213"/>
      <c r="L38" s="767"/>
      <c r="M38" s="751"/>
      <c r="N38" s="751"/>
      <c r="O38" s="751"/>
      <c r="P38" s="751"/>
      <c r="Q38" s="751"/>
      <c r="R38" s="751"/>
      <c r="S38" s="751"/>
      <c r="T38" s="751"/>
    </row>
    <row r="39" spans="1:27" ht="16.5" customHeight="1" x14ac:dyDescent="0.2">
      <c r="A39" s="753" t="s">
        <v>140</v>
      </c>
      <c r="B39" s="754"/>
      <c r="C39" s="272" t="str">
        <f>tkbieu!AA10</f>
        <v>T23TKĐH1</v>
      </c>
      <c r="D39" s="385"/>
      <c r="E39" s="386" t="s">
        <v>141</v>
      </c>
      <c r="F39" s="274" t="str">
        <f>tkbieu!AA9</f>
        <v>C. HỒNG</v>
      </c>
      <c r="G39" s="275"/>
      <c r="H39" s="276" t="s">
        <v>142</v>
      </c>
      <c r="I39" s="276" t="s">
        <v>183</v>
      </c>
      <c r="J39" s="277"/>
      <c r="L39" s="753" t="s">
        <v>140</v>
      </c>
      <c r="M39" s="754"/>
      <c r="N39" s="272" t="str">
        <f>tkbieu!AB10</f>
        <v>T23TKĐH3</v>
      </c>
      <c r="O39" s="385"/>
      <c r="P39" s="386" t="s">
        <v>141</v>
      </c>
      <c r="Q39" s="274" t="str">
        <f>tkbieu!AB9</f>
        <v>T. PHI</v>
      </c>
      <c r="R39" s="275"/>
      <c r="S39" s="276" t="s">
        <v>142</v>
      </c>
      <c r="T39" s="276"/>
    </row>
    <row r="40" spans="1:27" ht="21" customHeight="1" x14ac:dyDescent="0.2">
      <c r="A40" s="278" t="s">
        <v>145</v>
      </c>
      <c r="B40" s="279" t="s">
        <v>146</v>
      </c>
      <c r="C40" s="279" t="s">
        <v>147</v>
      </c>
      <c r="D40" s="281" t="s">
        <v>71</v>
      </c>
      <c r="E40" s="281" t="s">
        <v>151</v>
      </c>
      <c r="F40" s="281" t="s">
        <v>118</v>
      </c>
      <c r="G40" s="281" t="s">
        <v>121</v>
      </c>
      <c r="H40" s="281" t="s">
        <v>123</v>
      </c>
      <c r="I40" s="282" t="s">
        <v>152</v>
      </c>
      <c r="J40" s="404"/>
      <c r="L40" s="278" t="s">
        <v>145</v>
      </c>
      <c r="M40" s="279" t="s">
        <v>146</v>
      </c>
      <c r="N40" s="279" t="s">
        <v>147</v>
      </c>
      <c r="O40" s="281" t="s">
        <v>71</v>
      </c>
      <c r="P40" s="281" t="s">
        <v>151</v>
      </c>
      <c r="Q40" s="281" t="s">
        <v>118</v>
      </c>
      <c r="R40" s="281" t="s">
        <v>121</v>
      </c>
      <c r="S40" s="281" t="s">
        <v>123</v>
      </c>
      <c r="T40" s="282" t="s">
        <v>152</v>
      </c>
    </row>
    <row r="41" spans="1:27" ht="21" customHeight="1" x14ac:dyDescent="0.2">
      <c r="A41" s="764" t="s">
        <v>72</v>
      </c>
      <c r="B41" s="302">
        <v>1</v>
      </c>
      <c r="C41" s="287" t="s">
        <v>73</v>
      </c>
      <c r="D41" s="288">
        <f>tkbieu!AA12</f>
        <v>0</v>
      </c>
      <c r="E41" s="289">
        <f>tkbieu!AA26</f>
        <v>0</v>
      </c>
      <c r="F41" s="288">
        <f>tkbieu!AA40</f>
        <v>0</v>
      </c>
      <c r="G41" s="289">
        <f>tkbieu!AA54</f>
        <v>0</v>
      </c>
      <c r="H41" s="325">
        <f>tkbieu!AA68</f>
        <v>0</v>
      </c>
      <c r="I41" s="290">
        <f>tkbieu!AA82</f>
        <v>0</v>
      </c>
      <c r="J41" s="323"/>
      <c r="L41" s="764" t="s">
        <v>72</v>
      </c>
      <c r="M41" s="302">
        <v>1</v>
      </c>
      <c r="N41" s="287" t="s">
        <v>73</v>
      </c>
      <c r="O41" s="288">
        <f>tkbieu!AB12</f>
        <v>0</v>
      </c>
      <c r="P41" s="289">
        <f>tkbieu!AB26</f>
        <v>0</v>
      </c>
      <c r="Q41" s="325">
        <f>tkbieu!AB40</f>
        <v>0</v>
      </c>
      <c r="R41" s="289">
        <f>tkbieu!AB54</f>
        <v>0</v>
      </c>
      <c r="S41" s="288">
        <f>tkbieu!AB68</f>
        <v>0</v>
      </c>
      <c r="T41" s="290">
        <f>tkbieu!AB82</f>
        <v>0</v>
      </c>
    </row>
    <row r="42" spans="1:27" ht="21" customHeight="1" thickBot="1" x14ac:dyDescent="0.25">
      <c r="A42" s="747"/>
      <c r="B42" s="292">
        <v>2</v>
      </c>
      <c r="C42" s="293" t="s">
        <v>76</v>
      </c>
      <c r="D42" s="288">
        <f>tkbieu!AA13</f>
        <v>0</v>
      </c>
      <c r="E42" s="289">
        <f>tkbieu!AA27</f>
        <v>0</v>
      </c>
      <c r="F42" s="641">
        <f>tkbieu!AA41</f>
        <v>0</v>
      </c>
      <c r="G42" s="289">
        <f>tkbieu!AA55</f>
        <v>0</v>
      </c>
      <c r="H42" s="641">
        <f>tkbieu!AA69</f>
        <v>0</v>
      </c>
      <c r="I42" s="294">
        <f>tkbieu!AA83</f>
        <v>0</v>
      </c>
      <c r="J42" s="323"/>
      <c r="L42" s="747"/>
      <c r="M42" s="292">
        <v>2</v>
      </c>
      <c r="N42" s="293" t="s">
        <v>76</v>
      </c>
      <c r="O42" s="325">
        <f>tkbieu!AB13</f>
        <v>0</v>
      </c>
      <c r="P42" s="289">
        <f>tkbieu!AB27</f>
        <v>0</v>
      </c>
      <c r="Q42" s="642">
        <f>tkbieu!AB41</f>
        <v>0</v>
      </c>
      <c r="R42" s="289">
        <f>tkbieu!AB55</f>
        <v>0</v>
      </c>
      <c r="S42" s="288">
        <f>tkbieu!AB69</f>
        <v>0</v>
      </c>
      <c r="T42" s="294">
        <f>tkbieu!AB83</f>
        <v>0</v>
      </c>
    </row>
    <row r="43" spans="1:27" ht="21" customHeight="1" thickTop="1" x14ac:dyDescent="0.2">
      <c r="A43" s="747"/>
      <c r="B43" s="295">
        <v>3</v>
      </c>
      <c r="C43" s="296" t="s">
        <v>80</v>
      </c>
      <c r="D43" s="298">
        <f>tkbieu!AA14</f>
        <v>0</v>
      </c>
      <c r="E43" s="289">
        <f>tkbieu!AA28</f>
        <v>0</v>
      </c>
      <c r="F43" s="640">
        <f>tkbieu!AA42</f>
        <v>0</v>
      </c>
      <c r="G43" s="300">
        <f>tkbieu!AA56</f>
        <v>0</v>
      </c>
      <c r="H43" s="640">
        <f>tkbieu!AA70</f>
        <v>0</v>
      </c>
      <c r="I43" s="294">
        <f>tkbieu!AA84</f>
        <v>0</v>
      </c>
      <c r="J43" s="479"/>
      <c r="L43" s="747"/>
      <c r="M43" s="295">
        <v>3</v>
      </c>
      <c r="N43" s="296" t="s">
        <v>80</v>
      </c>
      <c r="O43" s="297">
        <f>tkbieu!AB14</f>
        <v>0</v>
      </c>
      <c r="P43" s="289">
        <f>tkbieu!AB28</f>
        <v>0</v>
      </c>
      <c r="Q43" s="301">
        <f>tkbieu!AB42</f>
        <v>0</v>
      </c>
      <c r="R43" s="300">
        <f>tkbieu!AB56</f>
        <v>0</v>
      </c>
      <c r="S43" s="370">
        <f>tkbieu!AB70</f>
        <v>0</v>
      </c>
      <c r="T43" s="294">
        <f>tkbieu!AB84</f>
        <v>0</v>
      </c>
    </row>
    <row r="44" spans="1:27" ht="21" customHeight="1" x14ac:dyDescent="0.2">
      <c r="A44" s="747"/>
      <c r="B44" s="302">
        <v>4</v>
      </c>
      <c r="C44" s="303" t="s">
        <v>82</v>
      </c>
      <c r="D44" s="304">
        <f>tkbieu!AA15</f>
        <v>0</v>
      </c>
      <c r="E44" s="305">
        <f>tkbieu!AA29</f>
        <v>0</v>
      </c>
      <c r="F44" s="304">
        <f>tkbieu!AA43</f>
        <v>0</v>
      </c>
      <c r="G44" s="307">
        <f>tkbieu!AA57</f>
        <v>0</v>
      </c>
      <c r="H44" s="423">
        <f>tkbieu!AA71</f>
        <v>0</v>
      </c>
      <c r="I44" s="306">
        <f>tkbieu!AA85</f>
        <v>0</v>
      </c>
      <c r="J44" s="329"/>
      <c r="L44" s="747"/>
      <c r="M44" s="302">
        <v>4</v>
      </c>
      <c r="N44" s="303" t="s">
        <v>82</v>
      </c>
      <c r="O44" s="304">
        <f>tkbieu!AB15</f>
        <v>0</v>
      </c>
      <c r="P44" s="305">
        <f>tkbieu!AB29</f>
        <v>0</v>
      </c>
      <c r="Q44" s="301">
        <f>tkbieu!AB43</f>
        <v>0</v>
      </c>
      <c r="R44" s="307">
        <f>tkbieu!AB57</f>
        <v>0</v>
      </c>
      <c r="S44" s="304">
        <f>tkbieu!AB71</f>
        <v>0</v>
      </c>
      <c r="T44" s="306">
        <f>tkbieu!AB85</f>
        <v>0</v>
      </c>
    </row>
    <row r="45" spans="1:27" ht="24.75" customHeight="1" x14ac:dyDescent="0.2">
      <c r="A45" s="747"/>
      <c r="B45" s="309">
        <v>5</v>
      </c>
      <c r="C45" s="310" t="s">
        <v>153</v>
      </c>
      <c r="D45" s="288">
        <f>tkbieu!AA16</f>
        <v>0</v>
      </c>
      <c r="E45" s="289">
        <f>tkbieu!AA30</f>
        <v>0</v>
      </c>
      <c r="F45" s="308">
        <f>tkbieu!AA44</f>
        <v>0</v>
      </c>
      <c r="G45" s="300">
        <f>tkbieu!AA58</f>
        <v>0</v>
      </c>
      <c r="H45" s="325">
        <f>tkbieu!AA72</f>
        <v>0</v>
      </c>
      <c r="I45" s="312">
        <f>tkbieu!AA86</f>
        <v>0</v>
      </c>
      <c r="J45" s="323"/>
      <c r="L45" s="747"/>
      <c r="M45" s="309">
        <v>5</v>
      </c>
      <c r="N45" s="310" t="s">
        <v>153</v>
      </c>
      <c r="O45" s="308">
        <f>tkbieu!AB23</f>
        <v>0</v>
      </c>
      <c r="P45" s="289">
        <f>tkbieu!AB30</f>
        <v>0</v>
      </c>
      <c r="Q45" s="308">
        <f>tkbieu!AB44</f>
        <v>0</v>
      </c>
      <c r="R45" s="300">
        <f>tkbieu!AB58</f>
        <v>0</v>
      </c>
      <c r="S45" s="288">
        <f>tkbieu!AB72</f>
        <v>0</v>
      </c>
      <c r="T45" s="312">
        <f>tkbieu!AB86</f>
        <v>0</v>
      </c>
    </row>
    <row r="46" spans="1:27" ht="21" customHeight="1" thickBot="1" x14ac:dyDescent="0.25">
      <c r="A46" s="756"/>
      <c r="B46" s="466"/>
      <c r="C46" s="314"/>
      <c r="D46" s="317"/>
      <c r="E46" s="488"/>
      <c r="F46" s="317"/>
      <c r="G46" s="488"/>
      <c r="H46" s="521"/>
      <c r="I46" s="319"/>
      <c r="J46" s="461"/>
      <c r="L46" s="756"/>
      <c r="M46" s="466"/>
      <c r="N46" s="314"/>
      <c r="O46" s="317"/>
      <c r="P46" s="488"/>
      <c r="Q46" s="317"/>
      <c r="R46" s="488"/>
      <c r="S46" s="521"/>
      <c r="T46" s="319"/>
    </row>
    <row r="47" spans="1:27" ht="21" customHeight="1" x14ac:dyDescent="0.2">
      <c r="A47" s="764" t="s">
        <v>90</v>
      </c>
      <c r="B47" s="302">
        <v>6</v>
      </c>
      <c r="C47" s="296" t="s">
        <v>91</v>
      </c>
      <c r="D47" s="288">
        <f>tkbieu!AA19</f>
        <v>0</v>
      </c>
      <c r="E47" s="289">
        <f>tkbieu!AA33</f>
        <v>0</v>
      </c>
      <c r="F47" s="288">
        <f>tkbieu!AA47</f>
        <v>0</v>
      </c>
      <c r="G47" s="289">
        <f>tkbieu!AA61</f>
        <v>0</v>
      </c>
      <c r="H47" s="289">
        <f>tkbieu!AA75</f>
        <v>0</v>
      </c>
      <c r="I47" s="294">
        <f>tkbieu!AA89</f>
        <v>0</v>
      </c>
      <c r="J47" s="323"/>
      <c r="L47" s="764" t="s">
        <v>90</v>
      </c>
      <c r="M47" s="302">
        <v>6</v>
      </c>
      <c r="N47" s="296" t="s">
        <v>91</v>
      </c>
      <c r="O47" s="288">
        <f>tkbieu!AB19</f>
        <v>0</v>
      </c>
      <c r="P47" s="289">
        <f>tkbieu!AB33</f>
        <v>0</v>
      </c>
      <c r="Q47" s="288">
        <f>tkbieu!AB47</f>
        <v>0</v>
      </c>
      <c r="R47" s="289">
        <f>tkbieu!AB61</f>
        <v>0</v>
      </c>
      <c r="S47" s="289">
        <f>tkbieu!AB75</f>
        <v>0</v>
      </c>
      <c r="T47" s="294">
        <f>tkbieu!AB89</f>
        <v>0</v>
      </c>
    </row>
    <row r="48" spans="1:27" ht="21" customHeight="1" x14ac:dyDescent="0.2">
      <c r="A48" s="747"/>
      <c r="B48" s="292">
        <v>7</v>
      </c>
      <c r="C48" s="303" t="s">
        <v>95</v>
      </c>
      <c r="D48" s="288">
        <f>tkbieu!AA20</f>
        <v>0</v>
      </c>
      <c r="E48" s="289">
        <f>tkbieu!AA34</f>
        <v>0</v>
      </c>
      <c r="F48" s="288">
        <f>tkbieu!AA48</f>
        <v>0</v>
      </c>
      <c r="G48" s="289">
        <f>tkbieu!AA62</f>
        <v>0</v>
      </c>
      <c r="H48" s="289">
        <f>tkbieu!AA76</f>
        <v>0</v>
      </c>
      <c r="I48" s="294">
        <f>tkbieu!AA90</f>
        <v>0</v>
      </c>
      <c r="J48" s="323"/>
      <c r="L48" s="747"/>
      <c r="M48" s="292">
        <v>7</v>
      </c>
      <c r="N48" s="303" t="s">
        <v>95</v>
      </c>
      <c r="O48" s="288">
        <f>tkbieu!AB20</f>
        <v>0</v>
      </c>
      <c r="P48" s="289">
        <f>tkbieu!AB34</f>
        <v>0</v>
      </c>
      <c r="Q48" s="288">
        <f>tkbieu!AB48</f>
        <v>0</v>
      </c>
      <c r="R48" s="289">
        <f>tkbieu!AB62</f>
        <v>0</v>
      </c>
      <c r="S48" s="289">
        <f>tkbieu!AB76</f>
        <v>0</v>
      </c>
      <c r="T48" s="294">
        <f>tkbieu!AB90</f>
        <v>0</v>
      </c>
    </row>
    <row r="49" spans="1:20" ht="24.75" customHeight="1" x14ac:dyDescent="0.2">
      <c r="A49" s="747"/>
      <c r="B49" s="295">
        <v>8</v>
      </c>
      <c r="C49" s="296" t="s">
        <v>98</v>
      </c>
      <c r="D49" s="288">
        <f>tkbieu!AA21</f>
        <v>0</v>
      </c>
      <c r="E49" s="289">
        <f>tkbieu!AA35</f>
        <v>0</v>
      </c>
      <c r="F49" s="301">
        <f>tkbieu!AA49</f>
        <v>0</v>
      </c>
      <c r="G49" s="289">
        <f>tkbieu!AA63</f>
        <v>0</v>
      </c>
      <c r="H49" s="630">
        <f>tkbieu!AA77</f>
        <v>0</v>
      </c>
      <c r="I49" s="369">
        <f>tkbieu!AA91</f>
        <v>0</v>
      </c>
      <c r="J49" s="479"/>
      <c r="L49" s="747"/>
      <c r="M49" s="295">
        <v>8</v>
      </c>
      <c r="N49" s="296" t="s">
        <v>98</v>
      </c>
      <c r="O49" s="304">
        <f>tkbieu!AB21</f>
        <v>0</v>
      </c>
      <c r="P49" s="289">
        <f>tkbieu!AB35</f>
        <v>0</v>
      </c>
      <c r="Q49" s="301">
        <f>tkbieu!AB49</f>
        <v>0</v>
      </c>
      <c r="R49" s="289">
        <f>tkbieu!AB63</f>
        <v>0</v>
      </c>
      <c r="S49" s="326">
        <f>tkbieu!AB77</f>
        <v>0</v>
      </c>
      <c r="T49" s="369">
        <f>tkbieu!AB91</f>
        <v>0</v>
      </c>
    </row>
    <row r="50" spans="1:20" ht="21.75" customHeight="1" x14ac:dyDescent="0.2">
      <c r="A50" s="747"/>
      <c r="B50" s="302">
        <v>9</v>
      </c>
      <c r="C50" s="303" t="s">
        <v>99</v>
      </c>
      <c r="D50" s="304">
        <f>tkbieu!AA22</f>
        <v>0</v>
      </c>
      <c r="E50" s="305">
        <f>tkbieu!AA36</f>
        <v>0</v>
      </c>
      <c r="F50" s="304">
        <f>tkbieu!AA50</f>
        <v>0</v>
      </c>
      <c r="G50" s="305">
        <f>tkbieu!AA64</f>
        <v>0</v>
      </c>
      <c r="H50" s="305">
        <f>tkbieu!AA78</f>
        <v>0</v>
      </c>
      <c r="I50" s="306">
        <f>tkbieu!AA92</f>
        <v>0</v>
      </c>
      <c r="J50" s="329"/>
      <c r="L50" s="747"/>
      <c r="M50" s="302">
        <v>9</v>
      </c>
      <c r="N50" s="303" t="s">
        <v>99</v>
      </c>
      <c r="O50" s="304">
        <f>tkbieu!AB22</f>
        <v>0</v>
      </c>
      <c r="P50" s="305">
        <f>tkbieu!AB36</f>
        <v>0</v>
      </c>
      <c r="Q50" s="304">
        <f>tkbieu!AB50</f>
        <v>0</v>
      </c>
      <c r="R50" s="305">
        <f>tkbieu!AB64</f>
        <v>0</v>
      </c>
      <c r="S50" s="305">
        <f>tkbieu!AB78</f>
        <v>0</v>
      </c>
      <c r="T50" s="306">
        <f>tkbieu!AB92</f>
        <v>0</v>
      </c>
    </row>
    <row r="51" spans="1:20" ht="21" customHeight="1" x14ac:dyDescent="0.2">
      <c r="A51" s="747"/>
      <c r="B51" s="309">
        <v>10</v>
      </c>
      <c r="C51" s="310" t="s">
        <v>154</v>
      </c>
      <c r="D51" s="330">
        <f>tkbieu!AA23</f>
        <v>0</v>
      </c>
      <c r="E51" s="311">
        <f>tkbieu!AA37</f>
        <v>0</v>
      </c>
      <c r="F51" s="308">
        <f>tkbieu!AA51</f>
        <v>0</v>
      </c>
      <c r="G51" s="311">
        <f>tkbieu!AA65</f>
        <v>0</v>
      </c>
      <c r="H51" s="331">
        <f>tkbieu!AA79</f>
        <v>0</v>
      </c>
      <c r="I51" s="332">
        <f>tkbieu!AA93</f>
        <v>0</v>
      </c>
      <c r="J51" s="323"/>
      <c r="L51" s="747"/>
      <c r="M51" s="309">
        <v>10</v>
      </c>
      <c r="N51" s="310" t="s">
        <v>154</v>
      </c>
      <c r="O51" s="304">
        <f>tkbieu!AB23</f>
        <v>0</v>
      </c>
      <c r="P51" s="311">
        <f>tkbieu!AB37</f>
        <v>0</v>
      </c>
      <c r="Q51" s="308">
        <f>tkbieu!AB51</f>
        <v>0</v>
      </c>
      <c r="R51" s="311">
        <f>tkbieu!AB65</f>
        <v>0</v>
      </c>
      <c r="S51" s="331">
        <f>tkbieu!AB79</f>
        <v>0</v>
      </c>
      <c r="T51" s="332">
        <f>tkbieu!AB93</f>
        <v>0</v>
      </c>
    </row>
    <row r="52" spans="1:20" ht="21" customHeight="1" x14ac:dyDescent="0.2">
      <c r="A52" s="748"/>
      <c r="B52" s="395"/>
      <c r="C52" s="529"/>
      <c r="D52" s="530"/>
      <c r="E52" s="530"/>
      <c r="F52" s="530"/>
      <c r="G52" s="530"/>
      <c r="H52" s="530"/>
      <c r="I52" s="531"/>
      <c r="J52" s="412"/>
      <c r="L52" s="748"/>
      <c r="M52" s="519"/>
      <c r="N52" s="529"/>
      <c r="O52" s="532"/>
      <c r="P52" s="532"/>
      <c r="Q52" s="532"/>
      <c r="R52" s="532"/>
      <c r="S52" s="532"/>
      <c r="T52" s="531"/>
    </row>
    <row r="53" spans="1:20" ht="21" customHeight="1" x14ac:dyDescent="0.2">
      <c r="J53" s="213"/>
      <c r="K53" s="213"/>
    </row>
    <row r="54" spans="1:20" ht="22.5" customHeight="1" x14ac:dyDescent="0.35">
      <c r="A54" s="765" t="str">
        <f>A37</f>
        <v>ÁP DỤNG TỪ NGÀY 07/7 ĐẾN 13/7/2025</v>
      </c>
      <c r="B54" s="751"/>
      <c r="C54" s="751"/>
      <c r="D54" s="751"/>
      <c r="E54" s="751"/>
      <c r="F54" s="751"/>
      <c r="G54" s="751"/>
      <c r="H54" s="751"/>
      <c r="I54" s="751"/>
      <c r="J54" s="213"/>
      <c r="K54" s="269"/>
      <c r="L54" s="765" t="str">
        <f>A54</f>
        <v>ÁP DỤNG TỪ NGÀY 07/7 ĐẾN 13/7/2025</v>
      </c>
      <c r="M54" s="751"/>
      <c r="N54" s="751"/>
      <c r="O54" s="751"/>
      <c r="P54" s="751"/>
      <c r="Q54" s="751"/>
      <c r="R54" s="751"/>
      <c r="S54" s="751"/>
      <c r="T54" s="751"/>
    </row>
    <row r="55" spans="1:20" ht="18" customHeight="1" x14ac:dyDescent="0.35">
      <c r="A55" s="767"/>
      <c r="B55" s="751"/>
      <c r="C55" s="751"/>
      <c r="D55" s="751"/>
      <c r="E55" s="751"/>
      <c r="F55" s="751"/>
      <c r="G55" s="751"/>
      <c r="H55" s="751"/>
      <c r="I55" s="751"/>
      <c r="J55" s="213"/>
      <c r="K55" s="269"/>
      <c r="L55" s="767"/>
      <c r="M55" s="751"/>
      <c r="N55" s="751"/>
      <c r="O55" s="751"/>
      <c r="P55" s="751"/>
      <c r="Q55" s="751"/>
      <c r="R55" s="751"/>
      <c r="S55" s="751"/>
      <c r="T55" s="751"/>
    </row>
    <row r="56" spans="1:20" ht="20.25" customHeight="1" x14ac:dyDescent="0.35">
      <c r="A56" s="753" t="s">
        <v>140</v>
      </c>
      <c r="B56" s="754"/>
      <c r="C56" s="272" t="str">
        <f>tkbieu!AE10</f>
        <v>T24TKĐH1</v>
      </c>
      <c r="D56" s="272"/>
      <c r="E56" s="273" t="s">
        <v>141</v>
      </c>
      <c r="F56" s="274" t="str">
        <f>tkbieu!AE9</f>
        <v>T. HÀO</v>
      </c>
      <c r="G56" s="275"/>
      <c r="H56" s="276" t="s">
        <v>142</v>
      </c>
      <c r="I56" s="276" t="s">
        <v>184</v>
      </c>
      <c r="J56" s="277"/>
      <c r="K56" s="269"/>
      <c r="L56" s="753" t="s">
        <v>140</v>
      </c>
      <c r="M56" s="754"/>
      <c r="N56" s="272" t="str">
        <f>tkbieu!AF10</f>
        <v>T24TKĐH2</v>
      </c>
      <c r="O56" s="272"/>
      <c r="P56" s="273" t="s">
        <v>141</v>
      </c>
      <c r="Q56" s="274" t="str">
        <f>tkbieu!AF9</f>
        <v>C. HỒNG</v>
      </c>
      <c r="R56" s="275"/>
      <c r="S56" s="508" t="s">
        <v>142</v>
      </c>
      <c r="T56" s="276" t="s">
        <v>183</v>
      </c>
    </row>
    <row r="57" spans="1:20" ht="21" customHeight="1" x14ac:dyDescent="0.2">
      <c r="A57" s="345" t="s">
        <v>145</v>
      </c>
      <c r="B57" s="346" t="s">
        <v>146</v>
      </c>
      <c r="C57" s="346" t="s">
        <v>147</v>
      </c>
      <c r="D57" s="347" t="s">
        <v>71</v>
      </c>
      <c r="E57" s="348" t="s">
        <v>151</v>
      </c>
      <c r="F57" s="347" t="s">
        <v>118</v>
      </c>
      <c r="G57" s="348" t="s">
        <v>121</v>
      </c>
      <c r="H57" s="348" t="s">
        <v>123</v>
      </c>
      <c r="I57" s="350" t="s">
        <v>152</v>
      </c>
      <c r="J57" s="404"/>
      <c r="L57" s="345" t="s">
        <v>145</v>
      </c>
      <c r="M57" s="346" t="s">
        <v>146</v>
      </c>
      <c r="N57" s="346" t="s">
        <v>147</v>
      </c>
      <c r="O57" s="347" t="s">
        <v>71</v>
      </c>
      <c r="P57" s="348" t="s">
        <v>151</v>
      </c>
      <c r="Q57" s="347" t="s">
        <v>118</v>
      </c>
      <c r="R57" s="348" t="s">
        <v>121</v>
      </c>
      <c r="S57" s="348" t="s">
        <v>123</v>
      </c>
      <c r="T57" s="350" t="s">
        <v>152</v>
      </c>
    </row>
    <row r="58" spans="1:20" ht="21" customHeight="1" x14ac:dyDescent="0.2">
      <c r="A58" s="755" t="s">
        <v>72</v>
      </c>
      <c r="B58" s="351">
        <v>1</v>
      </c>
      <c r="C58" s="352" t="s">
        <v>73</v>
      </c>
      <c r="D58" s="326">
        <f>tkbieu!AE12</f>
        <v>0</v>
      </c>
      <c r="E58" s="289">
        <f>tkbieu!AE26</f>
        <v>0</v>
      </c>
      <c r="F58" s="326">
        <f>tkbieu!AE40</f>
        <v>0</v>
      </c>
      <c r="G58" s="326" t="str">
        <f>tkbieu!AE54</f>
        <v xml:space="preserve">THIẾT KẾ </v>
      </c>
      <c r="H58" s="326">
        <f>tkbieu!AE68</f>
        <v>0</v>
      </c>
      <c r="I58" s="294">
        <f>tkbieu!AE82</f>
        <v>0</v>
      </c>
      <c r="J58" s="323"/>
      <c r="L58" s="755" t="s">
        <v>72</v>
      </c>
      <c r="M58" s="351">
        <v>1</v>
      </c>
      <c r="N58" s="352" t="s">
        <v>73</v>
      </c>
      <c r="O58" s="326">
        <f>tkbieu!AF12</f>
        <v>0</v>
      </c>
      <c r="P58" s="326">
        <f>tkbieu!AF26</f>
        <v>0</v>
      </c>
      <c r="Q58" s="326">
        <f>tkbieu!AF40</f>
        <v>0</v>
      </c>
      <c r="R58" s="326" t="str">
        <f>tkbieu!AF54</f>
        <v xml:space="preserve">THIẾT KẾ </v>
      </c>
      <c r="S58" s="326">
        <f>tkbieu!AF68</f>
        <v>0</v>
      </c>
      <c r="T58" s="294">
        <f>tkbieu!AF82</f>
        <v>0</v>
      </c>
    </row>
    <row r="59" spans="1:20" ht="21" customHeight="1" thickBot="1" x14ac:dyDescent="0.25">
      <c r="A59" s="747"/>
      <c r="B59" s="353">
        <v>2</v>
      </c>
      <c r="C59" s="354" t="s">
        <v>76</v>
      </c>
      <c r="D59" s="326">
        <f>tkbieu!AE13</f>
        <v>0</v>
      </c>
      <c r="E59" s="326">
        <f>tkbieu!AE27</f>
        <v>0</v>
      </c>
      <c r="F59" s="326">
        <f>tkbieu!AE41</f>
        <v>0</v>
      </c>
      <c r="G59" s="326" t="str">
        <f>tkbieu!AE55</f>
        <v>LOGO</v>
      </c>
      <c r="H59" s="326">
        <f>tkbieu!AE69</f>
        <v>0</v>
      </c>
      <c r="I59" s="294">
        <f>tkbieu!AE83</f>
        <v>0</v>
      </c>
      <c r="J59" s="323"/>
      <c r="L59" s="747"/>
      <c r="M59" s="353">
        <v>2</v>
      </c>
      <c r="N59" s="354" t="s">
        <v>76</v>
      </c>
      <c r="O59" s="326">
        <f>tkbieu!AF13</f>
        <v>0</v>
      </c>
      <c r="P59" s="326">
        <f>tkbieu!AF27</f>
        <v>0</v>
      </c>
      <c r="Q59" s="289">
        <f>tkbieu!AF41</f>
        <v>0</v>
      </c>
      <c r="R59" s="289" t="str">
        <f>tkbieu!AF55</f>
        <v>LOGO</v>
      </c>
      <c r="S59" s="326">
        <f>tkbieu!AF69</f>
        <v>0</v>
      </c>
      <c r="T59" s="294">
        <f>tkbieu!AF83</f>
        <v>0</v>
      </c>
    </row>
    <row r="60" spans="1:20" ht="21" customHeight="1" thickTop="1" x14ac:dyDescent="0.2">
      <c r="A60" s="747"/>
      <c r="B60" s="355">
        <v>3</v>
      </c>
      <c r="C60" s="356" t="s">
        <v>80</v>
      </c>
      <c r="D60" s="630">
        <f>tkbieu!AE14</f>
        <v>0</v>
      </c>
      <c r="E60" s="630">
        <f>tkbieu!AE28</f>
        <v>0</v>
      </c>
      <c r="F60" s="630">
        <f>tkbieu!AE42</f>
        <v>0</v>
      </c>
      <c r="G60" s="630" t="str">
        <f>tkbieu!AE56</f>
        <v>10/7 NỘP BT 10H00</v>
      </c>
      <c r="H60" s="630">
        <f>tkbieu!AE70</f>
        <v>0</v>
      </c>
      <c r="I60" s="433">
        <f>tkbieu!AE84</f>
        <v>0</v>
      </c>
      <c r="J60" s="323"/>
      <c r="L60" s="747"/>
      <c r="M60" s="355">
        <v>3</v>
      </c>
      <c r="N60" s="356" t="s">
        <v>80</v>
      </c>
      <c r="O60" s="630">
        <f>tkbieu!AF14</f>
        <v>0</v>
      </c>
      <c r="P60" s="630">
        <f>tkbieu!AF28</f>
        <v>0</v>
      </c>
      <c r="Q60" s="630">
        <f>tkbieu!AF42</f>
        <v>0</v>
      </c>
      <c r="R60" s="630" t="str">
        <f>tkbieu!AF56</f>
        <v>10/7 NỘP BT 10H45</v>
      </c>
      <c r="S60" s="630">
        <f>tkbieu!AF70</f>
        <v>0</v>
      </c>
      <c r="T60" s="433">
        <f>tkbieu!AF84</f>
        <v>0</v>
      </c>
    </row>
    <row r="61" spans="1:20" ht="21" customHeight="1" x14ac:dyDescent="0.2">
      <c r="A61" s="747"/>
      <c r="B61" s="358">
        <v>4</v>
      </c>
      <c r="C61" s="359" t="s">
        <v>82</v>
      </c>
      <c r="D61" s="524">
        <f>tkbieu!AE15</f>
        <v>0</v>
      </c>
      <c r="E61" s="524">
        <f>tkbieu!AE29</f>
        <v>0</v>
      </c>
      <c r="F61" s="524">
        <f>tkbieu!AE43</f>
        <v>0</v>
      </c>
      <c r="G61" s="524" t="str">
        <f>tkbieu!AE57</f>
        <v>A109 (PM2)</v>
      </c>
      <c r="H61" s="524">
        <f>tkbieu!AE71</f>
        <v>0</v>
      </c>
      <c r="I61" s="306">
        <f>tkbieu!AE85</f>
        <v>0</v>
      </c>
      <c r="J61" s="323"/>
      <c r="L61" s="747"/>
      <c r="M61" s="358">
        <v>4</v>
      </c>
      <c r="N61" s="359" t="s">
        <v>82</v>
      </c>
      <c r="O61" s="524">
        <f>tkbieu!AF15</f>
        <v>0</v>
      </c>
      <c r="P61" s="524">
        <f>tkbieu!AF29</f>
        <v>0</v>
      </c>
      <c r="Q61" s="524">
        <f>tkbieu!AF43</f>
        <v>0</v>
      </c>
      <c r="R61" s="524" t="str">
        <f>tkbieu!AF57</f>
        <v>A109 (PM2)</v>
      </c>
      <c r="S61" s="524">
        <f>tkbieu!AF71</f>
        <v>0</v>
      </c>
      <c r="T61" s="306">
        <f>tkbieu!AF85</f>
        <v>0</v>
      </c>
    </row>
    <row r="62" spans="1:20" ht="21" customHeight="1" x14ac:dyDescent="0.2">
      <c r="A62" s="747"/>
      <c r="B62" s="360">
        <v>5</v>
      </c>
      <c r="C62" s="361" t="s">
        <v>153</v>
      </c>
      <c r="D62" s="326">
        <f>tkbieu!AE16</f>
        <v>0</v>
      </c>
      <c r="E62" s="326">
        <f>tkbieu!AE30</f>
        <v>0</v>
      </c>
      <c r="F62" s="326">
        <f>tkbieu!AE44</f>
        <v>0</v>
      </c>
      <c r="G62" s="326" t="str">
        <f>tkbieu!AE58</f>
        <v>T. PHI</v>
      </c>
      <c r="H62" s="326">
        <f>tkbieu!AE72</f>
        <v>0</v>
      </c>
      <c r="I62" s="294">
        <f>tkbieu!AE86</f>
        <v>0</v>
      </c>
      <c r="J62" s="323"/>
      <c r="L62" s="747"/>
      <c r="M62" s="360">
        <v>5</v>
      </c>
      <c r="N62" s="361" t="s">
        <v>153</v>
      </c>
      <c r="O62" s="326">
        <f>tkbieu!AF16</f>
        <v>0</v>
      </c>
      <c r="P62" s="326">
        <f>tkbieu!AF30</f>
        <v>0</v>
      </c>
      <c r="Q62" s="326">
        <f>tkbieu!AF44</f>
        <v>0</v>
      </c>
      <c r="R62" s="326" t="str">
        <f>tkbieu!AF58</f>
        <v>T. PHI</v>
      </c>
      <c r="S62" s="326">
        <f>tkbieu!AF72</f>
        <v>0</v>
      </c>
      <c r="T62" s="294">
        <f>tkbieu!AF86</f>
        <v>0</v>
      </c>
    </row>
    <row r="63" spans="1:20" ht="21" customHeight="1" thickBot="1" x14ac:dyDescent="0.25">
      <c r="A63" s="756"/>
      <c r="B63" s="313"/>
      <c r="C63" s="362"/>
      <c r="D63" s="510"/>
      <c r="E63" s="511"/>
      <c r="F63" s="510"/>
      <c r="G63" s="511"/>
      <c r="H63" s="511"/>
      <c r="I63" s="512"/>
      <c r="J63" s="486"/>
      <c r="L63" s="756"/>
      <c r="M63" s="313"/>
      <c r="N63" s="362"/>
      <c r="O63" s="510"/>
      <c r="P63" s="511"/>
      <c r="Q63" s="510"/>
      <c r="R63" s="511"/>
      <c r="S63" s="511"/>
      <c r="T63" s="512"/>
    </row>
    <row r="64" spans="1:20" ht="24" customHeight="1" thickTop="1" x14ac:dyDescent="0.2">
      <c r="A64" s="746" t="s">
        <v>90</v>
      </c>
      <c r="B64" s="358">
        <v>6</v>
      </c>
      <c r="C64" s="356" t="s">
        <v>91</v>
      </c>
      <c r="D64" s="288">
        <f>tkbieu!AE19</f>
        <v>0</v>
      </c>
      <c r="E64" s="288">
        <f>tkbieu!AE33</f>
        <v>0</v>
      </c>
      <c r="F64" s="288">
        <f>tkbieu!AE47</f>
        <v>0</v>
      </c>
      <c r="G64" s="288">
        <f>tkbieu!AE61</f>
        <v>0</v>
      </c>
      <c r="H64" s="288">
        <f>tkbieu!AE75</f>
        <v>0</v>
      </c>
      <c r="I64" s="294">
        <f>tkbieu!AE89</f>
        <v>0</v>
      </c>
      <c r="J64" s="323"/>
      <c r="L64" s="746" t="s">
        <v>90</v>
      </c>
      <c r="M64" s="358">
        <v>6</v>
      </c>
      <c r="N64" s="356" t="s">
        <v>91</v>
      </c>
      <c r="O64" s="288">
        <f>tkbieu!AF19</f>
        <v>0</v>
      </c>
      <c r="P64" s="288">
        <f>tkbieu!AF33</f>
        <v>0</v>
      </c>
      <c r="Q64" s="288">
        <f>tkbieu!AF47</f>
        <v>0</v>
      </c>
      <c r="R64" s="288" t="str">
        <f>tkbieu!AF61</f>
        <v>THIẾT KẾ</v>
      </c>
      <c r="S64" s="288">
        <f>tkbieu!AF75</f>
        <v>0</v>
      </c>
      <c r="T64" s="294">
        <f>tkbieu!AF89</f>
        <v>0</v>
      </c>
    </row>
    <row r="65" spans="1:20" ht="21" customHeight="1" thickBot="1" x14ac:dyDescent="0.25">
      <c r="A65" s="747"/>
      <c r="B65" s="353">
        <v>7</v>
      </c>
      <c r="C65" s="359" t="s">
        <v>95</v>
      </c>
      <c r="D65" s="288">
        <f>tkbieu!AE20</f>
        <v>0</v>
      </c>
      <c r="E65" s="288">
        <f>tkbieu!AE34</f>
        <v>0</v>
      </c>
      <c r="F65" s="288">
        <f>tkbieu!AE48</f>
        <v>0</v>
      </c>
      <c r="G65" s="288">
        <f>tkbieu!AE62</f>
        <v>0</v>
      </c>
      <c r="H65" s="288">
        <f>tkbieu!AE76</f>
        <v>0</v>
      </c>
      <c r="I65" s="294">
        <f>tkbieu!AE90</f>
        <v>0</v>
      </c>
      <c r="J65" s="323"/>
      <c r="L65" s="747"/>
      <c r="M65" s="353">
        <v>7</v>
      </c>
      <c r="N65" s="359" t="s">
        <v>95</v>
      </c>
      <c r="O65" s="288">
        <f>tkbieu!AF20</f>
        <v>0</v>
      </c>
      <c r="P65" s="288">
        <f>tkbieu!AF34</f>
        <v>0</v>
      </c>
      <c r="Q65" s="288">
        <f>tkbieu!AF48</f>
        <v>0</v>
      </c>
      <c r="R65" s="288" t="str">
        <f>tkbieu!AF62</f>
        <v>LOGO</v>
      </c>
      <c r="S65" s="288">
        <f>tkbieu!AF76</f>
        <v>0</v>
      </c>
      <c r="T65" s="294">
        <f>tkbieu!AF90</f>
        <v>0</v>
      </c>
    </row>
    <row r="66" spans="1:20" ht="21" customHeight="1" x14ac:dyDescent="0.2">
      <c r="A66" s="747"/>
      <c r="B66" s="355">
        <v>8</v>
      </c>
      <c r="C66" s="356" t="s">
        <v>98</v>
      </c>
      <c r="D66" s="298">
        <f>tkbieu!AE21</f>
        <v>0</v>
      </c>
      <c r="E66" s="288">
        <f>tkbieu!AE35</f>
        <v>0</v>
      </c>
      <c r="F66" s="370">
        <f>tkbieu!AE49</f>
        <v>0</v>
      </c>
      <c r="G66" s="301">
        <f>tkbieu!AE63</f>
        <v>0</v>
      </c>
      <c r="H66" s="370">
        <f>tkbieu!AE77</f>
        <v>0</v>
      </c>
      <c r="I66" s="433">
        <f>tkbieu!AE91</f>
        <v>0</v>
      </c>
      <c r="J66" s="323"/>
      <c r="L66" s="747"/>
      <c r="M66" s="355">
        <v>8</v>
      </c>
      <c r="N66" s="356" t="s">
        <v>98</v>
      </c>
      <c r="O66" s="298">
        <f>tkbieu!AF21</f>
        <v>0</v>
      </c>
      <c r="P66" s="298">
        <f>tkbieu!AF35</f>
        <v>0</v>
      </c>
      <c r="Q66" s="298">
        <f>tkbieu!AF49</f>
        <v>0</v>
      </c>
      <c r="R66" s="301">
        <f>tkbieu!AF63</f>
        <v>0</v>
      </c>
      <c r="S66" s="370">
        <f>tkbieu!AF77</f>
        <v>0</v>
      </c>
      <c r="T66" s="433">
        <f>tkbieu!AF91</f>
        <v>0</v>
      </c>
    </row>
    <row r="67" spans="1:20" ht="21" customHeight="1" x14ac:dyDescent="0.2">
      <c r="A67" s="747"/>
      <c r="B67" s="358">
        <v>9</v>
      </c>
      <c r="C67" s="359" t="s">
        <v>99</v>
      </c>
      <c r="D67" s="304">
        <f>tkbieu!AE22</f>
        <v>0</v>
      </c>
      <c r="E67" s="304">
        <f>tkbieu!AE36</f>
        <v>0</v>
      </c>
      <c r="F67" s="304">
        <f>tkbieu!AE50</f>
        <v>0</v>
      </c>
      <c r="G67" s="304">
        <f>tkbieu!AE64</f>
        <v>0</v>
      </c>
      <c r="H67" s="304">
        <f>tkbieu!AE78</f>
        <v>0</v>
      </c>
      <c r="I67" s="306">
        <f>tkbieu!AE92</f>
        <v>0</v>
      </c>
      <c r="J67" s="329"/>
      <c r="L67" s="747"/>
      <c r="M67" s="358">
        <v>9</v>
      </c>
      <c r="N67" s="359" t="s">
        <v>99</v>
      </c>
      <c r="O67" s="304">
        <f>tkbieu!AF22</f>
        <v>0</v>
      </c>
      <c r="P67" s="304">
        <f>tkbieu!AF36</f>
        <v>0</v>
      </c>
      <c r="Q67" s="304">
        <f>tkbieu!AF50</f>
        <v>0</v>
      </c>
      <c r="R67" s="304" t="str">
        <f>tkbieu!AF64</f>
        <v>A109 (PM2)</v>
      </c>
      <c r="S67" s="304">
        <f>tkbieu!AF78</f>
        <v>0</v>
      </c>
      <c r="T67" s="306">
        <f>tkbieu!AF92</f>
        <v>0</v>
      </c>
    </row>
    <row r="68" spans="1:20" ht="21" customHeight="1" x14ac:dyDescent="0.2">
      <c r="A68" s="747"/>
      <c r="B68" s="360">
        <v>10</v>
      </c>
      <c r="C68" s="361" t="s">
        <v>154</v>
      </c>
      <c r="D68" s="288">
        <f>tkbieu!AE23</f>
        <v>0</v>
      </c>
      <c r="E68" s="288">
        <f>tkbieu!AE37</f>
        <v>0</v>
      </c>
      <c r="F68" s="288">
        <f>tkbieu!AE51</f>
        <v>0</v>
      </c>
      <c r="G68" s="288">
        <f>tkbieu!AE65</f>
        <v>0</v>
      </c>
      <c r="H68" s="288">
        <f>tkbieu!AE79</f>
        <v>0</v>
      </c>
      <c r="I68" s="294">
        <f>tkbieu!AE93</f>
        <v>0</v>
      </c>
      <c r="J68" s="323"/>
      <c r="L68" s="747"/>
      <c r="M68" s="360">
        <v>10</v>
      </c>
      <c r="N68" s="361" t="s">
        <v>154</v>
      </c>
      <c r="O68" s="288">
        <f>tkbieu!AF23</f>
        <v>0</v>
      </c>
      <c r="P68" s="288">
        <f>tkbieu!AF37</f>
        <v>0</v>
      </c>
      <c r="Q68" s="288">
        <f>tkbieu!AF51</f>
        <v>0</v>
      </c>
      <c r="R68" s="288" t="str">
        <f>tkbieu!AF65</f>
        <v>C . N. ĐIỆP</v>
      </c>
      <c r="S68" s="288">
        <f>tkbieu!AF79</f>
        <v>0</v>
      </c>
      <c r="T68" s="294">
        <f>tkbieu!AF93</f>
        <v>0</v>
      </c>
    </row>
    <row r="69" spans="1:20" ht="21" customHeight="1" x14ac:dyDescent="0.2">
      <c r="A69" s="748"/>
      <c r="B69" s="333"/>
      <c r="C69" s="532"/>
      <c r="D69" s="533"/>
      <c r="E69" s="534"/>
      <c r="F69" s="447"/>
      <c r="G69" s="535"/>
      <c r="H69" s="535"/>
      <c r="I69" s="536"/>
      <c r="J69" s="425"/>
      <c r="L69" s="748"/>
      <c r="M69" s="537"/>
      <c r="N69" s="532"/>
      <c r="O69" s="538"/>
      <c r="P69" s="539"/>
      <c r="Q69" s="447"/>
      <c r="R69" s="540"/>
      <c r="S69" s="540"/>
      <c r="T69" s="541"/>
    </row>
    <row r="70" spans="1:20" ht="18.75" customHeight="1" x14ac:dyDescent="0.35">
      <c r="A70" s="269"/>
      <c r="B70" s="269"/>
      <c r="C70" s="269"/>
      <c r="D70" s="26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</row>
    <row r="71" spans="1:20" ht="22.5" customHeight="1" x14ac:dyDescent="0.2">
      <c r="A71" s="765" t="str">
        <f>A54</f>
        <v>ÁP DỤNG TỪ NGÀY 07/7 ĐẾN 13/7/2025</v>
      </c>
      <c r="B71" s="751"/>
      <c r="C71" s="751"/>
      <c r="D71" s="751"/>
      <c r="E71" s="751"/>
      <c r="F71" s="751"/>
      <c r="G71" s="751"/>
      <c r="H71" s="751"/>
      <c r="I71" s="751"/>
      <c r="J71" s="213"/>
      <c r="L71" s="427"/>
      <c r="M71" s="213"/>
      <c r="N71" s="213"/>
      <c r="O71" s="213"/>
      <c r="P71" s="213"/>
      <c r="Q71" s="213"/>
      <c r="R71" s="213"/>
      <c r="S71" s="213"/>
      <c r="T71" s="213"/>
    </row>
    <row r="72" spans="1:20" ht="18.75" customHeight="1" x14ac:dyDescent="0.2">
      <c r="A72" s="767"/>
      <c r="B72" s="751"/>
      <c r="C72" s="751"/>
      <c r="D72" s="751"/>
      <c r="E72" s="751"/>
      <c r="F72" s="751"/>
      <c r="G72" s="751"/>
      <c r="H72" s="751"/>
      <c r="I72" s="751"/>
      <c r="J72" s="213"/>
      <c r="L72" s="421"/>
      <c r="M72" s="213"/>
      <c r="N72" s="213"/>
      <c r="O72" s="213"/>
      <c r="P72" s="213"/>
      <c r="Q72" s="213"/>
      <c r="R72" s="213"/>
      <c r="S72" s="213"/>
      <c r="T72" s="213"/>
    </row>
    <row r="73" spans="1:20" ht="24" customHeight="1" x14ac:dyDescent="0.2">
      <c r="A73" s="753" t="s">
        <v>140</v>
      </c>
      <c r="B73" s="754"/>
      <c r="C73" s="272" t="str">
        <f>tkbieu!AD10</f>
        <v>T24UDPM1</v>
      </c>
      <c r="D73" s="272"/>
      <c r="E73" s="273" t="s">
        <v>141</v>
      </c>
      <c r="F73" s="274" t="str">
        <f>tkbieu!AD9</f>
        <v>C. Q. PHƯƠNG</v>
      </c>
      <c r="G73" s="275"/>
      <c r="H73" s="276" t="s">
        <v>142</v>
      </c>
      <c r="I73" s="276" t="s">
        <v>185</v>
      </c>
      <c r="J73" s="277"/>
      <c r="L73" s="477"/>
      <c r="M73" s="384"/>
      <c r="N73" s="454"/>
      <c r="O73" s="454"/>
      <c r="P73" s="513"/>
      <c r="Q73" s="456"/>
      <c r="R73" s="378"/>
      <c r="S73" s="277"/>
      <c r="T73" s="277"/>
    </row>
    <row r="74" spans="1:20" ht="21" customHeight="1" x14ac:dyDescent="0.2">
      <c r="A74" s="345" t="s">
        <v>145</v>
      </c>
      <c r="B74" s="346" t="s">
        <v>146</v>
      </c>
      <c r="C74" s="346" t="s">
        <v>147</v>
      </c>
      <c r="D74" s="348" t="s">
        <v>71</v>
      </c>
      <c r="E74" s="348" t="s">
        <v>151</v>
      </c>
      <c r="F74" s="348" t="s">
        <v>118</v>
      </c>
      <c r="G74" s="348" t="s">
        <v>121</v>
      </c>
      <c r="H74" s="348" t="s">
        <v>123</v>
      </c>
      <c r="I74" s="350" t="s">
        <v>152</v>
      </c>
      <c r="J74" s="404"/>
      <c r="K74" s="404"/>
      <c r="L74" s="448"/>
      <c r="M74" s="448"/>
      <c r="N74" s="448"/>
      <c r="O74" s="404"/>
      <c r="P74" s="404"/>
      <c r="Q74" s="404"/>
      <c r="R74" s="404"/>
      <c r="S74" s="404"/>
      <c r="T74" s="404"/>
    </row>
    <row r="75" spans="1:20" ht="21" customHeight="1" x14ac:dyDescent="0.2">
      <c r="A75" s="755" t="s">
        <v>72</v>
      </c>
      <c r="B75" s="351">
        <v>1</v>
      </c>
      <c r="C75" s="352" t="s">
        <v>73</v>
      </c>
      <c r="D75" s="326">
        <f>tkbieu!AD12</f>
        <v>0</v>
      </c>
      <c r="E75" s="289">
        <f>tkbieu!AD26</f>
        <v>0</v>
      </c>
      <c r="F75" s="326">
        <f>tkbieu!AD40</f>
        <v>0</v>
      </c>
      <c r="G75" s="326">
        <f>tkbieu!AD54</f>
        <v>0</v>
      </c>
      <c r="H75" s="326">
        <f>tkbieu!AD68</f>
        <v>0</v>
      </c>
      <c r="I75" s="294">
        <f>tkbieu!AD82</f>
        <v>0</v>
      </c>
      <c r="J75" s="323"/>
      <c r="K75" s="417"/>
      <c r="L75" s="478"/>
      <c r="M75" s="448"/>
      <c r="N75" s="449"/>
      <c r="O75" s="424"/>
      <c r="P75" s="424"/>
      <c r="Q75" s="424"/>
      <c r="R75" s="424"/>
      <c r="S75" s="424"/>
      <c r="T75" s="323"/>
    </row>
    <row r="76" spans="1:20" ht="21" customHeight="1" thickBot="1" x14ac:dyDescent="0.25">
      <c r="A76" s="747"/>
      <c r="B76" s="353">
        <v>2</v>
      </c>
      <c r="C76" s="354" t="s">
        <v>76</v>
      </c>
      <c r="D76" s="326">
        <f>tkbieu!AD13</f>
        <v>0</v>
      </c>
      <c r="E76" s="326">
        <f>tkbieu!AD27</f>
        <v>0</v>
      </c>
      <c r="F76" s="326">
        <f>tkbieu!AD41</f>
        <v>0</v>
      </c>
      <c r="G76" s="326">
        <f>tkbieu!AD55</f>
        <v>0</v>
      </c>
      <c r="H76" s="326">
        <f>tkbieu!AD69</f>
        <v>0</v>
      </c>
      <c r="I76" s="294">
        <f>tkbieu!AD83</f>
        <v>0</v>
      </c>
      <c r="J76" s="323"/>
      <c r="K76" s="417"/>
      <c r="L76" s="384"/>
      <c r="M76" s="448"/>
      <c r="N76" s="449"/>
      <c r="O76" s="424"/>
      <c r="P76" s="424"/>
      <c r="Q76" s="424"/>
      <c r="R76" s="424"/>
      <c r="S76" s="424"/>
      <c r="T76" s="323"/>
    </row>
    <row r="77" spans="1:20" ht="21" customHeight="1" x14ac:dyDescent="0.2">
      <c r="A77" s="747"/>
      <c r="B77" s="355">
        <v>3</v>
      </c>
      <c r="C77" s="356" t="s">
        <v>80</v>
      </c>
      <c r="D77" s="326">
        <f>tkbieu!AD14</f>
        <v>0</v>
      </c>
      <c r="E77" s="326">
        <f>tkbieu!AD28</f>
        <v>0</v>
      </c>
      <c r="F77" s="326">
        <f>tkbieu!AD42</f>
        <v>0</v>
      </c>
      <c r="G77" s="326">
        <f>tkbieu!AD56</f>
        <v>0</v>
      </c>
      <c r="H77" s="326">
        <f>tkbieu!AD70</f>
        <v>0</v>
      </c>
      <c r="I77" s="327">
        <f>tkbieu!AD84</f>
        <v>0</v>
      </c>
      <c r="J77" s="323"/>
      <c r="K77" s="417"/>
      <c r="L77" s="384"/>
      <c r="M77" s="448"/>
      <c r="N77" s="449"/>
      <c r="O77" s="424"/>
      <c r="P77" s="424"/>
      <c r="Q77" s="424"/>
      <c r="R77" s="424"/>
      <c r="S77" s="424"/>
      <c r="T77" s="410"/>
    </row>
    <row r="78" spans="1:20" ht="21" customHeight="1" x14ac:dyDescent="0.2">
      <c r="A78" s="747"/>
      <c r="B78" s="358">
        <v>4</v>
      </c>
      <c r="C78" s="359" t="s">
        <v>82</v>
      </c>
      <c r="D78" s="524">
        <f>tkbieu!AD15</f>
        <v>0</v>
      </c>
      <c r="E78" s="524">
        <f>tkbieu!AD29</f>
        <v>0</v>
      </c>
      <c r="F78" s="524">
        <f>tkbieu!AD43</f>
        <v>0</v>
      </c>
      <c r="G78" s="524">
        <f>tkbieu!AD57</f>
        <v>0</v>
      </c>
      <c r="H78" s="326">
        <f>tkbieu!AD71</f>
        <v>0</v>
      </c>
      <c r="I78" s="306">
        <f>tkbieu!AD85</f>
        <v>0</v>
      </c>
      <c r="J78" s="323"/>
      <c r="K78" s="509"/>
      <c r="L78" s="384"/>
      <c r="M78" s="448"/>
      <c r="N78" s="449"/>
      <c r="O78" s="458"/>
      <c r="P78" s="458"/>
      <c r="Q78" s="458"/>
      <c r="R78" s="458"/>
      <c r="S78" s="458"/>
      <c r="T78" s="329"/>
    </row>
    <row r="79" spans="1:20" ht="21" customHeight="1" x14ac:dyDescent="0.2">
      <c r="A79" s="747"/>
      <c r="B79" s="360">
        <v>5</v>
      </c>
      <c r="C79" s="361" t="s">
        <v>153</v>
      </c>
      <c r="D79" s="326">
        <f>tkbieu!AD16</f>
        <v>0</v>
      </c>
      <c r="E79" s="326">
        <f>tkbieu!AD30</f>
        <v>0</v>
      </c>
      <c r="F79" s="326">
        <f>tkbieu!AD44</f>
        <v>0</v>
      </c>
      <c r="G79" s="326">
        <f>tkbieu!AD58</f>
        <v>0</v>
      </c>
      <c r="H79" s="326">
        <f>tkbieu!AD72</f>
        <v>0</v>
      </c>
      <c r="I79" s="294">
        <f>tkbieu!AD86</f>
        <v>0</v>
      </c>
      <c r="J79" s="323"/>
      <c r="K79" s="417"/>
      <c r="L79" s="384"/>
      <c r="M79" s="448"/>
      <c r="N79" s="459"/>
      <c r="O79" s="323"/>
      <c r="P79" s="323"/>
      <c r="Q79" s="323"/>
      <c r="R79" s="323"/>
      <c r="S79" s="323"/>
      <c r="T79" s="323"/>
    </row>
    <row r="80" spans="1:20" ht="21" customHeight="1" thickBot="1" x14ac:dyDescent="0.25">
      <c r="A80" s="756"/>
      <c r="B80" s="313"/>
      <c r="C80" s="362"/>
      <c r="D80" s="510"/>
      <c r="E80" s="511"/>
      <c r="F80" s="510"/>
      <c r="G80" s="511"/>
      <c r="H80" s="511"/>
      <c r="I80" s="512"/>
      <c r="J80" s="486"/>
      <c r="K80" s="417"/>
      <c r="L80" s="384"/>
      <c r="M80" s="460"/>
      <c r="N80" s="461"/>
      <c r="O80" s="412"/>
      <c r="P80" s="486"/>
      <c r="Q80" s="412"/>
      <c r="R80" s="486"/>
      <c r="S80" s="486"/>
      <c r="T80" s="486"/>
    </row>
    <row r="81" spans="1:20" ht="23.25" customHeight="1" thickTop="1" x14ac:dyDescent="0.2">
      <c r="A81" s="746" t="s">
        <v>90</v>
      </c>
      <c r="B81" s="358">
        <v>6</v>
      </c>
      <c r="C81" s="356" t="s">
        <v>91</v>
      </c>
      <c r="D81" s="288">
        <f>tkbieu!AD19</f>
        <v>0</v>
      </c>
      <c r="E81" s="288">
        <f>tkbieu!AD33</f>
        <v>0</v>
      </c>
      <c r="F81" s="288">
        <f>tkbieu!AD47</f>
        <v>0</v>
      </c>
      <c r="G81" s="288">
        <f>tkbieu!AD61</f>
        <v>0</v>
      </c>
      <c r="H81" s="325">
        <f>tkbieu!AD75</f>
        <v>0</v>
      </c>
      <c r="I81" s="294">
        <f>tkbieu!AD89</f>
        <v>0</v>
      </c>
      <c r="J81" s="323"/>
      <c r="K81" s="417"/>
      <c r="L81" s="478"/>
      <c r="M81" s="448"/>
      <c r="N81" s="449"/>
      <c r="O81" s="323"/>
      <c r="P81" s="323"/>
      <c r="Q81" s="323"/>
      <c r="R81" s="323"/>
      <c r="S81" s="323"/>
      <c r="T81" s="323"/>
    </row>
    <row r="82" spans="1:20" ht="21" customHeight="1" thickBot="1" x14ac:dyDescent="0.25">
      <c r="A82" s="747"/>
      <c r="B82" s="353">
        <v>7</v>
      </c>
      <c r="C82" s="359" t="s">
        <v>95</v>
      </c>
      <c r="D82" s="288">
        <f>tkbieu!AD20</f>
        <v>0</v>
      </c>
      <c r="E82" s="288">
        <f>tkbieu!AD34</f>
        <v>0</v>
      </c>
      <c r="F82" s="288">
        <f>tkbieu!AD48</f>
        <v>0</v>
      </c>
      <c r="G82" s="288">
        <f>tkbieu!AD62</f>
        <v>0</v>
      </c>
      <c r="H82" s="288">
        <f>tkbieu!AD76</f>
        <v>0</v>
      </c>
      <c r="I82" s="294">
        <f>tkbieu!AD90</f>
        <v>0</v>
      </c>
      <c r="J82" s="323"/>
      <c r="K82" s="417"/>
      <c r="L82" s="384"/>
      <c r="M82" s="448"/>
      <c r="N82" s="449"/>
      <c r="O82" s="323"/>
      <c r="P82" s="323"/>
      <c r="Q82" s="323"/>
      <c r="R82" s="323"/>
      <c r="S82" s="323"/>
      <c r="T82" s="323"/>
    </row>
    <row r="83" spans="1:20" ht="24" customHeight="1" thickTop="1" x14ac:dyDescent="0.2">
      <c r="A83" s="747"/>
      <c r="B83" s="355">
        <v>8</v>
      </c>
      <c r="C83" s="356" t="s">
        <v>98</v>
      </c>
      <c r="D83" s="298">
        <f>tkbieu!AD21</f>
        <v>0</v>
      </c>
      <c r="E83" s="298">
        <f>tkbieu!AD35</f>
        <v>0</v>
      </c>
      <c r="F83" s="370">
        <f>tkbieu!AD49</f>
        <v>0</v>
      </c>
      <c r="G83" s="392">
        <f>tkbieu!AD63</f>
        <v>0</v>
      </c>
      <c r="H83" s="665">
        <f>tkbieu!AD77</f>
        <v>0</v>
      </c>
      <c r="I83" s="327">
        <f>tkbieu!AD91</f>
        <v>0</v>
      </c>
      <c r="J83" s="410"/>
      <c r="K83" s="417"/>
      <c r="L83" s="384"/>
      <c r="M83" s="448"/>
      <c r="N83" s="449"/>
      <c r="O83" s="482"/>
      <c r="P83" s="329"/>
      <c r="Q83" s="410"/>
      <c r="R83" s="479"/>
      <c r="S83" s="479"/>
      <c r="T83" s="410"/>
    </row>
    <row r="84" spans="1:20" ht="21" customHeight="1" x14ac:dyDescent="0.2">
      <c r="A84" s="747"/>
      <c r="B84" s="358">
        <v>9</v>
      </c>
      <c r="C84" s="359" t="s">
        <v>99</v>
      </c>
      <c r="D84" s="304">
        <f>tkbieu!AD22</f>
        <v>0</v>
      </c>
      <c r="E84" s="304">
        <f>tkbieu!AD36</f>
        <v>0</v>
      </c>
      <c r="F84" s="304">
        <f>tkbieu!AD50</f>
        <v>0</v>
      </c>
      <c r="G84" s="304">
        <f>tkbieu!AD64</f>
        <v>0</v>
      </c>
      <c r="H84" s="423">
        <f>tkbieu!AD78</f>
        <v>0</v>
      </c>
      <c r="I84" s="306">
        <f>tkbieu!AD92</f>
        <v>0</v>
      </c>
      <c r="J84" s="323"/>
      <c r="K84" s="509"/>
      <c r="L84" s="384"/>
      <c r="M84" s="448"/>
      <c r="N84" s="449"/>
      <c r="O84" s="329"/>
      <c r="P84" s="329"/>
      <c r="Q84" s="329"/>
      <c r="R84" s="329"/>
      <c r="S84" s="329"/>
      <c r="T84" s="329"/>
    </row>
    <row r="85" spans="1:20" ht="21" customHeight="1" x14ac:dyDescent="0.2">
      <c r="A85" s="747"/>
      <c r="B85" s="360">
        <v>10</v>
      </c>
      <c r="C85" s="361" t="s">
        <v>154</v>
      </c>
      <c r="D85" s="288">
        <f>tkbieu!AD23</f>
        <v>0</v>
      </c>
      <c r="E85" s="288">
        <f>tkbieu!AD37</f>
        <v>0</v>
      </c>
      <c r="F85" s="288">
        <f>tkbieu!AD51</f>
        <v>0</v>
      </c>
      <c r="G85" s="288">
        <f>tkbieu!AD65</f>
        <v>0</v>
      </c>
      <c r="H85" s="325">
        <f>tkbieu!AD79</f>
        <v>0</v>
      </c>
      <c r="I85" s="294">
        <f>tkbieu!AD93</f>
        <v>0</v>
      </c>
      <c r="J85" s="323"/>
      <c r="K85" s="417"/>
      <c r="L85" s="384"/>
      <c r="M85" s="448"/>
      <c r="N85" s="459"/>
      <c r="O85" s="323"/>
      <c r="P85" s="323"/>
      <c r="Q85" s="424"/>
      <c r="R85" s="323"/>
      <c r="S85" s="323"/>
      <c r="T85" s="323"/>
    </row>
    <row r="86" spans="1:20" ht="21" customHeight="1" thickBot="1" x14ac:dyDescent="0.25">
      <c r="A86" s="748"/>
      <c r="B86" s="542"/>
      <c r="C86" s="532"/>
      <c r="D86" s="535"/>
      <c r="E86" s="534"/>
      <c r="F86" s="446"/>
      <c r="G86" s="535"/>
      <c r="H86" s="535"/>
      <c r="I86" s="536"/>
      <c r="J86" s="425"/>
      <c r="K86" s="417"/>
      <c r="L86" s="384"/>
      <c r="M86" s="448"/>
      <c r="N86" s="340"/>
      <c r="O86" s="425"/>
      <c r="P86" s="515"/>
      <c r="Q86" s="323"/>
      <c r="R86" s="323"/>
      <c r="S86" s="425"/>
      <c r="T86" s="425"/>
    </row>
    <row r="87" spans="1:20" ht="18.75" customHeight="1" x14ac:dyDescent="0.2">
      <c r="A87" s="451"/>
      <c r="B87" s="448"/>
      <c r="C87" s="449"/>
      <c r="D87" s="323"/>
      <c r="E87" s="323"/>
      <c r="F87" s="323"/>
      <c r="G87" s="323"/>
      <c r="H87" s="417"/>
      <c r="I87" s="417"/>
      <c r="J87" s="417"/>
      <c r="K87" s="417"/>
      <c r="L87" s="474"/>
      <c r="M87" s="474"/>
      <c r="N87" s="474"/>
      <c r="O87" s="474"/>
      <c r="P87" s="474"/>
      <c r="Q87" s="474"/>
      <c r="R87" s="474"/>
      <c r="S87" s="474"/>
      <c r="T87" s="474"/>
    </row>
    <row r="88" spans="1:20" ht="23.25" customHeight="1" x14ac:dyDescent="0.2">
      <c r="A88" s="768" t="str">
        <f>A71</f>
        <v>ÁP DỤNG TỪ NGÀY 07/7 ĐẾN 13/7/2025</v>
      </c>
      <c r="B88" s="751"/>
      <c r="C88" s="751"/>
      <c r="D88" s="751"/>
      <c r="E88" s="751"/>
      <c r="F88" s="751"/>
      <c r="G88" s="751"/>
      <c r="H88" s="751"/>
      <c r="I88" s="751"/>
      <c r="J88" s="213"/>
      <c r="L88" s="768" t="str">
        <f>A88</f>
        <v>ÁP DỤNG TỪ NGÀY 07/7 ĐẾN 13/7/2025</v>
      </c>
      <c r="M88" s="751"/>
      <c r="N88" s="751"/>
      <c r="O88" s="751"/>
      <c r="P88" s="751"/>
      <c r="Q88" s="751"/>
      <c r="R88" s="751"/>
      <c r="S88" s="751"/>
      <c r="T88" s="751"/>
    </row>
    <row r="89" spans="1:20" ht="18.75" customHeight="1" x14ac:dyDescent="0.2">
      <c r="A89" s="752"/>
      <c r="B89" s="751"/>
      <c r="C89" s="751"/>
      <c r="D89" s="751"/>
      <c r="E89" s="751"/>
      <c r="F89" s="751"/>
      <c r="G89" s="751"/>
      <c r="H89" s="751"/>
      <c r="I89" s="751"/>
      <c r="J89" s="213"/>
      <c r="L89" s="752"/>
      <c r="M89" s="751"/>
      <c r="N89" s="751"/>
      <c r="O89" s="751"/>
      <c r="P89" s="751"/>
      <c r="Q89" s="751"/>
      <c r="R89" s="751"/>
      <c r="S89" s="751"/>
      <c r="T89" s="751"/>
    </row>
    <row r="90" spans="1:20" ht="18.75" customHeight="1" x14ac:dyDescent="0.2">
      <c r="A90" s="753" t="s">
        <v>140</v>
      </c>
      <c r="B90" s="754"/>
      <c r="C90" s="272" t="str">
        <f>tkbieu!AG10</f>
        <v>C24UDPM1</v>
      </c>
      <c r="D90" s="385"/>
      <c r="E90" s="386" t="s">
        <v>141</v>
      </c>
      <c r="F90" s="274" t="str">
        <f>tkbieu!AG9</f>
        <v>T. THÀNH</v>
      </c>
      <c r="G90" s="275"/>
      <c r="H90" s="276" t="s">
        <v>142</v>
      </c>
      <c r="I90" s="276" t="s">
        <v>186</v>
      </c>
      <c r="J90" s="277"/>
      <c r="L90" s="753" t="s">
        <v>140</v>
      </c>
      <c r="M90" s="754"/>
      <c r="N90" s="272" t="str">
        <f>tkbieu!AH10</f>
        <v>C24TKĐH1</v>
      </c>
      <c r="O90" s="385"/>
      <c r="P90" s="386" t="s">
        <v>141</v>
      </c>
      <c r="Q90" s="274" t="str">
        <f>tkbieu!AH9</f>
        <v>C. T. OANH</v>
      </c>
      <c r="R90" s="275"/>
      <c r="S90" s="276" t="s">
        <v>142</v>
      </c>
      <c r="T90" s="276" t="s">
        <v>179</v>
      </c>
    </row>
    <row r="91" spans="1:20" ht="21.75" customHeight="1" x14ac:dyDescent="0.2">
      <c r="A91" s="345" t="s">
        <v>145</v>
      </c>
      <c r="B91" s="346" t="s">
        <v>146</v>
      </c>
      <c r="C91" s="346" t="s">
        <v>147</v>
      </c>
      <c r="D91" s="348" t="s">
        <v>71</v>
      </c>
      <c r="E91" s="348" t="s">
        <v>151</v>
      </c>
      <c r="F91" s="348" t="s">
        <v>118</v>
      </c>
      <c r="G91" s="348" t="s">
        <v>121</v>
      </c>
      <c r="H91" s="348" t="s">
        <v>123</v>
      </c>
      <c r="I91" s="350" t="s">
        <v>152</v>
      </c>
      <c r="J91" s="404"/>
      <c r="L91" s="345" t="s">
        <v>145</v>
      </c>
      <c r="M91" s="346" t="s">
        <v>146</v>
      </c>
      <c r="N91" s="346" t="s">
        <v>147</v>
      </c>
      <c r="O91" s="348" t="s">
        <v>71</v>
      </c>
      <c r="P91" s="348" t="s">
        <v>151</v>
      </c>
      <c r="Q91" s="348" t="s">
        <v>118</v>
      </c>
      <c r="R91" s="348" t="s">
        <v>121</v>
      </c>
      <c r="S91" s="348" t="s">
        <v>123</v>
      </c>
      <c r="T91" s="350" t="s">
        <v>152</v>
      </c>
    </row>
    <row r="92" spans="1:20" ht="21.75" customHeight="1" x14ac:dyDescent="0.2">
      <c r="A92" s="755" t="s">
        <v>72</v>
      </c>
      <c r="B92" s="351">
        <v>1</v>
      </c>
      <c r="C92" s="352" t="s">
        <v>73</v>
      </c>
      <c r="D92" s="288">
        <f>tkbieu!AG12</f>
        <v>0</v>
      </c>
      <c r="E92" s="288">
        <f>tkbieu!AG26</f>
        <v>0</v>
      </c>
      <c r="F92" s="288">
        <f>tkbieu!AG40</f>
        <v>0</v>
      </c>
      <c r="G92" s="325">
        <f>tkbieu!AG54</f>
        <v>0</v>
      </c>
      <c r="H92" s="288">
        <f>tkbieu!AG68</f>
        <v>0</v>
      </c>
      <c r="I92" s="290">
        <f>tkbieu!AG82</f>
        <v>0</v>
      </c>
      <c r="J92" s="323"/>
      <c r="L92" s="755" t="s">
        <v>72</v>
      </c>
      <c r="M92" s="351">
        <v>1</v>
      </c>
      <c r="N92" s="352" t="s">
        <v>73</v>
      </c>
      <c r="O92" s="288">
        <f>tkbieu!AH12</f>
        <v>0</v>
      </c>
      <c r="P92" s="288">
        <f>tkbieu!AH26</f>
        <v>0</v>
      </c>
      <c r="Q92" s="288">
        <f>tkbieu!AH40</f>
        <v>0</v>
      </c>
      <c r="R92" s="288">
        <f>tkbieu!AH54</f>
        <v>0</v>
      </c>
      <c r="S92" s="288">
        <f>tkbieu!AH68</f>
        <v>0</v>
      </c>
      <c r="T92" s="290">
        <f>tkbieu!AH82</f>
        <v>0</v>
      </c>
    </row>
    <row r="93" spans="1:20" ht="21.75" customHeight="1" thickBot="1" x14ac:dyDescent="0.25">
      <c r="A93" s="747"/>
      <c r="B93" s="353">
        <v>2</v>
      </c>
      <c r="C93" s="354" t="s">
        <v>76</v>
      </c>
      <c r="D93" s="288">
        <f>tkbieu!AG13</f>
        <v>0</v>
      </c>
      <c r="E93" s="288">
        <f>tkbieu!AG27</f>
        <v>0</v>
      </c>
      <c r="F93" s="288">
        <f>tkbieu!AG41</f>
        <v>0</v>
      </c>
      <c r="G93" s="288">
        <f>tkbieu!AG55</f>
        <v>0</v>
      </c>
      <c r="H93" s="288">
        <f>tkbieu!AG69</f>
        <v>0</v>
      </c>
      <c r="I93" s="294">
        <f>tkbieu!AG83</f>
        <v>0</v>
      </c>
      <c r="J93" s="323"/>
      <c r="L93" s="747"/>
      <c r="M93" s="353">
        <v>2</v>
      </c>
      <c r="N93" s="354" t="s">
        <v>76</v>
      </c>
      <c r="O93" s="288">
        <f>tkbieu!AH13</f>
        <v>0</v>
      </c>
      <c r="P93" s="288">
        <f>tkbieu!AH27</f>
        <v>0</v>
      </c>
      <c r="Q93" s="288">
        <f>tkbieu!AH41</f>
        <v>0</v>
      </c>
      <c r="R93" s="288">
        <f>tkbieu!AH55</f>
        <v>0</v>
      </c>
      <c r="S93" s="288">
        <f>tkbieu!AH69</f>
        <v>0</v>
      </c>
      <c r="T93" s="294">
        <f>tkbieu!AH83</f>
        <v>0</v>
      </c>
    </row>
    <row r="94" spans="1:20" ht="21.75" customHeight="1" thickTop="1" x14ac:dyDescent="0.2">
      <c r="A94" s="747"/>
      <c r="B94" s="355">
        <v>3</v>
      </c>
      <c r="C94" s="356" t="s">
        <v>80</v>
      </c>
      <c r="D94" s="298">
        <f>tkbieu!AG14</f>
        <v>0</v>
      </c>
      <c r="E94" s="298">
        <f>tkbieu!AG28</f>
        <v>0</v>
      </c>
      <c r="F94" s="298">
        <f>tkbieu!AG42</f>
        <v>0</v>
      </c>
      <c r="G94" s="298">
        <f>tkbieu!AG56</f>
        <v>0</v>
      </c>
      <c r="H94" s="370">
        <f>tkbieu!AG70</f>
        <v>0</v>
      </c>
      <c r="I94" s="652">
        <f>tkbieu!AG84</f>
        <v>0</v>
      </c>
      <c r="J94" s="410"/>
      <c r="L94" s="747"/>
      <c r="M94" s="355">
        <v>3</v>
      </c>
      <c r="N94" s="356" t="s">
        <v>80</v>
      </c>
      <c r="O94" s="298">
        <f>tkbieu!AH14</f>
        <v>0</v>
      </c>
      <c r="P94" s="298">
        <f>tkbieu!AH28</f>
        <v>0</v>
      </c>
      <c r="Q94" s="299">
        <f>tkbieu!AH42</f>
        <v>0</v>
      </c>
      <c r="R94" s="301">
        <f>tkbieu!AH56</f>
        <v>0</v>
      </c>
      <c r="S94" s="301">
        <f>tkbieu!AH70</f>
        <v>0</v>
      </c>
      <c r="T94" s="652">
        <f>tkbieu!AH84</f>
        <v>0</v>
      </c>
    </row>
    <row r="95" spans="1:20" ht="26.25" customHeight="1" x14ac:dyDescent="0.2">
      <c r="A95" s="747"/>
      <c r="B95" s="358">
        <v>4</v>
      </c>
      <c r="C95" s="359" t="s">
        <v>82</v>
      </c>
      <c r="D95" s="304">
        <f>tkbieu!AG15</f>
        <v>0</v>
      </c>
      <c r="E95" s="304">
        <f>tkbieu!AG29</f>
        <v>0</v>
      </c>
      <c r="F95" s="304">
        <f>tkbieu!AG43</f>
        <v>0</v>
      </c>
      <c r="G95" s="304">
        <f>tkbieu!AG57</f>
        <v>0</v>
      </c>
      <c r="H95" s="304">
        <f>tkbieu!AG71</f>
        <v>0</v>
      </c>
      <c r="I95" s="306">
        <f>tkbieu!AG85</f>
        <v>0</v>
      </c>
      <c r="J95" s="329"/>
      <c r="L95" s="747"/>
      <c r="M95" s="358">
        <v>4</v>
      </c>
      <c r="N95" s="359" t="s">
        <v>82</v>
      </c>
      <c r="O95" s="304">
        <f>tkbieu!AH15</f>
        <v>0</v>
      </c>
      <c r="P95" s="304">
        <f>tkbieu!AH29</f>
        <v>0</v>
      </c>
      <c r="Q95" s="288">
        <f>tkbieu!AH43</f>
        <v>0</v>
      </c>
      <c r="R95" s="304">
        <f>tkbieu!AH57</f>
        <v>0</v>
      </c>
      <c r="S95" s="304">
        <f>tkbieu!AH71</f>
        <v>0</v>
      </c>
      <c r="T95" s="306">
        <f>tkbieu!AH85</f>
        <v>0</v>
      </c>
    </row>
    <row r="96" spans="1:20" ht="21.75" customHeight="1" x14ac:dyDescent="0.2">
      <c r="A96" s="747"/>
      <c r="B96" s="360">
        <v>5</v>
      </c>
      <c r="C96" s="361" t="s">
        <v>153</v>
      </c>
      <c r="D96" s="308">
        <f>tkbieu!AG16</f>
        <v>0</v>
      </c>
      <c r="E96" s="288">
        <f>tkbieu!AG30</f>
        <v>0</v>
      </c>
      <c r="F96" s="288">
        <f>tkbieu!AG44</f>
        <v>0</v>
      </c>
      <c r="G96" s="325">
        <f>tkbieu!AG58</f>
        <v>0</v>
      </c>
      <c r="H96" s="308">
        <f>tkbieu!AG72</f>
        <v>0</v>
      </c>
      <c r="I96" s="294">
        <f>tkbieu!AG86</f>
        <v>0</v>
      </c>
      <c r="J96" s="323"/>
      <c r="L96" s="747"/>
      <c r="M96" s="360">
        <v>5</v>
      </c>
      <c r="N96" s="361" t="s">
        <v>153</v>
      </c>
      <c r="O96" s="308">
        <f>tkbieu!AH16</f>
        <v>0</v>
      </c>
      <c r="P96" s="288">
        <f>tkbieu!AH30</f>
        <v>0</v>
      </c>
      <c r="Q96" s="288">
        <f>tkbieu!AH44</f>
        <v>0</v>
      </c>
      <c r="R96" s="288">
        <f>tkbieu!AH58</f>
        <v>0</v>
      </c>
      <c r="S96" s="669">
        <f>tkbieu!AH72</f>
        <v>0</v>
      </c>
      <c r="T96" s="294">
        <f>tkbieu!AH86</f>
        <v>0</v>
      </c>
    </row>
    <row r="97" spans="1:27" ht="21.75" customHeight="1" thickBot="1" x14ac:dyDescent="0.25">
      <c r="A97" s="756"/>
      <c r="B97" s="313"/>
      <c r="C97" s="362"/>
      <c r="D97" s="543"/>
      <c r="E97" s="544"/>
      <c r="F97" s="545"/>
      <c r="G97" s="546"/>
      <c r="H97" s="547"/>
      <c r="I97" s="548"/>
      <c r="J97" s="412"/>
      <c r="K97" s="522"/>
      <c r="L97" s="756"/>
      <c r="M97" s="313"/>
      <c r="N97" s="362"/>
      <c r="O97" s="543"/>
      <c r="P97" s="544"/>
      <c r="Q97" s="545"/>
      <c r="R97" s="546"/>
      <c r="S97" s="547"/>
      <c r="T97" s="548"/>
      <c r="U97" s="522"/>
      <c r="V97" s="522"/>
      <c r="W97" s="522"/>
      <c r="X97" s="522"/>
      <c r="Y97" s="522"/>
      <c r="Z97" s="522"/>
      <c r="AA97" s="522"/>
    </row>
    <row r="98" spans="1:27" ht="21.75" customHeight="1" thickTop="1" x14ac:dyDescent="0.2">
      <c r="A98" s="746" t="s">
        <v>90</v>
      </c>
      <c r="B98" s="358">
        <v>6</v>
      </c>
      <c r="C98" s="356" t="s">
        <v>91</v>
      </c>
      <c r="D98" s="288">
        <f>tkbieu!AG19</f>
        <v>0</v>
      </c>
      <c r="E98" s="324">
        <f>tkbieu!AG33</f>
        <v>0</v>
      </c>
      <c r="F98" s="324">
        <f>tkbieu!AG47</f>
        <v>0</v>
      </c>
      <c r="G98" s="324">
        <f>tkbieu!AG61</f>
        <v>0</v>
      </c>
      <c r="H98" s="324">
        <f>tkbieu!AG75</f>
        <v>0</v>
      </c>
      <c r="I98" s="367">
        <f>tkbieu!AG89</f>
        <v>0</v>
      </c>
      <c r="J98" s="323"/>
      <c r="L98" s="746" t="s">
        <v>90</v>
      </c>
      <c r="M98" s="358">
        <v>6</v>
      </c>
      <c r="N98" s="356" t="s">
        <v>91</v>
      </c>
      <c r="O98" s="288">
        <f>tkbieu!AH19</f>
        <v>0</v>
      </c>
      <c r="P98" s="324">
        <f>tkbieu!AH33</f>
        <v>0</v>
      </c>
      <c r="Q98" s="324">
        <f>tkbieu!AH47</f>
        <v>0</v>
      </c>
      <c r="R98" s="324">
        <f>tkbieu!AH61</f>
        <v>0</v>
      </c>
      <c r="S98" s="324">
        <f>tkbieu!AH75</f>
        <v>0</v>
      </c>
      <c r="T98" s="367">
        <f>tkbieu!AH89</f>
        <v>0</v>
      </c>
    </row>
    <row r="99" spans="1:27" ht="21.75" customHeight="1" thickBot="1" x14ac:dyDescent="0.25">
      <c r="A99" s="747"/>
      <c r="B99" s="353">
        <v>7</v>
      </c>
      <c r="C99" s="359" t="s">
        <v>95</v>
      </c>
      <c r="D99" s="288">
        <f>tkbieu!AG20</f>
        <v>0</v>
      </c>
      <c r="E99" s="288">
        <f>tkbieu!AG34</f>
        <v>0</v>
      </c>
      <c r="F99" s="288">
        <f>tkbieu!AG48</f>
        <v>0</v>
      </c>
      <c r="G99" s="288">
        <f>tkbieu!AG62</f>
        <v>0</v>
      </c>
      <c r="H99" s="653">
        <f>tkbieu!AG76</f>
        <v>0</v>
      </c>
      <c r="I99" s="294">
        <f>tkbieu!AG90</f>
        <v>0</v>
      </c>
      <c r="J99" s="323"/>
      <c r="L99" s="747"/>
      <c r="M99" s="353">
        <v>7</v>
      </c>
      <c r="N99" s="359" t="s">
        <v>95</v>
      </c>
      <c r="O99" s="288">
        <f>tkbieu!AH20</f>
        <v>0</v>
      </c>
      <c r="P99" s="288">
        <f>tkbieu!AH34</f>
        <v>0</v>
      </c>
      <c r="Q99" s="629">
        <f>tkbieu!AH48</f>
        <v>0</v>
      </c>
      <c r="R99" s="288">
        <f>tkbieu!AH62</f>
        <v>0</v>
      </c>
      <c r="S99" s="288">
        <f>tkbieu!AH76</f>
        <v>0</v>
      </c>
      <c r="T99" s="294">
        <f>tkbieu!AH90</f>
        <v>0</v>
      </c>
    </row>
    <row r="100" spans="1:27" ht="21.75" customHeight="1" thickTop="1" x14ac:dyDescent="0.2">
      <c r="A100" s="747"/>
      <c r="B100" s="355">
        <v>8</v>
      </c>
      <c r="C100" s="356" t="s">
        <v>98</v>
      </c>
      <c r="D100" s="298">
        <f>tkbieu!AG21</f>
        <v>0</v>
      </c>
      <c r="E100" s="298">
        <f>tkbieu!AG35</f>
        <v>0</v>
      </c>
      <c r="F100" s="299">
        <f>tkbieu!AG49</f>
        <v>0</v>
      </c>
      <c r="G100" s="370">
        <f>tkbieu!AG63</f>
        <v>0</v>
      </c>
      <c r="H100" s="640">
        <f>tkbieu!AG77</f>
        <v>0</v>
      </c>
      <c r="I100" s="327">
        <f>tkbieu!AG91</f>
        <v>0</v>
      </c>
      <c r="J100" s="410"/>
      <c r="L100" s="747"/>
      <c r="M100" s="355">
        <v>8</v>
      </c>
      <c r="N100" s="356" t="s">
        <v>98</v>
      </c>
      <c r="O100" s="298">
        <f>tkbieu!AH21</f>
        <v>0</v>
      </c>
      <c r="P100" s="298">
        <f>tkbieu!AH35</f>
        <v>0</v>
      </c>
      <c r="Q100" s="299">
        <f>tkbieu!AH49</f>
        <v>0</v>
      </c>
      <c r="R100" s="370">
        <f>tkbieu!AH63</f>
        <v>0</v>
      </c>
      <c r="S100" s="301">
        <f>tkbieu!AH77</f>
        <v>0</v>
      </c>
      <c r="T100" s="327">
        <f>tkbieu!AH91</f>
        <v>0</v>
      </c>
    </row>
    <row r="101" spans="1:27" ht="24" customHeight="1" x14ac:dyDescent="0.2">
      <c r="A101" s="747"/>
      <c r="B101" s="358">
        <v>9</v>
      </c>
      <c r="C101" s="359" t="s">
        <v>99</v>
      </c>
      <c r="D101" s="304">
        <f>tkbieu!AG22</f>
        <v>0</v>
      </c>
      <c r="E101" s="304">
        <f>tkbieu!AG36</f>
        <v>0</v>
      </c>
      <c r="F101" s="304">
        <f>tkbieu!AG50</f>
        <v>0</v>
      </c>
      <c r="G101" s="304">
        <f>tkbieu!AG64</f>
        <v>0</v>
      </c>
      <c r="H101" s="643">
        <f>tkbieu!AG78</f>
        <v>0</v>
      </c>
      <c r="I101" s="306">
        <f>tkbieu!AG92</f>
        <v>0</v>
      </c>
      <c r="J101" s="329"/>
      <c r="L101" s="747"/>
      <c r="M101" s="358">
        <v>9</v>
      </c>
      <c r="N101" s="359" t="s">
        <v>99</v>
      </c>
      <c r="O101" s="304">
        <f>tkbieu!AH22</f>
        <v>0</v>
      </c>
      <c r="P101" s="304">
        <f>tkbieu!AH36</f>
        <v>0</v>
      </c>
      <c r="Q101" s="304">
        <f>tkbieu!AH50</f>
        <v>0</v>
      </c>
      <c r="R101" s="304">
        <f>tkbieu!AH64</f>
        <v>0</v>
      </c>
      <c r="S101" s="304">
        <f>tkbieu!AH78</f>
        <v>0</v>
      </c>
      <c r="T101" s="306">
        <f>tkbieu!AH92</f>
        <v>0</v>
      </c>
    </row>
    <row r="102" spans="1:27" ht="21.75" customHeight="1" x14ac:dyDescent="0.2">
      <c r="A102" s="747"/>
      <c r="B102" s="360">
        <v>10</v>
      </c>
      <c r="C102" s="361" t="s">
        <v>154</v>
      </c>
      <c r="D102" s="308">
        <f>tkbieu!AG23</f>
        <v>0</v>
      </c>
      <c r="E102" s="549">
        <f>tkbieu!AG37</f>
        <v>0</v>
      </c>
      <c r="F102" s="308">
        <f>tkbieu!AG51</f>
        <v>0</v>
      </c>
      <c r="G102" s="308">
        <f>tkbieu!AG65</f>
        <v>0</v>
      </c>
      <c r="H102" s="308">
        <f>tkbieu!AG79</f>
        <v>0</v>
      </c>
      <c r="I102" s="332">
        <f>tkbieu!AG93</f>
        <v>0</v>
      </c>
      <c r="J102" s="323"/>
      <c r="L102" s="747"/>
      <c r="M102" s="360">
        <v>10</v>
      </c>
      <c r="N102" s="361" t="s">
        <v>154</v>
      </c>
      <c r="O102" s="393">
        <f>tkbieu!AH23</f>
        <v>0</v>
      </c>
      <c r="P102" s="549">
        <f>tkbieu!AH37</f>
        <v>0</v>
      </c>
      <c r="Q102" s="308">
        <f>tkbieu!AH51</f>
        <v>0</v>
      </c>
      <c r="R102" s="308">
        <f>tkbieu!AH65</f>
        <v>0</v>
      </c>
      <c r="S102" s="308">
        <f>tkbieu!AH79</f>
        <v>0</v>
      </c>
      <c r="T102" s="332">
        <f>tkbieu!AH93</f>
        <v>0</v>
      </c>
    </row>
    <row r="103" spans="1:27" ht="21.75" customHeight="1" x14ac:dyDescent="0.2">
      <c r="A103" s="748"/>
      <c r="B103" s="333"/>
      <c r="C103" s="336"/>
      <c r="D103" s="550"/>
      <c r="E103" s="550"/>
      <c r="F103" s="550"/>
      <c r="G103" s="550"/>
      <c r="H103" s="550"/>
      <c r="I103" s="551"/>
      <c r="J103" s="552"/>
      <c r="K103" s="553"/>
      <c r="L103" s="748"/>
      <c r="M103" s="542"/>
      <c r="N103" s="532"/>
      <c r="O103" s="550"/>
      <c r="P103" s="550"/>
      <c r="Q103" s="550"/>
      <c r="R103" s="550"/>
      <c r="S103" s="550"/>
      <c r="T103" s="551"/>
      <c r="U103" s="522"/>
      <c r="V103" s="522"/>
      <c r="W103" s="522"/>
      <c r="X103" s="522"/>
      <c r="Y103" s="522"/>
      <c r="Z103" s="522"/>
      <c r="AA103" s="522"/>
    </row>
    <row r="104" spans="1:27" ht="16.5" customHeight="1" x14ac:dyDescent="0.2">
      <c r="J104" s="213"/>
      <c r="K104" s="213"/>
    </row>
    <row r="105" spans="1:27" ht="16.5" customHeight="1" x14ac:dyDescent="0.2">
      <c r="J105" s="213"/>
    </row>
    <row r="106" spans="1:27" ht="16.5" customHeight="1" x14ac:dyDescent="0.2">
      <c r="A106" s="384" t="s">
        <v>159</v>
      </c>
      <c r="J106" s="213"/>
    </row>
    <row r="107" spans="1:27" ht="16.5" customHeight="1" x14ac:dyDescent="0.2">
      <c r="A107" s="384" t="s">
        <v>160</v>
      </c>
      <c r="J107" s="213"/>
    </row>
    <row r="108" spans="1:27" ht="16.5" customHeight="1" x14ac:dyDescent="0.2">
      <c r="B108" s="384" t="s">
        <v>161</v>
      </c>
      <c r="J108" s="213"/>
    </row>
    <row r="109" spans="1:27" ht="16.5" customHeight="1" x14ac:dyDescent="0.2">
      <c r="B109" s="384" t="s">
        <v>162</v>
      </c>
      <c r="J109" s="213"/>
    </row>
    <row r="110" spans="1:27" ht="16.5" customHeight="1" x14ac:dyDescent="0.2">
      <c r="B110" s="384" t="s">
        <v>163</v>
      </c>
      <c r="J110" s="213"/>
    </row>
    <row r="111" spans="1:27" ht="16.5" customHeight="1" x14ac:dyDescent="0.2">
      <c r="J111" s="213"/>
    </row>
    <row r="112" spans="1:27" ht="16.5" customHeight="1" x14ac:dyDescent="0.2">
      <c r="J112" s="213"/>
    </row>
    <row r="113" spans="10:10" ht="16.5" customHeight="1" x14ac:dyDescent="0.2">
      <c r="J113" s="213"/>
    </row>
    <row r="114" spans="10:10" ht="16.5" customHeight="1" x14ac:dyDescent="0.2">
      <c r="J114" s="213"/>
    </row>
    <row r="115" spans="10:10" ht="16.5" customHeight="1" x14ac:dyDescent="0.2">
      <c r="J115" s="213"/>
    </row>
    <row r="116" spans="10:10" ht="16.5" customHeight="1" x14ac:dyDescent="0.2">
      <c r="J116" s="213"/>
    </row>
    <row r="117" spans="10:10" ht="16.5" customHeight="1" x14ac:dyDescent="0.2">
      <c r="J117" s="213"/>
    </row>
    <row r="118" spans="10:10" ht="16.5" customHeight="1" x14ac:dyDescent="0.2">
      <c r="J118" s="213"/>
    </row>
    <row r="119" spans="10:10" ht="16.5" customHeight="1" x14ac:dyDescent="0.2">
      <c r="J119" s="213"/>
    </row>
    <row r="120" spans="10:10" ht="16.5" customHeight="1" x14ac:dyDescent="0.2">
      <c r="J120" s="213"/>
    </row>
    <row r="121" spans="10:10" ht="16.5" customHeight="1" x14ac:dyDescent="0.2">
      <c r="J121" s="213"/>
    </row>
    <row r="122" spans="10:10" ht="16.5" customHeight="1" x14ac:dyDescent="0.2">
      <c r="J122" s="213"/>
    </row>
    <row r="123" spans="10:10" ht="16.5" customHeight="1" x14ac:dyDescent="0.2">
      <c r="J123" s="213"/>
    </row>
    <row r="124" spans="10:10" ht="16.5" customHeight="1" x14ac:dyDescent="0.2">
      <c r="J124" s="213"/>
    </row>
    <row r="125" spans="10:10" ht="16.5" customHeight="1" x14ac:dyDescent="0.2">
      <c r="J125" s="213"/>
    </row>
    <row r="126" spans="10:10" ht="16.5" customHeight="1" x14ac:dyDescent="0.2">
      <c r="J126" s="213"/>
    </row>
    <row r="127" spans="10:10" ht="16.5" customHeight="1" x14ac:dyDescent="0.2">
      <c r="J127" s="213"/>
    </row>
    <row r="128" spans="10:10" ht="16.5" customHeight="1" x14ac:dyDescent="0.2">
      <c r="J128" s="213"/>
    </row>
    <row r="129" spans="10:10" ht="16.5" customHeight="1" x14ac:dyDescent="0.2">
      <c r="J129" s="213"/>
    </row>
    <row r="130" spans="10:10" ht="16.5" customHeight="1" x14ac:dyDescent="0.2">
      <c r="J130" s="213"/>
    </row>
    <row r="131" spans="10:10" ht="16.5" customHeight="1" x14ac:dyDescent="0.2">
      <c r="J131" s="213"/>
    </row>
    <row r="132" spans="10:10" ht="16.5" customHeight="1" x14ac:dyDescent="0.2">
      <c r="J132" s="213"/>
    </row>
    <row r="133" spans="10:10" ht="16.5" customHeight="1" x14ac:dyDescent="0.2">
      <c r="J133" s="213"/>
    </row>
    <row r="134" spans="10:10" ht="16.5" customHeight="1" x14ac:dyDescent="0.2">
      <c r="J134" s="213"/>
    </row>
    <row r="135" spans="10:10" ht="16.5" customHeight="1" x14ac:dyDescent="0.2">
      <c r="J135" s="213"/>
    </row>
    <row r="136" spans="10:10" ht="16.5" customHeight="1" x14ac:dyDescent="0.2">
      <c r="J136" s="213"/>
    </row>
    <row r="137" spans="10:10" ht="16.5" customHeight="1" x14ac:dyDescent="0.2">
      <c r="J137" s="213"/>
    </row>
    <row r="138" spans="10:10" ht="16.5" customHeight="1" x14ac:dyDescent="0.2">
      <c r="J138" s="213"/>
    </row>
    <row r="139" spans="10:10" ht="16.5" customHeight="1" x14ac:dyDescent="0.2">
      <c r="J139" s="213"/>
    </row>
    <row r="140" spans="10:10" ht="16.5" customHeight="1" x14ac:dyDescent="0.2">
      <c r="J140" s="213"/>
    </row>
    <row r="141" spans="10:10" ht="16.5" customHeight="1" x14ac:dyDescent="0.2">
      <c r="J141" s="213"/>
    </row>
    <row r="142" spans="10:10" ht="16.5" customHeight="1" x14ac:dyDescent="0.2">
      <c r="J142" s="213"/>
    </row>
    <row r="143" spans="10:10" ht="16.5" customHeight="1" x14ac:dyDescent="0.2">
      <c r="J143" s="213"/>
    </row>
    <row r="144" spans="10:10" ht="16.5" customHeight="1" x14ac:dyDescent="0.2">
      <c r="J144" s="213"/>
    </row>
    <row r="145" spans="10:10" ht="16.5" customHeight="1" x14ac:dyDescent="0.2">
      <c r="J145" s="213"/>
    </row>
    <row r="146" spans="10:10" ht="16.5" customHeight="1" x14ac:dyDescent="0.2">
      <c r="J146" s="213"/>
    </row>
    <row r="147" spans="10:10" ht="16.5" customHeight="1" x14ac:dyDescent="0.2">
      <c r="J147" s="213"/>
    </row>
    <row r="148" spans="10:10" ht="16.5" customHeight="1" x14ac:dyDescent="0.2">
      <c r="J148" s="213"/>
    </row>
    <row r="149" spans="10:10" ht="16.5" customHeight="1" x14ac:dyDescent="0.2">
      <c r="J149" s="213"/>
    </row>
    <row r="150" spans="10:10" ht="16.5" customHeight="1" x14ac:dyDescent="0.2">
      <c r="J150" s="213"/>
    </row>
    <row r="151" spans="10:10" ht="16.5" customHeight="1" x14ac:dyDescent="0.2">
      <c r="J151" s="213"/>
    </row>
    <row r="152" spans="10:10" ht="16.5" customHeight="1" x14ac:dyDescent="0.2">
      <c r="J152" s="213"/>
    </row>
    <row r="153" spans="10:10" ht="16.5" customHeight="1" x14ac:dyDescent="0.2">
      <c r="J153" s="213"/>
    </row>
    <row r="154" spans="10:10" ht="16.5" customHeight="1" x14ac:dyDescent="0.2">
      <c r="J154" s="213"/>
    </row>
    <row r="155" spans="10:10" ht="16.5" customHeight="1" x14ac:dyDescent="0.2">
      <c r="J155" s="213"/>
    </row>
    <row r="156" spans="10:10" ht="16.5" customHeight="1" x14ac:dyDescent="0.2">
      <c r="J156" s="213"/>
    </row>
    <row r="157" spans="10:10" ht="16.5" customHeight="1" x14ac:dyDescent="0.2">
      <c r="J157" s="213"/>
    </row>
    <row r="158" spans="10:10" ht="16.5" customHeight="1" x14ac:dyDescent="0.2">
      <c r="J158" s="213"/>
    </row>
    <row r="159" spans="10:10" ht="16.5" customHeight="1" x14ac:dyDescent="0.2">
      <c r="J159" s="213"/>
    </row>
    <row r="160" spans="10:10" ht="16.5" customHeight="1" x14ac:dyDescent="0.2">
      <c r="J160" s="213"/>
    </row>
    <row r="161" spans="10:10" ht="16.5" customHeight="1" x14ac:dyDescent="0.2">
      <c r="J161" s="213"/>
    </row>
    <row r="162" spans="10:10" ht="16.5" customHeight="1" x14ac:dyDescent="0.2">
      <c r="J162" s="213"/>
    </row>
    <row r="163" spans="10:10" ht="16.5" customHeight="1" x14ac:dyDescent="0.2">
      <c r="J163" s="213"/>
    </row>
    <row r="164" spans="10:10" ht="16.5" customHeight="1" x14ac:dyDescent="0.2">
      <c r="J164" s="213"/>
    </row>
    <row r="165" spans="10:10" ht="16.5" customHeight="1" x14ac:dyDescent="0.2">
      <c r="J165" s="213"/>
    </row>
    <row r="166" spans="10:10" ht="16.5" customHeight="1" x14ac:dyDescent="0.2">
      <c r="J166" s="213"/>
    </row>
    <row r="167" spans="10:10" ht="16.5" customHeight="1" x14ac:dyDescent="0.2">
      <c r="J167" s="213"/>
    </row>
    <row r="168" spans="10:10" ht="16.5" customHeight="1" x14ac:dyDescent="0.2">
      <c r="J168" s="213"/>
    </row>
    <row r="169" spans="10:10" ht="16.5" customHeight="1" x14ac:dyDescent="0.2">
      <c r="J169" s="213"/>
    </row>
    <row r="170" spans="10:10" ht="16.5" customHeight="1" x14ac:dyDescent="0.2">
      <c r="J170" s="213"/>
    </row>
    <row r="171" spans="10:10" ht="16.5" customHeight="1" x14ac:dyDescent="0.2">
      <c r="J171" s="213"/>
    </row>
    <row r="172" spans="10:10" ht="16.5" customHeight="1" x14ac:dyDescent="0.2">
      <c r="J172" s="213"/>
    </row>
    <row r="173" spans="10:10" ht="16.5" customHeight="1" x14ac:dyDescent="0.2">
      <c r="J173" s="213"/>
    </row>
    <row r="174" spans="10:10" ht="16.5" customHeight="1" x14ac:dyDescent="0.2">
      <c r="J174" s="213"/>
    </row>
    <row r="175" spans="10:10" ht="16.5" customHeight="1" x14ac:dyDescent="0.2">
      <c r="J175" s="213"/>
    </row>
    <row r="176" spans="10:10" ht="16.5" customHeight="1" x14ac:dyDescent="0.2">
      <c r="J176" s="213"/>
    </row>
    <row r="177" spans="10:10" ht="16.5" customHeight="1" x14ac:dyDescent="0.2">
      <c r="J177" s="213"/>
    </row>
    <row r="178" spans="10:10" ht="16.5" customHeight="1" x14ac:dyDescent="0.2">
      <c r="J178" s="213"/>
    </row>
    <row r="179" spans="10:10" ht="16.5" customHeight="1" x14ac:dyDescent="0.2">
      <c r="J179" s="213"/>
    </row>
    <row r="180" spans="10:10" ht="16.5" customHeight="1" x14ac:dyDescent="0.2">
      <c r="J180" s="213"/>
    </row>
    <row r="181" spans="10:10" ht="16.5" customHeight="1" x14ac:dyDescent="0.2">
      <c r="J181" s="213"/>
    </row>
    <row r="182" spans="10:10" ht="16.5" customHeight="1" x14ac:dyDescent="0.2">
      <c r="J182" s="213"/>
    </row>
    <row r="183" spans="10:10" ht="16.5" customHeight="1" x14ac:dyDescent="0.2">
      <c r="J183" s="213"/>
    </row>
    <row r="184" spans="10:10" ht="16.5" customHeight="1" x14ac:dyDescent="0.2">
      <c r="J184" s="213"/>
    </row>
    <row r="185" spans="10:10" ht="16.5" customHeight="1" x14ac:dyDescent="0.2">
      <c r="J185" s="213"/>
    </row>
    <row r="186" spans="10:10" ht="16.5" customHeight="1" x14ac:dyDescent="0.2">
      <c r="J186" s="213"/>
    </row>
    <row r="187" spans="10:10" ht="16.5" customHeight="1" x14ac:dyDescent="0.2">
      <c r="J187" s="213"/>
    </row>
    <row r="188" spans="10:10" ht="16.5" customHeight="1" x14ac:dyDescent="0.2">
      <c r="J188" s="213"/>
    </row>
    <row r="189" spans="10:10" ht="16.5" customHeight="1" x14ac:dyDescent="0.2">
      <c r="J189" s="213"/>
    </row>
    <row r="190" spans="10:10" ht="16.5" customHeight="1" x14ac:dyDescent="0.2">
      <c r="J190" s="213"/>
    </row>
    <row r="191" spans="10:10" ht="16.5" customHeight="1" x14ac:dyDescent="0.2">
      <c r="J191" s="213"/>
    </row>
    <row r="192" spans="10:10" ht="16.5" customHeight="1" x14ac:dyDescent="0.2">
      <c r="J192" s="213"/>
    </row>
    <row r="193" spans="10:10" ht="16.5" customHeight="1" x14ac:dyDescent="0.2">
      <c r="J193" s="213"/>
    </row>
    <row r="194" spans="10:10" ht="16.5" customHeight="1" x14ac:dyDescent="0.2">
      <c r="J194" s="213"/>
    </row>
    <row r="195" spans="10:10" ht="16.5" customHeight="1" x14ac:dyDescent="0.2">
      <c r="J195" s="213"/>
    </row>
    <row r="196" spans="10:10" ht="16.5" customHeight="1" x14ac:dyDescent="0.2">
      <c r="J196" s="213"/>
    </row>
    <row r="197" spans="10:10" ht="16.5" customHeight="1" x14ac:dyDescent="0.2">
      <c r="J197" s="213"/>
    </row>
    <row r="198" spans="10:10" ht="16.5" customHeight="1" x14ac:dyDescent="0.2">
      <c r="J198" s="213"/>
    </row>
    <row r="199" spans="10:10" ht="16.5" customHeight="1" x14ac:dyDescent="0.2">
      <c r="J199" s="213"/>
    </row>
    <row r="200" spans="10:10" ht="16.5" customHeight="1" x14ac:dyDescent="0.2">
      <c r="J200" s="213"/>
    </row>
    <row r="201" spans="10:10" ht="16.5" customHeight="1" x14ac:dyDescent="0.2">
      <c r="J201" s="213"/>
    </row>
    <row r="202" spans="10:10" ht="16.5" customHeight="1" x14ac:dyDescent="0.2">
      <c r="J202" s="213"/>
    </row>
    <row r="203" spans="10:10" ht="16.5" customHeight="1" x14ac:dyDescent="0.2">
      <c r="J203" s="213"/>
    </row>
    <row r="204" spans="10:10" ht="16.5" customHeight="1" x14ac:dyDescent="0.2">
      <c r="J204" s="213"/>
    </row>
    <row r="205" spans="10:10" ht="16.5" customHeight="1" x14ac:dyDescent="0.2">
      <c r="J205" s="213"/>
    </row>
    <row r="206" spans="10:10" ht="16.5" customHeight="1" x14ac:dyDescent="0.2">
      <c r="J206" s="213"/>
    </row>
    <row r="207" spans="10:10" ht="16.5" customHeight="1" x14ac:dyDescent="0.2">
      <c r="J207" s="213"/>
    </row>
    <row r="208" spans="10:10" ht="16.5" customHeight="1" x14ac:dyDescent="0.2">
      <c r="J208" s="213"/>
    </row>
    <row r="209" spans="10:10" ht="16.5" customHeight="1" x14ac:dyDescent="0.2">
      <c r="J209" s="213"/>
    </row>
    <row r="210" spans="10:10" ht="16.5" customHeight="1" x14ac:dyDescent="0.2">
      <c r="J210" s="213"/>
    </row>
    <row r="211" spans="10:10" ht="16.5" customHeight="1" x14ac:dyDescent="0.2">
      <c r="J211" s="213"/>
    </row>
    <row r="212" spans="10:10" ht="16.5" customHeight="1" x14ac:dyDescent="0.2">
      <c r="J212" s="213"/>
    </row>
    <row r="213" spans="10:10" ht="16.5" customHeight="1" x14ac:dyDescent="0.2">
      <c r="J213" s="213"/>
    </row>
    <row r="214" spans="10:10" ht="16.5" customHeight="1" x14ac:dyDescent="0.2">
      <c r="J214" s="213"/>
    </row>
    <row r="215" spans="10:10" ht="16.5" customHeight="1" x14ac:dyDescent="0.2">
      <c r="J215" s="213"/>
    </row>
    <row r="216" spans="10:10" ht="16.5" customHeight="1" x14ac:dyDescent="0.2">
      <c r="J216" s="213"/>
    </row>
    <row r="217" spans="10:10" ht="16.5" customHeight="1" x14ac:dyDescent="0.2">
      <c r="J217" s="213"/>
    </row>
    <row r="218" spans="10:10" ht="16.5" customHeight="1" x14ac:dyDescent="0.2">
      <c r="J218" s="213"/>
    </row>
    <row r="219" spans="10:10" ht="16.5" customHeight="1" x14ac:dyDescent="0.2">
      <c r="J219" s="213"/>
    </row>
    <row r="220" spans="10:10" ht="16.5" customHeight="1" x14ac:dyDescent="0.2">
      <c r="J220" s="213"/>
    </row>
    <row r="221" spans="10:10" ht="16.5" customHeight="1" x14ac:dyDescent="0.2">
      <c r="J221" s="213"/>
    </row>
    <row r="222" spans="10:10" ht="16.5" customHeight="1" x14ac:dyDescent="0.2">
      <c r="J222" s="213"/>
    </row>
    <row r="223" spans="10:10" ht="16.5" customHeight="1" x14ac:dyDescent="0.2">
      <c r="J223" s="213"/>
    </row>
    <row r="224" spans="10:10" ht="16.5" customHeight="1" x14ac:dyDescent="0.2">
      <c r="J224" s="213"/>
    </row>
    <row r="225" spans="10:10" ht="16.5" customHeight="1" x14ac:dyDescent="0.2">
      <c r="J225" s="213"/>
    </row>
    <row r="226" spans="10:10" ht="16.5" customHeight="1" x14ac:dyDescent="0.2">
      <c r="J226" s="213"/>
    </row>
    <row r="227" spans="10:10" ht="16.5" customHeight="1" x14ac:dyDescent="0.2">
      <c r="J227" s="213"/>
    </row>
    <row r="228" spans="10:10" ht="16.5" customHeight="1" x14ac:dyDescent="0.2">
      <c r="J228" s="213"/>
    </row>
    <row r="229" spans="10:10" ht="16.5" customHeight="1" x14ac:dyDescent="0.2">
      <c r="J229" s="213"/>
    </row>
    <row r="230" spans="10:10" ht="16.5" customHeight="1" x14ac:dyDescent="0.2">
      <c r="J230" s="213"/>
    </row>
    <row r="231" spans="10:10" ht="16.5" customHeight="1" x14ac:dyDescent="0.2">
      <c r="J231" s="213"/>
    </row>
    <row r="232" spans="10:10" ht="16.5" customHeight="1" x14ac:dyDescent="0.2">
      <c r="J232" s="213"/>
    </row>
    <row r="233" spans="10:10" ht="16.5" customHeight="1" x14ac:dyDescent="0.2">
      <c r="J233" s="213"/>
    </row>
    <row r="234" spans="10:10" ht="16.5" customHeight="1" x14ac:dyDescent="0.2">
      <c r="J234" s="213"/>
    </row>
    <row r="235" spans="10:10" ht="16.5" customHeight="1" x14ac:dyDescent="0.2">
      <c r="J235" s="213"/>
    </row>
    <row r="236" spans="10:10" ht="16.5" customHeight="1" x14ac:dyDescent="0.2">
      <c r="J236" s="213"/>
    </row>
    <row r="237" spans="10:10" ht="16.5" customHeight="1" x14ac:dyDescent="0.2">
      <c r="J237" s="213"/>
    </row>
    <row r="238" spans="10:10" ht="16.5" customHeight="1" x14ac:dyDescent="0.2">
      <c r="J238" s="213"/>
    </row>
    <row r="239" spans="10:10" ht="16.5" customHeight="1" x14ac:dyDescent="0.2">
      <c r="J239" s="213"/>
    </row>
    <row r="240" spans="10:10" ht="16.5" customHeight="1" x14ac:dyDescent="0.2">
      <c r="J240" s="213"/>
    </row>
    <row r="241" spans="10:10" ht="16.5" customHeight="1" x14ac:dyDescent="0.2">
      <c r="J241" s="213"/>
    </row>
    <row r="242" spans="10:10" ht="16.5" customHeight="1" x14ac:dyDescent="0.2">
      <c r="J242" s="213"/>
    </row>
    <row r="243" spans="10:10" ht="16.5" customHeight="1" x14ac:dyDescent="0.2">
      <c r="J243" s="213"/>
    </row>
    <row r="244" spans="10:10" ht="16.5" customHeight="1" x14ac:dyDescent="0.2">
      <c r="J244" s="213"/>
    </row>
    <row r="245" spans="10:10" ht="16.5" customHeight="1" x14ac:dyDescent="0.2">
      <c r="J245" s="213"/>
    </row>
    <row r="246" spans="10:10" ht="16.5" customHeight="1" x14ac:dyDescent="0.2">
      <c r="J246" s="213"/>
    </row>
    <row r="247" spans="10:10" ht="16.5" customHeight="1" x14ac:dyDescent="0.2">
      <c r="J247" s="213"/>
    </row>
    <row r="248" spans="10:10" ht="16.5" customHeight="1" x14ac:dyDescent="0.2">
      <c r="J248" s="213"/>
    </row>
    <row r="249" spans="10:10" ht="16.5" customHeight="1" x14ac:dyDescent="0.2">
      <c r="J249" s="213"/>
    </row>
    <row r="250" spans="10:10" ht="16.5" customHeight="1" x14ac:dyDescent="0.2">
      <c r="J250" s="213"/>
    </row>
    <row r="251" spans="10:10" ht="16.5" customHeight="1" x14ac:dyDescent="0.2">
      <c r="J251" s="213"/>
    </row>
    <row r="252" spans="10:10" ht="16.5" customHeight="1" x14ac:dyDescent="0.2">
      <c r="J252" s="213"/>
    </row>
    <row r="253" spans="10:10" ht="16.5" customHeight="1" x14ac:dyDescent="0.2">
      <c r="J253" s="213"/>
    </row>
    <row r="254" spans="10:10" ht="16.5" customHeight="1" x14ac:dyDescent="0.2">
      <c r="J254" s="213"/>
    </row>
    <row r="255" spans="10:10" ht="16.5" customHeight="1" x14ac:dyDescent="0.2">
      <c r="J255" s="213"/>
    </row>
    <row r="256" spans="10:10" ht="16.5" customHeight="1" x14ac:dyDescent="0.2">
      <c r="J256" s="213"/>
    </row>
    <row r="257" spans="10:10" ht="12.75" customHeight="1" x14ac:dyDescent="0.2">
      <c r="J257" s="213"/>
    </row>
    <row r="258" spans="10:10" ht="12.75" customHeight="1" x14ac:dyDescent="0.2">
      <c r="J258" s="213"/>
    </row>
    <row r="259" spans="10:10" ht="12.75" customHeight="1" x14ac:dyDescent="0.2">
      <c r="J259" s="213"/>
    </row>
    <row r="260" spans="10:10" ht="12.75" customHeight="1" x14ac:dyDescent="0.2">
      <c r="J260" s="213"/>
    </row>
    <row r="261" spans="10:10" ht="12.75" customHeight="1" x14ac:dyDescent="0.2">
      <c r="J261" s="213"/>
    </row>
    <row r="262" spans="10:10" ht="12.75" customHeight="1" x14ac:dyDescent="0.2">
      <c r="J262" s="213"/>
    </row>
    <row r="263" spans="10:10" ht="12.75" customHeight="1" x14ac:dyDescent="0.2">
      <c r="J263" s="213"/>
    </row>
    <row r="264" spans="10:10" ht="12.75" customHeight="1" x14ac:dyDescent="0.2">
      <c r="J264" s="213"/>
    </row>
    <row r="265" spans="10:10" ht="12.75" customHeight="1" x14ac:dyDescent="0.2">
      <c r="J265" s="213"/>
    </row>
    <row r="266" spans="10:10" ht="12.75" customHeight="1" x14ac:dyDescent="0.2">
      <c r="J266" s="213"/>
    </row>
    <row r="267" spans="10:10" ht="12.75" customHeight="1" x14ac:dyDescent="0.2">
      <c r="J267" s="213"/>
    </row>
    <row r="268" spans="10:10" ht="12.75" customHeight="1" x14ac:dyDescent="0.2">
      <c r="J268" s="213"/>
    </row>
    <row r="269" spans="10:10" ht="12.75" customHeight="1" x14ac:dyDescent="0.2">
      <c r="J269" s="213"/>
    </row>
    <row r="270" spans="10:10" ht="12.75" customHeight="1" x14ac:dyDescent="0.2">
      <c r="J270" s="213"/>
    </row>
    <row r="271" spans="10:10" ht="12.75" customHeight="1" x14ac:dyDescent="0.2">
      <c r="J271" s="213"/>
    </row>
    <row r="272" spans="10:10" ht="12.75" customHeight="1" x14ac:dyDescent="0.2">
      <c r="J272" s="213"/>
    </row>
    <row r="273" spans="10:10" ht="12.75" customHeight="1" x14ac:dyDescent="0.2">
      <c r="J273" s="213"/>
    </row>
    <row r="274" spans="10:10" ht="12.75" customHeight="1" x14ac:dyDescent="0.2">
      <c r="J274" s="213"/>
    </row>
    <row r="275" spans="10:10" ht="12.75" customHeight="1" x14ac:dyDescent="0.2">
      <c r="J275" s="213"/>
    </row>
    <row r="276" spans="10:10" ht="12.75" customHeight="1" x14ac:dyDescent="0.2">
      <c r="J276" s="213"/>
    </row>
    <row r="277" spans="10:10" ht="12.75" customHeight="1" x14ac:dyDescent="0.2">
      <c r="J277" s="213"/>
    </row>
    <row r="278" spans="10:10" ht="12.75" customHeight="1" x14ac:dyDescent="0.2">
      <c r="J278" s="213"/>
    </row>
    <row r="279" spans="10:10" ht="12.75" customHeight="1" x14ac:dyDescent="0.2">
      <c r="J279" s="213"/>
    </row>
    <row r="280" spans="10:10" ht="12.75" customHeight="1" x14ac:dyDescent="0.2">
      <c r="J280" s="213"/>
    </row>
    <row r="281" spans="10:10" ht="12.75" customHeight="1" x14ac:dyDescent="0.2">
      <c r="J281" s="213"/>
    </row>
    <row r="282" spans="10:10" ht="12.75" customHeight="1" x14ac:dyDescent="0.2">
      <c r="J282" s="213"/>
    </row>
    <row r="283" spans="10:10" ht="12.75" customHeight="1" x14ac:dyDescent="0.2">
      <c r="J283" s="213"/>
    </row>
    <row r="284" spans="10:10" ht="12.75" customHeight="1" x14ac:dyDescent="0.2">
      <c r="J284" s="213"/>
    </row>
    <row r="285" spans="10:10" ht="12.75" customHeight="1" x14ac:dyDescent="0.2">
      <c r="J285" s="213"/>
    </row>
    <row r="286" spans="10:10" ht="12.75" customHeight="1" x14ac:dyDescent="0.2">
      <c r="J286" s="213"/>
    </row>
    <row r="287" spans="10:10" ht="12.75" customHeight="1" x14ac:dyDescent="0.2">
      <c r="J287" s="213"/>
    </row>
    <row r="288" spans="10:10" ht="12.75" customHeight="1" x14ac:dyDescent="0.2">
      <c r="J288" s="213"/>
    </row>
    <row r="289" spans="10:10" ht="12.75" customHeight="1" x14ac:dyDescent="0.2">
      <c r="J289" s="213"/>
    </row>
    <row r="290" spans="10:10" ht="12.75" customHeight="1" x14ac:dyDescent="0.2">
      <c r="J290" s="213"/>
    </row>
    <row r="291" spans="10:10" ht="12.75" customHeight="1" x14ac:dyDescent="0.2">
      <c r="J291" s="213"/>
    </row>
    <row r="292" spans="10:10" ht="12.75" customHeight="1" x14ac:dyDescent="0.2">
      <c r="J292" s="213"/>
    </row>
    <row r="293" spans="10:10" ht="12.75" customHeight="1" x14ac:dyDescent="0.2">
      <c r="J293" s="213"/>
    </row>
    <row r="294" spans="10:10" ht="12.75" customHeight="1" x14ac:dyDescent="0.2">
      <c r="J294" s="213"/>
    </row>
    <row r="295" spans="10:10" ht="12.75" customHeight="1" x14ac:dyDescent="0.2">
      <c r="J295" s="213"/>
    </row>
    <row r="296" spans="10:10" ht="12.75" customHeight="1" x14ac:dyDescent="0.2">
      <c r="J296" s="213"/>
    </row>
    <row r="297" spans="10:10" ht="12.75" customHeight="1" x14ac:dyDescent="0.2">
      <c r="J297" s="213"/>
    </row>
    <row r="298" spans="10:10" ht="12.75" customHeight="1" x14ac:dyDescent="0.2">
      <c r="J298" s="213"/>
    </row>
    <row r="299" spans="10:10" ht="12.75" customHeight="1" x14ac:dyDescent="0.2">
      <c r="J299" s="213"/>
    </row>
    <row r="300" spans="10:10" ht="12.75" customHeight="1" x14ac:dyDescent="0.2">
      <c r="J300" s="213"/>
    </row>
    <row r="301" spans="10:10" ht="12.75" customHeight="1" x14ac:dyDescent="0.2">
      <c r="J301" s="213"/>
    </row>
    <row r="302" spans="10:10" ht="12.75" customHeight="1" x14ac:dyDescent="0.2">
      <c r="J302" s="213"/>
    </row>
    <row r="303" spans="10:10" ht="12.75" customHeight="1" x14ac:dyDescent="0.2">
      <c r="J303" s="213"/>
    </row>
    <row r="304" spans="10:10" ht="12.75" customHeight="1" x14ac:dyDescent="0.2">
      <c r="J304" s="213"/>
    </row>
    <row r="305" spans="10:10" ht="12.75" customHeight="1" x14ac:dyDescent="0.2">
      <c r="J305" s="213"/>
    </row>
    <row r="306" spans="10:10" ht="12.75" customHeight="1" x14ac:dyDescent="0.2">
      <c r="J306" s="213"/>
    </row>
    <row r="307" spans="10:10" ht="12.75" customHeight="1" x14ac:dyDescent="0.2">
      <c r="J307" s="213"/>
    </row>
    <row r="308" spans="10:10" ht="12.75" customHeight="1" x14ac:dyDescent="0.2">
      <c r="J308" s="213"/>
    </row>
    <row r="309" spans="10:10" ht="12.75" customHeight="1" x14ac:dyDescent="0.2">
      <c r="J309" s="213"/>
    </row>
    <row r="310" spans="10:10" ht="12.75" customHeight="1" x14ac:dyDescent="0.2">
      <c r="J310" s="213"/>
    </row>
    <row r="311" spans="10:10" ht="12.75" customHeight="1" x14ac:dyDescent="0.2">
      <c r="J311" s="213"/>
    </row>
    <row r="312" spans="10:10" ht="12.75" customHeight="1" x14ac:dyDescent="0.2">
      <c r="J312" s="213"/>
    </row>
    <row r="313" spans="10:10" ht="12.75" customHeight="1" x14ac:dyDescent="0.2">
      <c r="J313" s="213"/>
    </row>
    <row r="314" spans="10:10" ht="12.75" customHeight="1" x14ac:dyDescent="0.2">
      <c r="J314" s="213"/>
    </row>
    <row r="315" spans="10:10" ht="12.75" customHeight="1" x14ac:dyDescent="0.2">
      <c r="J315" s="213"/>
    </row>
    <row r="316" spans="10:10" ht="12.75" customHeight="1" x14ac:dyDescent="0.2">
      <c r="J316" s="213"/>
    </row>
    <row r="317" spans="10:10" ht="12.75" customHeight="1" x14ac:dyDescent="0.2">
      <c r="J317" s="213"/>
    </row>
    <row r="318" spans="10:10" ht="12.75" customHeight="1" x14ac:dyDescent="0.2">
      <c r="J318" s="213"/>
    </row>
    <row r="319" spans="10:10" ht="12.75" customHeight="1" x14ac:dyDescent="0.2">
      <c r="J319" s="213"/>
    </row>
    <row r="320" spans="10:10" ht="12.75" customHeight="1" x14ac:dyDescent="0.2">
      <c r="J320" s="213"/>
    </row>
    <row r="321" spans="10:10" ht="12.75" customHeight="1" x14ac:dyDescent="0.2">
      <c r="J321" s="213"/>
    </row>
    <row r="322" spans="10:10" ht="12.75" customHeight="1" x14ac:dyDescent="0.2">
      <c r="J322" s="213"/>
    </row>
    <row r="323" spans="10:10" ht="12.75" customHeight="1" x14ac:dyDescent="0.2">
      <c r="J323" s="213"/>
    </row>
    <row r="324" spans="10:10" ht="12.75" customHeight="1" x14ac:dyDescent="0.2">
      <c r="J324" s="213"/>
    </row>
    <row r="325" spans="10:10" ht="12.75" customHeight="1" x14ac:dyDescent="0.2">
      <c r="J325" s="213"/>
    </row>
    <row r="326" spans="10:10" ht="12.75" customHeight="1" x14ac:dyDescent="0.2">
      <c r="J326" s="213"/>
    </row>
    <row r="327" spans="10:10" ht="12.75" customHeight="1" x14ac:dyDescent="0.2">
      <c r="J327" s="213"/>
    </row>
    <row r="328" spans="10:10" ht="12.75" customHeight="1" x14ac:dyDescent="0.2">
      <c r="J328" s="213"/>
    </row>
    <row r="329" spans="10:10" ht="12.75" customHeight="1" x14ac:dyDescent="0.2">
      <c r="J329" s="213"/>
    </row>
    <row r="330" spans="10:10" ht="12.75" customHeight="1" x14ac:dyDescent="0.2">
      <c r="J330" s="213"/>
    </row>
    <row r="331" spans="10:10" ht="12.75" customHeight="1" x14ac:dyDescent="0.2">
      <c r="J331" s="213"/>
    </row>
    <row r="332" spans="10:10" ht="12.75" customHeight="1" x14ac:dyDescent="0.2">
      <c r="J332" s="213"/>
    </row>
    <row r="333" spans="10:10" ht="12.75" customHeight="1" x14ac:dyDescent="0.2">
      <c r="J333" s="213"/>
    </row>
    <row r="334" spans="10:10" ht="12.75" customHeight="1" x14ac:dyDescent="0.2">
      <c r="J334" s="213"/>
    </row>
    <row r="335" spans="10:10" ht="12.75" customHeight="1" x14ac:dyDescent="0.2">
      <c r="J335" s="213"/>
    </row>
    <row r="336" spans="10:10" ht="12.75" customHeight="1" x14ac:dyDescent="0.2">
      <c r="J336" s="213"/>
    </row>
    <row r="337" spans="10:10" ht="12.75" customHeight="1" x14ac:dyDescent="0.2">
      <c r="J337" s="213"/>
    </row>
    <row r="338" spans="10:10" ht="12.75" customHeight="1" x14ac:dyDescent="0.2">
      <c r="J338" s="213"/>
    </row>
    <row r="339" spans="10:10" ht="12.75" customHeight="1" x14ac:dyDescent="0.2">
      <c r="J339" s="213"/>
    </row>
    <row r="340" spans="10:10" ht="12.75" customHeight="1" x14ac:dyDescent="0.2">
      <c r="J340" s="213"/>
    </row>
    <row r="341" spans="10:10" ht="12.75" customHeight="1" x14ac:dyDescent="0.2">
      <c r="J341" s="213"/>
    </row>
    <row r="342" spans="10:10" ht="12.75" customHeight="1" x14ac:dyDescent="0.2">
      <c r="J342" s="213"/>
    </row>
    <row r="343" spans="10:10" ht="12.75" customHeight="1" x14ac:dyDescent="0.2">
      <c r="J343" s="213"/>
    </row>
    <row r="344" spans="10:10" ht="12.75" customHeight="1" x14ac:dyDescent="0.2">
      <c r="J344" s="213"/>
    </row>
    <row r="345" spans="10:10" ht="12.75" customHeight="1" x14ac:dyDescent="0.2">
      <c r="J345" s="213"/>
    </row>
    <row r="346" spans="10:10" ht="12.75" customHeight="1" x14ac:dyDescent="0.2">
      <c r="J346" s="213"/>
    </row>
    <row r="347" spans="10:10" ht="12.75" customHeight="1" x14ac:dyDescent="0.2">
      <c r="J347" s="213"/>
    </row>
    <row r="348" spans="10:10" ht="12.75" customHeight="1" x14ac:dyDescent="0.2">
      <c r="J348" s="213"/>
    </row>
    <row r="349" spans="10:10" ht="12.75" customHeight="1" x14ac:dyDescent="0.2">
      <c r="J349" s="213"/>
    </row>
    <row r="350" spans="10:10" ht="12.75" customHeight="1" x14ac:dyDescent="0.2">
      <c r="J350" s="213"/>
    </row>
    <row r="351" spans="10:10" ht="12.75" customHeight="1" x14ac:dyDescent="0.2">
      <c r="J351" s="213"/>
    </row>
    <row r="352" spans="10:10" ht="12.75" customHeight="1" x14ac:dyDescent="0.2">
      <c r="J352" s="213"/>
    </row>
    <row r="353" spans="10:10" ht="12.75" customHeight="1" x14ac:dyDescent="0.2">
      <c r="J353" s="213"/>
    </row>
    <row r="354" spans="10:10" ht="12.75" customHeight="1" x14ac:dyDescent="0.2">
      <c r="J354" s="213"/>
    </row>
    <row r="355" spans="10:10" ht="12.75" customHeight="1" x14ac:dyDescent="0.2">
      <c r="J355" s="213"/>
    </row>
    <row r="356" spans="10:10" ht="12.75" customHeight="1" x14ac:dyDescent="0.2">
      <c r="J356" s="213"/>
    </row>
    <row r="357" spans="10:10" ht="12.75" customHeight="1" x14ac:dyDescent="0.2">
      <c r="J357" s="213"/>
    </row>
    <row r="358" spans="10:10" ht="12.75" customHeight="1" x14ac:dyDescent="0.2">
      <c r="J358" s="213"/>
    </row>
    <row r="359" spans="10:10" ht="12.75" customHeight="1" x14ac:dyDescent="0.2">
      <c r="J359" s="213"/>
    </row>
    <row r="360" spans="10:10" ht="12.75" customHeight="1" x14ac:dyDescent="0.2">
      <c r="J360" s="213"/>
    </row>
    <row r="361" spans="10:10" ht="12.75" customHeight="1" x14ac:dyDescent="0.2">
      <c r="J361" s="213"/>
    </row>
    <row r="362" spans="10:10" ht="12.75" customHeight="1" x14ac:dyDescent="0.2">
      <c r="J362" s="213"/>
    </row>
    <row r="363" spans="10:10" ht="12.75" customHeight="1" x14ac:dyDescent="0.2">
      <c r="J363" s="213"/>
    </row>
    <row r="364" spans="10:10" ht="12.75" customHeight="1" x14ac:dyDescent="0.2">
      <c r="J364" s="213"/>
    </row>
    <row r="365" spans="10:10" ht="12.75" customHeight="1" x14ac:dyDescent="0.2">
      <c r="J365" s="213"/>
    </row>
    <row r="366" spans="10:10" ht="12.75" customHeight="1" x14ac:dyDescent="0.2">
      <c r="J366" s="213"/>
    </row>
    <row r="367" spans="10:10" ht="12.75" customHeight="1" x14ac:dyDescent="0.2">
      <c r="J367" s="213"/>
    </row>
    <row r="368" spans="10:10" ht="12.75" customHeight="1" x14ac:dyDescent="0.2">
      <c r="J368" s="213"/>
    </row>
    <row r="369" spans="10:10" ht="12.75" customHeight="1" x14ac:dyDescent="0.2">
      <c r="J369" s="213"/>
    </row>
    <row r="370" spans="10:10" ht="12.75" customHeight="1" x14ac:dyDescent="0.2">
      <c r="J370" s="213"/>
    </row>
    <row r="371" spans="10:10" ht="12.75" customHeight="1" x14ac:dyDescent="0.2">
      <c r="J371" s="213"/>
    </row>
    <row r="372" spans="10:10" ht="12.75" customHeight="1" x14ac:dyDescent="0.2">
      <c r="J372" s="213"/>
    </row>
    <row r="373" spans="10:10" ht="12.75" customHeight="1" x14ac:dyDescent="0.2">
      <c r="J373" s="213"/>
    </row>
    <row r="374" spans="10:10" ht="12.75" customHeight="1" x14ac:dyDescent="0.2">
      <c r="J374" s="213"/>
    </row>
    <row r="375" spans="10:10" ht="12.75" customHeight="1" x14ac:dyDescent="0.2">
      <c r="J375" s="213"/>
    </row>
    <row r="376" spans="10:10" ht="12.75" customHeight="1" x14ac:dyDescent="0.2">
      <c r="J376" s="213"/>
    </row>
    <row r="377" spans="10:10" ht="12.75" customHeight="1" x14ac:dyDescent="0.2">
      <c r="J377" s="213"/>
    </row>
    <row r="378" spans="10:10" ht="12.75" customHeight="1" x14ac:dyDescent="0.2">
      <c r="J378" s="213"/>
    </row>
    <row r="379" spans="10:10" ht="12.75" customHeight="1" x14ac:dyDescent="0.2">
      <c r="J379" s="213"/>
    </row>
    <row r="380" spans="10:10" ht="12.75" customHeight="1" x14ac:dyDescent="0.2">
      <c r="J380" s="213"/>
    </row>
    <row r="381" spans="10:10" ht="12.75" customHeight="1" x14ac:dyDescent="0.2">
      <c r="J381" s="213"/>
    </row>
    <row r="382" spans="10:10" ht="12.75" customHeight="1" x14ac:dyDescent="0.2">
      <c r="J382" s="213"/>
    </row>
    <row r="383" spans="10:10" ht="12.75" customHeight="1" x14ac:dyDescent="0.2">
      <c r="J383" s="213"/>
    </row>
    <row r="384" spans="10:10" ht="12.75" customHeight="1" x14ac:dyDescent="0.2">
      <c r="J384" s="213"/>
    </row>
    <row r="385" spans="10:10" ht="12.75" customHeight="1" x14ac:dyDescent="0.2">
      <c r="J385" s="213"/>
    </row>
    <row r="386" spans="10:10" ht="12.75" customHeight="1" x14ac:dyDescent="0.2">
      <c r="J386" s="213"/>
    </row>
    <row r="387" spans="10:10" ht="12.75" customHeight="1" x14ac:dyDescent="0.2">
      <c r="J387" s="213"/>
    </row>
    <row r="388" spans="10:10" ht="12.75" customHeight="1" x14ac:dyDescent="0.2">
      <c r="J388" s="213"/>
    </row>
    <row r="389" spans="10:10" ht="12.75" customHeight="1" x14ac:dyDescent="0.2">
      <c r="J389" s="213"/>
    </row>
    <row r="390" spans="10:10" ht="12.75" customHeight="1" x14ac:dyDescent="0.2">
      <c r="J390" s="213"/>
    </row>
    <row r="391" spans="10:10" ht="12.75" customHeight="1" x14ac:dyDescent="0.2">
      <c r="J391" s="213"/>
    </row>
    <row r="392" spans="10:10" ht="12.75" customHeight="1" x14ac:dyDescent="0.2">
      <c r="J392" s="213"/>
    </row>
    <row r="393" spans="10:10" ht="12.75" customHeight="1" x14ac:dyDescent="0.2">
      <c r="J393" s="213"/>
    </row>
    <row r="394" spans="10:10" ht="12.75" customHeight="1" x14ac:dyDescent="0.2">
      <c r="J394" s="213"/>
    </row>
    <row r="395" spans="10:10" ht="12.75" customHeight="1" x14ac:dyDescent="0.2">
      <c r="J395" s="213"/>
    </row>
    <row r="396" spans="10:10" ht="12.75" customHeight="1" x14ac:dyDescent="0.2">
      <c r="J396" s="213"/>
    </row>
    <row r="397" spans="10:10" ht="12.75" customHeight="1" x14ac:dyDescent="0.2">
      <c r="J397" s="213"/>
    </row>
    <row r="398" spans="10:10" ht="12.75" customHeight="1" x14ac:dyDescent="0.2">
      <c r="J398" s="213"/>
    </row>
    <row r="399" spans="10:10" ht="12.75" customHeight="1" x14ac:dyDescent="0.2">
      <c r="J399" s="213"/>
    </row>
    <row r="400" spans="10:10" ht="12.75" customHeight="1" x14ac:dyDescent="0.2">
      <c r="J400" s="213"/>
    </row>
    <row r="401" spans="10:10" ht="12.75" customHeight="1" x14ac:dyDescent="0.2">
      <c r="J401" s="213"/>
    </row>
    <row r="402" spans="10:10" ht="12.75" customHeight="1" x14ac:dyDescent="0.2">
      <c r="J402" s="213"/>
    </row>
    <row r="403" spans="10:10" ht="12.75" customHeight="1" x14ac:dyDescent="0.2">
      <c r="J403" s="213"/>
    </row>
    <row r="404" spans="10:10" ht="12.75" customHeight="1" x14ac:dyDescent="0.2">
      <c r="J404" s="213"/>
    </row>
    <row r="405" spans="10:10" ht="12.75" customHeight="1" x14ac:dyDescent="0.2">
      <c r="J405" s="213"/>
    </row>
    <row r="406" spans="10:10" ht="12.75" customHeight="1" x14ac:dyDescent="0.2">
      <c r="J406" s="213"/>
    </row>
    <row r="407" spans="10:10" ht="12.75" customHeight="1" x14ac:dyDescent="0.2">
      <c r="J407" s="213"/>
    </row>
    <row r="408" spans="10:10" ht="12.75" customHeight="1" x14ac:dyDescent="0.2">
      <c r="J408" s="213"/>
    </row>
    <row r="409" spans="10:10" ht="12.75" customHeight="1" x14ac:dyDescent="0.2">
      <c r="J409" s="213"/>
    </row>
    <row r="410" spans="10:10" ht="12.75" customHeight="1" x14ac:dyDescent="0.2">
      <c r="J410" s="213"/>
    </row>
    <row r="411" spans="10:10" ht="12.75" customHeight="1" x14ac:dyDescent="0.2">
      <c r="J411" s="213"/>
    </row>
    <row r="412" spans="10:10" ht="12.75" customHeight="1" x14ac:dyDescent="0.2">
      <c r="J412" s="213"/>
    </row>
    <row r="413" spans="10:10" ht="12.75" customHeight="1" x14ac:dyDescent="0.2">
      <c r="J413" s="213"/>
    </row>
    <row r="414" spans="10:10" ht="12.75" customHeight="1" x14ac:dyDescent="0.2">
      <c r="J414" s="213"/>
    </row>
    <row r="415" spans="10:10" ht="12.75" customHeight="1" x14ac:dyDescent="0.2">
      <c r="J415" s="213"/>
    </row>
    <row r="416" spans="10:10" ht="12.75" customHeight="1" x14ac:dyDescent="0.2">
      <c r="J416" s="213"/>
    </row>
    <row r="417" spans="10:10" ht="12.75" customHeight="1" x14ac:dyDescent="0.2">
      <c r="J417" s="213"/>
    </row>
    <row r="418" spans="10:10" ht="12.75" customHeight="1" x14ac:dyDescent="0.2">
      <c r="J418" s="213"/>
    </row>
    <row r="419" spans="10:10" ht="12.75" customHeight="1" x14ac:dyDescent="0.2">
      <c r="J419" s="213"/>
    </row>
    <row r="420" spans="10:10" ht="12.75" customHeight="1" x14ac:dyDescent="0.2">
      <c r="J420" s="213"/>
    </row>
    <row r="421" spans="10:10" ht="12.75" customHeight="1" x14ac:dyDescent="0.2">
      <c r="J421" s="213"/>
    </row>
    <row r="422" spans="10:10" ht="12.75" customHeight="1" x14ac:dyDescent="0.2">
      <c r="J422" s="213"/>
    </row>
    <row r="423" spans="10:10" ht="12.75" customHeight="1" x14ac:dyDescent="0.2">
      <c r="J423" s="213"/>
    </row>
    <row r="424" spans="10:10" ht="12.75" customHeight="1" x14ac:dyDescent="0.2">
      <c r="J424" s="213"/>
    </row>
    <row r="425" spans="10:10" ht="12.75" customHeight="1" x14ac:dyDescent="0.2">
      <c r="J425" s="213"/>
    </row>
    <row r="426" spans="10:10" ht="12.75" customHeight="1" x14ac:dyDescent="0.2">
      <c r="J426" s="213"/>
    </row>
    <row r="427" spans="10:10" ht="12.75" customHeight="1" x14ac:dyDescent="0.2">
      <c r="J427" s="213"/>
    </row>
    <row r="428" spans="10:10" ht="12.75" customHeight="1" x14ac:dyDescent="0.2">
      <c r="J428" s="213"/>
    </row>
    <row r="429" spans="10:10" ht="12.75" customHeight="1" x14ac:dyDescent="0.2">
      <c r="J429" s="213"/>
    </row>
    <row r="430" spans="10:10" ht="12.75" customHeight="1" x14ac:dyDescent="0.2">
      <c r="J430" s="213"/>
    </row>
    <row r="431" spans="10:10" ht="12.75" customHeight="1" x14ac:dyDescent="0.2">
      <c r="J431" s="213"/>
    </row>
    <row r="432" spans="10:10" ht="12.75" customHeight="1" x14ac:dyDescent="0.2">
      <c r="J432" s="213"/>
    </row>
    <row r="433" spans="10:10" ht="12.75" customHeight="1" x14ac:dyDescent="0.2">
      <c r="J433" s="213"/>
    </row>
    <row r="434" spans="10:10" ht="12.75" customHeight="1" x14ac:dyDescent="0.2">
      <c r="J434" s="213"/>
    </row>
    <row r="435" spans="10:10" ht="12.75" customHeight="1" x14ac:dyDescent="0.2">
      <c r="J435" s="213"/>
    </row>
    <row r="436" spans="10:10" ht="12.75" customHeight="1" x14ac:dyDescent="0.2">
      <c r="J436" s="213"/>
    </row>
    <row r="437" spans="10:10" ht="12.75" customHeight="1" x14ac:dyDescent="0.2">
      <c r="J437" s="213"/>
    </row>
    <row r="438" spans="10:10" ht="12.75" customHeight="1" x14ac:dyDescent="0.2">
      <c r="J438" s="213"/>
    </row>
    <row r="439" spans="10:10" ht="12.75" customHeight="1" x14ac:dyDescent="0.2">
      <c r="J439" s="213"/>
    </row>
    <row r="440" spans="10:10" ht="12.75" customHeight="1" x14ac:dyDescent="0.2">
      <c r="J440" s="213"/>
    </row>
    <row r="441" spans="10:10" ht="12.75" customHeight="1" x14ac:dyDescent="0.2">
      <c r="J441" s="213"/>
    </row>
    <row r="442" spans="10:10" ht="12.75" customHeight="1" x14ac:dyDescent="0.2">
      <c r="J442" s="213"/>
    </row>
    <row r="443" spans="10:10" ht="12.75" customHeight="1" x14ac:dyDescent="0.2">
      <c r="J443" s="213"/>
    </row>
    <row r="444" spans="10:10" ht="12.75" customHeight="1" x14ac:dyDescent="0.2">
      <c r="J444" s="213"/>
    </row>
    <row r="445" spans="10:10" ht="12.75" customHeight="1" x14ac:dyDescent="0.2">
      <c r="J445" s="213"/>
    </row>
    <row r="446" spans="10:10" ht="12.75" customHeight="1" x14ac:dyDescent="0.2">
      <c r="J446" s="213"/>
    </row>
    <row r="447" spans="10:10" ht="12.75" customHeight="1" x14ac:dyDescent="0.2">
      <c r="J447" s="213"/>
    </row>
    <row r="448" spans="10:10" ht="12.75" customHeight="1" x14ac:dyDescent="0.2">
      <c r="J448" s="213"/>
    </row>
    <row r="449" spans="10:10" ht="12.75" customHeight="1" x14ac:dyDescent="0.2">
      <c r="J449" s="213"/>
    </row>
    <row r="450" spans="10:10" ht="12.75" customHeight="1" x14ac:dyDescent="0.2">
      <c r="J450" s="213"/>
    </row>
    <row r="451" spans="10:10" ht="12.75" customHeight="1" x14ac:dyDescent="0.2">
      <c r="J451" s="213"/>
    </row>
    <row r="452" spans="10:10" ht="12.75" customHeight="1" x14ac:dyDescent="0.2">
      <c r="J452" s="213"/>
    </row>
    <row r="453" spans="10:10" ht="12.75" customHeight="1" x14ac:dyDescent="0.2">
      <c r="J453" s="213"/>
    </row>
    <row r="454" spans="10:10" ht="12.75" customHeight="1" x14ac:dyDescent="0.2">
      <c r="J454" s="213"/>
    </row>
    <row r="455" spans="10:10" ht="12.75" customHeight="1" x14ac:dyDescent="0.2">
      <c r="J455" s="213"/>
    </row>
    <row r="456" spans="10:10" ht="12.75" customHeight="1" x14ac:dyDescent="0.2">
      <c r="J456" s="213"/>
    </row>
    <row r="457" spans="10:10" ht="12.75" customHeight="1" x14ac:dyDescent="0.2">
      <c r="J457" s="213"/>
    </row>
    <row r="458" spans="10:10" ht="12.75" customHeight="1" x14ac:dyDescent="0.2">
      <c r="J458" s="213"/>
    </row>
    <row r="459" spans="10:10" ht="12.75" customHeight="1" x14ac:dyDescent="0.2">
      <c r="J459" s="213"/>
    </row>
    <row r="460" spans="10:10" ht="12.75" customHeight="1" x14ac:dyDescent="0.2">
      <c r="J460" s="213"/>
    </row>
    <row r="461" spans="10:10" ht="12.75" customHeight="1" x14ac:dyDescent="0.2">
      <c r="J461" s="213"/>
    </row>
    <row r="462" spans="10:10" ht="12.75" customHeight="1" x14ac:dyDescent="0.2">
      <c r="J462" s="213"/>
    </row>
    <row r="463" spans="10:10" ht="12.75" customHeight="1" x14ac:dyDescent="0.2">
      <c r="J463" s="213"/>
    </row>
    <row r="464" spans="10:10" ht="12.75" customHeight="1" x14ac:dyDescent="0.2">
      <c r="J464" s="213"/>
    </row>
    <row r="465" spans="10:10" ht="12.75" customHeight="1" x14ac:dyDescent="0.2">
      <c r="J465" s="213"/>
    </row>
    <row r="466" spans="10:10" ht="12.75" customHeight="1" x14ac:dyDescent="0.2">
      <c r="J466" s="213"/>
    </row>
    <row r="467" spans="10:10" ht="12.75" customHeight="1" x14ac:dyDescent="0.2">
      <c r="J467" s="213"/>
    </row>
    <row r="468" spans="10:10" ht="12.75" customHeight="1" x14ac:dyDescent="0.2">
      <c r="J468" s="213"/>
    </row>
    <row r="469" spans="10:10" ht="12.75" customHeight="1" x14ac:dyDescent="0.2">
      <c r="J469" s="213"/>
    </row>
    <row r="470" spans="10:10" ht="12.75" customHeight="1" x14ac:dyDescent="0.2">
      <c r="J470" s="213"/>
    </row>
    <row r="471" spans="10:10" ht="12.75" customHeight="1" x14ac:dyDescent="0.2">
      <c r="J471" s="213"/>
    </row>
    <row r="472" spans="10:10" ht="12.75" customHeight="1" x14ac:dyDescent="0.2">
      <c r="J472" s="213"/>
    </row>
    <row r="473" spans="10:10" ht="12.75" customHeight="1" x14ac:dyDescent="0.2">
      <c r="J473" s="213"/>
    </row>
    <row r="474" spans="10:10" ht="12.75" customHeight="1" x14ac:dyDescent="0.2">
      <c r="J474" s="213"/>
    </row>
    <row r="475" spans="10:10" ht="12.75" customHeight="1" x14ac:dyDescent="0.2">
      <c r="J475" s="213"/>
    </row>
    <row r="476" spans="10:10" ht="12.75" customHeight="1" x14ac:dyDescent="0.2">
      <c r="J476" s="213"/>
    </row>
    <row r="477" spans="10:10" ht="12.75" customHeight="1" x14ac:dyDescent="0.2">
      <c r="J477" s="213"/>
    </row>
    <row r="478" spans="10:10" ht="12.75" customHeight="1" x14ac:dyDescent="0.2">
      <c r="J478" s="213"/>
    </row>
    <row r="479" spans="10:10" ht="12.75" customHeight="1" x14ac:dyDescent="0.2">
      <c r="J479" s="213"/>
    </row>
    <row r="480" spans="10:10" ht="12.75" customHeight="1" x14ac:dyDescent="0.2">
      <c r="J480" s="213"/>
    </row>
    <row r="481" spans="10:10" ht="12.75" customHeight="1" x14ac:dyDescent="0.2">
      <c r="J481" s="213"/>
    </row>
    <row r="482" spans="10:10" ht="12.75" customHeight="1" x14ac:dyDescent="0.2">
      <c r="J482" s="213"/>
    </row>
    <row r="483" spans="10:10" ht="12.75" customHeight="1" x14ac:dyDescent="0.2">
      <c r="J483" s="213"/>
    </row>
    <row r="484" spans="10:10" ht="12.75" customHeight="1" x14ac:dyDescent="0.2">
      <c r="J484" s="213"/>
    </row>
    <row r="485" spans="10:10" ht="12.75" customHeight="1" x14ac:dyDescent="0.2">
      <c r="J485" s="213"/>
    </row>
    <row r="486" spans="10:10" ht="12.75" customHeight="1" x14ac:dyDescent="0.2">
      <c r="J486" s="213"/>
    </row>
    <row r="487" spans="10:10" ht="12.75" customHeight="1" x14ac:dyDescent="0.2">
      <c r="J487" s="213"/>
    </row>
    <row r="488" spans="10:10" ht="12.75" customHeight="1" x14ac:dyDescent="0.2">
      <c r="J488" s="213"/>
    </row>
    <row r="489" spans="10:10" ht="12.75" customHeight="1" x14ac:dyDescent="0.2">
      <c r="J489" s="213"/>
    </row>
    <row r="490" spans="10:10" ht="12.75" customHeight="1" x14ac:dyDescent="0.2">
      <c r="J490" s="213"/>
    </row>
    <row r="491" spans="10:10" ht="12.75" customHeight="1" x14ac:dyDescent="0.2">
      <c r="J491" s="213"/>
    </row>
    <row r="492" spans="10:10" ht="12.75" customHeight="1" x14ac:dyDescent="0.2">
      <c r="J492" s="213"/>
    </row>
    <row r="493" spans="10:10" ht="12.75" customHeight="1" x14ac:dyDescent="0.2">
      <c r="J493" s="213"/>
    </row>
    <row r="494" spans="10:10" ht="12.75" customHeight="1" x14ac:dyDescent="0.2">
      <c r="J494" s="213"/>
    </row>
    <row r="495" spans="10:10" ht="12.75" customHeight="1" x14ac:dyDescent="0.2">
      <c r="J495" s="213"/>
    </row>
    <row r="496" spans="10:10" ht="12.75" customHeight="1" x14ac:dyDescent="0.2">
      <c r="J496" s="213"/>
    </row>
    <row r="497" spans="10:10" ht="12.75" customHeight="1" x14ac:dyDescent="0.2">
      <c r="J497" s="213"/>
    </row>
    <row r="498" spans="10:10" ht="12.75" customHeight="1" x14ac:dyDescent="0.2">
      <c r="J498" s="213"/>
    </row>
    <row r="499" spans="10:10" ht="12.75" customHeight="1" x14ac:dyDescent="0.2">
      <c r="J499" s="213"/>
    </row>
    <row r="500" spans="10:10" ht="12.75" customHeight="1" x14ac:dyDescent="0.2">
      <c r="J500" s="213"/>
    </row>
    <row r="501" spans="10:10" ht="12.75" customHeight="1" x14ac:dyDescent="0.2">
      <c r="J501" s="213"/>
    </row>
    <row r="502" spans="10:10" ht="12.75" customHeight="1" x14ac:dyDescent="0.2">
      <c r="J502" s="213"/>
    </row>
    <row r="503" spans="10:10" ht="12.75" customHeight="1" x14ac:dyDescent="0.2">
      <c r="J503" s="213"/>
    </row>
    <row r="504" spans="10:10" ht="12.75" customHeight="1" x14ac:dyDescent="0.2">
      <c r="J504" s="213"/>
    </row>
    <row r="505" spans="10:10" ht="12.75" customHeight="1" x14ac:dyDescent="0.2">
      <c r="J505" s="213"/>
    </row>
    <row r="506" spans="10:10" ht="12.75" customHeight="1" x14ac:dyDescent="0.2">
      <c r="J506" s="213"/>
    </row>
    <row r="507" spans="10:10" ht="12.75" customHeight="1" x14ac:dyDescent="0.2">
      <c r="J507" s="213"/>
    </row>
    <row r="508" spans="10:10" ht="12.75" customHeight="1" x14ac:dyDescent="0.2">
      <c r="J508" s="213"/>
    </row>
    <row r="509" spans="10:10" ht="12.75" customHeight="1" x14ac:dyDescent="0.2">
      <c r="J509" s="213"/>
    </row>
    <row r="510" spans="10:10" ht="12.75" customHeight="1" x14ac:dyDescent="0.2">
      <c r="J510" s="213"/>
    </row>
    <row r="511" spans="10:10" ht="12.75" customHeight="1" x14ac:dyDescent="0.2">
      <c r="J511" s="213"/>
    </row>
    <row r="512" spans="10:10" ht="12.75" customHeight="1" x14ac:dyDescent="0.2">
      <c r="J512" s="213"/>
    </row>
    <row r="513" spans="10:10" ht="12.75" customHeight="1" x14ac:dyDescent="0.2">
      <c r="J513" s="213"/>
    </row>
    <row r="514" spans="10:10" ht="12.75" customHeight="1" x14ac:dyDescent="0.2">
      <c r="J514" s="213"/>
    </row>
    <row r="515" spans="10:10" ht="12.75" customHeight="1" x14ac:dyDescent="0.2">
      <c r="J515" s="213"/>
    </row>
    <row r="516" spans="10:10" ht="12.75" customHeight="1" x14ac:dyDescent="0.2">
      <c r="J516" s="213"/>
    </row>
    <row r="517" spans="10:10" ht="12.75" customHeight="1" x14ac:dyDescent="0.2">
      <c r="J517" s="213"/>
    </row>
    <row r="518" spans="10:10" ht="12.75" customHeight="1" x14ac:dyDescent="0.2">
      <c r="J518" s="213"/>
    </row>
    <row r="519" spans="10:10" ht="12.75" customHeight="1" x14ac:dyDescent="0.2">
      <c r="J519" s="213"/>
    </row>
    <row r="520" spans="10:10" ht="12.75" customHeight="1" x14ac:dyDescent="0.2">
      <c r="J520" s="213"/>
    </row>
    <row r="521" spans="10:10" ht="12.75" customHeight="1" x14ac:dyDescent="0.2">
      <c r="J521" s="213"/>
    </row>
    <row r="522" spans="10:10" ht="12.75" customHeight="1" x14ac:dyDescent="0.2">
      <c r="J522" s="213"/>
    </row>
    <row r="523" spans="10:10" ht="12.75" customHeight="1" x14ac:dyDescent="0.2">
      <c r="J523" s="213"/>
    </row>
    <row r="524" spans="10:10" ht="12.75" customHeight="1" x14ac:dyDescent="0.2">
      <c r="J524" s="213"/>
    </row>
    <row r="525" spans="10:10" ht="12.75" customHeight="1" x14ac:dyDescent="0.2">
      <c r="J525" s="213"/>
    </row>
    <row r="526" spans="10:10" ht="12.75" customHeight="1" x14ac:dyDescent="0.2">
      <c r="J526" s="213"/>
    </row>
    <row r="527" spans="10:10" ht="12.75" customHeight="1" x14ac:dyDescent="0.2">
      <c r="J527" s="213"/>
    </row>
    <row r="528" spans="10:10" ht="12.75" customHeight="1" x14ac:dyDescent="0.2">
      <c r="J528" s="213"/>
    </row>
    <row r="529" spans="10:10" ht="12.75" customHeight="1" x14ac:dyDescent="0.2">
      <c r="J529" s="213"/>
    </row>
    <row r="530" spans="10:10" ht="12.75" customHeight="1" x14ac:dyDescent="0.2">
      <c r="J530" s="213"/>
    </row>
    <row r="531" spans="10:10" ht="12.75" customHeight="1" x14ac:dyDescent="0.2">
      <c r="J531" s="213"/>
    </row>
    <row r="532" spans="10:10" ht="12.75" customHeight="1" x14ac:dyDescent="0.2">
      <c r="J532" s="213"/>
    </row>
    <row r="533" spans="10:10" ht="12.75" customHeight="1" x14ac:dyDescent="0.2">
      <c r="J533" s="213"/>
    </row>
    <row r="534" spans="10:10" ht="12.75" customHeight="1" x14ac:dyDescent="0.2">
      <c r="J534" s="213"/>
    </row>
    <row r="535" spans="10:10" ht="12.75" customHeight="1" x14ac:dyDescent="0.2">
      <c r="J535" s="213"/>
    </row>
    <row r="536" spans="10:10" ht="12.75" customHeight="1" x14ac:dyDescent="0.2">
      <c r="J536" s="213"/>
    </row>
    <row r="537" spans="10:10" ht="12.75" customHeight="1" x14ac:dyDescent="0.2">
      <c r="J537" s="213"/>
    </row>
    <row r="538" spans="10:10" ht="12.75" customHeight="1" x14ac:dyDescent="0.2">
      <c r="J538" s="213"/>
    </row>
    <row r="539" spans="10:10" ht="12.75" customHeight="1" x14ac:dyDescent="0.2">
      <c r="J539" s="213"/>
    </row>
    <row r="540" spans="10:10" ht="12.75" customHeight="1" x14ac:dyDescent="0.2">
      <c r="J540" s="213"/>
    </row>
    <row r="541" spans="10:10" ht="12.75" customHeight="1" x14ac:dyDescent="0.2">
      <c r="J541" s="213"/>
    </row>
    <row r="542" spans="10:10" ht="12.75" customHeight="1" x14ac:dyDescent="0.2">
      <c r="J542" s="213"/>
    </row>
    <row r="543" spans="10:10" ht="12.75" customHeight="1" x14ac:dyDescent="0.2">
      <c r="J543" s="213"/>
    </row>
    <row r="544" spans="10:10" ht="12.75" customHeight="1" x14ac:dyDescent="0.2">
      <c r="J544" s="213"/>
    </row>
    <row r="545" spans="10:10" ht="12.75" customHeight="1" x14ac:dyDescent="0.2">
      <c r="J545" s="213"/>
    </row>
    <row r="546" spans="10:10" ht="12.75" customHeight="1" x14ac:dyDescent="0.2">
      <c r="J546" s="213"/>
    </row>
    <row r="547" spans="10:10" ht="12.75" customHeight="1" x14ac:dyDescent="0.2">
      <c r="J547" s="213"/>
    </row>
    <row r="548" spans="10:10" ht="12.75" customHeight="1" x14ac:dyDescent="0.2">
      <c r="J548" s="213"/>
    </row>
    <row r="549" spans="10:10" ht="12.75" customHeight="1" x14ac:dyDescent="0.2">
      <c r="J549" s="213"/>
    </row>
    <row r="550" spans="10:10" ht="12.75" customHeight="1" x14ac:dyDescent="0.2">
      <c r="J550" s="213"/>
    </row>
    <row r="551" spans="10:10" ht="12.75" customHeight="1" x14ac:dyDescent="0.2">
      <c r="J551" s="213"/>
    </row>
    <row r="552" spans="10:10" ht="12.75" customHeight="1" x14ac:dyDescent="0.2">
      <c r="J552" s="213"/>
    </row>
    <row r="553" spans="10:10" ht="12.75" customHeight="1" x14ac:dyDescent="0.2">
      <c r="J553" s="213"/>
    </row>
    <row r="554" spans="10:10" ht="12.75" customHeight="1" x14ac:dyDescent="0.2">
      <c r="J554" s="213"/>
    </row>
    <row r="555" spans="10:10" ht="12.75" customHeight="1" x14ac:dyDescent="0.2">
      <c r="J555" s="213"/>
    </row>
    <row r="556" spans="10:10" ht="12.75" customHeight="1" x14ac:dyDescent="0.2">
      <c r="J556" s="213"/>
    </row>
    <row r="557" spans="10:10" ht="12.75" customHeight="1" x14ac:dyDescent="0.2">
      <c r="J557" s="213"/>
    </row>
    <row r="558" spans="10:10" ht="12.75" customHeight="1" x14ac:dyDescent="0.2">
      <c r="J558" s="213"/>
    </row>
    <row r="559" spans="10:10" ht="12.75" customHeight="1" x14ac:dyDescent="0.2">
      <c r="J559" s="213"/>
    </row>
    <row r="560" spans="10:10" ht="12.75" customHeight="1" x14ac:dyDescent="0.2">
      <c r="J560" s="213"/>
    </row>
    <row r="561" spans="10:10" ht="12.75" customHeight="1" x14ac:dyDescent="0.2">
      <c r="J561" s="213"/>
    </row>
    <row r="562" spans="10:10" ht="12.75" customHeight="1" x14ac:dyDescent="0.2">
      <c r="J562" s="213"/>
    </row>
    <row r="563" spans="10:10" ht="12.75" customHeight="1" x14ac:dyDescent="0.2">
      <c r="J563" s="213"/>
    </row>
    <row r="564" spans="10:10" ht="12.75" customHeight="1" x14ac:dyDescent="0.2">
      <c r="J564" s="213"/>
    </row>
    <row r="565" spans="10:10" ht="12.75" customHeight="1" x14ac:dyDescent="0.2">
      <c r="J565" s="213"/>
    </row>
    <row r="566" spans="10:10" ht="12.75" customHeight="1" x14ac:dyDescent="0.2">
      <c r="J566" s="213"/>
    </row>
    <row r="567" spans="10:10" ht="12.75" customHeight="1" x14ac:dyDescent="0.2">
      <c r="J567" s="213"/>
    </row>
    <row r="568" spans="10:10" ht="12.75" customHeight="1" x14ac:dyDescent="0.2">
      <c r="J568" s="213"/>
    </row>
    <row r="569" spans="10:10" ht="12.75" customHeight="1" x14ac:dyDescent="0.2">
      <c r="J569" s="213"/>
    </row>
    <row r="570" spans="10:10" ht="12.75" customHeight="1" x14ac:dyDescent="0.2">
      <c r="J570" s="213"/>
    </row>
    <row r="571" spans="10:10" ht="12.75" customHeight="1" x14ac:dyDescent="0.2">
      <c r="J571" s="213"/>
    </row>
    <row r="572" spans="10:10" ht="12.75" customHeight="1" x14ac:dyDescent="0.2">
      <c r="J572" s="213"/>
    </row>
    <row r="573" spans="10:10" ht="12.75" customHeight="1" x14ac:dyDescent="0.2">
      <c r="J573" s="213"/>
    </row>
    <row r="574" spans="10:10" ht="12.75" customHeight="1" x14ac:dyDescent="0.2">
      <c r="J574" s="213"/>
    </row>
    <row r="575" spans="10:10" ht="12.75" customHeight="1" x14ac:dyDescent="0.2">
      <c r="J575" s="213"/>
    </row>
    <row r="576" spans="10:10" ht="12.75" customHeight="1" x14ac:dyDescent="0.2">
      <c r="J576" s="213"/>
    </row>
    <row r="577" spans="10:10" ht="12.75" customHeight="1" x14ac:dyDescent="0.2">
      <c r="J577" s="213"/>
    </row>
    <row r="578" spans="10:10" ht="12.75" customHeight="1" x14ac:dyDescent="0.2">
      <c r="J578" s="213"/>
    </row>
    <row r="579" spans="10:10" ht="12.75" customHeight="1" x14ac:dyDescent="0.2">
      <c r="J579" s="213"/>
    </row>
    <row r="580" spans="10:10" ht="12.75" customHeight="1" x14ac:dyDescent="0.2">
      <c r="J580" s="213"/>
    </row>
    <row r="581" spans="10:10" ht="12.75" customHeight="1" x14ac:dyDescent="0.2">
      <c r="J581" s="213"/>
    </row>
    <row r="582" spans="10:10" ht="12.75" customHeight="1" x14ac:dyDescent="0.2">
      <c r="J582" s="213"/>
    </row>
    <row r="583" spans="10:10" ht="12.75" customHeight="1" x14ac:dyDescent="0.2">
      <c r="J583" s="213"/>
    </row>
    <row r="584" spans="10:10" ht="12.75" customHeight="1" x14ac:dyDescent="0.2">
      <c r="J584" s="213"/>
    </row>
    <row r="585" spans="10:10" ht="12.75" customHeight="1" x14ac:dyDescent="0.2">
      <c r="J585" s="213"/>
    </row>
    <row r="586" spans="10:10" ht="12.75" customHeight="1" x14ac:dyDescent="0.2">
      <c r="J586" s="213"/>
    </row>
    <row r="587" spans="10:10" ht="12.75" customHeight="1" x14ac:dyDescent="0.2">
      <c r="J587" s="213"/>
    </row>
    <row r="588" spans="10:10" ht="12.75" customHeight="1" x14ac:dyDescent="0.2">
      <c r="J588" s="213"/>
    </row>
    <row r="589" spans="10:10" ht="12.75" customHeight="1" x14ac:dyDescent="0.2">
      <c r="J589" s="213"/>
    </row>
    <row r="590" spans="10:10" ht="12.75" customHeight="1" x14ac:dyDescent="0.2">
      <c r="J590" s="213"/>
    </row>
    <row r="591" spans="10:10" ht="12.75" customHeight="1" x14ac:dyDescent="0.2">
      <c r="J591" s="213"/>
    </row>
    <row r="592" spans="10:10" ht="12.75" customHeight="1" x14ac:dyDescent="0.2">
      <c r="J592" s="213"/>
    </row>
    <row r="593" spans="10:10" ht="12.75" customHeight="1" x14ac:dyDescent="0.2">
      <c r="J593" s="213"/>
    </row>
    <row r="594" spans="10:10" ht="12.75" customHeight="1" x14ac:dyDescent="0.2">
      <c r="J594" s="213"/>
    </row>
    <row r="595" spans="10:10" ht="12.75" customHeight="1" x14ac:dyDescent="0.2">
      <c r="J595" s="213"/>
    </row>
    <row r="596" spans="10:10" ht="12.75" customHeight="1" x14ac:dyDescent="0.2">
      <c r="J596" s="213"/>
    </row>
    <row r="597" spans="10:10" ht="12.75" customHeight="1" x14ac:dyDescent="0.2">
      <c r="J597" s="213"/>
    </row>
    <row r="598" spans="10:10" ht="12.75" customHeight="1" x14ac:dyDescent="0.2">
      <c r="J598" s="213"/>
    </row>
    <row r="599" spans="10:10" ht="12.75" customHeight="1" x14ac:dyDescent="0.2">
      <c r="J599" s="213"/>
    </row>
    <row r="600" spans="10:10" ht="12.75" customHeight="1" x14ac:dyDescent="0.2">
      <c r="J600" s="213"/>
    </row>
    <row r="601" spans="10:10" ht="12.75" customHeight="1" x14ac:dyDescent="0.2">
      <c r="J601" s="213"/>
    </row>
    <row r="602" spans="10:10" ht="12.75" customHeight="1" x14ac:dyDescent="0.2">
      <c r="J602" s="213"/>
    </row>
    <row r="603" spans="10:10" ht="12.75" customHeight="1" x14ac:dyDescent="0.2">
      <c r="J603" s="213"/>
    </row>
    <row r="604" spans="10:10" ht="12.75" customHeight="1" x14ac:dyDescent="0.2">
      <c r="J604" s="213"/>
    </row>
    <row r="605" spans="10:10" ht="12.75" customHeight="1" x14ac:dyDescent="0.2">
      <c r="J605" s="213"/>
    </row>
    <row r="606" spans="10:10" ht="12.75" customHeight="1" x14ac:dyDescent="0.2">
      <c r="J606" s="213"/>
    </row>
    <row r="607" spans="10:10" ht="12.75" customHeight="1" x14ac:dyDescent="0.2">
      <c r="J607" s="213"/>
    </row>
    <row r="608" spans="10:10" ht="12.75" customHeight="1" x14ac:dyDescent="0.2">
      <c r="J608" s="213"/>
    </row>
    <row r="609" spans="10:10" ht="12.75" customHeight="1" x14ac:dyDescent="0.2">
      <c r="J609" s="213"/>
    </row>
    <row r="610" spans="10:10" ht="12.75" customHeight="1" x14ac:dyDescent="0.2">
      <c r="J610" s="213"/>
    </row>
    <row r="611" spans="10:10" ht="12.75" customHeight="1" x14ac:dyDescent="0.2">
      <c r="J611" s="213"/>
    </row>
    <row r="612" spans="10:10" ht="12.75" customHeight="1" x14ac:dyDescent="0.2">
      <c r="J612" s="213"/>
    </row>
    <row r="613" spans="10:10" ht="12.75" customHeight="1" x14ac:dyDescent="0.2">
      <c r="J613" s="213"/>
    </row>
    <row r="614" spans="10:10" ht="12.75" customHeight="1" x14ac:dyDescent="0.2">
      <c r="J614" s="213"/>
    </row>
    <row r="615" spans="10:10" ht="12.75" customHeight="1" x14ac:dyDescent="0.2">
      <c r="J615" s="213"/>
    </row>
    <row r="616" spans="10:10" ht="12.75" customHeight="1" x14ac:dyDescent="0.2">
      <c r="J616" s="213"/>
    </row>
    <row r="617" spans="10:10" ht="12.75" customHeight="1" x14ac:dyDescent="0.2">
      <c r="J617" s="213"/>
    </row>
    <row r="618" spans="10:10" ht="12.75" customHeight="1" x14ac:dyDescent="0.2">
      <c r="J618" s="213"/>
    </row>
    <row r="619" spans="10:10" ht="12.75" customHeight="1" x14ac:dyDescent="0.2">
      <c r="J619" s="213"/>
    </row>
    <row r="620" spans="10:10" ht="12.75" customHeight="1" x14ac:dyDescent="0.2">
      <c r="J620" s="213"/>
    </row>
    <row r="621" spans="10:10" ht="12.75" customHeight="1" x14ac:dyDescent="0.2">
      <c r="J621" s="213"/>
    </row>
    <row r="622" spans="10:10" ht="12.75" customHeight="1" x14ac:dyDescent="0.2">
      <c r="J622" s="213"/>
    </row>
    <row r="623" spans="10:10" ht="12.75" customHeight="1" x14ac:dyDescent="0.2">
      <c r="J623" s="213"/>
    </row>
    <row r="624" spans="10:10" ht="12.75" customHeight="1" x14ac:dyDescent="0.2">
      <c r="J624" s="213"/>
    </row>
    <row r="625" spans="10:10" ht="12.75" customHeight="1" x14ac:dyDescent="0.2">
      <c r="J625" s="213"/>
    </row>
    <row r="626" spans="10:10" ht="12.75" customHeight="1" x14ac:dyDescent="0.2">
      <c r="J626" s="213"/>
    </row>
    <row r="627" spans="10:10" ht="12.75" customHeight="1" x14ac:dyDescent="0.2">
      <c r="J627" s="213"/>
    </row>
    <row r="628" spans="10:10" ht="12.75" customHeight="1" x14ac:dyDescent="0.2">
      <c r="J628" s="213"/>
    </row>
    <row r="629" spans="10:10" ht="12.75" customHeight="1" x14ac:dyDescent="0.2">
      <c r="J629" s="213"/>
    </row>
    <row r="630" spans="10:10" ht="12.75" customHeight="1" x14ac:dyDescent="0.2">
      <c r="J630" s="213"/>
    </row>
    <row r="631" spans="10:10" ht="12.75" customHeight="1" x14ac:dyDescent="0.2">
      <c r="J631" s="213"/>
    </row>
    <row r="632" spans="10:10" ht="12.75" customHeight="1" x14ac:dyDescent="0.2">
      <c r="J632" s="213"/>
    </row>
    <row r="633" spans="10:10" ht="12.75" customHeight="1" x14ac:dyDescent="0.2">
      <c r="J633" s="213"/>
    </row>
    <row r="634" spans="10:10" ht="12.75" customHeight="1" x14ac:dyDescent="0.2">
      <c r="J634" s="213"/>
    </row>
    <row r="635" spans="10:10" ht="12.75" customHeight="1" x14ac:dyDescent="0.2">
      <c r="J635" s="213"/>
    </row>
    <row r="636" spans="10:10" ht="12.75" customHeight="1" x14ac:dyDescent="0.2">
      <c r="J636" s="213"/>
    </row>
    <row r="637" spans="10:10" ht="12.75" customHeight="1" x14ac:dyDescent="0.2">
      <c r="J637" s="213"/>
    </row>
    <row r="638" spans="10:10" ht="12.75" customHeight="1" x14ac:dyDescent="0.2">
      <c r="J638" s="213"/>
    </row>
    <row r="639" spans="10:10" ht="12.75" customHeight="1" x14ac:dyDescent="0.2">
      <c r="J639" s="213"/>
    </row>
    <row r="640" spans="10:10" ht="12.75" customHeight="1" x14ac:dyDescent="0.2">
      <c r="J640" s="213"/>
    </row>
    <row r="641" spans="10:10" ht="12.75" customHeight="1" x14ac:dyDescent="0.2">
      <c r="J641" s="213"/>
    </row>
    <row r="642" spans="10:10" ht="12.75" customHeight="1" x14ac:dyDescent="0.2">
      <c r="J642" s="213"/>
    </row>
    <row r="643" spans="10:10" ht="12.75" customHeight="1" x14ac:dyDescent="0.2">
      <c r="J643" s="213"/>
    </row>
    <row r="644" spans="10:10" ht="12.75" customHeight="1" x14ac:dyDescent="0.2">
      <c r="J644" s="213"/>
    </row>
    <row r="645" spans="10:10" ht="12.75" customHeight="1" x14ac:dyDescent="0.2">
      <c r="J645" s="213"/>
    </row>
    <row r="646" spans="10:10" ht="12.75" customHeight="1" x14ac:dyDescent="0.2">
      <c r="J646" s="213"/>
    </row>
    <row r="647" spans="10:10" ht="12.75" customHeight="1" x14ac:dyDescent="0.2">
      <c r="J647" s="213"/>
    </row>
    <row r="648" spans="10:10" ht="12.75" customHeight="1" x14ac:dyDescent="0.2">
      <c r="J648" s="213"/>
    </row>
    <row r="649" spans="10:10" ht="12.75" customHeight="1" x14ac:dyDescent="0.2">
      <c r="J649" s="213"/>
    </row>
    <row r="650" spans="10:10" ht="12.75" customHeight="1" x14ac:dyDescent="0.2">
      <c r="J650" s="213"/>
    </row>
    <row r="651" spans="10:10" ht="12.75" customHeight="1" x14ac:dyDescent="0.2">
      <c r="J651" s="213"/>
    </row>
    <row r="652" spans="10:10" ht="12.75" customHeight="1" x14ac:dyDescent="0.2">
      <c r="J652" s="213"/>
    </row>
    <row r="653" spans="10:10" ht="12.75" customHeight="1" x14ac:dyDescent="0.2">
      <c r="J653" s="213"/>
    </row>
    <row r="654" spans="10:10" ht="12.75" customHeight="1" x14ac:dyDescent="0.2">
      <c r="J654" s="213"/>
    </row>
    <row r="655" spans="10:10" ht="12.75" customHeight="1" x14ac:dyDescent="0.2">
      <c r="J655" s="213"/>
    </row>
    <row r="656" spans="10:10" ht="12.75" customHeight="1" x14ac:dyDescent="0.2">
      <c r="J656" s="213"/>
    </row>
    <row r="657" spans="10:10" ht="12.75" customHeight="1" x14ac:dyDescent="0.2">
      <c r="J657" s="213"/>
    </row>
    <row r="658" spans="10:10" ht="12.75" customHeight="1" x14ac:dyDescent="0.2">
      <c r="J658" s="213"/>
    </row>
    <row r="659" spans="10:10" ht="12.75" customHeight="1" x14ac:dyDescent="0.2">
      <c r="J659" s="213"/>
    </row>
    <row r="660" spans="10:10" ht="12.75" customHeight="1" x14ac:dyDescent="0.2">
      <c r="J660" s="213"/>
    </row>
    <row r="661" spans="10:10" ht="12.75" customHeight="1" x14ac:dyDescent="0.2">
      <c r="J661" s="213"/>
    </row>
    <row r="662" spans="10:10" ht="12.75" customHeight="1" x14ac:dyDescent="0.2">
      <c r="J662" s="213"/>
    </row>
    <row r="663" spans="10:10" ht="12.75" customHeight="1" x14ac:dyDescent="0.2">
      <c r="J663" s="213"/>
    </row>
    <row r="664" spans="10:10" ht="12.75" customHeight="1" x14ac:dyDescent="0.2">
      <c r="J664" s="213"/>
    </row>
    <row r="665" spans="10:10" ht="12.75" customHeight="1" x14ac:dyDescent="0.2">
      <c r="J665" s="213"/>
    </row>
    <row r="666" spans="10:10" ht="12.75" customHeight="1" x14ac:dyDescent="0.2">
      <c r="J666" s="213"/>
    </row>
    <row r="667" spans="10:10" ht="12.75" customHeight="1" x14ac:dyDescent="0.2">
      <c r="J667" s="213"/>
    </row>
    <row r="668" spans="10:10" ht="12.75" customHeight="1" x14ac:dyDescent="0.2">
      <c r="J668" s="213"/>
    </row>
    <row r="669" spans="10:10" ht="12.75" customHeight="1" x14ac:dyDescent="0.2">
      <c r="J669" s="213"/>
    </row>
    <row r="670" spans="10:10" ht="12.75" customHeight="1" x14ac:dyDescent="0.2">
      <c r="J670" s="213"/>
    </row>
    <row r="671" spans="10:10" ht="12.75" customHeight="1" x14ac:dyDescent="0.2">
      <c r="J671" s="213"/>
    </row>
    <row r="672" spans="10:10" ht="12.75" customHeight="1" x14ac:dyDescent="0.2">
      <c r="J672" s="213"/>
    </row>
    <row r="673" spans="10:10" ht="12.75" customHeight="1" x14ac:dyDescent="0.2">
      <c r="J673" s="213"/>
    </row>
    <row r="674" spans="10:10" ht="12.75" customHeight="1" x14ac:dyDescent="0.2">
      <c r="J674" s="213"/>
    </row>
    <row r="675" spans="10:10" ht="12.75" customHeight="1" x14ac:dyDescent="0.2">
      <c r="J675" s="213"/>
    </row>
    <row r="676" spans="10:10" ht="12.75" customHeight="1" x14ac:dyDescent="0.2">
      <c r="J676" s="213"/>
    </row>
    <row r="677" spans="10:10" ht="12.75" customHeight="1" x14ac:dyDescent="0.2">
      <c r="J677" s="213"/>
    </row>
    <row r="678" spans="10:10" ht="12.75" customHeight="1" x14ac:dyDescent="0.2">
      <c r="J678" s="213"/>
    </row>
    <row r="679" spans="10:10" ht="12.75" customHeight="1" x14ac:dyDescent="0.2">
      <c r="J679" s="213"/>
    </row>
    <row r="680" spans="10:10" ht="12.75" customHeight="1" x14ac:dyDescent="0.2">
      <c r="J680" s="213"/>
    </row>
    <row r="681" spans="10:10" ht="12.75" customHeight="1" x14ac:dyDescent="0.2">
      <c r="J681" s="213"/>
    </row>
    <row r="682" spans="10:10" ht="12.75" customHeight="1" x14ac:dyDescent="0.2">
      <c r="J682" s="213"/>
    </row>
    <row r="683" spans="10:10" ht="12.75" customHeight="1" x14ac:dyDescent="0.2">
      <c r="J683" s="213"/>
    </row>
    <row r="684" spans="10:10" ht="12.75" customHeight="1" x14ac:dyDescent="0.2">
      <c r="J684" s="213"/>
    </row>
    <row r="685" spans="10:10" ht="12.75" customHeight="1" x14ac:dyDescent="0.2">
      <c r="J685" s="213"/>
    </row>
    <row r="686" spans="10:10" ht="12.75" customHeight="1" x14ac:dyDescent="0.2">
      <c r="J686" s="213"/>
    </row>
    <row r="687" spans="10:10" ht="12.75" customHeight="1" x14ac:dyDescent="0.2">
      <c r="J687" s="213"/>
    </row>
    <row r="688" spans="10:10" ht="12.75" customHeight="1" x14ac:dyDescent="0.2">
      <c r="J688" s="213"/>
    </row>
    <row r="689" spans="10:10" ht="12.75" customHeight="1" x14ac:dyDescent="0.2">
      <c r="J689" s="213"/>
    </row>
    <row r="690" spans="10:10" ht="12.75" customHeight="1" x14ac:dyDescent="0.2">
      <c r="J690" s="213"/>
    </row>
    <row r="691" spans="10:10" ht="12.75" customHeight="1" x14ac:dyDescent="0.2">
      <c r="J691" s="213"/>
    </row>
    <row r="692" spans="10:10" ht="12.75" customHeight="1" x14ac:dyDescent="0.2">
      <c r="J692" s="213"/>
    </row>
    <row r="693" spans="10:10" ht="12.75" customHeight="1" x14ac:dyDescent="0.2">
      <c r="J693" s="213"/>
    </row>
    <row r="694" spans="10:10" ht="12.75" customHeight="1" x14ac:dyDescent="0.2">
      <c r="J694" s="213"/>
    </row>
    <row r="695" spans="10:10" ht="12.75" customHeight="1" x14ac:dyDescent="0.2">
      <c r="J695" s="213"/>
    </row>
    <row r="696" spans="10:10" ht="12.75" customHeight="1" x14ac:dyDescent="0.2">
      <c r="J696" s="213"/>
    </row>
    <row r="697" spans="10:10" ht="12.75" customHeight="1" x14ac:dyDescent="0.2">
      <c r="J697" s="213"/>
    </row>
    <row r="698" spans="10:10" ht="12.75" customHeight="1" x14ac:dyDescent="0.2">
      <c r="J698" s="213"/>
    </row>
    <row r="699" spans="10:10" ht="12.75" customHeight="1" x14ac:dyDescent="0.2">
      <c r="J699" s="213"/>
    </row>
    <row r="700" spans="10:10" ht="12.75" customHeight="1" x14ac:dyDescent="0.2">
      <c r="J700" s="213"/>
    </row>
    <row r="701" spans="10:10" ht="12.75" customHeight="1" x14ac:dyDescent="0.2">
      <c r="J701" s="213"/>
    </row>
    <row r="702" spans="10:10" ht="12.75" customHeight="1" x14ac:dyDescent="0.2">
      <c r="J702" s="213"/>
    </row>
    <row r="703" spans="10:10" ht="12.75" customHeight="1" x14ac:dyDescent="0.2">
      <c r="J703" s="213"/>
    </row>
    <row r="704" spans="10:10" ht="12.75" customHeight="1" x14ac:dyDescent="0.2">
      <c r="J704" s="213"/>
    </row>
    <row r="705" spans="10:10" ht="12.75" customHeight="1" x14ac:dyDescent="0.2">
      <c r="J705" s="213"/>
    </row>
    <row r="706" spans="10:10" ht="12.75" customHeight="1" x14ac:dyDescent="0.2">
      <c r="J706" s="213"/>
    </row>
    <row r="707" spans="10:10" ht="12.75" customHeight="1" x14ac:dyDescent="0.2">
      <c r="J707" s="213"/>
    </row>
    <row r="708" spans="10:10" ht="12.75" customHeight="1" x14ac:dyDescent="0.2">
      <c r="J708" s="213"/>
    </row>
    <row r="709" spans="10:10" ht="12.75" customHeight="1" x14ac:dyDescent="0.2">
      <c r="J709" s="213"/>
    </row>
    <row r="710" spans="10:10" ht="12.75" customHeight="1" x14ac:dyDescent="0.2">
      <c r="J710" s="213"/>
    </row>
    <row r="711" spans="10:10" ht="12.75" customHeight="1" x14ac:dyDescent="0.2">
      <c r="J711" s="213"/>
    </row>
    <row r="712" spans="10:10" ht="12.75" customHeight="1" x14ac:dyDescent="0.2">
      <c r="J712" s="213"/>
    </row>
    <row r="713" spans="10:10" ht="12.75" customHeight="1" x14ac:dyDescent="0.2">
      <c r="J713" s="213"/>
    </row>
    <row r="714" spans="10:10" ht="12.75" customHeight="1" x14ac:dyDescent="0.2">
      <c r="J714" s="213"/>
    </row>
    <row r="715" spans="10:10" ht="12.75" customHeight="1" x14ac:dyDescent="0.2">
      <c r="J715" s="213"/>
    </row>
    <row r="716" spans="10:10" ht="12.75" customHeight="1" x14ac:dyDescent="0.2">
      <c r="J716" s="213"/>
    </row>
    <row r="717" spans="10:10" ht="12.75" customHeight="1" x14ac:dyDescent="0.2">
      <c r="J717" s="213"/>
    </row>
    <row r="718" spans="10:10" ht="12.75" customHeight="1" x14ac:dyDescent="0.2">
      <c r="J718" s="213"/>
    </row>
    <row r="719" spans="10:10" ht="12.75" customHeight="1" x14ac:dyDescent="0.2">
      <c r="J719" s="213"/>
    </row>
    <row r="720" spans="10:10" ht="12.75" customHeight="1" x14ac:dyDescent="0.2">
      <c r="J720" s="213"/>
    </row>
    <row r="721" spans="10:10" ht="12.75" customHeight="1" x14ac:dyDescent="0.2">
      <c r="J721" s="213"/>
    </row>
    <row r="722" spans="10:10" ht="12.75" customHeight="1" x14ac:dyDescent="0.2">
      <c r="J722" s="213"/>
    </row>
    <row r="723" spans="10:10" ht="12.75" customHeight="1" x14ac:dyDescent="0.2">
      <c r="J723" s="213"/>
    </row>
    <row r="724" spans="10:10" ht="12.75" customHeight="1" x14ac:dyDescent="0.2">
      <c r="J724" s="213"/>
    </row>
    <row r="725" spans="10:10" ht="12.75" customHeight="1" x14ac:dyDescent="0.2">
      <c r="J725" s="213"/>
    </row>
    <row r="726" spans="10:10" ht="12.75" customHeight="1" x14ac:dyDescent="0.2">
      <c r="J726" s="213"/>
    </row>
    <row r="727" spans="10:10" ht="12.75" customHeight="1" x14ac:dyDescent="0.2">
      <c r="J727" s="213"/>
    </row>
    <row r="728" spans="10:10" ht="12.75" customHeight="1" x14ac:dyDescent="0.2">
      <c r="J728" s="213"/>
    </row>
    <row r="729" spans="10:10" ht="12.75" customHeight="1" x14ac:dyDescent="0.2">
      <c r="J729" s="213"/>
    </row>
    <row r="730" spans="10:10" ht="12.75" customHeight="1" x14ac:dyDescent="0.2">
      <c r="J730" s="213"/>
    </row>
    <row r="731" spans="10:10" ht="12.75" customHeight="1" x14ac:dyDescent="0.2">
      <c r="J731" s="213"/>
    </row>
    <row r="732" spans="10:10" ht="12.75" customHeight="1" x14ac:dyDescent="0.2">
      <c r="J732" s="213"/>
    </row>
    <row r="733" spans="10:10" ht="12.75" customHeight="1" x14ac:dyDescent="0.2">
      <c r="J733" s="213"/>
    </row>
    <row r="734" spans="10:10" ht="12.75" customHeight="1" x14ac:dyDescent="0.2">
      <c r="J734" s="213"/>
    </row>
    <row r="735" spans="10:10" ht="12.75" customHeight="1" x14ac:dyDescent="0.2">
      <c r="J735" s="213"/>
    </row>
    <row r="736" spans="10:10" ht="12.75" customHeight="1" x14ac:dyDescent="0.2">
      <c r="J736" s="213"/>
    </row>
    <row r="737" spans="10:10" ht="12.75" customHeight="1" x14ac:dyDescent="0.2">
      <c r="J737" s="213"/>
    </row>
    <row r="738" spans="10:10" ht="12.75" customHeight="1" x14ac:dyDescent="0.2">
      <c r="J738" s="213"/>
    </row>
    <row r="739" spans="10:10" ht="12.75" customHeight="1" x14ac:dyDescent="0.2">
      <c r="J739" s="213"/>
    </row>
    <row r="740" spans="10:10" ht="12.75" customHeight="1" x14ac:dyDescent="0.2">
      <c r="J740" s="213"/>
    </row>
    <row r="741" spans="10:10" ht="12.75" customHeight="1" x14ac:dyDescent="0.2">
      <c r="J741" s="213"/>
    </row>
    <row r="742" spans="10:10" ht="12.75" customHeight="1" x14ac:dyDescent="0.2">
      <c r="J742" s="213"/>
    </row>
    <row r="743" spans="10:10" ht="12.75" customHeight="1" x14ac:dyDescent="0.2">
      <c r="J743" s="213"/>
    </row>
    <row r="744" spans="10:10" ht="12.75" customHeight="1" x14ac:dyDescent="0.2">
      <c r="J744" s="213"/>
    </row>
    <row r="745" spans="10:10" ht="12.75" customHeight="1" x14ac:dyDescent="0.2">
      <c r="J745" s="213"/>
    </row>
    <row r="746" spans="10:10" ht="12.75" customHeight="1" x14ac:dyDescent="0.2">
      <c r="J746" s="213"/>
    </row>
    <row r="747" spans="10:10" ht="12.75" customHeight="1" x14ac:dyDescent="0.2">
      <c r="J747" s="213"/>
    </row>
    <row r="748" spans="10:10" ht="12.75" customHeight="1" x14ac:dyDescent="0.2">
      <c r="J748" s="213"/>
    </row>
    <row r="749" spans="10:10" ht="12.75" customHeight="1" x14ac:dyDescent="0.2">
      <c r="J749" s="213"/>
    </row>
    <row r="750" spans="10:10" ht="12.75" customHeight="1" x14ac:dyDescent="0.2">
      <c r="J750" s="213"/>
    </row>
    <row r="751" spans="10:10" ht="12.75" customHeight="1" x14ac:dyDescent="0.2">
      <c r="J751" s="213"/>
    </row>
    <row r="752" spans="10:10" ht="12.75" customHeight="1" x14ac:dyDescent="0.2">
      <c r="J752" s="213"/>
    </row>
    <row r="753" spans="10:10" ht="12.75" customHeight="1" x14ac:dyDescent="0.2">
      <c r="J753" s="213"/>
    </row>
    <row r="754" spans="10:10" ht="12.75" customHeight="1" x14ac:dyDescent="0.2">
      <c r="J754" s="213"/>
    </row>
    <row r="755" spans="10:10" ht="12.75" customHeight="1" x14ac:dyDescent="0.2">
      <c r="J755" s="213"/>
    </row>
    <row r="756" spans="10:10" ht="12.75" customHeight="1" x14ac:dyDescent="0.2">
      <c r="J756" s="213"/>
    </row>
    <row r="757" spans="10:10" ht="12.75" customHeight="1" x14ac:dyDescent="0.2">
      <c r="J757" s="213"/>
    </row>
    <row r="758" spans="10:10" ht="12.75" customHeight="1" x14ac:dyDescent="0.2">
      <c r="J758" s="213"/>
    </row>
    <row r="759" spans="10:10" ht="12.75" customHeight="1" x14ac:dyDescent="0.2">
      <c r="J759" s="213"/>
    </row>
    <row r="760" spans="10:10" ht="12.75" customHeight="1" x14ac:dyDescent="0.2">
      <c r="J760" s="213"/>
    </row>
    <row r="761" spans="10:10" ht="12.75" customHeight="1" x14ac:dyDescent="0.2">
      <c r="J761" s="213"/>
    </row>
    <row r="762" spans="10:10" ht="12.75" customHeight="1" x14ac:dyDescent="0.2">
      <c r="J762" s="213"/>
    </row>
    <row r="763" spans="10:10" ht="12.75" customHeight="1" x14ac:dyDescent="0.2">
      <c r="J763" s="213"/>
    </row>
    <row r="764" spans="10:10" ht="12.75" customHeight="1" x14ac:dyDescent="0.2">
      <c r="J764" s="213"/>
    </row>
    <row r="765" spans="10:10" ht="12.75" customHeight="1" x14ac:dyDescent="0.2">
      <c r="J765" s="213"/>
    </row>
    <row r="766" spans="10:10" ht="12.75" customHeight="1" x14ac:dyDescent="0.2">
      <c r="J766" s="213"/>
    </row>
    <row r="767" spans="10:10" ht="12.75" customHeight="1" x14ac:dyDescent="0.2">
      <c r="J767" s="213"/>
    </row>
    <row r="768" spans="10:10" ht="12.75" customHeight="1" x14ac:dyDescent="0.2">
      <c r="J768" s="213"/>
    </row>
    <row r="769" spans="10:10" ht="12.75" customHeight="1" x14ac:dyDescent="0.2">
      <c r="J769" s="213"/>
    </row>
    <row r="770" spans="10:10" ht="12.75" customHeight="1" x14ac:dyDescent="0.2">
      <c r="J770" s="213"/>
    </row>
    <row r="771" spans="10:10" ht="12.75" customHeight="1" x14ac:dyDescent="0.2">
      <c r="J771" s="213"/>
    </row>
    <row r="772" spans="10:10" ht="12.75" customHeight="1" x14ac:dyDescent="0.2">
      <c r="J772" s="213"/>
    </row>
    <row r="773" spans="10:10" ht="12.75" customHeight="1" x14ac:dyDescent="0.2">
      <c r="J773" s="213"/>
    </row>
    <row r="774" spans="10:10" ht="12.75" customHeight="1" x14ac:dyDescent="0.2">
      <c r="J774" s="213"/>
    </row>
    <row r="775" spans="10:10" ht="12.75" customHeight="1" x14ac:dyDescent="0.2">
      <c r="J775" s="213"/>
    </row>
    <row r="776" spans="10:10" ht="12.75" customHeight="1" x14ac:dyDescent="0.2">
      <c r="J776" s="213"/>
    </row>
    <row r="777" spans="10:10" ht="12.75" customHeight="1" x14ac:dyDescent="0.2">
      <c r="J777" s="213"/>
    </row>
    <row r="778" spans="10:10" ht="12.75" customHeight="1" x14ac:dyDescent="0.2">
      <c r="J778" s="213"/>
    </row>
    <row r="779" spans="10:10" ht="12.75" customHeight="1" x14ac:dyDescent="0.2">
      <c r="J779" s="213"/>
    </row>
    <row r="780" spans="10:10" ht="12.75" customHeight="1" x14ac:dyDescent="0.2">
      <c r="J780" s="213"/>
    </row>
    <row r="781" spans="10:10" ht="12.75" customHeight="1" x14ac:dyDescent="0.2">
      <c r="J781" s="213"/>
    </row>
    <row r="782" spans="10:10" ht="12.75" customHeight="1" x14ac:dyDescent="0.2">
      <c r="J782" s="213"/>
    </row>
    <row r="783" spans="10:10" ht="12.75" customHeight="1" x14ac:dyDescent="0.2">
      <c r="J783" s="213"/>
    </row>
    <row r="784" spans="10:10" ht="12.75" customHeight="1" x14ac:dyDescent="0.2">
      <c r="J784" s="213"/>
    </row>
    <row r="785" spans="10:10" ht="12.75" customHeight="1" x14ac:dyDescent="0.2">
      <c r="J785" s="213"/>
    </row>
    <row r="786" spans="10:10" ht="12.75" customHeight="1" x14ac:dyDescent="0.2">
      <c r="J786" s="213"/>
    </row>
    <row r="787" spans="10:10" ht="12.75" customHeight="1" x14ac:dyDescent="0.2">
      <c r="J787" s="213"/>
    </row>
    <row r="788" spans="10:10" ht="12.75" customHeight="1" x14ac:dyDescent="0.2">
      <c r="J788" s="213"/>
    </row>
    <row r="789" spans="10:10" ht="12.75" customHeight="1" x14ac:dyDescent="0.2">
      <c r="J789" s="213"/>
    </row>
    <row r="790" spans="10:10" ht="12.75" customHeight="1" x14ac:dyDescent="0.2">
      <c r="J790" s="213"/>
    </row>
    <row r="791" spans="10:10" ht="12.75" customHeight="1" x14ac:dyDescent="0.2">
      <c r="J791" s="213"/>
    </row>
    <row r="792" spans="10:10" ht="12.75" customHeight="1" x14ac:dyDescent="0.2">
      <c r="J792" s="213"/>
    </row>
    <row r="793" spans="10:10" ht="12.75" customHeight="1" x14ac:dyDescent="0.2">
      <c r="J793" s="213"/>
    </row>
    <row r="794" spans="10:10" ht="12.75" customHeight="1" x14ac:dyDescent="0.2">
      <c r="J794" s="213"/>
    </row>
    <row r="795" spans="10:10" ht="12.75" customHeight="1" x14ac:dyDescent="0.2">
      <c r="J795" s="213"/>
    </row>
    <row r="796" spans="10:10" ht="12.75" customHeight="1" x14ac:dyDescent="0.2">
      <c r="J796" s="213"/>
    </row>
    <row r="797" spans="10:10" ht="12.75" customHeight="1" x14ac:dyDescent="0.2">
      <c r="J797" s="213"/>
    </row>
    <row r="798" spans="10:10" ht="12.75" customHeight="1" x14ac:dyDescent="0.2">
      <c r="J798" s="213"/>
    </row>
    <row r="799" spans="10:10" ht="12.75" customHeight="1" x14ac:dyDescent="0.2">
      <c r="J799" s="213"/>
    </row>
    <row r="800" spans="10:10" ht="12.75" customHeight="1" x14ac:dyDescent="0.2">
      <c r="J800" s="213"/>
    </row>
    <row r="801" spans="10:10" ht="12.75" customHeight="1" x14ac:dyDescent="0.2">
      <c r="J801" s="213"/>
    </row>
    <row r="802" spans="10:10" ht="12.75" customHeight="1" x14ac:dyDescent="0.2">
      <c r="J802" s="213"/>
    </row>
    <row r="803" spans="10:10" ht="12.75" customHeight="1" x14ac:dyDescent="0.2">
      <c r="J803" s="213"/>
    </row>
    <row r="804" spans="10:10" ht="12.75" customHeight="1" x14ac:dyDescent="0.2">
      <c r="J804" s="213"/>
    </row>
    <row r="805" spans="10:10" ht="12.75" customHeight="1" x14ac:dyDescent="0.2">
      <c r="J805" s="213"/>
    </row>
    <row r="806" spans="10:10" ht="12.75" customHeight="1" x14ac:dyDescent="0.2">
      <c r="J806" s="213"/>
    </row>
    <row r="807" spans="10:10" ht="12.75" customHeight="1" x14ac:dyDescent="0.2">
      <c r="J807" s="213"/>
    </row>
    <row r="808" spans="10:10" ht="12.75" customHeight="1" x14ac:dyDescent="0.2">
      <c r="J808" s="213"/>
    </row>
    <row r="809" spans="10:10" ht="12.75" customHeight="1" x14ac:dyDescent="0.2">
      <c r="J809" s="213"/>
    </row>
    <row r="810" spans="10:10" ht="12.75" customHeight="1" x14ac:dyDescent="0.2">
      <c r="J810" s="213"/>
    </row>
    <row r="811" spans="10:10" ht="12.75" customHeight="1" x14ac:dyDescent="0.2">
      <c r="J811" s="213"/>
    </row>
    <row r="812" spans="10:10" ht="12.75" customHeight="1" x14ac:dyDescent="0.2">
      <c r="J812" s="213"/>
    </row>
    <row r="813" spans="10:10" ht="12.75" customHeight="1" x14ac:dyDescent="0.2">
      <c r="J813" s="213"/>
    </row>
    <row r="814" spans="10:10" ht="12.75" customHeight="1" x14ac:dyDescent="0.2">
      <c r="J814" s="213"/>
    </row>
    <row r="815" spans="10:10" ht="12.75" customHeight="1" x14ac:dyDescent="0.2">
      <c r="J815" s="213"/>
    </row>
    <row r="816" spans="10:10" ht="12.75" customHeight="1" x14ac:dyDescent="0.2">
      <c r="J816" s="213"/>
    </row>
    <row r="817" spans="10:10" ht="12.75" customHeight="1" x14ac:dyDescent="0.2">
      <c r="J817" s="213"/>
    </row>
    <row r="818" spans="10:10" ht="12.75" customHeight="1" x14ac:dyDescent="0.2">
      <c r="J818" s="213"/>
    </row>
    <row r="819" spans="10:10" ht="12.75" customHeight="1" x14ac:dyDescent="0.2">
      <c r="J819" s="213"/>
    </row>
    <row r="820" spans="10:10" ht="12.75" customHeight="1" x14ac:dyDescent="0.2">
      <c r="J820" s="213"/>
    </row>
    <row r="821" spans="10:10" ht="12.75" customHeight="1" x14ac:dyDescent="0.2">
      <c r="J821" s="213"/>
    </row>
    <row r="822" spans="10:10" ht="12.75" customHeight="1" x14ac:dyDescent="0.2">
      <c r="J822" s="213"/>
    </row>
    <row r="823" spans="10:10" ht="12.75" customHeight="1" x14ac:dyDescent="0.2">
      <c r="J823" s="213"/>
    </row>
    <row r="824" spans="10:10" ht="12.75" customHeight="1" x14ac:dyDescent="0.2">
      <c r="J824" s="213"/>
    </row>
    <row r="825" spans="10:10" ht="12.75" customHeight="1" x14ac:dyDescent="0.2">
      <c r="J825" s="213"/>
    </row>
    <row r="826" spans="10:10" ht="12.75" customHeight="1" x14ac:dyDescent="0.2">
      <c r="J826" s="213"/>
    </row>
    <row r="827" spans="10:10" ht="12.75" customHeight="1" x14ac:dyDescent="0.2">
      <c r="J827" s="213"/>
    </row>
    <row r="828" spans="10:10" ht="12.75" customHeight="1" x14ac:dyDescent="0.2">
      <c r="J828" s="213"/>
    </row>
    <row r="829" spans="10:10" ht="12.75" customHeight="1" x14ac:dyDescent="0.2">
      <c r="J829" s="213"/>
    </row>
    <row r="830" spans="10:10" ht="12.75" customHeight="1" x14ac:dyDescent="0.2">
      <c r="J830" s="213"/>
    </row>
    <row r="831" spans="10:10" ht="12.75" customHeight="1" x14ac:dyDescent="0.2">
      <c r="J831" s="213"/>
    </row>
    <row r="832" spans="10:10" ht="12.75" customHeight="1" x14ac:dyDescent="0.2">
      <c r="J832" s="213"/>
    </row>
    <row r="833" spans="10:10" ht="12.75" customHeight="1" x14ac:dyDescent="0.2">
      <c r="J833" s="213"/>
    </row>
    <row r="834" spans="10:10" ht="12.75" customHeight="1" x14ac:dyDescent="0.2">
      <c r="J834" s="213"/>
    </row>
    <row r="835" spans="10:10" ht="12.75" customHeight="1" x14ac:dyDescent="0.2">
      <c r="J835" s="213"/>
    </row>
    <row r="836" spans="10:10" ht="12.75" customHeight="1" x14ac:dyDescent="0.2">
      <c r="J836" s="213"/>
    </row>
    <row r="837" spans="10:10" ht="12.75" customHeight="1" x14ac:dyDescent="0.2">
      <c r="J837" s="213"/>
    </row>
    <row r="838" spans="10:10" ht="12.75" customHeight="1" x14ac:dyDescent="0.2">
      <c r="J838" s="213"/>
    </row>
    <row r="839" spans="10:10" ht="12.75" customHeight="1" x14ac:dyDescent="0.2">
      <c r="J839" s="213"/>
    </row>
    <row r="840" spans="10:10" ht="12.75" customHeight="1" x14ac:dyDescent="0.2">
      <c r="J840" s="213"/>
    </row>
    <row r="841" spans="10:10" ht="12.75" customHeight="1" x14ac:dyDescent="0.2">
      <c r="J841" s="213"/>
    </row>
    <row r="842" spans="10:10" ht="12.75" customHeight="1" x14ac:dyDescent="0.2">
      <c r="J842" s="213"/>
    </row>
    <row r="843" spans="10:10" ht="12.75" customHeight="1" x14ac:dyDescent="0.2">
      <c r="J843" s="213"/>
    </row>
    <row r="844" spans="10:10" ht="12.75" customHeight="1" x14ac:dyDescent="0.2">
      <c r="J844" s="213"/>
    </row>
    <row r="845" spans="10:10" ht="12.75" customHeight="1" x14ac:dyDescent="0.2">
      <c r="J845" s="213"/>
    </row>
    <row r="846" spans="10:10" ht="12.75" customHeight="1" x14ac:dyDescent="0.2">
      <c r="J846" s="213"/>
    </row>
    <row r="847" spans="10:10" ht="12.75" customHeight="1" x14ac:dyDescent="0.2">
      <c r="J847" s="213"/>
    </row>
    <row r="848" spans="10:10" ht="12.75" customHeight="1" x14ac:dyDescent="0.2">
      <c r="J848" s="213"/>
    </row>
    <row r="849" spans="10:10" ht="12.75" customHeight="1" x14ac:dyDescent="0.2">
      <c r="J849" s="213"/>
    </row>
    <row r="850" spans="10:10" ht="12.75" customHeight="1" x14ac:dyDescent="0.2">
      <c r="J850" s="213"/>
    </row>
    <row r="851" spans="10:10" ht="12.75" customHeight="1" x14ac:dyDescent="0.2">
      <c r="J851" s="213"/>
    </row>
    <row r="852" spans="10:10" ht="12.75" customHeight="1" x14ac:dyDescent="0.2">
      <c r="J852" s="213"/>
    </row>
    <row r="853" spans="10:10" ht="12.75" customHeight="1" x14ac:dyDescent="0.2">
      <c r="J853" s="213"/>
    </row>
    <row r="854" spans="10:10" ht="12.75" customHeight="1" x14ac:dyDescent="0.2">
      <c r="J854" s="213"/>
    </row>
    <row r="855" spans="10:10" ht="12.75" customHeight="1" x14ac:dyDescent="0.2">
      <c r="J855" s="213"/>
    </row>
    <row r="856" spans="10:10" ht="12.75" customHeight="1" x14ac:dyDescent="0.2">
      <c r="J856" s="213"/>
    </row>
    <row r="857" spans="10:10" ht="12.75" customHeight="1" x14ac:dyDescent="0.2">
      <c r="J857" s="213"/>
    </row>
    <row r="858" spans="10:10" ht="12.75" customHeight="1" x14ac:dyDescent="0.2">
      <c r="J858" s="213"/>
    </row>
    <row r="859" spans="10:10" ht="12.75" customHeight="1" x14ac:dyDescent="0.2">
      <c r="J859" s="213"/>
    </row>
    <row r="860" spans="10:10" ht="12.75" customHeight="1" x14ac:dyDescent="0.2">
      <c r="J860" s="213"/>
    </row>
    <row r="861" spans="10:10" ht="12.75" customHeight="1" x14ac:dyDescent="0.2">
      <c r="J861" s="213"/>
    </row>
    <row r="862" spans="10:10" ht="12.75" customHeight="1" x14ac:dyDescent="0.2">
      <c r="J862" s="213"/>
    </row>
    <row r="863" spans="10:10" ht="12.75" customHeight="1" x14ac:dyDescent="0.2">
      <c r="J863" s="213"/>
    </row>
    <row r="864" spans="10:10" ht="12.75" customHeight="1" x14ac:dyDescent="0.2">
      <c r="J864" s="213"/>
    </row>
    <row r="865" spans="10:10" ht="12.75" customHeight="1" x14ac:dyDescent="0.2">
      <c r="J865" s="213"/>
    </row>
    <row r="866" spans="10:10" ht="12.75" customHeight="1" x14ac:dyDescent="0.2">
      <c r="J866" s="213"/>
    </row>
    <row r="867" spans="10:10" ht="12.75" customHeight="1" x14ac:dyDescent="0.2">
      <c r="J867" s="213"/>
    </row>
    <row r="868" spans="10:10" ht="12.75" customHeight="1" x14ac:dyDescent="0.2">
      <c r="J868" s="213"/>
    </row>
    <row r="869" spans="10:10" ht="12.75" customHeight="1" x14ac:dyDescent="0.2">
      <c r="J869" s="213"/>
    </row>
    <row r="870" spans="10:10" ht="12.75" customHeight="1" x14ac:dyDescent="0.2">
      <c r="J870" s="213"/>
    </row>
    <row r="871" spans="10:10" ht="12.75" customHeight="1" x14ac:dyDescent="0.2">
      <c r="J871" s="213"/>
    </row>
    <row r="872" spans="10:10" ht="12.75" customHeight="1" x14ac:dyDescent="0.2">
      <c r="J872" s="213"/>
    </row>
    <row r="873" spans="10:10" ht="12.75" customHeight="1" x14ac:dyDescent="0.2">
      <c r="J873" s="213"/>
    </row>
    <row r="874" spans="10:10" ht="12.75" customHeight="1" x14ac:dyDescent="0.2">
      <c r="J874" s="213"/>
    </row>
    <row r="875" spans="10:10" ht="12.75" customHeight="1" x14ac:dyDescent="0.2">
      <c r="J875" s="213"/>
    </row>
    <row r="876" spans="10:10" ht="12.75" customHeight="1" x14ac:dyDescent="0.2">
      <c r="J876" s="213"/>
    </row>
    <row r="877" spans="10:10" ht="12.75" customHeight="1" x14ac:dyDescent="0.2">
      <c r="J877" s="213"/>
    </row>
    <row r="878" spans="10:10" ht="12.75" customHeight="1" x14ac:dyDescent="0.2">
      <c r="J878" s="213"/>
    </row>
    <row r="879" spans="10:10" ht="12.75" customHeight="1" x14ac:dyDescent="0.2">
      <c r="J879" s="213"/>
    </row>
    <row r="880" spans="10:10" ht="12.75" customHeight="1" x14ac:dyDescent="0.2">
      <c r="J880" s="213"/>
    </row>
    <row r="881" spans="10:10" ht="12.75" customHeight="1" x14ac:dyDescent="0.2">
      <c r="J881" s="213"/>
    </row>
    <row r="882" spans="10:10" ht="12.75" customHeight="1" x14ac:dyDescent="0.2">
      <c r="J882" s="213"/>
    </row>
    <row r="883" spans="10:10" ht="12.75" customHeight="1" x14ac:dyDescent="0.2">
      <c r="J883" s="213"/>
    </row>
    <row r="884" spans="10:10" ht="12.75" customHeight="1" x14ac:dyDescent="0.2">
      <c r="J884" s="213"/>
    </row>
    <row r="885" spans="10:10" ht="12.75" customHeight="1" x14ac:dyDescent="0.2">
      <c r="J885" s="213"/>
    </row>
    <row r="886" spans="10:10" ht="12.75" customHeight="1" x14ac:dyDescent="0.2">
      <c r="J886" s="213"/>
    </row>
    <row r="887" spans="10:10" ht="12.75" customHeight="1" x14ac:dyDescent="0.2">
      <c r="J887" s="213"/>
    </row>
    <row r="888" spans="10:10" ht="12.75" customHeight="1" x14ac:dyDescent="0.2">
      <c r="J888" s="213"/>
    </row>
    <row r="889" spans="10:10" ht="12.75" customHeight="1" x14ac:dyDescent="0.2">
      <c r="J889" s="213"/>
    </row>
    <row r="890" spans="10:10" ht="12.75" customHeight="1" x14ac:dyDescent="0.2">
      <c r="J890" s="213"/>
    </row>
    <row r="891" spans="10:10" ht="12.75" customHeight="1" x14ac:dyDescent="0.2">
      <c r="J891" s="213"/>
    </row>
    <row r="892" spans="10:10" ht="12.75" customHeight="1" x14ac:dyDescent="0.2">
      <c r="J892" s="213"/>
    </row>
    <row r="893" spans="10:10" ht="12.75" customHeight="1" x14ac:dyDescent="0.2">
      <c r="J893" s="213"/>
    </row>
    <row r="894" spans="10:10" ht="12.75" customHeight="1" x14ac:dyDescent="0.2">
      <c r="J894" s="213"/>
    </row>
    <row r="895" spans="10:10" ht="12.75" customHeight="1" x14ac:dyDescent="0.2">
      <c r="J895" s="213"/>
    </row>
    <row r="896" spans="10:10" ht="12.75" customHeight="1" x14ac:dyDescent="0.2">
      <c r="J896" s="213"/>
    </row>
    <row r="897" spans="10:10" ht="12.75" customHeight="1" x14ac:dyDescent="0.2">
      <c r="J897" s="213"/>
    </row>
    <row r="898" spans="10:10" ht="12.75" customHeight="1" x14ac:dyDescent="0.2">
      <c r="J898" s="213"/>
    </row>
    <row r="899" spans="10:10" ht="12.75" customHeight="1" x14ac:dyDescent="0.2">
      <c r="J899" s="213"/>
    </row>
    <row r="900" spans="10:10" ht="12.75" customHeight="1" x14ac:dyDescent="0.2">
      <c r="J900" s="213"/>
    </row>
    <row r="901" spans="10:10" ht="12.75" customHeight="1" x14ac:dyDescent="0.2">
      <c r="J901" s="213"/>
    </row>
    <row r="902" spans="10:10" ht="12.75" customHeight="1" x14ac:dyDescent="0.2">
      <c r="J902" s="213"/>
    </row>
    <row r="903" spans="10:10" ht="12.75" customHeight="1" x14ac:dyDescent="0.2">
      <c r="J903" s="213"/>
    </row>
    <row r="904" spans="10:10" ht="12.75" customHeight="1" x14ac:dyDescent="0.2">
      <c r="J904" s="213"/>
    </row>
    <row r="905" spans="10:10" ht="12.75" customHeight="1" x14ac:dyDescent="0.2">
      <c r="J905" s="213"/>
    </row>
    <row r="906" spans="10:10" ht="12.75" customHeight="1" x14ac:dyDescent="0.2">
      <c r="J906" s="213"/>
    </row>
    <row r="907" spans="10:10" ht="12.75" customHeight="1" x14ac:dyDescent="0.2">
      <c r="J907" s="213"/>
    </row>
    <row r="908" spans="10:10" ht="12.75" customHeight="1" x14ac:dyDescent="0.2">
      <c r="J908" s="213"/>
    </row>
    <row r="909" spans="10:10" ht="12.75" customHeight="1" x14ac:dyDescent="0.2">
      <c r="J909" s="213"/>
    </row>
    <row r="910" spans="10:10" ht="12.75" customHeight="1" x14ac:dyDescent="0.2">
      <c r="J910" s="213"/>
    </row>
    <row r="911" spans="10:10" ht="12.75" customHeight="1" x14ac:dyDescent="0.2">
      <c r="J911" s="213"/>
    </row>
    <row r="912" spans="10:10" ht="12.75" customHeight="1" x14ac:dyDescent="0.2">
      <c r="J912" s="213"/>
    </row>
    <row r="913" spans="10:10" ht="12.75" customHeight="1" x14ac:dyDescent="0.2">
      <c r="J913" s="213"/>
    </row>
    <row r="914" spans="10:10" ht="12.75" customHeight="1" x14ac:dyDescent="0.2">
      <c r="J914" s="213"/>
    </row>
    <row r="915" spans="10:10" ht="12.75" customHeight="1" x14ac:dyDescent="0.2">
      <c r="J915" s="213"/>
    </row>
    <row r="916" spans="10:10" ht="12.75" customHeight="1" x14ac:dyDescent="0.2">
      <c r="J916" s="213"/>
    </row>
    <row r="917" spans="10:10" ht="12.75" customHeight="1" x14ac:dyDescent="0.2">
      <c r="J917" s="213"/>
    </row>
    <row r="918" spans="10:10" ht="12.75" customHeight="1" x14ac:dyDescent="0.2">
      <c r="J918" s="213"/>
    </row>
    <row r="919" spans="10:10" ht="12.75" customHeight="1" x14ac:dyDescent="0.2">
      <c r="J919" s="213"/>
    </row>
    <row r="920" spans="10:10" ht="12.75" customHeight="1" x14ac:dyDescent="0.2">
      <c r="J920" s="213"/>
    </row>
    <row r="921" spans="10:10" ht="12.75" customHeight="1" x14ac:dyDescent="0.2">
      <c r="J921" s="213"/>
    </row>
    <row r="922" spans="10:10" ht="12.75" customHeight="1" x14ac:dyDescent="0.2">
      <c r="J922" s="213"/>
    </row>
    <row r="923" spans="10:10" ht="12.75" customHeight="1" x14ac:dyDescent="0.2">
      <c r="J923" s="213"/>
    </row>
    <row r="924" spans="10:10" ht="12.75" customHeight="1" x14ac:dyDescent="0.2">
      <c r="J924" s="213"/>
    </row>
    <row r="925" spans="10:10" ht="12.75" customHeight="1" x14ac:dyDescent="0.2">
      <c r="J925" s="213"/>
    </row>
    <row r="926" spans="10:10" ht="12.75" customHeight="1" x14ac:dyDescent="0.2">
      <c r="J926" s="213"/>
    </row>
    <row r="927" spans="10:10" ht="12.75" customHeight="1" x14ac:dyDescent="0.2">
      <c r="J927" s="213"/>
    </row>
    <row r="928" spans="10:10" ht="12.75" customHeight="1" x14ac:dyDescent="0.2">
      <c r="J928" s="213"/>
    </row>
    <row r="929" spans="10:10" ht="12.75" customHeight="1" x14ac:dyDescent="0.2">
      <c r="J929" s="213"/>
    </row>
    <row r="930" spans="10:10" ht="12.75" customHeight="1" x14ac:dyDescent="0.2">
      <c r="J930" s="213"/>
    </row>
    <row r="931" spans="10:10" ht="12.75" customHeight="1" x14ac:dyDescent="0.2">
      <c r="J931" s="213"/>
    </row>
    <row r="932" spans="10:10" ht="12.75" customHeight="1" x14ac:dyDescent="0.2">
      <c r="J932" s="213"/>
    </row>
    <row r="933" spans="10:10" ht="12.75" customHeight="1" x14ac:dyDescent="0.2">
      <c r="J933" s="213"/>
    </row>
    <row r="934" spans="10:10" ht="12.75" customHeight="1" x14ac:dyDescent="0.2">
      <c r="J934" s="213"/>
    </row>
    <row r="935" spans="10:10" ht="12.75" customHeight="1" x14ac:dyDescent="0.2">
      <c r="J935" s="213"/>
    </row>
    <row r="936" spans="10:10" ht="12.75" customHeight="1" x14ac:dyDescent="0.2">
      <c r="J936" s="213"/>
    </row>
    <row r="937" spans="10:10" ht="12.75" customHeight="1" x14ac:dyDescent="0.2">
      <c r="J937" s="213"/>
    </row>
    <row r="938" spans="10:10" ht="12.75" customHeight="1" x14ac:dyDescent="0.2">
      <c r="J938" s="213"/>
    </row>
    <row r="939" spans="10:10" ht="12.75" customHeight="1" x14ac:dyDescent="0.2">
      <c r="J939" s="213"/>
    </row>
    <row r="940" spans="10:10" ht="12.75" customHeight="1" x14ac:dyDescent="0.2">
      <c r="J940" s="213"/>
    </row>
    <row r="941" spans="10:10" ht="12.75" customHeight="1" x14ac:dyDescent="0.2">
      <c r="J941" s="213"/>
    </row>
    <row r="942" spans="10:10" ht="12.75" customHeight="1" x14ac:dyDescent="0.2">
      <c r="J942" s="213"/>
    </row>
    <row r="943" spans="10:10" ht="12.75" customHeight="1" x14ac:dyDescent="0.2">
      <c r="J943" s="213"/>
    </row>
    <row r="944" spans="10:10" ht="12.75" customHeight="1" x14ac:dyDescent="0.2">
      <c r="J944" s="213"/>
    </row>
    <row r="945" spans="10:10" ht="12.75" customHeight="1" x14ac:dyDescent="0.2">
      <c r="J945" s="213"/>
    </row>
    <row r="946" spans="10:10" ht="12.75" customHeight="1" x14ac:dyDescent="0.2">
      <c r="J946" s="213"/>
    </row>
    <row r="947" spans="10:10" ht="12.75" customHeight="1" x14ac:dyDescent="0.2">
      <c r="J947" s="213"/>
    </row>
    <row r="948" spans="10:10" ht="12.75" customHeight="1" x14ac:dyDescent="0.2">
      <c r="J948" s="213"/>
    </row>
    <row r="949" spans="10:10" ht="12.75" customHeight="1" x14ac:dyDescent="0.2">
      <c r="J949" s="213"/>
    </row>
    <row r="950" spans="10:10" ht="12.75" customHeight="1" x14ac:dyDescent="0.2">
      <c r="J950" s="213"/>
    </row>
    <row r="951" spans="10:10" ht="12.75" customHeight="1" x14ac:dyDescent="0.2">
      <c r="J951" s="213"/>
    </row>
    <row r="952" spans="10:10" ht="12.75" customHeight="1" x14ac:dyDescent="0.2">
      <c r="J952" s="213"/>
    </row>
    <row r="953" spans="10:10" ht="12.75" customHeight="1" x14ac:dyDescent="0.2">
      <c r="J953" s="213"/>
    </row>
    <row r="954" spans="10:10" ht="12.75" customHeight="1" x14ac:dyDescent="0.2">
      <c r="J954" s="213"/>
    </row>
    <row r="955" spans="10:10" ht="12.75" customHeight="1" x14ac:dyDescent="0.2">
      <c r="J955" s="213"/>
    </row>
    <row r="956" spans="10:10" ht="12.75" customHeight="1" x14ac:dyDescent="0.2">
      <c r="J956" s="213"/>
    </row>
    <row r="957" spans="10:10" ht="12.75" customHeight="1" x14ac:dyDescent="0.2">
      <c r="J957" s="213"/>
    </row>
    <row r="958" spans="10:10" ht="12.75" customHeight="1" x14ac:dyDescent="0.2">
      <c r="J958" s="213"/>
    </row>
    <row r="959" spans="10:10" ht="12.75" customHeight="1" x14ac:dyDescent="0.2">
      <c r="J959" s="213"/>
    </row>
    <row r="960" spans="10:10" ht="12.75" customHeight="1" x14ac:dyDescent="0.2">
      <c r="J960" s="213"/>
    </row>
    <row r="961" spans="10:10" ht="12.75" customHeight="1" x14ac:dyDescent="0.2">
      <c r="J961" s="213"/>
    </row>
    <row r="962" spans="10:10" ht="12.75" customHeight="1" x14ac:dyDescent="0.2">
      <c r="J962" s="213"/>
    </row>
    <row r="963" spans="10:10" ht="12.75" customHeight="1" x14ac:dyDescent="0.2">
      <c r="J963" s="213"/>
    </row>
    <row r="964" spans="10:10" ht="12.75" customHeight="1" x14ac:dyDescent="0.2">
      <c r="J964" s="213"/>
    </row>
    <row r="965" spans="10:10" ht="12.75" customHeight="1" x14ac:dyDescent="0.2">
      <c r="J965" s="213"/>
    </row>
    <row r="966" spans="10:10" ht="12.75" customHeight="1" x14ac:dyDescent="0.2">
      <c r="J966" s="213"/>
    </row>
    <row r="967" spans="10:10" ht="12.75" customHeight="1" x14ac:dyDescent="0.2">
      <c r="J967" s="213"/>
    </row>
  </sheetData>
  <mergeCells count="56">
    <mergeCell ref="A37:I37"/>
    <mergeCell ref="L37:T37"/>
    <mergeCell ref="A13:A18"/>
    <mergeCell ref="A20:I20"/>
    <mergeCell ref="L20:T20"/>
    <mergeCell ref="A21:I21"/>
    <mergeCell ref="L21:T21"/>
    <mergeCell ref="A92:A97"/>
    <mergeCell ref="A98:A103"/>
    <mergeCell ref="L92:L97"/>
    <mergeCell ref="L98:L103"/>
    <mergeCell ref="A90:B90"/>
    <mergeCell ref="L90:M90"/>
    <mergeCell ref="A75:A80"/>
    <mergeCell ref="A88:I88"/>
    <mergeCell ref="L88:T88"/>
    <mergeCell ref="A89:I89"/>
    <mergeCell ref="L89:T89"/>
    <mergeCell ref="A81:A86"/>
    <mergeCell ref="A1:T1"/>
    <mergeCell ref="L7:L12"/>
    <mergeCell ref="L13:L18"/>
    <mergeCell ref="L41:L46"/>
    <mergeCell ref="L47:L52"/>
    <mergeCell ref="L3:T3"/>
    <mergeCell ref="L4:T4"/>
    <mergeCell ref="L5:M5"/>
    <mergeCell ref="A7:A12"/>
    <mergeCell ref="L22:M22"/>
    <mergeCell ref="L24:L29"/>
    <mergeCell ref="A38:I38"/>
    <mergeCell ref="L38:T38"/>
    <mergeCell ref="A39:B39"/>
    <mergeCell ref="L39:M39"/>
    <mergeCell ref="A22:B22"/>
    <mergeCell ref="A58:A63"/>
    <mergeCell ref="L58:L63"/>
    <mergeCell ref="A3:I3"/>
    <mergeCell ref="A4:I4"/>
    <mergeCell ref="A5:B5"/>
    <mergeCell ref="L56:M56"/>
    <mergeCell ref="A30:A35"/>
    <mergeCell ref="A41:A46"/>
    <mergeCell ref="A47:A52"/>
    <mergeCell ref="A54:I54"/>
    <mergeCell ref="L54:T54"/>
    <mergeCell ref="A55:I55"/>
    <mergeCell ref="A56:B56"/>
    <mergeCell ref="L55:T55"/>
    <mergeCell ref="A24:A29"/>
    <mergeCell ref="L30:L35"/>
    <mergeCell ref="A64:A69"/>
    <mergeCell ref="L64:L69"/>
    <mergeCell ref="A71:I71"/>
    <mergeCell ref="A72:I72"/>
    <mergeCell ref="A73:B73"/>
  </mergeCells>
  <pageMargins left="0.196850393700787" right="0" top="0.47244094488188998" bottom="0" header="0" footer="0"/>
  <pageSetup paperSize="9"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workbookViewId="0">
      <selection activeCell="I10" sqref="I10"/>
    </sheetView>
  </sheetViews>
  <sheetFormatPr defaultColWidth="12.5703125" defaultRowHeight="15" customHeight="1" x14ac:dyDescent="0.2"/>
  <cols>
    <col min="1" max="1" width="5.85546875" customWidth="1"/>
    <col min="2" max="2" width="8.5703125" customWidth="1"/>
    <col min="3" max="16" width="11.42578125" customWidth="1"/>
    <col min="17" max="17" width="11" customWidth="1"/>
    <col min="18" max="22" width="8.5703125" customWidth="1"/>
  </cols>
  <sheetData>
    <row r="1" spans="1:26" ht="21.75" customHeight="1" x14ac:dyDescent="0.2">
      <c r="A1" s="772" t="s">
        <v>1106</v>
      </c>
      <c r="B1" s="712"/>
      <c r="C1" s="712"/>
      <c r="D1" s="712"/>
      <c r="E1" s="712"/>
      <c r="F1" s="712"/>
      <c r="G1" s="712"/>
      <c r="H1" s="712"/>
      <c r="I1" s="712"/>
      <c r="J1" s="712"/>
      <c r="K1" s="712"/>
      <c r="L1" s="712"/>
      <c r="M1" s="712"/>
      <c r="N1" s="712"/>
      <c r="O1" s="712"/>
      <c r="P1" s="713"/>
      <c r="Q1" s="213"/>
      <c r="R1" s="213"/>
      <c r="S1" s="213"/>
      <c r="T1" s="213"/>
      <c r="U1" s="213"/>
      <c r="V1" s="213"/>
      <c r="W1" s="213"/>
      <c r="X1" s="213"/>
      <c r="Y1" s="213"/>
      <c r="Z1" s="213"/>
    </row>
    <row r="2" spans="1:26" ht="25.5" customHeight="1" x14ac:dyDescent="0.2">
      <c r="A2" s="773" t="s">
        <v>187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5"/>
      <c r="Q2" s="213"/>
      <c r="R2" s="213"/>
      <c r="S2" s="213"/>
      <c r="T2" s="213"/>
      <c r="U2" s="213"/>
      <c r="V2" s="213"/>
      <c r="W2" s="213"/>
      <c r="X2" s="213"/>
      <c r="Y2" s="213"/>
      <c r="Z2" s="213"/>
    </row>
    <row r="3" spans="1:26" ht="16.5" customHeight="1" x14ac:dyDescent="0.2">
      <c r="A3" s="776" t="s">
        <v>188</v>
      </c>
      <c r="B3" s="777"/>
      <c r="C3" s="554">
        <v>40</v>
      </c>
      <c r="D3" s="554" t="s">
        <v>189</v>
      </c>
      <c r="E3" s="554" t="s">
        <v>189</v>
      </c>
      <c r="F3" s="554" t="s">
        <v>189</v>
      </c>
      <c r="G3" s="554" t="s">
        <v>189</v>
      </c>
      <c r="H3" s="554" t="s">
        <v>189</v>
      </c>
      <c r="I3" s="554" t="s">
        <v>189</v>
      </c>
      <c r="J3" s="554" t="s">
        <v>189</v>
      </c>
      <c r="K3" s="554" t="s">
        <v>189</v>
      </c>
      <c r="L3" s="554" t="s">
        <v>189</v>
      </c>
      <c r="M3" s="554" t="s">
        <v>189</v>
      </c>
      <c r="N3" s="554" t="s">
        <v>190</v>
      </c>
      <c r="O3" s="554" t="s">
        <v>191</v>
      </c>
      <c r="P3" s="554" t="s">
        <v>192</v>
      </c>
      <c r="Q3" s="213"/>
      <c r="R3" s="213"/>
      <c r="S3" s="213"/>
      <c r="T3" s="213"/>
      <c r="U3" s="213"/>
      <c r="V3" s="213"/>
      <c r="W3" s="213"/>
      <c r="X3" s="213"/>
      <c r="Y3" s="213"/>
      <c r="Z3" s="213"/>
    </row>
    <row r="4" spans="1:26" ht="27.75" hidden="1" customHeight="1" x14ac:dyDescent="0.2">
      <c r="A4" s="778" t="s">
        <v>193</v>
      </c>
      <c r="B4" s="777"/>
      <c r="C4" s="555" t="s">
        <v>194</v>
      </c>
      <c r="D4" s="555" t="s">
        <v>195</v>
      </c>
      <c r="E4" s="556" t="s">
        <v>196</v>
      </c>
      <c r="F4" s="556" t="s">
        <v>197</v>
      </c>
      <c r="G4" s="556" t="s">
        <v>198</v>
      </c>
      <c r="H4" s="555" t="s">
        <v>199</v>
      </c>
      <c r="I4" s="556" t="s">
        <v>200</v>
      </c>
      <c r="J4" s="556" t="s">
        <v>201</v>
      </c>
      <c r="K4" s="556" t="s">
        <v>202</v>
      </c>
      <c r="L4" s="556" t="s">
        <v>203</v>
      </c>
      <c r="M4" s="556" t="s">
        <v>204</v>
      </c>
      <c r="N4" s="556" t="s">
        <v>205</v>
      </c>
      <c r="O4" s="556" t="s">
        <v>206</v>
      </c>
      <c r="P4" s="556" t="s">
        <v>207</v>
      </c>
      <c r="Q4" s="213"/>
      <c r="R4" s="213"/>
      <c r="S4" s="213"/>
      <c r="T4" s="213"/>
      <c r="U4" s="213"/>
      <c r="V4" s="213"/>
      <c r="W4" s="213"/>
      <c r="X4" s="213"/>
      <c r="Y4" s="213"/>
      <c r="Z4" s="213"/>
    </row>
    <row r="5" spans="1:26" ht="27.75" customHeight="1" x14ac:dyDescent="0.2">
      <c r="A5" s="779" t="s">
        <v>208</v>
      </c>
      <c r="B5" s="777"/>
      <c r="C5" s="557" t="s">
        <v>209</v>
      </c>
      <c r="D5" s="557" t="s">
        <v>210</v>
      </c>
      <c r="E5" s="558" t="s">
        <v>83</v>
      </c>
      <c r="F5" s="558" t="s">
        <v>86</v>
      </c>
      <c r="G5" s="559" t="s">
        <v>101</v>
      </c>
      <c r="H5" s="560" t="s">
        <v>84</v>
      </c>
      <c r="I5" s="559" t="s">
        <v>211</v>
      </c>
      <c r="J5" s="558" t="s">
        <v>212</v>
      </c>
      <c r="K5" s="558" t="s">
        <v>102</v>
      </c>
      <c r="L5" s="559" t="s">
        <v>213</v>
      </c>
      <c r="M5" s="559" t="s">
        <v>214</v>
      </c>
      <c r="N5" s="559" t="s">
        <v>215</v>
      </c>
      <c r="O5" s="559" t="s">
        <v>216</v>
      </c>
      <c r="P5" s="559" t="s">
        <v>217</v>
      </c>
      <c r="Q5" s="213"/>
      <c r="R5" s="213"/>
      <c r="S5" s="213"/>
      <c r="T5" s="213"/>
      <c r="U5" s="213"/>
      <c r="V5" s="213"/>
      <c r="W5" s="213"/>
      <c r="X5" s="213"/>
      <c r="Y5" s="213"/>
      <c r="Z5" s="213"/>
    </row>
    <row r="6" spans="1:26" ht="15.75" hidden="1" customHeight="1" x14ac:dyDescent="0.2">
      <c r="A6" s="561"/>
      <c r="B6" s="562"/>
      <c r="C6" s="563" t="s">
        <v>218</v>
      </c>
      <c r="D6" s="563" t="s">
        <v>219</v>
      </c>
      <c r="E6" s="564" t="s">
        <v>220</v>
      </c>
      <c r="F6" s="564" t="s">
        <v>221</v>
      </c>
      <c r="G6" s="564" t="s">
        <v>222</v>
      </c>
      <c r="H6" s="563" t="s">
        <v>223</v>
      </c>
      <c r="I6" s="564" t="s">
        <v>224</v>
      </c>
      <c r="J6" s="564" t="s">
        <v>225</v>
      </c>
      <c r="K6" s="564" t="s">
        <v>226</v>
      </c>
      <c r="L6" s="564" t="s">
        <v>227</v>
      </c>
      <c r="M6" s="564" t="s">
        <v>228</v>
      </c>
      <c r="N6" s="564" t="s">
        <v>229</v>
      </c>
      <c r="O6" s="565" t="s">
        <v>230</v>
      </c>
      <c r="P6" s="566" t="s">
        <v>231</v>
      </c>
      <c r="Q6" s="213"/>
      <c r="R6" s="213"/>
      <c r="S6" s="213"/>
      <c r="T6" s="213"/>
      <c r="U6" s="213"/>
      <c r="V6" s="213"/>
      <c r="W6" s="213"/>
      <c r="X6" s="213"/>
      <c r="Y6" s="213"/>
      <c r="Z6" s="213"/>
    </row>
    <row r="7" spans="1:26" ht="37.5" customHeight="1" x14ac:dyDescent="0.2">
      <c r="A7" s="780" t="s">
        <v>232</v>
      </c>
      <c r="B7" s="781"/>
      <c r="C7" s="567" t="s">
        <v>233</v>
      </c>
      <c r="D7" s="567" t="s">
        <v>234</v>
      </c>
      <c r="E7" s="567" t="s">
        <v>235</v>
      </c>
      <c r="F7" s="567" t="s">
        <v>235</v>
      </c>
      <c r="G7" s="567" t="s">
        <v>236</v>
      </c>
      <c r="H7" s="567" t="s">
        <v>237</v>
      </c>
      <c r="I7" s="567" t="s">
        <v>238</v>
      </c>
      <c r="J7" s="667" t="s">
        <v>239</v>
      </c>
      <c r="K7" s="667" t="s">
        <v>240</v>
      </c>
      <c r="L7" s="567" t="s">
        <v>241</v>
      </c>
      <c r="M7" s="567" t="s">
        <v>242</v>
      </c>
      <c r="N7" s="567" t="s">
        <v>243</v>
      </c>
      <c r="O7" s="568" t="s">
        <v>234</v>
      </c>
      <c r="P7" s="567" t="s">
        <v>234</v>
      </c>
      <c r="Q7" s="569"/>
      <c r="R7" s="569"/>
      <c r="S7" s="569"/>
      <c r="T7" s="569"/>
      <c r="U7" s="569"/>
      <c r="V7" s="569"/>
      <c r="W7" s="213"/>
      <c r="X7" s="213"/>
      <c r="Y7" s="213"/>
      <c r="Z7" s="213"/>
    </row>
    <row r="8" spans="1:26" ht="31.5" customHeight="1" x14ac:dyDescent="0.2">
      <c r="A8" s="782" t="s">
        <v>244</v>
      </c>
      <c r="B8" s="570" t="s">
        <v>245</v>
      </c>
      <c r="C8" s="571"/>
      <c r="D8" s="571"/>
      <c r="E8" s="572"/>
      <c r="F8" s="571"/>
      <c r="G8" s="571"/>
      <c r="H8" s="572"/>
      <c r="I8" s="571"/>
      <c r="J8" s="666"/>
      <c r="K8" s="666"/>
      <c r="L8" s="571"/>
      <c r="M8" s="666"/>
      <c r="N8" s="666"/>
      <c r="O8" s="573"/>
      <c r="P8" s="57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31.5" customHeight="1" thickBot="1" x14ac:dyDescent="0.25">
      <c r="A9" s="771"/>
      <c r="B9" s="574" t="s">
        <v>246</v>
      </c>
      <c r="C9" s="575"/>
      <c r="D9" s="575"/>
      <c r="E9" s="575"/>
      <c r="F9" s="576"/>
      <c r="G9" s="576"/>
      <c r="H9" s="576"/>
      <c r="I9" s="576"/>
      <c r="J9" s="576"/>
      <c r="K9" s="576"/>
      <c r="L9" s="576"/>
      <c r="M9" s="576"/>
      <c r="N9" s="576"/>
      <c r="O9" s="577"/>
      <c r="P9" s="578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31.5" customHeight="1" thickTop="1" x14ac:dyDescent="0.2">
      <c r="A10" s="783" t="s">
        <v>247</v>
      </c>
      <c r="B10" s="579" t="s">
        <v>245</v>
      </c>
      <c r="C10" s="580"/>
      <c r="D10" s="580"/>
      <c r="E10" s="580"/>
      <c r="F10" s="580"/>
      <c r="G10" s="580"/>
      <c r="H10" s="580"/>
      <c r="I10" s="580"/>
      <c r="J10" s="580"/>
      <c r="K10" s="580"/>
      <c r="L10" s="580"/>
      <c r="M10" s="580"/>
      <c r="N10" s="580"/>
      <c r="O10" s="580"/>
      <c r="P10" s="580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31.5" customHeight="1" thickBot="1" x14ac:dyDescent="0.25">
      <c r="A11" s="771"/>
      <c r="B11" s="583" t="s">
        <v>246</v>
      </c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31.5" customHeight="1" thickTop="1" x14ac:dyDescent="0.2">
      <c r="A12" s="784" t="s">
        <v>248</v>
      </c>
      <c r="B12" s="584" t="s">
        <v>245</v>
      </c>
      <c r="C12" s="580"/>
      <c r="D12" s="580"/>
      <c r="E12" s="582"/>
      <c r="F12" s="582"/>
      <c r="G12" s="582"/>
      <c r="H12" s="586"/>
      <c r="I12" s="581"/>
      <c r="J12" s="585"/>
      <c r="K12" s="585"/>
      <c r="L12" s="585"/>
      <c r="M12" s="580"/>
      <c r="N12" s="580"/>
      <c r="O12" s="585"/>
      <c r="P12" s="585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6" ht="31.5" customHeight="1" thickBot="1" x14ac:dyDescent="0.25">
      <c r="A13" s="771"/>
      <c r="B13" s="583" t="s">
        <v>246</v>
      </c>
      <c r="C13" s="576"/>
      <c r="D13" s="575"/>
      <c r="E13" s="576"/>
      <c r="F13" s="587"/>
      <c r="G13" s="576"/>
      <c r="H13" s="576"/>
      <c r="I13" s="577"/>
      <c r="J13" s="576"/>
      <c r="K13" s="576"/>
      <c r="L13" s="575"/>
      <c r="M13" s="576"/>
      <c r="N13" s="576"/>
      <c r="O13" s="577"/>
      <c r="P13" s="577"/>
      <c r="Q13" s="213"/>
      <c r="R13" s="213"/>
      <c r="S13" s="213"/>
      <c r="T13" s="213"/>
      <c r="U13" s="213"/>
      <c r="V13" s="213"/>
      <c r="W13" s="213"/>
      <c r="X13" s="213"/>
      <c r="Y13" s="213"/>
      <c r="Z13" s="213"/>
    </row>
    <row r="14" spans="1:26" ht="31.5" customHeight="1" thickTop="1" x14ac:dyDescent="0.2">
      <c r="A14" s="785" t="s">
        <v>249</v>
      </c>
      <c r="B14" s="588" t="s">
        <v>245</v>
      </c>
      <c r="C14" s="580"/>
      <c r="D14" s="580"/>
      <c r="E14" s="580"/>
      <c r="F14" s="660"/>
      <c r="G14" s="580"/>
      <c r="H14" s="585"/>
      <c r="I14" s="581"/>
      <c r="J14" s="585"/>
      <c r="K14" s="580"/>
      <c r="L14" s="585"/>
      <c r="M14" s="585"/>
      <c r="N14" s="585"/>
      <c r="O14" s="585"/>
      <c r="P14" s="585"/>
      <c r="Q14" s="213"/>
      <c r="R14" s="213"/>
      <c r="S14" s="213"/>
      <c r="T14" s="213"/>
      <c r="U14" s="213"/>
      <c r="V14" s="213"/>
      <c r="W14" s="213"/>
      <c r="X14" s="213"/>
      <c r="Y14" s="213"/>
      <c r="Z14" s="213"/>
    </row>
    <row r="15" spans="1:26" ht="31.5" customHeight="1" thickBot="1" x14ac:dyDescent="0.25">
      <c r="A15" s="771"/>
      <c r="B15" s="589" t="s">
        <v>246</v>
      </c>
      <c r="C15" s="576"/>
      <c r="D15" s="575"/>
      <c r="E15" s="576"/>
      <c r="F15" s="576"/>
      <c r="G15" s="587"/>
      <c r="H15" s="587"/>
      <c r="I15" s="577"/>
      <c r="J15" s="576"/>
      <c r="K15" s="576"/>
      <c r="L15" s="575"/>
      <c r="M15" s="575"/>
      <c r="N15" s="575"/>
      <c r="O15" s="577"/>
      <c r="P15" s="577"/>
      <c r="Q15" s="485"/>
      <c r="R15" s="213"/>
      <c r="S15" s="213"/>
      <c r="T15" s="213"/>
      <c r="U15" s="213"/>
      <c r="V15" s="213"/>
      <c r="W15" s="213"/>
      <c r="X15" s="213"/>
      <c r="Y15" s="213"/>
      <c r="Z15" s="213"/>
    </row>
    <row r="16" spans="1:26" ht="31.5" customHeight="1" x14ac:dyDescent="0.2">
      <c r="A16" s="786" t="s">
        <v>250</v>
      </c>
      <c r="B16" s="590" t="s">
        <v>245</v>
      </c>
      <c r="C16" s="580"/>
      <c r="D16" s="580"/>
      <c r="E16" s="580"/>
      <c r="F16" s="661"/>
      <c r="G16" s="581"/>
      <c r="H16" s="591"/>
      <c r="I16" s="581"/>
      <c r="J16" s="585"/>
      <c r="K16" s="580"/>
      <c r="L16" s="580"/>
      <c r="M16" s="580"/>
      <c r="N16" s="580"/>
      <c r="O16" s="573"/>
      <c r="P16" s="581"/>
      <c r="Q16" s="213"/>
      <c r="R16" s="213"/>
      <c r="S16" s="213"/>
      <c r="T16" s="213"/>
      <c r="U16" s="213"/>
      <c r="V16" s="213"/>
      <c r="W16" s="213"/>
      <c r="X16" s="213"/>
      <c r="Y16" s="213"/>
      <c r="Z16" s="213"/>
    </row>
    <row r="17" spans="1:26" ht="31.5" customHeight="1" x14ac:dyDescent="0.2">
      <c r="A17" s="771"/>
      <c r="B17" s="583" t="s">
        <v>246</v>
      </c>
      <c r="C17" s="576"/>
      <c r="D17" s="575"/>
      <c r="E17" s="576"/>
      <c r="F17" s="577"/>
      <c r="G17" s="577"/>
      <c r="H17" s="576"/>
      <c r="I17" s="577"/>
      <c r="J17" s="592"/>
      <c r="K17" s="576"/>
      <c r="L17" s="575"/>
      <c r="M17" s="576"/>
      <c r="N17" s="576"/>
      <c r="O17" s="577"/>
      <c r="P17" s="577"/>
      <c r="Q17" s="213"/>
      <c r="R17" s="213"/>
      <c r="S17" s="213"/>
      <c r="T17" s="213"/>
      <c r="U17" s="213"/>
      <c r="V17" s="213"/>
      <c r="W17" s="213"/>
      <c r="X17" s="213"/>
      <c r="Y17" s="213"/>
      <c r="Z17" s="213"/>
    </row>
    <row r="18" spans="1:26" ht="31.5" customHeight="1" x14ac:dyDescent="0.2">
      <c r="A18" s="787" t="s">
        <v>251</v>
      </c>
      <c r="B18" s="579" t="s">
        <v>245</v>
      </c>
      <c r="C18" s="593"/>
      <c r="D18" s="662"/>
      <c r="E18" s="662"/>
      <c r="F18" s="662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213"/>
      <c r="R18" s="213"/>
      <c r="S18" s="213"/>
      <c r="T18" s="213"/>
      <c r="U18" s="213"/>
      <c r="V18" s="213"/>
      <c r="W18" s="213"/>
      <c r="X18" s="213"/>
      <c r="Y18" s="213"/>
      <c r="Z18" s="213"/>
    </row>
    <row r="19" spans="1:26" ht="31.5" customHeight="1" thickBot="1" x14ac:dyDescent="0.25">
      <c r="A19" s="771"/>
      <c r="B19" s="574" t="s">
        <v>246</v>
      </c>
      <c r="C19" s="577"/>
      <c r="D19" s="577"/>
      <c r="E19" s="577"/>
      <c r="F19" s="577"/>
      <c r="G19" s="577"/>
      <c r="H19" s="577"/>
      <c r="I19" s="577"/>
      <c r="J19" s="578"/>
      <c r="K19" s="577"/>
      <c r="L19" s="577"/>
      <c r="M19" s="577"/>
      <c r="N19" s="577"/>
      <c r="O19" s="577"/>
      <c r="P19" s="577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6" ht="31.5" hidden="1" customHeight="1" x14ac:dyDescent="0.2">
      <c r="A20" s="770" t="s">
        <v>252</v>
      </c>
      <c r="B20" s="579" t="s">
        <v>245</v>
      </c>
      <c r="C20" s="581"/>
      <c r="D20" s="579"/>
      <c r="E20" s="585"/>
      <c r="F20" s="579"/>
      <c r="G20" s="585"/>
      <c r="H20" s="585"/>
      <c r="I20" s="581"/>
      <c r="J20" s="594"/>
      <c r="K20" s="581"/>
      <c r="L20" s="594"/>
      <c r="M20" s="573"/>
      <c r="N20" s="573"/>
      <c r="O20" s="585"/>
      <c r="P20" s="579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26" ht="31.5" hidden="1" customHeight="1" x14ac:dyDescent="0.2">
      <c r="A21" s="771"/>
      <c r="B21" s="574" t="s">
        <v>246</v>
      </c>
      <c r="C21" s="577"/>
      <c r="D21" s="574"/>
      <c r="E21" s="577"/>
      <c r="F21" s="574"/>
      <c r="G21" s="577"/>
      <c r="H21" s="577"/>
      <c r="I21" s="577"/>
      <c r="J21" s="574"/>
      <c r="K21" s="577"/>
      <c r="L21" s="577"/>
      <c r="M21" s="578"/>
      <c r="N21" s="578"/>
      <c r="O21" s="574"/>
      <c r="P21" s="574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26" ht="12.75" customHeight="1" thickTop="1" x14ac:dyDescent="0.2">
      <c r="A22" s="213"/>
      <c r="B22" s="595"/>
      <c r="C22" s="595"/>
      <c r="D22" s="596"/>
      <c r="E22" s="595"/>
      <c r="F22" s="595"/>
      <c r="G22" s="213"/>
      <c r="H22" s="213"/>
      <c r="I22" s="213"/>
      <c r="J22" s="213"/>
      <c r="K22" s="597"/>
      <c r="L22" s="598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</row>
    <row r="23" spans="1:26" ht="13.5" customHeight="1" x14ac:dyDescent="0.2">
      <c r="A23" s="213"/>
      <c r="B23" s="213"/>
      <c r="C23" s="213"/>
      <c r="D23" s="213"/>
      <c r="E23" s="599"/>
      <c r="F23" s="599"/>
      <c r="G23" s="599"/>
      <c r="H23" s="599"/>
      <c r="I23" s="599"/>
      <c r="J23" s="599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1:26" ht="12.75" customHeight="1" x14ac:dyDescent="0.2">
      <c r="A24" s="213"/>
      <c r="B24" s="213"/>
      <c r="C24" s="213"/>
      <c r="D24" s="213"/>
      <c r="E24" s="599"/>
      <c r="F24" s="599"/>
      <c r="G24" s="599"/>
      <c r="H24" s="599"/>
      <c r="I24" s="599"/>
      <c r="J24" s="599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</row>
    <row r="25" spans="1:26" ht="12.75" customHeight="1" x14ac:dyDescent="0.2">
      <c r="A25" s="213"/>
      <c r="B25" s="213"/>
      <c r="C25" s="213"/>
      <c r="D25" s="213"/>
      <c r="E25" s="599"/>
      <c r="F25" s="599"/>
      <c r="G25" s="599"/>
      <c r="H25" s="599"/>
      <c r="I25" s="599"/>
      <c r="J25" s="599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</row>
    <row r="26" spans="1:26" ht="17.25" customHeight="1" x14ac:dyDescent="0.2">
      <c r="A26" s="213"/>
      <c r="B26" s="213"/>
      <c r="C26" s="213"/>
      <c r="D26" s="213"/>
      <c r="E26" s="599"/>
      <c r="F26" s="599"/>
      <c r="G26" s="599"/>
      <c r="H26" s="599"/>
      <c r="I26" s="599"/>
      <c r="J26" s="599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</row>
    <row r="27" spans="1:26" ht="12.75" customHeight="1" x14ac:dyDescent="0.2">
      <c r="A27" s="213"/>
      <c r="B27" s="213"/>
      <c r="C27" s="213"/>
      <c r="D27" s="213"/>
      <c r="E27" s="599"/>
      <c r="F27" s="599"/>
      <c r="G27" s="599"/>
      <c r="H27" s="599"/>
      <c r="I27" s="599"/>
      <c r="J27" s="599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</row>
    <row r="28" spans="1:26" ht="12.75" customHeight="1" x14ac:dyDescent="0.2">
      <c r="A28" s="213"/>
      <c r="B28" s="213"/>
      <c r="C28" s="213"/>
      <c r="D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</row>
    <row r="29" spans="1:26" ht="12.75" customHeight="1" x14ac:dyDescent="0.2">
      <c r="A29" s="213"/>
      <c r="B29" s="213"/>
      <c r="C29" s="213"/>
      <c r="D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</row>
    <row r="30" spans="1:26" ht="12.75" customHeight="1" x14ac:dyDescent="0.2">
      <c r="A30" s="213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</row>
    <row r="31" spans="1:26" ht="12.75" customHeight="1" x14ac:dyDescent="0.2">
      <c r="A31" s="213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</row>
    <row r="32" spans="1:26" ht="12.75" customHeight="1" x14ac:dyDescent="0.2">
      <c r="A32" s="213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</row>
    <row r="33" spans="1:26" ht="12.75" customHeight="1" x14ac:dyDescent="0.2">
      <c r="A33" s="213"/>
      <c r="B33" s="21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</row>
    <row r="34" spans="1:26" ht="12.75" customHeight="1" x14ac:dyDescent="0.2">
      <c r="A34" s="213"/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</row>
    <row r="35" spans="1:26" ht="12.75" customHeight="1" x14ac:dyDescent="0.2">
      <c r="A35" s="213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</row>
    <row r="36" spans="1:26" ht="12.75" customHeight="1" x14ac:dyDescent="0.2">
      <c r="A36" s="213"/>
      <c r="B36" s="21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</row>
    <row r="37" spans="1:26" ht="12.75" customHeight="1" x14ac:dyDescent="0.2">
      <c r="A37" s="213"/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X37" s="213"/>
      <c r="Y37" s="213"/>
      <c r="Z37" s="213"/>
    </row>
    <row r="38" spans="1:26" ht="12.75" customHeight="1" x14ac:dyDescent="0.2">
      <c r="A38" s="213"/>
      <c r="B38" s="21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</row>
    <row r="39" spans="1:26" ht="12.75" customHeight="1" x14ac:dyDescent="0.2">
      <c r="A39" s="213"/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</row>
    <row r="40" spans="1:26" ht="12.75" customHeight="1" x14ac:dyDescent="0.2">
      <c r="A40" s="213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</row>
    <row r="41" spans="1:26" ht="12.75" customHeight="1" x14ac:dyDescent="0.2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</row>
    <row r="42" spans="1:26" ht="12.75" customHeight="1" x14ac:dyDescent="0.2">
      <c r="A42" s="213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</row>
    <row r="43" spans="1:26" ht="12.75" customHeight="1" x14ac:dyDescent="0.2">
      <c r="A43" s="213"/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</row>
    <row r="44" spans="1:26" ht="12.75" customHeight="1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</row>
    <row r="45" spans="1:26" ht="12.75" customHeight="1" x14ac:dyDescent="0.2">
      <c r="A45" s="213"/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</row>
    <row r="46" spans="1:26" ht="12.75" customHeight="1" x14ac:dyDescent="0.2">
      <c r="A46" s="213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X46" s="213"/>
      <c r="Y46" s="213"/>
      <c r="Z46" s="213"/>
    </row>
    <row r="47" spans="1:26" ht="12.75" customHeight="1" x14ac:dyDescent="0.2">
      <c r="A47" s="213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</row>
    <row r="48" spans="1:26" ht="12.75" customHeight="1" x14ac:dyDescent="0.2">
      <c r="A48" s="213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</row>
    <row r="49" spans="1:26" ht="12.75" customHeight="1" x14ac:dyDescent="0.2">
      <c r="A49" s="213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</row>
    <row r="50" spans="1:26" ht="12.75" customHeight="1" x14ac:dyDescent="0.2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X50" s="213"/>
      <c r="Y50" s="213"/>
      <c r="Z50" s="213"/>
    </row>
    <row r="51" spans="1:26" ht="12.75" customHeight="1" x14ac:dyDescent="0.2">
      <c r="A51" s="213"/>
      <c r="B51" s="213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X51" s="213"/>
      <c r="Y51" s="213"/>
      <c r="Z51" s="213"/>
    </row>
    <row r="52" spans="1:26" ht="12.75" customHeight="1" x14ac:dyDescent="0.2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3"/>
    </row>
    <row r="53" spans="1:26" ht="12.75" customHeight="1" x14ac:dyDescent="0.2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  <c r="Z53" s="213"/>
    </row>
    <row r="54" spans="1:26" ht="12.75" customHeight="1" x14ac:dyDescent="0.2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</row>
    <row r="55" spans="1:26" ht="12.75" customHeight="1" x14ac:dyDescent="0.2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  <c r="Z55" s="213"/>
    </row>
    <row r="56" spans="1:26" ht="12.75" customHeight="1" x14ac:dyDescent="0.2">
      <c r="A56" s="213"/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</row>
    <row r="57" spans="1:26" ht="12.75" customHeight="1" x14ac:dyDescent="0.2">
      <c r="A57" s="213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</row>
    <row r="58" spans="1:26" ht="12.75" customHeight="1" x14ac:dyDescent="0.2">
      <c r="A58" s="213"/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</row>
    <row r="59" spans="1:26" ht="12.75" customHeight="1" x14ac:dyDescent="0.2">
      <c r="A59" s="213"/>
      <c r="B59" s="21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</row>
    <row r="60" spans="1:26" ht="12.75" customHeight="1" x14ac:dyDescent="0.2">
      <c r="A60" s="213"/>
      <c r="B60" s="21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</row>
    <row r="61" spans="1:26" ht="12.75" customHeight="1" x14ac:dyDescent="0.2">
      <c r="A61" s="213"/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</row>
    <row r="62" spans="1:26" ht="12.75" customHeight="1" x14ac:dyDescent="0.2">
      <c r="A62" s="213"/>
      <c r="B62" s="21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X62" s="213"/>
      <c r="Y62" s="213"/>
      <c r="Z62" s="213"/>
    </row>
    <row r="63" spans="1:26" ht="12.75" customHeight="1" x14ac:dyDescent="0.2">
      <c r="A63" s="213"/>
      <c r="B63" s="21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</row>
    <row r="64" spans="1:26" ht="12.75" customHeight="1" x14ac:dyDescent="0.2">
      <c r="A64" s="21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</row>
    <row r="65" spans="1:26" ht="12.75" customHeight="1" x14ac:dyDescent="0.2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</row>
    <row r="66" spans="1:26" ht="12.75" customHeight="1" x14ac:dyDescent="0.2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1:26" ht="12.75" customHeight="1" x14ac:dyDescent="0.2">
      <c r="A67" s="213"/>
      <c r="B67" s="21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1:26" ht="12.75" customHeight="1" x14ac:dyDescent="0.2">
      <c r="A68" s="213"/>
      <c r="B68" s="21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1:26" ht="12.75" customHeight="1" x14ac:dyDescent="0.2">
      <c r="A69" s="213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1:26" ht="12.75" customHeight="1" x14ac:dyDescent="0.2">
      <c r="A70" s="213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  <row r="71" spans="1:26" ht="12.75" customHeight="1" x14ac:dyDescent="0.2">
      <c r="A71" s="213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</row>
    <row r="72" spans="1:26" ht="12.75" customHeight="1" x14ac:dyDescent="0.2">
      <c r="A72" s="213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</row>
    <row r="73" spans="1:26" ht="12.75" customHeight="1" x14ac:dyDescent="0.2">
      <c r="A73" s="213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</row>
    <row r="74" spans="1:26" ht="12.75" customHeight="1" x14ac:dyDescent="0.2">
      <c r="A74" s="213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</row>
    <row r="75" spans="1:26" ht="12.75" customHeight="1" x14ac:dyDescent="0.2">
      <c r="A75" s="213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  <c r="U75" s="213"/>
      <c r="V75" s="213"/>
      <c r="W75" s="213"/>
      <c r="X75" s="213"/>
      <c r="Y75" s="213"/>
      <c r="Z75" s="213"/>
    </row>
    <row r="76" spans="1:26" ht="12.75" customHeight="1" x14ac:dyDescent="0.2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  <c r="O76" s="213"/>
      <c r="P76" s="213"/>
      <c r="Q76" s="213"/>
      <c r="R76" s="213"/>
      <c r="S76" s="213"/>
      <c r="T76" s="213"/>
      <c r="U76" s="213"/>
      <c r="V76" s="213"/>
      <c r="W76" s="213"/>
      <c r="X76" s="213"/>
      <c r="Y76" s="213"/>
      <c r="Z76" s="213"/>
    </row>
    <row r="77" spans="1:26" ht="12.75" customHeight="1" x14ac:dyDescent="0.2">
      <c r="A77" s="213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/>
      <c r="O77" s="213"/>
      <c r="P77" s="213"/>
      <c r="Q77" s="213"/>
      <c r="R77" s="213"/>
      <c r="S77" s="213"/>
      <c r="T77" s="213"/>
      <c r="U77" s="213"/>
      <c r="V77" s="213"/>
      <c r="W77" s="213"/>
      <c r="X77" s="213"/>
      <c r="Y77" s="213"/>
      <c r="Z77" s="213"/>
    </row>
    <row r="78" spans="1:26" ht="12.75" customHeight="1" x14ac:dyDescent="0.2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</row>
    <row r="79" spans="1:26" ht="12.75" customHeight="1" x14ac:dyDescent="0.2">
      <c r="A79" s="213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3"/>
      <c r="S79" s="213"/>
      <c r="T79" s="213"/>
      <c r="U79" s="213"/>
      <c r="V79" s="213"/>
      <c r="W79" s="213"/>
      <c r="X79" s="213"/>
      <c r="Y79" s="213"/>
      <c r="Z79" s="213"/>
    </row>
    <row r="80" spans="1:26" ht="12.75" customHeight="1" x14ac:dyDescent="0.2">
      <c r="A80" s="213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13"/>
      <c r="M80" s="213"/>
      <c r="N80" s="213"/>
      <c r="O80" s="213"/>
      <c r="P80" s="213"/>
      <c r="Q80" s="213"/>
      <c r="R80" s="213"/>
      <c r="S80" s="213"/>
      <c r="T80" s="213"/>
      <c r="U80" s="213"/>
      <c r="V80" s="213"/>
      <c r="W80" s="213"/>
      <c r="X80" s="213"/>
      <c r="Y80" s="213"/>
      <c r="Z80" s="213"/>
    </row>
    <row r="81" spans="1:26" ht="12.75" customHeight="1" x14ac:dyDescent="0.2">
      <c r="A81" s="213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13"/>
      <c r="M81" s="213"/>
      <c r="N81" s="213"/>
      <c r="O81" s="213"/>
      <c r="P81" s="213"/>
      <c r="Q81" s="213"/>
      <c r="R81" s="213"/>
      <c r="S81" s="213"/>
      <c r="T81" s="213"/>
      <c r="U81" s="213"/>
      <c r="V81" s="213"/>
      <c r="W81" s="213"/>
      <c r="X81" s="213"/>
      <c r="Y81" s="213"/>
      <c r="Z81" s="213"/>
    </row>
    <row r="82" spans="1:26" ht="12.75" customHeight="1" x14ac:dyDescent="0.2">
      <c r="A82" s="213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  <c r="T82" s="213"/>
      <c r="U82" s="213"/>
      <c r="V82" s="213"/>
      <c r="W82" s="213"/>
      <c r="X82" s="213"/>
      <c r="Y82" s="213"/>
      <c r="Z82" s="213"/>
    </row>
    <row r="83" spans="1:26" ht="12.75" customHeight="1" x14ac:dyDescent="0.2">
      <c r="A83" s="213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</row>
    <row r="84" spans="1:26" ht="12.75" customHeight="1" x14ac:dyDescent="0.2">
      <c r="A84" s="213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3"/>
      <c r="T84" s="213"/>
      <c r="U84" s="213"/>
      <c r="V84" s="213"/>
      <c r="W84" s="213"/>
      <c r="X84" s="213"/>
      <c r="Y84" s="213"/>
      <c r="Z84" s="213"/>
    </row>
    <row r="85" spans="1:26" ht="12.75" customHeight="1" x14ac:dyDescent="0.2">
      <c r="A85" s="213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</row>
    <row r="86" spans="1:26" ht="12.75" customHeight="1" x14ac:dyDescent="0.2">
      <c r="A86" s="213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13"/>
      <c r="T86" s="213"/>
      <c r="U86" s="213"/>
      <c r="V86" s="213"/>
      <c r="W86" s="213"/>
      <c r="X86" s="213"/>
      <c r="Y86" s="213"/>
      <c r="Z86" s="213"/>
    </row>
    <row r="87" spans="1:26" ht="12.75" customHeight="1" x14ac:dyDescent="0.2">
      <c r="A87" s="213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3"/>
      <c r="T87" s="213"/>
      <c r="U87" s="213"/>
      <c r="V87" s="213"/>
      <c r="W87" s="213"/>
      <c r="X87" s="213"/>
      <c r="Y87" s="213"/>
      <c r="Z87" s="213"/>
    </row>
    <row r="88" spans="1:26" ht="12.75" customHeight="1" x14ac:dyDescent="0.2">
      <c r="A88" s="213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3"/>
      <c r="T88" s="213"/>
      <c r="U88" s="213"/>
      <c r="V88" s="213"/>
      <c r="W88" s="213"/>
      <c r="X88" s="213"/>
      <c r="Y88" s="213"/>
      <c r="Z88" s="213"/>
    </row>
    <row r="89" spans="1:26" ht="12.75" customHeight="1" x14ac:dyDescent="0.2">
      <c r="A89" s="213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</row>
    <row r="90" spans="1:26" ht="12.75" customHeight="1" x14ac:dyDescent="0.2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</row>
    <row r="91" spans="1:26" ht="12.75" customHeight="1" x14ac:dyDescent="0.2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</row>
    <row r="92" spans="1:26" ht="12.75" customHeight="1" x14ac:dyDescent="0.2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</row>
    <row r="93" spans="1:26" ht="12.75" customHeight="1" x14ac:dyDescent="0.2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</row>
    <row r="94" spans="1:26" ht="12.75" customHeight="1" x14ac:dyDescent="0.2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3"/>
      <c r="Q94" s="213"/>
      <c r="R94" s="213"/>
      <c r="S94" s="213"/>
      <c r="T94" s="213"/>
      <c r="U94" s="213"/>
      <c r="V94" s="213"/>
      <c r="W94" s="213"/>
      <c r="X94" s="213"/>
      <c r="Y94" s="213"/>
      <c r="Z94" s="213"/>
    </row>
    <row r="95" spans="1:26" ht="12.75" customHeight="1" x14ac:dyDescent="0.2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</row>
    <row r="96" spans="1:26" ht="12.75" customHeight="1" x14ac:dyDescent="0.2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3"/>
      <c r="T96" s="213"/>
      <c r="U96" s="213"/>
      <c r="V96" s="213"/>
      <c r="W96" s="213"/>
      <c r="X96" s="213"/>
      <c r="Y96" s="213"/>
      <c r="Z96" s="213"/>
    </row>
    <row r="97" spans="1:26" ht="12.75" customHeight="1" x14ac:dyDescent="0.2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</row>
    <row r="98" spans="1:26" ht="12.75" customHeight="1" x14ac:dyDescent="0.2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13"/>
      <c r="T98" s="213"/>
      <c r="U98" s="213"/>
      <c r="V98" s="213"/>
      <c r="W98" s="213"/>
      <c r="X98" s="213"/>
      <c r="Y98" s="213"/>
      <c r="Z98" s="213"/>
    </row>
    <row r="99" spans="1:26" ht="12.75" customHeight="1" x14ac:dyDescent="0.2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13"/>
      <c r="T99" s="213"/>
      <c r="U99" s="213"/>
      <c r="V99" s="213"/>
      <c r="W99" s="213"/>
      <c r="X99" s="213"/>
      <c r="Y99" s="213"/>
      <c r="Z99" s="213"/>
    </row>
    <row r="100" spans="1:26" ht="12.75" customHeight="1" x14ac:dyDescent="0.2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</row>
    <row r="101" spans="1:26" ht="12.75" customHeight="1" x14ac:dyDescent="0.2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</row>
    <row r="102" spans="1:26" ht="12.75" customHeight="1" x14ac:dyDescent="0.2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13"/>
      <c r="T102" s="213"/>
      <c r="U102" s="213"/>
      <c r="V102" s="213"/>
      <c r="W102" s="213"/>
      <c r="X102" s="213"/>
      <c r="Y102" s="213"/>
      <c r="Z102" s="213"/>
    </row>
    <row r="103" spans="1:26" ht="12.75" customHeight="1" x14ac:dyDescent="0.2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/>
      <c r="O103" s="213"/>
      <c r="P103" s="213"/>
      <c r="Q103" s="213"/>
      <c r="R103" s="213"/>
      <c r="S103" s="213"/>
      <c r="T103" s="213"/>
      <c r="U103" s="213"/>
      <c r="V103" s="213"/>
      <c r="W103" s="213"/>
      <c r="X103" s="213"/>
      <c r="Y103" s="213"/>
      <c r="Z103" s="213"/>
    </row>
    <row r="104" spans="1:26" ht="12.75" customHeight="1" x14ac:dyDescent="0.2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/>
      <c r="O104" s="213"/>
      <c r="P104" s="213"/>
      <c r="Q104" s="213"/>
      <c r="R104" s="213"/>
      <c r="S104" s="213"/>
      <c r="T104" s="213"/>
      <c r="U104" s="213"/>
      <c r="V104" s="213"/>
      <c r="W104" s="213"/>
      <c r="X104" s="213"/>
      <c r="Y104" s="213"/>
      <c r="Z104" s="213"/>
    </row>
    <row r="105" spans="1:26" ht="12.75" customHeight="1" x14ac:dyDescent="0.2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</row>
    <row r="106" spans="1:26" ht="12.75" customHeight="1" x14ac:dyDescent="0.2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3"/>
      <c r="Q106" s="213"/>
      <c r="R106" s="213"/>
      <c r="S106" s="213"/>
      <c r="T106" s="213"/>
      <c r="U106" s="213"/>
      <c r="V106" s="213"/>
      <c r="W106" s="213"/>
      <c r="X106" s="213"/>
      <c r="Y106" s="213"/>
      <c r="Z106" s="213"/>
    </row>
    <row r="107" spans="1:26" ht="12.75" customHeight="1" x14ac:dyDescent="0.2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/>
      <c r="O107" s="213"/>
      <c r="P107" s="213"/>
      <c r="Q107" s="213"/>
      <c r="R107" s="213"/>
      <c r="S107" s="213"/>
      <c r="T107" s="213"/>
      <c r="U107" s="213"/>
      <c r="V107" s="213"/>
      <c r="W107" s="213"/>
      <c r="X107" s="213"/>
      <c r="Y107" s="213"/>
      <c r="Z107" s="213"/>
    </row>
    <row r="108" spans="1:26" ht="12.75" customHeight="1" x14ac:dyDescent="0.2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/>
      <c r="O108" s="213"/>
      <c r="P108" s="213"/>
      <c r="Q108" s="213"/>
      <c r="R108" s="213"/>
      <c r="S108" s="213"/>
      <c r="T108" s="213"/>
      <c r="U108" s="213"/>
      <c r="V108" s="213"/>
      <c r="W108" s="213"/>
      <c r="X108" s="213"/>
      <c r="Y108" s="213"/>
      <c r="Z108" s="213"/>
    </row>
    <row r="109" spans="1:26" ht="12.75" customHeight="1" x14ac:dyDescent="0.2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3"/>
      <c r="Q109" s="213"/>
      <c r="R109" s="213"/>
      <c r="S109" s="213"/>
      <c r="T109" s="213"/>
      <c r="U109" s="213"/>
      <c r="V109" s="213"/>
      <c r="W109" s="213"/>
      <c r="X109" s="213"/>
      <c r="Y109" s="213"/>
      <c r="Z109" s="213"/>
    </row>
    <row r="110" spans="1:26" ht="12.75" customHeight="1" x14ac:dyDescent="0.2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/>
      <c r="O110" s="213"/>
      <c r="P110" s="213"/>
      <c r="Q110" s="213"/>
      <c r="R110" s="213"/>
      <c r="S110" s="213"/>
      <c r="T110" s="213"/>
      <c r="U110" s="213"/>
      <c r="V110" s="213"/>
      <c r="W110" s="213"/>
      <c r="X110" s="213"/>
      <c r="Y110" s="213"/>
      <c r="Z110" s="213"/>
    </row>
    <row r="111" spans="1:26" ht="12.75" customHeight="1" x14ac:dyDescent="0.2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</row>
    <row r="112" spans="1:26" ht="12.75" customHeight="1" x14ac:dyDescent="0.2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</row>
    <row r="113" spans="1:26" ht="12.75" customHeight="1" x14ac:dyDescent="0.2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</row>
    <row r="114" spans="1:26" ht="12.75" customHeight="1" x14ac:dyDescent="0.2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</row>
    <row r="115" spans="1:26" ht="12.75" customHeight="1" x14ac:dyDescent="0.2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</row>
    <row r="116" spans="1:26" ht="12.75" customHeight="1" x14ac:dyDescent="0.2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</row>
    <row r="117" spans="1:26" ht="12.75" customHeight="1" x14ac:dyDescent="0.2">
      <c r="A117" s="213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</row>
    <row r="118" spans="1:26" ht="12.75" customHeight="1" x14ac:dyDescent="0.2">
      <c r="A118" s="213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</row>
    <row r="119" spans="1:26" ht="12.75" customHeight="1" x14ac:dyDescent="0.2">
      <c r="A119" s="213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</row>
    <row r="120" spans="1:26" ht="12.75" customHeight="1" x14ac:dyDescent="0.2">
      <c r="A120" s="213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</row>
    <row r="121" spans="1:26" ht="12.75" customHeight="1" x14ac:dyDescent="0.2">
      <c r="A121" s="213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</row>
    <row r="122" spans="1:26" ht="12.75" customHeight="1" x14ac:dyDescent="0.2">
      <c r="A122" s="213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</row>
    <row r="123" spans="1:26" ht="12.75" customHeight="1" x14ac:dyDescent="0.2">
      <c r="A123" s="213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</row>
    <row r="124" spans="1:26" ht="12.75" customHeight="1" x14ac:dyDescent="0.2">
      <c r="A124" s="213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</row>
    <row r="125" spans="1:26" ht="12.75" customHeight="1" x14ac:dyDescent="0.2">
      <c r="A125" s="213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</row>
    <row r="126" spans="1:26" ht="12.75" customHeight="1" x14ac:dyDescent="0.2">
      <c r="A126" s="213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</row>
    <row r="127" spans="1:26" ht="12.75" customHeight="1" x14ac:dyDescent="0.2">
      <c r="A127" s="213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</row>
    <row r="128" spans="1:26" ht="12.75" customHeight="1" x14ac:dyDescent="0.2">
      <c r="A128" s="213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</row>
    <row r="129" spans="1:26" ht="12.75" customHeight="1" x14ac:dyDescent="0.2">
      <c r="A129" s="213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</row>
    <row r="130" spans="1:26" ht="12.75" customHeight="1" x14ac:dyDescent="0.2">
      <c r="A130" s="213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</row>
    <row r="131" spans="1:26" ht="12.75" customHeight="1" x14ac:dyDescent="0.2">
      <c r="A131" s="213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13"/>
      <c r="M131" s="213"/>
      <c r="N131" s="213"/>
      <c r="O131" s="213"/>
      <c r="P131" s="213"/>
      <c r="Q131" s="213"/>
      <c r="R131" s="213"/>
      <c r="S131" s="213"/>
      <c r="T131" s="213"/>
      <c r="U131" s="213"/>
      <c r="V131" s="213"/>
      <c r="W131" s="213"/>
      <c r="X131" s="213"/>
      <c r="Y131" s="213"/>
      <c r="Z131" s="213"/>
    </row>
    <row r="132" spans="1:26" ht="12.75" customHeight="1" x14ac:dyDescent="0.2">
      <c r="A132" s="213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3"/>
      <c r="Q132" s="213"/>
      <c r="R132" s="213"/>
      <c r="S132" s="213"/>
      <c r="T132" s="213"/>
      <c r="U132" s="213"/>
      <c r="V132" s="213"/>
      <c r="W132" s="213"/>
      <c r="X132" s="213"/>
      <c r="Y132" s="213"/>
      <c r="Z132" s="213"/>
    </row>
    <row r="133" spans="1:26" ht="12.75" customHeight="1" x14ac:dyDescent="0.2">
      <c r="A133" s="213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  <c r="L133" s="213"/>
      <c r="M133" s="213"/>
      <c r="N133" s="213"/>
      <c r="O133" s="213"/>
      <c r="P133" s="213"/>
      <c r="Q133" s="213"/>
      <c r="R133" s="213"/>
      <c r="S133" s="213"/>
      <c r="T133" s="213"/>
      <c r="U133" s="213"/>
      <c r="V133" s="213"/>
      <c r="W133" s="213"/>
      <c r="X133" s="213"/>
      <c r="Y133" s="213"/>
      <c r="Z133" s="213"/>
    </row>
    <row r="134" spans="1:26" ht="12.75" customHeight="1" x14ac:dyDescent="0.2">
      <c r="A134" s="213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3"/>
      <c r="Q134" s="213"/>
      <c r="R134" s="213"/>
      <c r="S134" s="213"/>
      <c r="T134" s="213"/>
      <c r="U134" s="213"/>
      <c r="V134" s="213"/>
      <c r="W134" s="213"/>
      <c r="X134" s="213"/>
      <c r="Y134" s="213"/>
      <c r="Z134" s="213"/>
    </row>
    <row r="135" spans="1:26" ht="12.75" customHeight="1" x14ac:dyDescent="0.2">
      <c r="A135" s="213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13"/>
      <c r="Q135" s="213"/>
      <c r="R135" s="213"/>
      <c r="S135" s="213"/>
      <c r="T135" s="213"/>
      <c r="U135" s="213"/>
      <c r="V135" s="213"/>
      <c r="W135" s="213"/>
      <c r="X135" s="213"/>
      <c r="Y135" s="213"/>
      <c r="Z135" s="213"/>
    </row>
    <row r="136" spans="1:26" ht="12.75" customHeight="1" x14ac:dyDescent="0.2">
      <c r="A136" s="213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  <c r="L136" s="213"/>
      <c r="M136" s="213"/>
      <c r="N136" s="213"/>
      <c r="O136" s="213"/>
      <c r="P136" s="213"/>
      <c r="Q136" s="213"/>
      <c r="R136" s="213"/>
      <c r="S136" s="213"/>
      <c r="T136" s="213"/>
      <c r="U136" s="213"/>
      <c r="V136" s="213"/>
      <c r="W136" s="213"/>
      <c r="X136" s="213"/>
      <c r="Y136" s="213"/>
      <c r="Z136" s="213"/>
    </row>
    <row r="137" spans="1:26" ht="12.75" customHeight="1" x14ac:dyDescent="0.2">
      <c r="A137" s="213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  <c r="L137" s="213"/>
      <c r="M137" s="213"/>
      <c r="N137" s="213"/>
      <c r="O137" s="213"/>
      <c r="P137" s="213"/>
      <c r="Q137" s="213"/>
      <c r="R137" s="213"/>
      <c r="S137" s="213"/>
      <c r="T137" s="213"/>
      <c r="U137" s="213"/>
      <c r="V137" s="213"/>
      <c r="W137" s="213"/>
      <c r="X137" s="213"/>
      <c r="Y137" s="213"/>
      <c r="Z137" s="213"/>
    </row>
    <row r="138" spans="1:26" ht="12.75" customHeight="1" x14ac:dyDescent="0.2">
      <c r="A138" s="213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  <c r="L138" s="213"/>
      <c r="M138" s="213"/>
      <c r="N138" s="213"/>
      <c r="O138" s="213"/>
      <c r="P138" s="213"/>
      <c r="Q138" s="213"/>
      <c r="R138" s="213"/>
      <c r="S138" s="213"/>
      <c r="T138" s="213"/>
      <c r="U138" s="213"/>
      <c r="V138" s="213"/>
      <c r="W138" s="213"/>
      <c r="X138" s="213"/>
      <c r="Y138" s="213"/>
      <c r="Z138" s="213"/>
    </row>
    <row r="139" spans="1:26" ht="12.75" customHeight="1" x14ac:dyDescent="0.2">
      <c r="A139" s="213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  <c r="L139" s="213"/>
      <c r="M139" s="213"/>
      <c r="N139" s="213"/>
      <c r="O139" s="213"/>
      <c r="P139" s="213"/>
      <c r="Q139" s="213"/>
      <c r="R139" s="213"/>
      <c r="S139" s="213"/>
      <c r="T139" s="213"/>
      <c r="U139" s="213"/>
      <c r="V139" s="213"/>
      <c r="W139" s="213"/>
      <c r="X139" s="213"/>
      <c r="Y139" s="213"/>
      <c r="Z139" s="213"/>
    </row>
    <row r="140" spans="1:26" ht="12.75" customHeight="1" x14ac:dyDescent="0.2">
      <c r="A140" s="213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3"/>
      <c r="Q140" s="213"/>
      <c r="R140" s="213"/>
      <c r="S140" s="213"/>
      <c r="T140" s="213"/>
      <c r="U140" s="213"/>
      <c r="V140" s="213"/>
      <c r="W140" s="213"/>
      <c r="X140" s="213"/>
      <c r="Y140" s="213"/>
      <c r="Z140" s="213"/>
    </row>
    <row r="141" spans="1:26" ht="12.75" customHeight="1" x14ac:dyDescent="0.2">
      <c r="A141" s="213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3"/>
      <c r="Q141" s="213"/>
      <c r="R141" s="213"/>
      <c r="S141" s="213"/>
      <c r="T141" s="213"/>
      <c r="U141" s="213"/>
      <c r="V141" s="213"/>
      <c r="W141" s="213"/>
      <c r="X141" s="213"/>
      <c r="Y141" s="213"/>
      <c r="Z141" s="213"/>
    </row>
    <row r="142" spans="1:26" ht="12.75" customHeight="1" x14ac:dyDescent="0.2">
      <c r="A142" s="213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  <c r="L142" s="213"/>
      <c r="M142" s="213"/>
      <c r="N142" s="213"/>
      <c r="O142" s="213"/>
      <c r="P142" s="213"/>
      <c r="Q142" s="213"/>
      <c r="R142" s="213"/>
      <c r="S142" s="213"/>
      <c r="T142" s="213"/>
      <c r="U142" s="213"/>
      <c r="V142" s="213"/>
      <c r="W142" s="213"/>
      <c r="X142" s="213"/>
      <c r="Y142" s="213"/>
      <c r="Z142" s="213"/>
    </row>
    <row r="143" spans="1:26" ht="12.75" customHeight="1" x14ac:dyDescent="0.2">
      <c r="A143" s="213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  <c r="P143" s="213"/>
      <c r="Q143" s="213"/>
      <c r="R143" s="213"/>
      <c r="S143" s="213"/>
      <c r="T143" s="213"/>
      <c r="U143" s="213"/>
      <c r="V143" s="213"/>
      <c r="W143" s="213"/>
      <c r="X143" s="213"/>
      <c r="Y143" s="213"/>
      <c r="Z143" s="213"/>
    </row>
    <row r="144" spans="1:26" ht="12.75" customHeight="1" x14ac:dyDescent="0.2">
      <c r="A144" s="213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3"/>
      <c r="Q144" s="213"/>
      <c r="R144" s="213"/>
      <c r="S144" s="213"/>
      <c r="T144" s="213"/>
      <c r="U144" s="213"/>
      <c r="V144" s="213"/>
      <c r="W144" s="213"/>
      <c r="X144" s="213"/>
      <c r="Y144" s="213"/>
      <c r="Z144" s="213"/>
    </row>
    <row r="145" spans="1:26" ht="12.75" customHeight="1" x14ac:dyDescent="0.2">
      <c r="A145" s="213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13"/>
      <c r="Q145" s="213"/>
      <c r="R145" s="213"/>
      <c r="S145" s="213"/>
      <c r="T145" s="213"/>
      <c r="U145" s="213"/>
      <c r="V145" s="213"/>
      <c r="W145" s="213"/>
      <c r="X145" s="213"/>
      <c r="Y145" s="213"/>
      <c r="Z145" s="213"/>
    </row>
    <row r="146" spans="1:26" ht="12.75" customHeight="1" x14ac:dyDescent="0.2">
      <c r="A146" s="213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213"/>
      <c r="U146" s="213"/>
      <c r="V146" s="213"/>
      <c r="W146" s="213"/>
      <c r="X146" s="213"/>
      <c r="Y146" s="213"/>
      <c r="Z146" s="213"/>
    </row>
    <row r="147" spans="1:26" ht="12.75" customHeight="1" x14ac:dyDescent="0.2">
      <c r="A147" s="213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  <c r="L147" s="213"/>
      <c r="M147" s="213"/>
      <c r="N147" s="213"/>
      <c r="O147" s="213"/>
      <c r="P147" s="213"/>
      <c r="Q147" s="213"/>
      <c r="R147" s="213"/>
      <c r="S147" s="213"/>
      <c r="T147" s="213"/>
      <c r="U147" s="213"/>
      <c r="V147" s="213"/>
      <c r="W147" s="213"/>
      <c r="X147" s="213"/>
      <c r="Y147" s="213"/>
      <c r="Z147" s="213"/>
    </row>
    <row r="148" spans="1:26" ht="12.75" customHeight="1" x14ac:dyDescent="0.2">
      <c r="A148" s="213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  <c r="L148" s="213"/>
      <c r="M148" s="213"/>
      <c r="N148" s="213"/>
      <c r="O148" s="213"/>
      <c r="P148" s="213"/>
      <c r="Q148" s="213"/>
      <c r="R148" s="213"/>
      <c r="S148" s="213"/>
      <c r="T148" s="213"/>
      <c r="U148" s="213"/>
      <c r="V148" s="213"/>
      <c r="W148" s="213"/>
      <c r="X148" s="213"/>
      <c r="Y148" s="213"/>
      <c r="Z148" s="213"/>
    </row>
    <row r="149" spans="1:26" ht="12.75" customHeight="1" x14ac:dyDescent="0.2">
      <c r="A149" s="213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3"/>
      <c r="Q149" s="213"/>
      <c r="R149" s="213"/>
      <c r="S149" s="213"/>
      <c r="T149" s="213"/>
      <c r="U149" s="213"/>
      <c r="V149" s="213"/>
      <c r="W149" s="213"/>
      <c r="X149" s="213"/>
      <c r="Y149" s="213"/>
      <c r="Z149" s="213"/>
    </row>
    <row r="150" spans="1:26" ht="12.75" customHeight="1" x14ac:dyDescent="0.2">
      <c r="A150" s="213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  <c r="L150" s="213"/>
      <c r="M150" s="213"/>
      <c r="N150" s="213"/>
      <c r="O150" s="213"/>
      <c r="P150" s="213"/>
      <c r="Q150" s="213"/>
      <c r="R150" s="213"/>
      <c r="S150" s="213"/>
      <c r="T150" s="213"/>
      <c r="U150" s="213"/>
      <c r="V150" s="213"/>
      <c r="W150" s="213"/>
      <c r="X150" s="213"/>
      <c r="Y150" s="213"/>
      <c r="Z150" s="213"/>
    </row>
    <row r="151" spans="1:26" ht="12.75" customHeight="1" x14ac:dyDescent="0.2">
      <c r="A151" s="213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  <c r="L151" s="213"/>
      <c r="M151" s="213"/>
      <c r="N151" s="213"/>
      <c r="O151" s="213"/>
      <c r="P151" s="213"/>
      <c r="Q151" s="213"/>
      <c r="R151" s="213"/>
      <c r="S151" s="213"/>
      <c r="T151" s="213"/>
      <c r="U151" s="213"/>
      <c r="V151" s="213"/>
      <c r="W151" s="213"/>
      <c r="X151" s="213"/>
      <c r="Y151" s="213"/>
      <c r="Z151" s="213"/>
    </row>
    <row r="152" spans="1:26" ht="12.75" customHeight="1" x14ac:dyDescent="0.2">
      <c r="A152" s="213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  <c r="L152" s="213"/>
      <c r="M152" s="213"/>
      <c r="N152" s="213"/>
      <c r="O152" s="213"/>
      <c r="P152" s="213"/>
      <c r="Q152" s="213"/>
      <c r="R152" s="213"/>
      <c r="S152" s="213"/>
      <c r="T152" s="213"/>
      <c r="U152" s="213"/>
      <c r="V152" s="213"/>
      <c r="W152" s="213"/>
      <c r="X152" s="213"/>
      <c r="Y152" s="213"/>
      <c r="Z152" s="213"/>
    </row>
    <row r="153" spans="1:26" ht="12.75" customHeight="1" x14ac:dyDescent="0.2">
      <c r="A153" s="213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3"/>
      <c r="Q153" s="213"/>
      <c r="R153" s="213"/>
      <c r="S153" s="213"/>
      <c r="T153" s="213"/>
      <c r="U153" s="213"/>
      <c r="V153" s="213"/>
      <c r="W153" s="213"/>
      <c r="X153" s="213"/>
      <c r="Y153" s="213"/>
      <c r="Z153" s="213"/>
    </row>
    <row r="154" spans="1:26" ht="12.75" customHeight="1" x14ac:dyDescent="0.2">
      <c r="A154" s="213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  <c r="L154" s="213"/>
      <c r="M154" s="213"/>
      <c r="N154" s="213"/>
      <c r="O154" s="213"/>
      <c r="P154" s="213"/>
      <c r="Q154" s="213"/>
      <c r="R154" s="213"/>
      <c r="S154" s="213"/>
      <c r="T154" s="213"/>
      <c r="U154" s="213"/>
      <c r="V154" s="213"/>
      <c r="W154" s="213"/>
      <c r="X154" s="213"/>
      <c r="Y154" s="213"/>
      <c r="Z154" s="213"/>
    </row>
    <row r="155" spans="1:26" ht="12.75" customHeight="1" x14ac:dyDescent="0.2">
      <c r="A155" s="213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  <c r="L155" s="213"/>
      <c r="M155" s="213"/>
      <c r="N155" s="213"/>
      <c r="O155" s="213"/>
      <c r="P155" s="213"/>
      <c r="Q155" s="213"/>
      <c r="R155" s="213"/>
      <c r="S155" s="213"/>
      <c r="T155" s="213"/>
      <c r="U155" s="213"/>
      <c r="V155" s="213"/>
      <c r="W155" s="213"/>
      <c r="X155" s="213"/>
      <c r="Y155" s="213"/>
      <c r="Z155" s="213"/>
    </row>
    <row r="156" spans="1:26" ht="12.75" customHeight="1" x14ac:dyDescent="0.2">
      <c r="A156" s="213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3"/>
      <c r="Q156" s="213"/>
      <c r="R156" s="213"/>
      <c r="S156" s="213"/>
      <c r="T156" s="213"/>
      <c r="U156" s="213"/>
      <c r="V156" s="213"/>
      <c r="W156" s="213"/>
      <c r="X156" s="213"/>
      <c r="Y156" s="213"/>
      <c r="Z156" s="213"/>
    </row>
    <row r="157" spans="1:26" ht="12.75" customHeight="1" x14ac:dyDescent="0.2">
      <c r="A157" s="213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13"/>
      <c r="Q157" s="213"/>
      <c r="R157" s="213"/>
      <c r="S157" s="213"/>
      <c r="T157" s="213"/>
      <c r="U157" s="213"/>
      <c r="V157" s="213"/>
      <c r="W157" s="213"/>
      <c r="X157" s="213"/>
      <c r="Y157" s="213"/>
      <c r="Z157" s="213"/>
    </row>
    <row r="158" spans="1:26" ht="12.75" customHeight="1" x14ac:dyDescent="0.2">
      <c r="A158" s="213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  <c r="L158" s="213"/>
      <c r="M158" s="213"/>
      <c r="N158" s="213"/>
      <c r="O158" s="213"/>
      <c r="P158" s="213"/>
      <c r="Q158" s="213"/>
      <c r="R158" s="213"/>
      <c r="S158" s="213"/>
      <c r="T158" s="213"/>
      <c r="U158" s="213"/>
      <c r="V158" s="213"/>
      <c r="W158" s="213"/>
      <c r="X158" s="213"/>
      <c r="Y158" s="213"/>
      <c r="Z158" s="213"/>
    </row>
    <row r="159" spans="1:26" ht="12.75" customHeight="1" x14ac:dyDescent="0.2">
      <c r="A159" s="213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</row>
    <row r="160" spans="1:26" ht="12.75" customHeight="1" x14ac:dyDescent="0.2">
      <c r="A160" s="213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3"/>
      <c r="Q160" s="213"/>
      <c r="R160" s="213"/>
      <c r="S160" s="213"/>
      <c r="T160" s="213"/>
      <c r="U160" s="213"/>
      <c r="V160" s="213"/>
      <c r="W160" s="213"/>
      <c r="X160" s="213"/>
      <c r="Y160" s="213"/>
      <c r="Z160" s="213"/>
    </row>
    <row r="161" spans="1:26" ht="12.75" customHeight="1" x14ac:dyDescent="0.2">
      <c r="A161" s="213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  <c r="O161" s="213"/>
      <c r="P161" s="213"/>
      <c r="Q161" s="213"/>
      <c r="R161" s="213"/>
      <c r="S161" s="213"/>
      <c r="T161" s="213"/>
      <c r="U161" s="213"/>
      <c r="V161" s="213"/>
      <c r="W161" s="213"/>
      <c r="X161" s="213"/>
      <c r="Y161" s="213"/>
      <c r="Z161" s="213"/>
    </row>
    <row r="162" spans="1:26" ht="12.75" customHeight="1" x14ac:dyDescent="0.2">
      <c r="A162" s="213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</row>
    <row r="163" spans="1:26" ht="12.75" customHeight="1" x14ac:dyDescent="0.2">
      <c r="A163" s="213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  <c r="L163" s="213"/>
      <c r="M163" s="213"/>
      <c r="N163" s="213"/>
      <c r="O163" s="213"/>
      <c r="P163" s="213"/>
      <c r="Q163" s="213"/>
      <c r="R163" s="213"/>
      <c r="S163" s="213"/>
      <c r="T163" s="213"/>
      <c r="U163" s="213"/>
      <c r="V163" s="213"/>
      <c r="W163" s="213"/>
      <c r="X163" s="213"/>
      <c r="Y163" s="213"/>
      <c r="Z163" s="213"/>
    </row>
    <row r="164" spans="1:26" ht="12.75" customHeight="1" x14ac:dyDescent="0.2">
      <c r="A164" s="213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13"/>
      <c r="Q164" s="213"/>
      <c r="R164" s="213"/>
      <c r="S164" s="213"/>
      <c r="T164" s="213"/>
      <c r="U164" s="213"/>
      <c r="V164" s="213"/>
      <c r="W164" s="213"/>
      <c r="X164" s="213"/>
      <c r="Y164" s="213"/>
      <c r="Z164" s="213"/>
    </row>
    <row r="165" spans="1:26" ht="12.75" customHeight="1" x14ac:dyDescent="0.2">
      <c r="A165" s="213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3"/>
      <c r="Q165" s="213"/>
      <c r="R165" s="213"/>
      <c r="S165" s="213"/>
      <c r="T165" s="213"/>
      <c r="U165" s="213"/>
      <c r="V165" s="213"/>
      <c r="W165" s="213"/>
      <c r="X165" s="213"/>
      <c r="Y165" s="213"/>
      <c r="Z165" s="213"/>
    </row>
    <row r="166" spans="1:26" ht="12.75" customHeight="1" x14ac:dyDescent="0.2">
      <c r="A166" s="213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  <c r="L166" s="213"/>
      <c r="M166" s="213"/>
      <c r="N166" s="213"/>
      <c r="O166" s="213"/>
      <c r="P166" s="213"/>
      <c r="Q166" s="213"/>
      <c r="R166" s="213"/>
      <c r="S166" s="213"/>
      <c r="T166" s="213"/>
      <c r="U166" s="213"/>
      <c r="V166" s="213"/>
      <c r="W166" s="213"/>
      <c r="X166" s="213"/>
      <c r="Y166" s="213"/>
      <c r="Z166" s="213"/>
    </row>
    <row r="167" spans="1:26" ht="12.75" customHeight="1" x14ac:dyDescent="0.2">
      <c r="A167" s="213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  <c r="L167" s="213"/>
      <c r="M167" s="213"/>
      <c r="N167" s="213"/>
      <c r="O167" s="213"/>
      <c r="P167" s="213"/>
      <c r="Q167" s="213"/>
      <c r="R167" s="213"/>
      <c r="S167" s="213"/>
      <c r="T167" s="213"/>
      <c r="U167" s="213"/>
      <c r="V167" s="213"/>
      <c r="W167" s="213"/>
      <c r="X167" s="213"/>
      <c r="Y167" s="213"/>
      <c r="Z167" s="213"/>
    </row>
    <row r="168" spans="1:26" ht="12.75" customHeight="1" x14ac:dyDescent="0.2">
      <c r="A168" s="213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3"/>
      <c r="Q168" s="213"/>
      <c r="R168" s="213"/>
      <c r="S168" s="213"/>
      <c r="T168" s="213"/>
      <c r="U168" s="213"/>
      <c r="V168" s="213"/>
      <c r="W168" s="213"/>
      <c r="X168" s="213"/>
      <c r="Y168" s="213"/>
      <c r="Z168" s="213"/>
    </row>
    <row r="169" spans="1:26" ht="12.75" customHeight="1" x14ac:dyDescent="0.2">
      <c r="A169" s="213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  <c r="L169" s="213"/>
      <c r="M169" s="213"/>
      <c r="N169" s="213"/>
      <c r="O169" s="213"/>
      <c r="P169" s="213"/>
      <c r="Q169" s="213"/>
      <c r="R169" s="213"/>
      <c r="S169" s="213"/>
      <c r="T169" s="213"/>
      <c r="U169" s="213"/>
      <c r="V169" s="213"/>
      <c r="W169" s="213"/>
      <c r="X169" s="213"/>
      <c r="Y169" s="213"/>
      <c r="Z169" s="213"/>
    </row>
    <row r="170" spans="1:26" ht="12.75" customHeight="1" x14ac:dyDescent="0.2">
      <c r="A170" s="213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  <c r="L170" s="213"/>
      <c r="M170" s="213"/>
      <c r="N170" s="213"/>
      <c r="O170" s="213"/>
      <c r="P170" s="213"/>
      <c r="Q170" s="213"/>
      <c r="R170" s="213"/>
      <c r="S170" s="213"/>
      <c r="T170" s="213"/>
      <c r="U170" s="213"/>
      <c r="V170" s="213"/>
      <c r="W170" s="213"/>
      <c r="X170" s="213"/>
      <c r="Y170" s="213"/>
      <c r="Z170" s="213"/>
    </row>
    <row r="171" spans="1:26" ht="12.75" customHeight="1" x14ac:dyDescent="0.2">
      <c r="A171" s="213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  <c r="O171" s="213"/>
      <c r="P171" s="213"/>
      <c r="Q171" s="213"/>
      <c r="R171" s="213"/>
      <c r="S171" s="213"/>
      <c r="T171" s="213"/>
      <c r="U171" s="213"/>
      <c r="V171" s="213"/>
      <c r="W171" s="213"/>
      <c r="X171" s="213"/>
      <c r="Y171" s="213"/>
      <c r="Z171" s="213"/>
    </row>
    <row r="172" spans="1:26" ht="12.75" customHeight="1" x14ac:dyDescent="0.2">
      <c r="A172" s="213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  <c r="L172" s="213"/>
      <c r="M172" s="213"/>
      <c r="N172" s="213"/>
      <c r="O172" s="213"/>
      <c r="P172" s="213"/>
      <c r="Q172" s="213"/>
      <c r="R172" s="213"/>
      <c r="S172" s="213"/>
      <c r="T172" s="213"/>
      <c r="U172" s="213"/>
      <c r="V172" s="213"/>
      <c r="W172" s="213"/>
      <c r="X172" s="213"/>
      <c r="Y172" s="213"/>
      <c r="Z172" s="213"/>
    </row>
    <row r="173" spans="1:26" ht="12.75" customHeight="1" x14ac:dyDescent="0.2">
      <c r="A173" s="213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13"/>
      <c r="Q173" s="213"/>
      <c r="R173" s="213"/>
      <c r="S173" s="213"/>
      <c r="T173" s="213"/>
      <c r="U173" s="213"/>
      <c r="V173" s="213"/>
      <c r="W173" s="213"/>
      <c r="X173" s="213"/>
      <c r="Y173" s="213"/>
      <c r="Z173" s="213"/>
    </row>
    <row r="174" spans="1:26" ht="12.75" customHeight="1" x14ac:dyDescent="0.2">
      <c r="A174" s="213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  <c r="L174" s="213"/>
      <c r="M174" s="213"/>
      <c r="N174" s="213"/>
      <c r="O174" s="213"/>
      <c r="P174" s="213"/>
      <c r="Q174" s="213"/>
      <c r="R174" s="213"/>
      <c r="S174" s="213"/>
      <c r="T174" s="213"/>
      <c r="U174" s="213"/>
      <c r="V174" s="213"/>
      <c r="W174" s="213"/>
      <c r="X174" s="213"/>
      <c r="Y174" s="213"/>
      <c r="Z174" s="213"/>
    </row>
    <row r="175" spans="1:26" ht="12.75" customHeight="1" x14ac:dyDescent="0.2">
      <c r="A175" s="213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</row>
    <row r="176" spans="1:26" ht="12.75" customHeight="1" x14ac:dyDescent="0.2">
      <c r="A176" s="213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13"/>
      <c r="Q176" s="213"/>
      <c r="R176" s="213"/>
      <c r="S176" s="213"/>
      <c r="T176" s="213"/>
      <c r="U176" s="213"/>
      <c r="V176" s="213"/>
      <c r="W176" s="213"/>
      <c r="X176" s="213"/>
      <c r="Y176" s="213"/>
      <c r="Z176" s="213"/>
    </row>
    <row r="177" spans="1:26" ht="12.75" customHeight="1" x14ac:dyDescent="0.2">
      <c r="A177" s="213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  <c r="L177" s="213"/>
      <c r="M177" s="213"/>
      <c r="N177" s="213"/>
      <c r="O177" s="213"/>
      <c r="P177" s="213"/>
      <c r="Q177" s="213"/>
      <c r="R177" s="213"/>
      <c r="S177" s="213"/>
      <c r="T177" s="213"/>
      <c r="U177" s="213"/>
      <c r="V177" s="213"/>
      <c r="W177" s="213"/>
      <c r="X177" s="213"/>
      <c r="Y177" s="213"/>
      <c r="Z177" s="213"/>
    </row>
    <row r="178" spans="1:26" ht="12.75" customHeight="1" x14ac:dyDescent="0.2">
      <c r="A178" s="213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  <c r="L178" s="213"/>
      <c r="M178" s="213"/>
      <c r="N178" s="213"/>
      <c r="O178" s="213"/>
      <c r="P178" s="213"/>
      <c r="Q178" s="213"/>
      <c r="R178" s="213"/>
      <c r="S178" s="213"/>
      <c r="T178" s="213"/>
      <c r="U178" s="213"/>
      <c r="V178" s="213"/>
      <c r="W178" s="213"/>
      <c r="X178" s="213"/>
      <c r="Y178" s="213"/>
      <c r="Z178" s="213"/>
    </row>
    <row r="179" spans="1:26" ht="12.75" customHeight="1" x14ac:dyDescent="0.2">
      <c r="A179" s="213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  <c r="L179" s="213"/>
      <c r="M179" s="213"/>
      <c r="N179" s="213"/>
      <c r="O179" s="213"/>
      <c r="P179" s="213"/>
      <c r="Q179" s="213"/>
      <c r="R179" s="213"/>
      <c r="S179" s="213"/>
      <c r="T179" s="213"/>
      <c r="U179" s="213"/>
      <c r="V179" s="213"/>
      <c r="W179" s="213"/>
      <c r="X179" s="213"/>
      <c r="Y179" s="213"/>
      <c r="Z179" s="213"/>
    </row>
    <row r="180" spans="1:26" ht="12.75" customHeight="1" x14ac:dyDescent="0.2">
      <c r="A180" s="213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  <c r="L180" s="213"/>
      <c r="M180" s="213"/>
      <c r="N180" s="213"/>
      <c r="O180" s="213"/>
      <c r="P180" s="213"/>
      <c r="Q180" s="213"/>
      <c r="R180" s="213"/>
      <c r="S180" s="213"/>
      <c r="T180" s="213"/>
      <c r="U180" s="213"/>
      <c r="V180" s="213"/>
      <c r="W180" s="213"/>
      <c r="X180" s="213"/>
      <c r="Y180" s="213"/>
      <c r="Z180" s="213"/>
    </row>
    <row r="181" spans="1:26" ht="12.75" customHeight="1" x14ac:dyDescent="0.2">
      <c r="A181" s="213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  <c r="L181" s="213"/>
      <c r="M181" s="213"/>
      <c r="N181" s="213"/>
      <c r="O181" s="213"/>
      <c r="P181" s="213"/>
      <c r="Q181" s="213"/>
      <c r="R181" s="213"/>
      <c r="S181" s="213"/>
      <c r="T181" s="213"/>
      <c r="U181" s="213"/>
      <c r="V181" s="213"/>
      <c r="W181" s="213"/>
      <c r="X181" s="213"/>
      <c r="Y181" s="213"/>
      <c r="Z181" s="213"/>
    </row>
    <row r="182" spans="1:26" ht="12.75" customHeight="1" x14ac:dyDescent="0.2">
      <c r="A182" s="213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  <c r="L182" s="213"/>
      <c r="M182" s="213"/>
      <c r="N182" s="213"/>
      <c r="O182" s="213"/>
      <c r="P182" s="213"/>
      <c r="Q182" s="213"/>
      <c r="R182" s="213"/>
      <c r="S182" s="213"/>
      <c r="T182" s="213"/>
      <c r="U182" s="213"/>
      <c r="V182" s="213"/>
      <c r="W182" s="213"/>
      <c r="X182" s="213"/>
      <c r="Y182" s="213"/>
      <c r="Z182" s="213"/>
    </row>
    <row r="183" spans="1:26" ht="12.75" customHeight="1" x14ac:dyDescent="0.2">
      <c r="A183" s="213"/>
      <c r="B183" s="213"/>
      <c r="C183" s="213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3"/>
      <c r="Q183" s="213"/>
      <c r="R183" s="213"/>
      <c r="S183" s="213"/>
      <c r="T183" s="213"/>
      <c r="U183" s="213"/>
      <c r="V183" s="213"/>
      <c r="W183" s="213"/>
      <c r="X183" s="213"/>
      <c r="Y183" s="213"/>
      <c r="Z183" s="213"/>
    </row>
    <row r="184" spans="1:26" ht="12.75" customHeight="1" x14ac:dyDescent="0.2">
      <c r="A184" s="213"/>
      <c r="B184" s="213"/>
      <c r="C184" s="213"/>
      <c r="D184" s="213"/>
      <c r="E184" s="213"/>
      <c r="F184" s="213"/>
      <c r="G184" s="213"/>
      <c r="H184" s="213"/>
      <c r="I184" s="213"/>
      <c r="J184" s="213"/>
      <c r="K184" s="213"/>
      <c r="L184" s="213"/>
      <c r="M184" s="213"/>
      <c r="N184" s="213"/>
      <c r="O184" s="213"/>
      <c r="P184" s="213"/>
      <c r="Q184" s="213"/>
      <c r="R184" s="213"/>
      <c r="S184" s="213"/>
      <c r="T184" s="213"/>
      <c r="U184" s="213"/>
      <c r="V184" s="213"/>
      <c r="W184" s="213"/>
      <c r="X184" s="213"/>
      <c r="Y184" s="213"/>
      <c r="Z184" s="213"/>
    </row>
    <row r="185" spans="1:26" ht="12.75" customHeight="1" x14ac:dyDescent="0.2">
      <c r="A185" s="213"/>
      <c r="B185" s="213"/>
      <c r="C185" s="213"/>
      <c r="D185" s="213"/>
      <c r="E185" s="213"/>
      <c r="F185" s="213"/>
      <c r="G185" s="213"/>
      <c r="H185" s="213"/>
      <c r="I185" s="213"/>
      <c r="J185" s="213"/>
      <c r="K185" s="213"/>
      <c r="L185" s="213"/>
      <c r="M185" s="213"/>
      <c r="N185" s="213"/>
      <c r="O185" s="213"/>
      <c r="P185" s="213"/>
      <c r="Q185" s="213"/>
      <c r="R185" s="213"/>
      <c r="S185" s="213"/>
      <c r="T185" s="213"/>
      <c r="U185" s="213"/>
      <c r="V185" s="213"/>
      <c r="W185" s="213"/>
      <c r="X185" s="213"/>
      <c r="Y185" s="213"/>
      <c r="Z185" s="213"/>
    </row>
    <row r="186" spans="1:26" ht="12.75" customHeight="1" x14ac:dyDescent="0.2">
      <c r="A186" s="213"/>
      <c r="B186" s="213"/>
      <c r="C186" s="213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3"/>
      <c r="Q186" s="213"/>
      <c r="R186" s="213"/>
      <c r="S186" s="213"/>
      <c r="T186" s="213"/>
      <c r="U186" s="213"/>
      <c r="V186" s="213"/>
      <c r="W186" s="213"/>
      <c r="X186" s="213"/>
      <c r="Y186" s="213"/>
      <c r="Z186" s="213"/>
    </row>
    <row r="187" spans="1:26" ht="12.75" customHeight="1" x14ac:dyDescent="0.2">
      <c r="A187" s="213"/>
      <c r="B187" s="213"/>
      <c r="C187" s="213"/>
      <c r="D187" s="213"/>
      <c r="E187" s="213"/>
      <c r="F187" s="213"/>
      <c r="G187" s="213"/>
      <c r="H187" s="213"/>
      <c r="I187" s="213"/>
      <c r="J187" s="213"/>
      <c r="K187" s="213"/>
      <c r="L187" s="213"/>
      <c r="M187" s="213"/>
      <c r="N187" s="213"/>
      <c r="O187" s="213"/>
      <c r="P187" s="213"/>
      <c r="Q187" s="213"/>
      <c r="R187" s="213"/>
      <c r="S187" s="213"/>
      <c r="T187" s="213"/>
      <c r="U187" s="213"/>
      <c r="V187" s="213"/>
      <c r="W187" s="213"/>
      <c r="X187" s="213"/>
      <c r="Y187" s="213"/>
      <c r="Z187" s="213"/>
    </row>
    <row r="188" spans="1:26" ht="12.75" customHeight="1" x14ac:dyDescent="0.2">
      <c r="A188" s="213"/>
      <c r="B188" s="213"/>
      <c r="C188" s="213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13"/>
      <c r="Q188" s="213"/>
      <c r="R188" s="213"/>
      <c r="S188" s="213"/>
      <c r="T188" s="213"/>
      <c r="U188" s="213"/>
      <c r="V188" s="213"/>
      <c r="W188" s="213"/>
      <c r="X188" s="213"/>
      <c r="Y188" s="213"/>
      <c r="Z188" s="213"/>
    </row>
    <row r="189" spans="1:26" ht="12.75" customHeight="1" x14ac:dyDescent="0.2">
      <c r="A189" s="213"/>
      <c r="B189" s="213"/>
      <c r="C189" s="213"/>
      <c r="D189" s="213"/>
      <c r="E189" s="213"/>
      <c r="F189" s="213"/>
      <c r="G189" s="213"/>
      <c r="H189" s="213"/>
      <c r="I189" s="213"/>
      <c r="J189" s="213"/>
      <c r="K189" s="213"/>
      <c r="L189" s="213"/>
      <c r="M189" s="213"/>
      <c r="N189" s="213"/>
      <c r="O189" s="213"/>
      <c r="P189" s="213"/>
      <c r="Q189" s="213"/>
      <c r="R189" s="213"/>
      <c r="S189" s="213"/>
      <c r="T189" s="213"/>
      <c r="U189" s="213"/>
      <c r="V189" s="213"/>
      <c r="W189" s="213"/>
      <c r="X189" s="213"/>
      <c r="Y189" s="213"/>
      <c r="Z189" s="213"/>
    </row>
    <row r="190" spans="1:26" ht="12.75" customHeight="1" x14ac:dyDescent="0.2">
      <c r="A190" s="213"/>
      <c r="B190" s="213"/>
      <c r="C190" s="213"/>
      <c r="D190" s="213"/>
      <c r="E190" s="213"/>
      <c r="F190" s="213"/>
      <c r="G190" s="213"/>
      <c r="H190" s="213"/>
      <c r="I190" s="213"/>
      <c r="J190" s="213"/>
      <c r="K190" s="213"/>
      <c r="L190" s="213"/>
      <c r="M190" s="213"/>
      <c r="N190" s="213"/>
      <c r="O190" s="213"/>
      <c r="P190" s="213"/>
      <c r="Q190" s="213"/>
      <c r="R190" s="213"/>
      <c r="S190" s="213"/>
      <c r="T190" s="213"/>
      <c r="U190" s="213"/>
      <c r="V190" s="213"/>
      <c r="W190" s="213"/>
      <c r="X190" s="213"/>
      <c r="Y190" s="213"/>
      <c r="Z190" s="213"/>
    </row>
    <row r="191" spans="1:26" ht="12.75" customHeight="1" x14ac:dyDescent="0.2">
      <c r="A191" s="213"/>
      <c r="B191" s="213"/>
      <c r="C191" s="213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13"/>
      <c r="Q191" s="213"/>
      <c r="R191" s="213"/>
      <c r="S191" s="213"/>
      <c r="T191" s="213"/>
      <c r="U191" s="213"/>
      <c r="V191" s="213"/>
      <c r="W191" s="213"/>
      <c r="X191" s="213"/>
      <c r="Y191" s="213"/>
      <c r="Z191" s="213"/>
    </row>
    <row r="192" spans="1:26" ht="12.75" customHeight="1" x14ac:dyDescent="0.2">
      <c r="A192" s="213"/>
      <c r="B192" s="213"/>
      <c r="C192" s="213"/>
      <c r="D192" s="213"/>
      <c r="E192" s="213"/>
      <c r="F192" s="213"/>
      <c r="G192" s="213"/>
      <c r="H192" s="213"/>
      <c r="I192" s="213"/>
      <c r="J192" s="213"/>
      <c r="K192" s="213"/>
      <c r="L192" s="213"/>
      <c r="M192" s="213"/>
      <c r="N192" s="213"/>
      <c r="O192" s="213"/>
      <c r="P192" s="213"/>
      <c r="Q192" s="213"/>
      <c r="R192" s="213"/>
      <c r="S192" s="213"/>
      <c r="T192" s="213"/>
      <c r="U192" s="213"/>
      <c r="V192" s="213"/>
      <c r="W192" s="213"/>
      <c r="X192" s="213"/>
      <c r="Y192" s="213"/>
      <c r="Z192" s="213"/>
    </row>
    <row r="193" spans="1:26" ht="12.75" customHeight="1" x14ac:dyDescent="0.2">
      <c r="A193" s="213"/>
      <c r="B193" s="213"/>
      <c r="C193" s="213"/>
      <c r="D193" s="213"/>
      <c r="E193" s="213"/>
      <c r="F193" s="213"/>
      <c r="G193" s="213"/>
      <c r="H193" s="213"/>
      <c r="I193" s="213"/>
      <c r="J193" s="213"/>
      <c r="K193" s="213"/>
      <c r="L193" s="213"/>
      <c r="M193" s="213"/>
      <c r="N193" s="213"/>
      <c r="O193" s="213"/>
      <c r="P193" s="213"/>
      <c r="Q193" s="213"/>
      <c r="R193" s="213"/>
      <c r="S193" s="213"/>
      <c r="T193" s="213"/>
      <c r="U193" s="213"/>
      <c r="V193" s="213"/>
      <c r="W193" s="213"/>
      <c r="X193" s="213"/>
      <c r="Y193" s="213"/>
      <c r="Z193" s="213"/>
    </row>
    <row r="194" spans="1:26" ht="12.75" customHeight="1" x14ac:dyDescent="0.2">
      <c r="A194" s="213"/>
      <c r="B194" s="213"/>
      <c r="C194" s="213"/>
      <c r="D194" s="213"/>
      <c r="E194" s="213"/>
      <c r="F194" s="213"/>
      <c r="G194" s="213"/>
      <c r="H194" s="213"/>
      <c r="I194" s="213"/>
      <c r="J194" s="213"/>
      <c r="K194" s="213"/>
      <c r="L194" s="213"/>
      <c r="M194" s="213"/>
      <c r="N194" s="213"/>
      <c r="O194" s="213"/>
      <c r="P194" s="213"/>
      <c r="Q194" s="213"/>
      <c r="R194" s="213"/>
      <c r="S194" s="213"/>
      <c r="T194" s="213"/>
      <c r="U194" s="213"/>
      <c r="V194" s="213"/>
      <c r="W194" s="213"/>
      <c r="X194" s="213"/>
      <c r="Y194" s="213"/>
      <c r="Z194" s="213"/>
    </row>
    <row r="195" spans="1:26" ht="12.75" customHeight="1" x14ac:dyDescent="0.2">
      <c r="A195" s="213"/>
      <c r="B195" s="213"/>
      <c r="C195" s="213"/>
      <c r="D195" s="213"/>
      <c r="E195" s="213"/>
      <c r="F195" s="213"/>
      <c r="G195" s="213"/>
      <c r="H195" s="213"/>
      <c r="I195" s="213"/>
      <c r="J195" s="213"/>
      <c r="K195" s="213"/>
      <c r="L195" s="213"/>
      <c r="M195" s="213"/>
      <c r="N195" s="213"/>
      <c r="O195" s="213"/>
      <c r="P195" s="213"/>
      <c r="Q195" s="213"/>
      <c r="R195" s="213"/>
      <c r="S195" s="213"/>
      <c r="T195" s="213"/>
      <c r="U195" s="213"/>
      <c r="V195" s="213"/>
      <c r="W195" s="213"/>
      <c r="X195" s="213"/>
      <c r="Y195" s="213"/>
      <c r="Z195" s="213"/>
    </row>
    <row r="196" spans="1:26" ht="12.75" customHeight="1" x14ac:dyDescent="0.2">
      <c r="A196" s="213"/>
      <c r="B196" s="213"/>
      <c r="C196" s="213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3"/>
      <c r="Q196" s="213"/>
      <c r="R196" s="213"/>
      <c r="S196" s="213"/>
      <c r="T196" s="213"/>
      <c r="U196" s="213"/>
      <c r="V196" s="213"/>
      <c r="W196" s="213"/>
      <c r="X196" s="213"/>
      <c r="Y196" s="213"/>
      <c r="Z196" s="213"/>
    </row>
    <row r="197" spans="1:26" ht="12.75" customHeight="1" x14ac:dyDescent="0.2">
      <c r="A197" s="213"/>
      <c r="B197" s="213"/>
      <c r="C197" s="213"/>
      <c r="D197" s="213"/>
      <c r="E197" s="213"/>
      <c r="F197" s="213"/>
      <c r="G197" s="213"/>
      <c r="H197" s="213"/>
      <c r="I197" s="213"/>
      <c r="J197" s="213"/>
      <c r="K197" s="213"/>
      <c r="L197" s="213"/>
      <c r="M197" s="213"/>
      <c r="N197" s="213"/>
      <c r="O197" s="213"/>
      <c r="P197" s="213"/>
      <c r="Q197" s="213"/>
      <c r="R197" s="213"/>
      <c r="S197" s="213"/>
      <c r="T197" s="213"/>
      <c r="U197" s="213"/>
      <c r="V197" s="213"/>
      <c r="W197" s="213"/>
      <c r="X197" s="213"/>
      <c r="Y197" s="213"/>
      <c r="Z197" s="213"/>
    </row>
    <row r="198" spans="1:26" ht="12.75" customHeight="1" x14ac:dyDescent="0.2">
      <c r="A198" s="213"/>
      <c r="B198" s="213"/>
      <c r="C198" s="213"/>
      <c r="D198" s="213"/>
      <c r="E198" s="213"/>
      <c r="F198" s="213"/>
      <c r="G198" s="213"/>
      <c r="H198" s="213"/>
      <c r="I198" s="213"/>
      <c r="J198" s="213"/>
      <c r="K198" s="213"/>
      <c r="L198" s="213"/>
      <c r="M198" s="213"/>
      <c r="N198" s="213"/>
      <c r="O198" s="213"/>
      <c r="P198" s="213"/>
      <c r="Q198" s="213"/>
      <c r="R198" s="213"/>
      <c r="S198" s="213"/>
      <c r="T198" s="213"/>
      <c r="U198" s="213"/>
      <c r="V198" s="213"/>
      <c r="W198" s="213"/>
      <c r="X198" s="213"/>
      <c r="Y198" s="213"/>
      <c r="Z198" s="213"/>
    </row>
    <row r="199" spans="1:26" ht="12.75" customHeight="1" x14ac:dyDescent="0.2">
      <c r="A199" s="213"/>
      <c r="B199" s="213"/>
      <c r="C199" s="213"/>
      <c r="D199" s="213"/>
      <c r="E199" s="213"/>
      <c r="F199" s="213"/>
      <c r="G199" s="213"/>
      <c r="H199" s="213"/>
      <c r="I199" s="213"/>
      <c r="J199" s="213"/>
      <c r="K199" s="213"/>
      <c r="L199" s="213"/>
      <c r="M199" s="213"/>
      <c r="N199" s="213"/>
      <c r="O199" s="213"/>
      <c r="P199" s="213"/>
      <c r="Q199" s="213"/>
      <c r="R199" s="213"/>
      <c r="S199" s="213"/>
      <c r="T199" s="213"/>
      <c r="U199" s="213"/>
      <c r="V199" s="213"/>
      <c r="W199" s="213"/>
      <c r="X199" s="213"/>
      <c r="Y199" s="213"/>
      <c r="Z199" s="213"/>
    </row>
    <row r="200" spans="1:26" ht="12.75" customHeight="1" x14ac:dyDescent="0.2">
      <c r="A200" s="213"/>
      <c r="B200" s="213"/>
      <c r="C200" s="213"/>
      <c r="D200" s="213"/>
      <c r="E200" s="213"/>
      <c r="F200" s="213"/>
      <c r="G200" s="213"/>
      <c r="H200" s="213"/>
      <c r="I200" s="213"/>
      <c r="J200" s="213"/>
      <c r="K200" s="213"/>
      <c r="L200" s="213"/>
      <c r="M200" s="213"/>
      <c r="N200" s="213"/>
      <c r="O200" s="213"/>
      <c r="P200" s="213"/>
      <c r="Q200" s="213"/>
      <c r="R200" s="213"/>
      <c r="S200" s="213"/>
      <c r="T200" s="213"/>
      <c r="U200" s="213"/>
      <c r="V200" s="213"/>
      <c r="W200" s="213"/>
      <c r="X200" s="213"/>
      <c r="Y200" s="213"/>
      <c r="Z200" s="213"/>
    </row>
    <row r="201" spans="1:26" ht="12.75" customHeight="1" x14ac:dyDescent="0.2">
      <c r="A201" s="213"/>
      <c r="B201" s="213"/>
      <c r="C201" s="213"/>
      <c r="D201" s="213"/>
      <c r="E201" s="213"/>
      <c r="F201" s="213"/>
      <c r="G201" s="213"/>
      <c r="H201" s="213"/>
      <c r="I201" s="213"/>
      <c r="J201" s="213"/>
      <c r="K201" s="213"/>
      <c r="L201" s="213"/>
      <c r="M201" s="213"/>
      <c r="N201" s="213"/>
      <c r="O201" s="213"/>
      <c r="P201" s="213"/>
      <c r="Q201" s="213"/>
      <c r="R201" s="213"/>
      <c r="S201" s="213"/>
      <c r="T201" s="213"/>
      <c r="U201" s="213"/>
      <c r="V201" s="213"/>
      <c r="W201" s="213"/>
      <c r="X201" s="213"/>
      <c r="Y201" s="213"/>
      <c r="Z201" s="213"/>
    </row>
    <row r="202" spans="1:26" ht="12.75" customHeight="1" x14ac:dyDescent="0.2">
      <c r="A202" s="213"/>
      <c r="B202" s="213"/>
      <c r="C202" s="213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13"/>
      <c r="Q202" s="213"/>
      <c r="R202" s="213"/>
      <c r="S202" s="213"/>
      <c r="T202" s="213"/>
      <c r="U202" s="213"/>
      <c r="V202" s="213"/>
      <c r="W202" s="213"/>
      <c r="X202" s="213"/>
      <c r="Y202" s="213"/>
      <c r="Z202" s="213"/>
    </row>
    <row r="203" spans="1:26" ht="12.75" customHeight="1" x14ac:dyDescent="0.2">
      <c r="A203" s="213"/>
      <c r="B203" s="213"/>
      <c r="C203" s="21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13"/>
      <c r="Q203" s="213"/>
      <c r="R203" s="213"/>
      <c r="S203" s="213"/>
      <c r="T203" s="213"/>
      <c r="U203" s="213"/>
      <c r="V203" s="213"/>
      <c r="W203" s="213"/>
      <c r="X203" s="213"/>
      <c r="Y203" s="213"/>
      <c r="Z203" s="213"/>
    </row>
    <row r="204" spans="1:26" ht="12.75" customHeight="1" x14ac:dyDescent="0.2">
      <c r="A204" s="213"/>
      <c r="B204" s="213"/>
      <c r="C204" s="213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13"/>
      <c r="Q204" s="213"/>
      <c r="R204" s="213"/>
      <c r="S204" s="213"/>
      <c r="T204" s="213"/>
      <c r="U204" s="213"/>
      <c r="V204" s="213"/>
      <c r="W204" s="213"/>
      <c r="X204" s="213"/>
      <c r="Y204" s="213"/>
      <c r="Z204" s="213"/>
    </row>
    <row r="205" spans="1:26" ht="12.75" customHeight="1" x14ac:dyDescent="0.2">
      <c r="A205" s="213"/>
      <c r="B205" s="213"/>
      <c r="C205" s="213"/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13"/>
      <c r="Q205" s="213"/>
      <c r="R205" s="213"/>
      <c r="S205" s="213"/>
      <c r="T205" s="213"/>
      <c r="U205" s="213"/>
      <c r="V205" s="213"/>
      <c r="W205" s="213"/>
      <c r="X205" s="213"/>
      <c r="Y205" s="213"/>
      <c r="Z205" s="213"/>
    </row>
    <row r="206" spans="1:26" ht="12.75" customHeight="1" x14ac:dyDescent="0.2">
      <c r="A206" s="213"/>
      <c r="B206" s="213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</row>
    <row r="207" spans="1:26" ht="12.75" customHeight="1" x14ac:dyDescent="0.2">
      <c r="A207" s="213"/>
      <c r="B207" s="213"/>
      <c r="C207" s="213"/>
      <c r="D207" s="213"/>
      <c r="E207" s="213"/>
      <c r="F207" s="213"/>
      <c r="G207" s="213"/>
      <c r="H207" s="213"/>
      <c r="I207" s="213"/>
      <c r="J207" s="213"/>
      <c r="K207" s="213"/>
      <c r="L207" s="213"/>
      <c r="M207" s="213"/>
      <c r="N207" s="213"/>
      <c r="O207" s="213"/>
      <c r="P207" s="213"/>
      <c r="Q207" s="213"/>
      <c r="R207" s="213"/>
      <c r="S207" s="213"/>
      <c r="T207" s="213"/>
      <c r="U207" s="213"/>
      <c r="V207" s="213"/>
      <c r="W207" s="213"/>
      <c r="X207" s="213"/>
      <c r="Y207" s="213"/>
      <c r="Z207" s="213"/>
    </row>
    <row r="208" spans="1:26" ht="12.75" customHeight="1" x14ac:dyDescent="0.2">
      <c r="A208" s="213"/>
      <c r="B208" s="213"/>
      <c r="C208" s="213"/>
      <c r="D208" s="213"/>
      <c r="E208" s="213"/>
      <c r="F208" s="213"/>
      <c r="G208" s="213"/>
      <c r="H208" s="213"/>
      <c r="I208" s="213"/>
      <c r="J208" s="213"/>
      <c r="K208" s="213"/>
      <c r="L208" s="213"/>
      <c r="M208" s="213"/>
      <c r="N208" s="213"/>
      <c r="O208" s="213"/>
      <c r="P208" s="213"/>
      <c r="Q208" s="213"/>
      <c r="R208" s="213"/>
      <c r="S208" s="213"/>
      <c r="T208" s="213"/>
      <c r="U208" s="213"/>
      <c r="V208" s="213"/>
      <c r="W208" s="213"/>
      <c r="X208" s="213"/>
      <c r="Y208" s="213"/>
      <c r="Z208" s="213"/>
    </row>
    <row r="209" spans="1:26" ht="12.75" customHeight="1" x14ac:dyDescent="0.2">
      <c r="A209" s="213"/>
      <c r="B209" s="213"/>
      <c r="C209" s="213"/>
      <c r="D209" s="213"/>
      <c r="E209" s="213"/>
      <c r="F209" s="213"/>
      <c r="G209" s="213"/>
      <c r="H209" s="213"/>
      <c r="I209" s="213"/>
      <c r="J209" s="213"/>
      <c r="K209" s="213"/>
      <c r="L209" s="213"/>
      <c r="M209" s="213"/>
      <c r="N209" s="213"/>
      <c r="O209" s="213"/>
      <c r="P209" s="213"/>
      <c r="Q209" s="213"/>
      <c r="R209" s="213"/>
      <c r="S209" s="213"/>
      <c r="T209" s="213"/>
      <c r="U209" s="213"/>
      <c r="V209" s="213"/>
      <c r="W209" s="213"/>
      <c r="X209" s="213"/>
      <c r="Y209" s="213"/>
      <c r="Z209" s="213"/>
    </row>
    <row r="210" spans="1:26" ht="12.75" customHeight="1" x14ac:dyDescent="0.2">
      <c r="A210" s="213"/>
      <c r="B210" s="213"/>
      <c r="C210" s="213"/>
      <c r="D210" s="213"/>
      <c r="E210" s="213"/>
      <c r="F210" s="213"/>
      <c r="G210" s="213"/>
      <c r="H210" s="213"/>
      <c r="I210" s="213"/>
      <c r="J210" s="213"/>
      <c r="K210" s="213"/>
      <c r="L210" s="213"/>
      <c r="M210" s="213"/>
      <c r="N210" s="213"/>
      <c r="O210" s="213"/>
      <c r="P210" s="213"/>
      <c r="Q210" s="213"/>
      <c r="R210" s="213"/>
      <c r="S210" s="213"/>
      <c r="T210" s="213"/>
      <c r="U210" s="213"/>
      <c r="V210" s="213"/>
      <c r="W210" s="213"/>
      <c r="X210" s="213"/>
      <c r="Y210" s="213"/>
      <c r="Z210" s="213"/>
    </row>
    <row r="211" spans="1:26" ht="12.75" customHeight="1" x14ac:dyDescent="0.2">
      <c r="A211" s="213"/>
      <c r="B211" s="213"/>
      <c r="C211" s="213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3"/>
      <c r="T211" s="213"/>
      <c r="U211" s="213"/>
      <c r="V211" s="213"/>
      <c r="W211" s="213"/>
      <c r="X211" s="213"/>
      <c r="Y211" s="213"/>
      <c r="Z211" s="213"/>
    </row>
    <row r="212" spans="1:26" ht="12.75" customHeight="1" x14ac:dyDescent="0.2">
      <c r="A212" s="213"/>
      <c r="B212" s="213"/>
      <c r="C212" s="213"/>
      <c r="D212" s="213"/>
      <c r="E212" s="213"/>
      <c r="F212" s="213"/>
      <c r="G212" s="213"/>
      <c r="H212" s="213"/>
      <c r="I212" s="213"/>
      <c r="J212" s="213"/>
      <c r="K212" s="213"/>
      <c r="L212" s="213"/>
      <c r="M212" s="213"/>
      <c r="N212" s="213"/>
      <c r="O212" s="213"/>
      <c r="P212" s="213"/>
      <c r="Q212" s="213"/>
      <c r="R212" s="213"/>
      <c r="S212" s="213"/>
      <c r="T212" s="213"/>
      <c r="U212" s="213"/>
      <c r="V212" s="213"/>
      <c r="W212" s="213"/>
      <c r="X212" s="213"/>
      <c r="Y212" s="213"/>
      <c r="Z212" s="213"/>
    </row>
    <row r="213" spans="1:26" ht="12.75" customHeight="1" x14ac:dyDescent="0.2">
      <c r="A213" s="213"/>
      <c r="B213" s="213"/>
      <c r="C213" s="213"/>
      <c r="D213" s="213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3"/>
      <c r="T213" s="213"/>
      <c r="U213" s="213"/>
      <c r="V213" s="213"/>
      <c r="W213" s="213"/>
      <c r="X213" s="213"/>
      <c r="Y213" s="213"/>
      <c r="Z213" s="213"/>
    </row>
    <row r="214" spans="1:26" ht="12.75" customHeight="1" x14ac:dyDescent="0.2">
      <c r="A214" s="213"/>
      <c r="B214" s="213"/>
      <c r="C214" s="213"/>
      <c r="D214" s="213"/>
      <c r="E214" s="213"/>
      <c r="F214" s="213"/>
      <c r="G214" s="213"/>
      <c r="H214" s="213"/>
      <c r="I214" s="213"/>
      <c r="J214" s="213"/>
      <c r="K214" s="213"/>
      <c r="L214" s="213"/>
      <c r="M214" s="213"/>
      <c r="N214" s="213"/>
      <c r="O214" s="213"/>
      <c r="P214" s="213"/>
      <c r="Q214" s="213"/>
      <c r="R214" s="213"/>
      <c r="S214" s="213"/>
      <c r="T214" s="213"/>
      <c r="U214" s="213"/>
      <c r="V214" s="213"/>
      <c r="W214" s="213"/>
      <c r="X214" s="213"/>
      <c r="Y214" s="213"/>
      <c r="Z214" s="213"/>
    </row>
    <row r="215" spans="1:26" ht="12.75" customHeight="1" x14ac:dyDescent="0.2">
      <c r="A215" s="213"/>
      <c r="B215" s="213"/>
      <c r="C215" s="213"/>
      <c r="D215" s="213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3"/>
      <c r="T215" s="213"/>
      <c r="U215" s="213"/>
      <c r="V215" s="213"/>
      <c r="W215" s="213"/>
      <c r="X215" s="213"/>
      <c r="Y215" s="213"/>
      <c r="Z215" s="213"/>
    </row>
    <row r="216" spans="1:26" ht="12.75" customHeight="1" x14ac:dyDescent="0.2">
      <c r="A216" s="213"/>
      <c r="B216" s="213"/>
      <c r="C216" s="213"/>
      <c r="D216" s="213"/>
      <c r="E216" s="213"/>
      <c r="F216" s="213"/>
      <c r="G216" s="213"/>
      <c r="H216" s="213"/>
      <c r="I216" s="213"/>
      <c r="J216" s="213"/>
      <c r="K216" s="213"/>
      <c r="L216" s="213"/>
      <c r="M216" s="213"/>
      <c r="N216" s="213"/>
      <c r="O216" s="213"/>
      <c r="P216" s="213"/>
      <c r="Q216" s="213"/>
      <c r="R216" s="213"/>
      <c r="S216" s="213"/>
      <c r="T216" s="213"/>
      <c r="U216" s="213"/>
      <c r="V216" s="213"/>
      <c r="W216" s="213"/>
      <c r="X216" s="213"/>
      <c r="Y216" s="213"/>
      <c r="Z216" s="213"/>
    </row>
    <row r="217" spans="1:26" ht="12.75" customHeight="1" x14ac:dyDescent="0.2">
      <c r="A217" s="213"/>
      <c r="B217" s="213"/>
      <c r="C217" s="213"/>
      <c r="D217" s="213"/>
      <c r="E217" s="213"/>
      <c r="F217" s="213"/>
      <c r="G217" s="213"/>
      <c r="H217" s="213"/>
      <c r="I217" s="213"/>
      <c r="J217" s="213"/>
      <c r="K217" s="213"/>
      <c r="L217" s="213"/>
      <c r="M217" s="213"/>
      <c r="N217" s="213"/>
      <c r="O217" s="213"/>
      <c r="P217" s="213"/>
      <c r="Q217" s="213"/>
      <c r="R217" s="213"/>
      <c r="S217" s="213"/>
      <c r="T217" s="213"/>
      <c r="U217" s="213"/>
      <c r="V217" s="213"/>
      <c r="W217" s="213"/>
      <c r="X217" s="213"/>
      <c r="Y217" s="213"/>
      <c r="Z217" s="213"/>
    </row>
    <row r="218" spans="1:26" ht="12.75" customHeight="1" x14ac:dyDescent="0.2">
      <c r="A218" s="213"/>
      <c r="B218" s="213"/>
      <c r="C218" s="213"/>
      <c r="D218" s="213"/>
      <c r="E218" s="213"/>
      <c r="F218" s="213"/>
      <c r="G218" s="213"/>
      <c r="H218" s="213"/>
      <c r="I218" s="213"/>
      <c r="J218" s="213"/>
      <c r="K218" s="213"/>
      <c r="L218" s="213"/>
      <c r="M218" s="213"/>
      <c r="N218" s="213"/>
      <c r="O218" s="213"/>
      <c r="P218" s="213"/>
      <c r="Q218" s="213"/>
      <c r="R218" s="213"/>
      <c r="S218" s="213"/>
      <c r="T218" s="213"/>
      <c r="U218" s="213"/>
      <c r="V218" s="213"/>
      <c r="W218" s="213"/>
      <c r="X218" s="213"/>
      <c r="Y218" s="213"/>
      <c r="Z218" s="213"/>
    </row>
    <row r="219" spans="1:26" ht="12.75" customHeight="1" x14ac:dyDescent="0.2">
      <c r="A219" s="213"/>
      <c r="B219" s="213"/>
      <c r="C219" s="213"/>
      <c r="D219" s="213"/>
      <c r="E219" s="213"/>
      <c r="F219" s="213"/>
      <c r="G219" s="213"/>
      <c r="H219" s="213"/>
      <c r="I219" s="213"/>
      <c r="J219" s="213"/>
      <c r="K219" s="213"/>
      <c r="L219" s="213"/>
      <c r="M219" s="213"/>
      <c r="N219" s="213"/>
      <c r="O219" s="213"/>
      <c r="P219" s="213"/>
      <c r="Q219" s="213"/>
      <c r="R219" s="213"/>
      <c r="S219" s="213"/>
      <c r="T219" s="213"/>
      <c r="U219" s="213"/>
      <c r="V219" s="213"/>
      <c r="W219" s="213"/>
      <c r="X219" s="213"/>
      <c r="Y219" s="213"/>
      <c r="Z219" s="213"/>
    </row>
    <row r="220" spans="1:26" ht="12.75" customHeight="1" x14ac:dyDescent="0.2">
      <c r="A220" s="213"/>
      <c r="B220" s="213"/>
      <c r="C220" s="213"/>
      <c r="D220" s="213"/>
      <c r="E220" s="213"/>
      <c r="F220" s="213"/>
      <c r="G220" s="213"/>
      <c r="H220" s="213"/>
      <c r="I220" s="213"/>
      <c r="J220" s="213"/>
      <c r="K220" s="213"/>
      <c r="L220" s="213"/>
      <c r="M220" s="213"/>
      <c r="N220" s="213"/>
      <c r="O220" s="213"/>
      <c r="P220" s="213"/>
      <c r="Q220" s="213"/>
      <c r="R220" s="213"/>
      <c r="S220" s="213"/>
      <c r="T220" s="213"/>
      <c r="U220" s="213"/>
      <c r="V220" s="213"/>
      <c r="W220" s="213"/>
      <c r="X220" s="213"/>
      <c r="Y220" s="213"/>
      <c r="Z220" s="213"/>
    </row>
    <row r="221" spans="1:26" ht="12.75" customHeight="1" x14ac:dyDescent="0.2">
      <c r="A221" s="213"/>
      <c r="B221" s="213"/>
      <c r="C221" s="213"/>
      <c r="D221" s="213"/>
      <c r="E221" s="213"/>
      <c r="F221" s="213"/>
      <c r="G221" s="213"/>
      <c r="H221" s="213"/>
      <c r="I221" s="213"/>
      <c r="J221" s="213"/>
      <c r="K221" s="213"/>
      <c r="L221" s="213"/>
      <c r="M221" s="213"/>
      <c r="N221" s="213"/>
      <c r="O221" s="213"/>
      <c r="P221" s="213"/>
      <c r="Q221" s="213"/>
      <c r="R221" s="213"/>
      <c r="S221" s="213"/>
      <c r="T221" s="213"/>
      <c r="U221" s="213"/>
      <c r="V221" s="213"/>
      <c r="W221" s="213"/>
      <c r="X221" s="213"/>
      <c r="Y221" s="213"/>
      <c r="Z221" s="213"/>
    </row>
    <row r="222" spans="1:26" ht="15.75" customHeight="1" x14ac:dyDescent="0.2"/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A20:A21"/>
    <mergeCell ref="A1:P1"/>
    <mergeCell ref="A2:P2"/>
    <mergeCell ref="A3:B3"/>
    <mergeCell ref="A4:B4"/>
    <mergeCell ref="A5:B5"/>
    <mergeCell ref="A7:B7"/>
    <mergeCell ref="A8:A9"/>
    <mergeCell ref="A10:A11"/>
    <mergeCell ref="A12:A13"/>
    <mergeCell ref="A14:A15"/>
    <mergeCell ref="A16:A17"/>
    <mergeCell ref="A18:A19"/>
  </mergeCells>
  <pageMargins left="0.2" right="0.2" top="0.75" bottom="0.75" header="0" footer="0"/>
  <pageSetup scale="7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8" workbookViewId="0"/>
  </sheetViews>
  <sheetFormatPr defaultColWidth="12.5703125" defaultRowHeight="15" customHeight="1" x14ac:dyDescent="0.2"/>
  <cols>
    <col min="1" max="1" width="22.85546875" customWidth="1"/>
    <col min="2" max="2" width="11.7109375" customWidth="1"/>
    <col min="3" max="3" width="19.7109375" customWidth="1"/>
    <col min="4" max="4" width="28.7109375" customWidth="1"/>
    <col min="5" max="5" width="16.85546875" customWidth="1"/>
    <col min="6" max="6" width="19.140625" customWidth="1"/>
    <col min="7" max="7" width="11.7109375" customWidth="1"/>
    <col min="8" max="8" width="14.28515625" customWidth="1"/>
    <col min="9" max="9" width="11.7109375" customWidth="1"/>
    <col min="10" max="10" width="13.85546875" customWidth="1"/>
    <col min="11" max="11" width="8.5703125" customWidth="1"/>
    <col min="12" max="12" width="14.140625" customWidth="1"/>
    <col min="13" max="13" width="22.85546875" customWidth="1"/>
    <col min="14" max="14" width="8.5703125" customWidth="1"/>
    <col min="15" max="15" width="12" customWidth="1"/>
    <col min="16" max="16" width="8.5703125" customWidth="1"/>
    <col min="17" max="17" width="11.140625" customWidth="1"/>
    <col min="18" max="18" width="8.5703125" customWidth="1"/>
    <col min="19" max="19" width="10.7109375" customWidth="1"/>
    <col min="20" max="22" width="14" customWidth="1"/>
    <col min="23" max="23" width="10.5703125" customWidth="1"/>
    <col min="24" max="24" width="8.5703125" customWidth="1"/>
    <col min="25" max="25" width="11.140625" customWidth="1"/>
    <col min="26" max="26" width="10.5703125" customWidth="1"/>
  </cols>
  <sheetData>
    <row r="1" spans="1:18" ht="12.75" hidden="1" customHeight="1" x14ac:dyDescent="0.2">
      <c r="A1" s="384"/>
      <c r="B1" s="384"/>
      <c r="C1" s="384"/>
      <c r="D1" s="384" t="s">
        <v>253</v>
      </c>
      <c r="E1" s="384"/>
      <c r="F1" s="384"/>
      <c r="H1" s="384"/>
      <c r="I1" s="384"/>
    </row>
    <row r="2" spans="1:18" ht="12.75" hidden="1" customHeight="1" x14ac:dyDescent="0.2">
      <c r="A2" s="384" t="s">
        <v>254</v>
      </c>
      <c r="B2" s="600" t="s">
        <v>255</v>
      </c>
      <c r="D2" s="384" t="s">
        <v>256</v>
      </c>
      <c r="E2" s="384"/>
      <c r="F2" s="384"/>
    </row>
    <row r="3" spans="1:18" ht="12.75" hidden="1" customHeight="1" x14ac:dyDescent="0.2">
      <c r="A3" s="384" t="s">
        <v>257</v>
      </c>
      <c r="B3" s="600" t="s">
        <v>258</v>
      </c>
      <c r="D3" s="384" t="s">
        <v>259</v>
      </c>
      <c r="K3" s="384" t="s">
        <v>260</v>
      </c>
    </row>
    <row r="4" spans="1:18" ht="12.75" hidden="1" customHeight="1" x14ac:dyDescent="0.2">
      <c r="A4" s="384" t="s">
        <v>261</v>
      </c>
      <c r="B4" s="600" t="s">
        <v>262</v>
      </c>
      <c r="C4" s="384"/>
      <c r="D4" s="384" t="s">
        <v>263</v>
      </c>
      <c r="E4" s="384"/>
      <c r="F4" s="384"/>
      <c r="M4" s="384" t="str">
        <f>MID(K3,3,13)</f>
        <v>Nghiệp</v>
      </c>
    </row>
    <row r="5" spans="1:18" ht="12.75" hidden="1" customHeight="1" x14ac:dyDescent="0.2">
      <c r="A5" s="384" t="s">
        <v>264</v>
      </c>
      <c r="B5" s="600" t="s">
        <v>265</v>
      </c>
      <c r="C5" s="601" t="s">
        <v>266</v>
      </c>
      <c r="D5" s="384" t="s">
        <v>267</v>
      </c>
      <c r="M5" s="384" t="e">
        <f>VLOOKUP(MID(K3,3,13),B10:C39,2,0)</f>
        <v>#N/A</v>
      </c>
    </row>
    <row r="6" spans="1:18" ht="12.75" hidden="1" customHeight="1" x14ac:dyDescent="0.2">
      <c r="D6" s="384" t="s">
        <v>268</v>
      </c>
    </row>
    <row r="7" spans="1:18" ht="12.75" hidden="1" customHeight="1" x14ac:dyDescent="0.2">
      <c r="D7" s="384" t="s">
        <v>269</v>
      </c>
    </row>
    <row r="8" spans="1:18" ht="12.75" hidden="1" customHeight="1" x14ac:dyDescent="0.2">
      <c r="A8" s="602" t="s">
        <v>270</v>
      </c>
      <c r="D8" s="384" t="s">
        <v>271</v>
      </c>
      <c r="H8" s="789" t="s">
        <v>272</v>
      </c>
      <c r="I8" s="692"/>
      <c r="J8" s="692"/>
      <c r="K8" s="692"/>
      <c r="L8" s="692"/>
      <c r="M8" s="693"/>
    </row>
    <row r="9" spans="1:18" ht="12.75" hidden="1" customHeight="1" x14ac:dyDescent="0.2">
      <c r="A9" s="602" t="s">
        <v>273</v>
      </c>
      <c r="B9" s="602" t="s">
        <v>274</v>
      </c>
      <c r="C9" s="602" t="s">
        <v>275</v>
      </c>
      <c r="D9" s="384" t="s">
        <v>276</v>
      </c>
      <c r="G9" s="384">
        <v>1</v>
      </c>
      <c r="H9" s="384" t="s">
        <v>277</v>
      </c>
      <c r="I9" s="384" t="s">
        <v>278</v>
      </c>
      <c r="J9" s="384" t="s">
        <v>279</v>
      </c>
      <c r="K9" s="384" t="s">
        <v>74</v>
      </c>
      <c r="L9" s="384" t="s">
        <v>75</v>
      </c>
      <c r="M9" s="384" t="s">
        <v>280</v>
      </c>
      <c r="O9" s="384" t="s">
        <v>281</v>
      </c>
    </row>
    <row r="10" spans="1:18" ht="12.75" hidden="1" customHeight="1" x14ac:dyDescent="0.2">
      <c r="A10" s="384" t="s">
        <v>282</v>
      </c>
      <c r="B10" s="384" t="s">
        <v>283</v>
      </c>
      <c r="C10" s="603" t="s">
        <v>284</v>
      </c>
      <c r="D10" s="602" t="s">
        <v>285</v>
      </c>
      <c r="G10" s="384">
        <v>2</v>
      </c>
      <c r="H10" s="384" t="s">
        <v>286</v>
      </c>
      <c r="I10" s="384" t="s">
        <v>287</v>
      </c>
      <c r="J10" s="384" t="s">
        <v>288</v>
      </c>
      <c r="K10" s="384" t="s">
        <v>77</v>
      </c>
      <c r="L10" s="384" t="s">
        <v>108</v>
      </c>
      <c r="M10" s="384" t="s">
        <v>289</v>
      </c>
      <c r="N10" s="384" t="s">
        <v>290</v>
      </c>
      <c r="O10" s="384" t="s">
        <v>291</v>
      </c>
    </row>
    <row r="11" spans="1:18" ht="12.75" hidden="1" customHeight="1" x14ac:dyDescent="0.2">
      <c r="A11" s="384" t="s">
        <v>292</v>
      </c>
      <c r="B11" s="384" t="s">
        <v>293</v>
      </c>
      <c r="C11" s="384" t="s">
        <v>294</v>
      </c>
      <c r="D11" s="384" t="s">
        <v>295</v>
      </c>
      <c r="G11" s="384">
        <v>3</v>
      </c>
      <c r="N11" s="384" t="s">
        <v>296</v>
      </c>
      <c r="O11" s="384" t="s">
        <v>297</v>
      </c>
    </row>
    <row r="12" spans="1:18" ht="12.75" hidden="1" customHeight="1" x14ac:dyDescent="0.2">
      <c r="A12" s="384" t="s">
        <v>298</v>
      </c>
      <c r="B12" s="384" t="s">
        <v>299</v>
      </c>
      <c r="C12" s="604" t="s">
        <v>300</v>
      </c>
      <c r="D12" s="384" t="s">
        <v>301</v>
      </c>
      <c r="G12" s="384">
        <v>4</v>
      </c>
      <c r="H12" s="384" t="s">
        <v>302</v>
      </c>
      <c r="I12" s="384" t="s">
        <v>303</v>
      </c>
      <c r="J12" s="384" t="s">
        <v>304</v>
      </c>
      <c r="K12" s="384" t="s">
        <v>305</v>
      </c>
      <c r="L12" s="384" t="s">
        <v>306</v>
      </c>
      <c r="M12" s="384" t="s">
        <v>305</v>
      </c>
      <c r="N12" s="384" t="s">
        <v>307</v>
      </c>
      <c r="O12" s="384" t="s">
        <v>305</v>
      </c>
    </row>
    <row r="13" spans="1:18" ht="12.75" hidden="1" customHeight="1" x14ac:dyDescent="0.2">
      <c r="A13" s="384" t="s">
        <v>308</v>
      </c>
      <c r="B13" s="384" t="s">
        <v>309</v>
      </c>
      <c r="C13" s="604" t="s">
        <v>310</v>
      </c>
      <c r="D13" s="384" t="s">
        <v>311</v>
      </c>
      <c r="G13" s="384">
        <v>5</v>
      </c>
      <c r="H13" s="384" t="s">
        <v>312</v>
      </c>
      <c r="I13" s="384" t="s">
        <v>312</v>
      </c>
      <c r="J13" s="384" t="s">
        <v>313</v>
      </c>
      <c r="K13" s="384" t="s">
        <v>314</v>
      </c>
      <c r="L13" s="384" t="s">
        <v>313</v>
      </c>
      <c r="M13" s="384" t="s">
        <v>315</v>
      </c>
      <c r="N13" s="384" t="s">
        <v>316</v>
      </c>
      <c r="O13" s="384" t="s">
        <v>317</v>
      </c>
    </row>
    <row r="14" spans="1:18" ht="12.75" hidden="1" customHeight="1" x14ac:dyDescent="0.2">
      <c r="A14" s="384" t="s">
        <v>318</v>
      </c>
      <c r="B14" s="384" t="s">
        <v>319</v>
      </c>
      <c r="C14" s="384" t="s">
        <v>320</v>
      </c>
      <c r="D14" s="384" t="s">
        <v>321</v>
      </c>
      <c r="G14" s="384">
        <v>6</v>
      </c>
      <c r="H14" s="605"/>
      <c r="I14" s="605"/>
      <c r="J14" s="605"/>
      <c r="K14" s="605"/>
      <c r="L14" s="605"/>
      <c r="M14" s="605"/>
      <c r="N14" s="605"/>
      <c r="O14" s="605"/>
      <c r="P14" s="605"/>
      <c r="Q14" s="605"/>
      <c r="R14" s="605"/>
    </row>
    <row r="15" spans="1:18" ht="12.75" hidden="1" customHeight="1" x14ac:dyDescent="0.2">
      <c r="A15" s="384" t="s">
        <v>322</v>
      </c>
      <c r="B15" s="384" t="s">
        <v>323</v>
      </c>
      <c r="C15" s="384" t="s">
        <v>324</v>
      </c>
      <c r="D15" s="384" t="s">
        <v>325</v>
      </c>
      <c r="G15" s="384">
        <v>7</v>
      </c>
      <c r="H15" s="384" t="s">
        <v>326</v>
      </c>
      <c r="I15" s="384" t="s">
        <v>327</v>
      </c>
      <c r="J15" s="384" t="s">
        <v>328</v>
      </c>
      <c r="K15" s="384" t="s">
        <v>122</v>
      </c>
      <c r="L15" s="384" t="s">
        <v>278</v>
      </c>
      <c r="M15" s="384" t="s">
        <v>329</v>
      </c>
      <c r="N15" s="384" t="s">
        <v>330</v>
      </c>
      <c r="O15" s="384" t="s">
        <v>331</v>
      </c>
      <c r="P15" s="384" t="s">
        <v>122</v>
      </c>
      <c r="Q15" s="384" t="s">
        <v>74</v>
      </c>
      <c r="R15" s="384" t="s">
        <v>75</v>
      </c>
    </row>
    <row r="16" spans="1:18" ht="12.75" hidden="1" customHeight="1" x14ac:dyDescent="0.2">
      <c r="A16" s="384" t="s">
        <v>332</v>
      </c>
      <c r="B16" s="384" t="s">
        <v>333</v>
      </c>
      <c r="C16" s="600" t="s">
        <v>334</v>
      </c>
      <c r="D16" s="384" t="s">
        <v>335</v>
      </c>
      <c r="G16" s="384">
        <v>8</v>
      </c>
      <c r="H16" s="384" t="s">
        <v>336</v>
      </c>
      <c r="I16" s="384" t="s">
        <v>337</v>
      </c>
      <c r="J16" s="384" t="s">
        <v>112</v>
      </c>
      <c r="K16" s="384" t="s">
        <v>77</v>
      </c>
      <c r="L16" s="384" t="s">
        <v>338</v>
      </c>
      <c r="M16" s="384" t="s">
        <v>290</v>
      </c>
      <c r="N16" s="384"/>
      <c r="O16" s="384" t="s">
        <v>339</v>
      </c>
      <c r="P16" s="384" t="s">
        <v>340</v>
      </c>
      <c r="Q16" s="384" t="s">
        <v>78</v>
      </c>
      <c r="R16" s="384" t="s">
        <v>108</v>
      </c>
    </row>
    <row r="17" spans="1:21" ht="12.75" hidden="1" customHeight="1" x14ac:dyDescent="0.2">
      <c r="A17" s="384" t="s">
        <v>341</v>
      </c>
      <c r="B17" s="384" t="s">
        <v>342</v>
      </c>
      <c r="C17" s="600" t="s">
        <v>343</v>
      </c>
      <c r="D17" s="384" t="s">
        <v>344</v>
      </c>
      <c r="G17" s="384">
        <v>9</v>
      </c>
      <c r="K17" s="384" t="s">
        <v>345</v>
      </c>
      <c r="M17" s="384" t="s">
        <v>346</v>
      </c>
      <c r="N17" s="384" t="s">
        <v>347</v>
      </c>
      <c r="O17" s="384" t="s">
        <v>346</v>
      </c>
      <c r="P17" s="384" t="s">
        <v>305</v>
      </c>
      <c r="Q17" s="384" t="s">
        <v>305</v>
      </c>
      <c r="R17" s="384" t="s">
        <v>306</v>
      </c>
    </row>
    <row r="18" spans="1:21" ht="12.75" hidden="1" customHeight="1" x14ac:dyDescent="0.2">
      <c r="A18" s="384" t="s">
        <v>348</v>
      </c>
      <c r="B18" s="384" t="s">
        <v>349</v>
      </c>
      <c r="C18" s="384" t="s">
        <v>350</v>
      </c>
      <c r="D18" s="384" t="s">
        <v>351</v>
      </c>
      <c r="G18" s="384">
        <v>10</v>
      </c>
      <c r="H18" s="384" t="s">
        <v>352</v>
      </c>
      <c r="I18" s="384" t="s">
        <v>305</v>
      </c>
      <c r="J18" s="384" t="s">
        <v>305</v>
      </c>
      <c r="K18" s="384" t="s">
        <v>305</v>
      </c>
      <c r="L18" s="384" t="s">
        <v>353</v>
      </c>
      <c r="M18" s="384" t="s">
        <v>354</v>
      </c>
      <c r="N18" s="384" t="s">
        <v>315</v>
      </c>
      <c r="O18" s="384" t="s">
        <v>354</v>
      </c>
      <c r="P18" s="384" t="s">
        <v>317</v>
      </c>
      <c r="Q18" s="384" t="s">
        <v>314</v>
      </c>
      <c r="R18" s="384" t="s">
        <v>355</v>
      </c>
    </row>
    <row r="19" spans="1:21" ht="12.75" hidden="1" customHeight="1" x14ac:dyDescent="0.2">
      <c r="A19" s="384" t="s">
        <v>356</v>
      </c>
      <c r="B19" s="384" t="s">
        <v>357</v>
      </c>
      <c r="C19" s="384" t="s">
        <v>358</v>
      </c>
      <c r="D19" s="384" t="s">
        <v>359</v>
      </c>
      <c r="G19" s="384">
        <v>11</v>
      </c>
      <c r="H19" s="384" t="s">
        <v>360</v>
      </c>
      <c r="I19" s="384" t="s">
        <v>361</v>
      </c>
      <c r="J19" s="384" t="s">
        <v>314</v>
      </c>
      <c r="K19" s="384" t="s">
        <v>355</v>
      </c>
      <c r="L19" s="384" t="s">
        <v>315</v>
      </c>
    </row>
    <row r="20" spans="1:21" ht="12.75" hidden="1" customHeight="1" x14ac:dyDescent="0.2">
      <c r="A20" s="384" t="s">
        <v>362</v>
      </c>
      <c r="B20" s="384" t="s">
        <v>363</v>
      </c>
      <c r="C20" s="384" t="s">
        <v>364</v>
      </c>
      <c r="D20" s="384" t="s">
        <v>365</v>
      </c>
      <c r="G20" s="384">
        <v>12</v>
      </c>
    </row>
    <row r="21" spans="1:21" ht="12.75" hidden="1" customHeight="1" x14ac:dyDescent="0.2">
      <c r="A21" s="384" t="s">
        <v>366</v>
      </c>
      <c r="B21" s="384" t="s">
        <v>367</v>
      </c>
      <c r="C21" s="384" t="s">
        <v>368</v>
      </c>
      <c r="D21" s="384" t="s">
        <v>369</v>
      </c>
    </row>
    <row r="22" spans="1:21" ht="12.75" hidden="1" customHeight="1" x14ac:dyDescent="0.2">
      <c r="A22" s="384" t="s">
        <v>370</v>
      </c>
      <c r="B22" s="384" t="s">
        <v>371</v>
      </c>
      <c r="C22" s="384" t="s">
        <v>372</v>
      </c>
      <c r="D22" s="384" t="s">
        <v>373</v>
      </c>
    </row>
    <row r="23" spans="1:21" ht="12.75" hidden="1" customHeight="1" x14ac:dyDescent="0.2">
      <c r="A23" s="384" t="s">
        <v>374</v>
      </c>
      <c r="B23" s="384" t="s">
        <v>375</v>
      </c>
      <c r="C23" s="384" t="s">
        <v>376</v>
      </c>
      <c r="D23" s="384" t="s">
        <v>377</v>
      </c>
      <c r="H23" s="790" t="s">
        <v>378</v>
      </c>
      <c r="I23" s="692"/>
      <c r="J23" s="692"/>
      <c r="K23" s="692"/>
      <c r="L23" s="692"/>
      <c r="M23" s="692"/>
      <c r="N23" s="692"/>
      <c r="O23" s="692"/>
      <c r="P23" s="692"/>
      <c r="Q23" s="692"/>
      <c r="R23" s="693"/>
    </row>
    <row r="24" spans="1:21" ht="12.75" hidden="1" customHeight="1" x14ac:dyDescent="0.2">
      <c r="A24" s="384" t="s">
        <v>379</v>
      </c>
      <c r="B24" s="384" t="s">
        <v>380</v>
      </c>
      <c r="C24" s="384" t="s">
        <v>381</v>
      </c>
      <c r="D24" s="384" t="s">
        <v>382</v>
      </c>
      <c r="G24" s="384">
        <v>1</v>
      </c>
      <c r="H24" s="384" t="s">
        <v>383</v>
      </c>
      <c r="I24" s="384" t="s">
        <v>383</v>
      </c>
      <c r="J24" s="384" t="s">
        <v>383</v>
      </c>
      <c r="K24" s="384" t="s">
        <v>384</v>
      </c>
      <c r="L24" s="384" t="s">
        <v>385</v>
      </c>
      <c r="M24" s="384" t="s">
        <v>383</v>
      </c>
      <c r="N24" s="384" t="s">
        <v>383</v>
      </c>
      <c r="O24" s="384" t="s">
        <v>386</v>
      </c>
      <c r="P24" s="384" t="s">
        <v>387</v>
      </c>
      <c r="Q24" s="384" t="s">
        <v>116</v>
      </c>
      <c r="R24" s="384" t="s">
        <v>116</v>
      </c>
      <c r="S24" s="384" t="s">
        <v>386</v>
      </c>
      <c r="U24" s="384" t="s">
        <v>388</v>
      </c>
    </row>
    <row r="25" spans="1:21" ht="12.75" hidden="1" customHeight="1" x14ac:dyDescent="0.2">
      <c r="A25" s="384" t="s">
        <v>389</v>
      </c>
      <c r="B25" s="384" t="s">
        <v>390</v>
      </c>
      <c r="C25" s="600" t="s">
        <v>391</v>
      </c>
      <c r="D25" s="384" t="s">
        <v>392</v>
      </c>
      <c r="G25" s="384">
        <v>2</v>
      </c>
      <c r="H25" s="384" t="s">
        <v>393</v>
      </c>
      <c r="I25" s="384" t="s">
        <v>394</v>
      </c>
      <c r="J25" s="384" t="s">
        <v>393</v>
      </c>
      <c r="K25" s="384" t="s">
        <v>393</v>
      </c>
      <c r="L25" s="384" t="s">
        <v>393</v>
      </c>
      <c r="M25" s="384" t="s">
        <v>393</v>
      </c>
      <c r="N25" s="384" t="s">
        <v>393</v>
      </c>
      <c r="O25" s="384" t="s">
        <v>393</v>
      </c>
      <c r="P25" s="384" t="s">
        <v>395</v>
      </c>
      <c r="Q25" s="384" t="s">
        <v>396</v>
      </c>
      <c r="R25" s="384" t="s">
        <v>396</v>
      </c>
      <c r="S25" s="384" t="s">
        <v>393</v>
      </c>
      <c r="U25" s="384" t="s">
        <v>397</v>
      </c>
    </row>
    <row r="26" spans="1:21" ht="12.75" hidden="1" customHeight="1" x14ac:dyDescent="0.2">
      <c r="A26" s="384" t="s">
        <v>398</v>
      </c>
      <c r="B26" s="384" t="s">
        <v>399</v>
      </c>
      <c r="C26" s="384" t="s">
        <v>400</v>
      </c>
      <c r="D26" s="384" t="s">
        <v>401</v>
      </c>
      <c r="G26" s="384">
        <v>3</v>
      </c>
      <c r="H26" s="384" t="s">
        <v>402</v>
      </c>
      <c r="I26" s="384" t="s">
        <v>403</v>
      </c>
      <c r="J26" s="384" t="s">
        <v>404</v>
      </c>
      <c r="K26" s="384" t="s">
        <v>403</v>
      </c>
      <c r="L26" s="384" t="s">
        <v>404</v>
      </c>
      <c r="M26" s="384" t="s">
        <v>404</v>
      </c>
      <c r="N26" s="384" t="s">
        <v>405</v>
      </c>
      <c r="O26" s="384" t="s">
        <v>406</v>
      </c>
      <c r="P26" s="384" t="s">
        <v>407</v>
      </c>
      <c r="Q26" s="384" t="s">
        <v>124</v>
      </c>
      <c r="R26" s="384" t="s">
        <v>124</v>
      </c>
      <c r="S26" s="384" t="s">
        <v>408</v>
      </c>
    </row>
    <row r="27" spans="1:21" ht="12.75" hidden="1" customHeight="1" x14ac:dyDescent="0.2">
      <c r="A27" s="384" t="s">
        <v>409</v>
      </c>
      <c r="B27" s="384" t="s">
        <v>410</v>
      </c>
      <c r="C27" s="384" t="s">
        <v>411</v>
      </c>
      <c r="D27" s="384" t="s">
        <v>412</v>
      </c>
      <c r="G27" s="384">
        <v>4</v>
      </c>
      <c r="H27" s="384" t="s">
        <v>413</v>
      </c>
      <c r="I27" s="384" t="s">
        <v>414</v>
      </c>
      <c r="J27" s="384" t="s">
        <v>415</v>
      </c>
      <c r="K27" s="384" t="s">
        <v>413</v>
      </c>
      <c r="L27" s="384" t="s">
        <v>413</v>
      </c>
      <c r="M27" s="384" t="s">
        <v>416</v>
      </c>
      <c r="N27" s="384" t="s">
        <v>413</v>
      </c>
      <c r="O27" s="384" t="s">
        <v>415</v>
      </c>
      <c r="P27" s="384" t="s">
        <v>417</v>
      </c>
      <c r="Q27" s="384" t="s">
        <v>413</v>
      </c>
      <c r="R27" s="384" t="s">
        <v>416</v>
      </c>
      <c r="S27" s="384" t="s">
        <v>416</v>
      </c>
    </row>
    <row r="28" spans="1:21" ht="12.75" hidden="1" customHeight="1" x14ac:dyDescent="0.2">
      <c r="A28" s="384" t="s">
        <v>418</v>
      </c>
      <c r="B28" s="384" t="s">
        <v>419</v>
      </c>
      <c r="C28" s="384" t="s">
        <v>420</v>
      </c>
      <c r="D28" s="384" t="s">
        <v>421</v>
      </c>
      <c r="G28" s="384">
        <v>5</v>
      </c>
      <c r="H28" s="384" t="s">
        <v>422</v>
      </c>
      <c r="I28" s="384" t="s">
        <v>423</v>
      </c>
      <c r="J28" s="384" t="s">
        <v>423</v>
      </c>
      <c r="K28" s="384" t="s">
        <v>424</v>
      </c>
      <c r="L28" s="384" t="s">
        <v>424</v>
      </c>
      <c r="M28" s="384" t="s">
        <v>424</v>
      </c>
      <c r="N28" s="384" t="s">
        <v>425</v>
      </c>
      <c r="O28" s="384" t="s">
        <v>426</v>
      </c>
      <c r="P28" s="384" t="s">
        <v>426</v>
      </c>
      <c r="Q28" s="384" t="s">
        <v>427</v>
      </c>
      <c r="R28" s="384" t="s">
        <v>428</v>
      </c>
      <c r="S28" s="384" t="s">
        <v>428</v>
      </c>
    </row>
    <row r="29" spans="1:21" ht="12.75" hidden="1" customHeight="1" x14ac:dyDescent="0.2">
      <c r="A29" s="384" t="s">
        <v>429</v>
      </c>
      <c r="B29" s="384" t="s">
        <v>430</v>
      </c>
      <c r="C29" s="384" t="s">
        <v>431</v>
      </c>
      <c r="D29" s="384" t="s">
        <v>432</v>
      </c>
      <c r="G29" s="384">
        <v>6</v>
      </c>
      <c r="H29" s="605"/>
      <c r="I29" s="605"/>
      <c r="J29" s="605"/>
      <c r="K29" s="605"/>
      <c r="L29" s="605"/>
      <c r="M29" s="605"/>
      <c r="N29" s="605"/>
      <c r="O29" s="605"/>
      <c r="P29" s="605"/>
      <c r="Q29" s="605"/>
      <c r="R29" s="605"/>
    </row>
    <row r="30" spans="1:21" ht="12.75" hidden="1" customHeight="1" x14ac:dyDescent="0.2">
      <c r="A30" s="384" t="s">
        <v>433</v>
      </c>
      <c r="B30" s="384" t="s">
        <v>434</v>
      </c>
      <c r="C30" s="384" t="s">
        <v>435</v>
      </c>
      <c r="D30" s="384" t="s">
        <v>436</v>
      </c>
      <c r="G30" s="384">
        <v>7</v>
      </c>
      <c r="H30" s="384" t="s">
        <v>385</v>
      </c>
      <c r="I30" s="384" t="s">
        <v>437</v>
      </c>
      <c r="K30" s="384" t="s">
        <v>384</v>
      </c>
      <c r="L30" s="384" t="s">
        <v>385</v>
      </c>
      <c r="M30" s="384" t="s">
        <v>383</v>
      </c>
      <c r="N30" s="384" t="s">
        <v>385</v>
      </c>
      <c r="O30" s="384" t="s">
        <v>385</v>
      </c>
      <c r="Q30" s="384" t="s">
        <v>116</v>
      </c>
    </row>
    <row r="31" spans="1:21" ht="12.75" hidden="1" customHeight="1" x14ac:dyDescent="0.2">
      <c r="A31" s="384" t="s">
        <v>438</v>
      </c>
      <c r="B31" s="384" t="s">
        <v>439</v>
      </c>
      <c r="C31" s="384" t="s">
        <v>440</v>
      </c>
      <c r="D31" s="384" t="s">
        <v>441</v>
      </c>
      <c r="G31" s="384">
        <v>8</v>
      </c>
      <c r="H31" s="384" t="s">
        <v>393</v>
      </c>
      <c r="I31" s="384" t="s">
        <v>393</v>
      </c>
      <c r="K31" s="384" t="s">
        <v>393</v>
      </c>
      <c r="L31" s="384" t="s">
        <v>393</v>
      </c>
      <c r="M31" s="384" t="s">
        <v>393</v>
      </c>
      <c r="N31" s="384" t="s">
        <v>442</v>
      </c>
      <c r="O31" s="384" t="s">
        <v>393</v>
      </c>
      <c r="Q31" s="384" t="s">
        <v>396</v>
      </c>
    </row>
    <row r="32" spans="1:21" ht="12.75" hidden="1" customHeight="1" x14ac:dyDescent="0.2">
      <c r="A32" s="384" t="s">
        <v>443</v>
      </c>
      <c r="B32" s="384" t="s">
        <v>444</v>
      </c>
      <c r="C32" s="384" t="s">
        <v>445</v>
      </c>
      <c r="D32" s="384" t="s">
        <v>446</v>
      </c>
      <c r="G32" s="384">
        <v>9</v>
      </c>
      <c r="H32" s="384" t="s">
        <v>406</v>
      </c>
      <c r="I32" s="384" t="s">
        <v>403</v>
      </c>
      <c r="K32" s="384" t="s">
        <v>403</v>
      </c>
      <c r="L32" s="384" t="s">
        <v>404</v>
      </c>
      <c r="M32" s="384" t="s">
        <v>404</v>
      </c>
      <c r="N32" s="384" t="s">
        <v>447</v>
      </c>
      <c r="O32" s="384" t="s">
        <v>406</v>
      </c>
      <c r="Q32" s="384" t="s">
        <v>124</v>
      </c>
    </row>
    <row r="33" spans="1:24" ht="12.75" hidden="1" customHeight="1" x14ac:dyDescent="0.2">
      <c r="A33" s="384" t="s">
        <v>448</v>
      </c>
      <c r="B33" s="384" t="s">
        <v>449</v>
      </c>
      <c r="C33" s="384" t="s">
        <v>450</v>
      </c>
      <c r="D33" s="384" t="s">
        <v>451</v>
      </c>
      <c r="G33" s="384">
        <v>10</v>
      </c>
      <c r="H33" s="384" t="s">
        <v>415</v>
      </c>
      <c r="I33" s="384" t="s">
        <v>414</v>
      </c>
      <c r="K33" s="384" t="s">
        <v>413</v>
      </c>
      <c r="L33" s="384" t="s">
        <v>413</v>
      </c>
      <c r="M33" s="384" t="s">
        <v>416</v>
      </c>
      <c r="N33" s="384" t="s">
        <v>413</v>
      </c>
      <c r="O33" s="384" t="s">
        <v>415</v>
      </c>
      <c r="Q33" s="384" t="s">
        <v>413</v>
      </c>
    </row>
    <row r="34" spans="1:24" ht="12.75" hidden="1" customHeight="1" x14ac:dyDescent="0.2">
      <c r="A34" s="384" t="s">
        <v>452</v>
      </c>
      <c r="B34" s="384" t="s">
        <v>453</v>
      </c>
      <c r="C34" s="384" t="s">
        <v>454</v>
      </c>
      <c r="D34" s="384" t="s">
        <v>455</v>
      </c>
      <c r="G34" s="384">
        <v>11</v>
      </c>
      <c r="H34" s="384" t="s">
        <v>426</v>
      </c>
      <c r="I34" s="384" t="s">
        <v>423</v>
      </c>
      <c r="K34" s="384" t="s">
        <v>424</v>
      </c>
      <c r="L34" s="384" t="s">
        <v>424</v>
      </c>
      <c r="M34" s="384" t="s">
        <v>424</v>
      </c>
      <c r="N34" s="384" t="s">
        <v>425</v>
      </c>
      <c r="O34" s="384" t="s">
        <v>426</v>
      </c>
      <c r="Q34" s="384" t="s">
        <v>427</v>
      </c>
    </row>
    <row r="35" spans="1:24" ht="12.75" hidden="1" customHeight="1" x14ac:dyDescent="0.2">
      <c r="A35" s="384" t="s">
        <v>456</v>
      </c>
      <c r="B35" s="384" t="s">
        <v>457</v>
      </c>
      <c r="C35" s="384" t="s">
        <v>458</v>
      </c>
      <c r="D35" s="384" t="s">
        <v>459</v>
      </c>
      <c r="G35" s="384">
        <v>12</v>
      </c>
    </row>
    <row r="36" spans="1:24" ht="12.75" hidden="1" customHeight="1" x14ac:dyDescent="0.2">
      <c r="A36" s="384" t="s">
        <v>460</v>
      </c>
      <c r="B36" s="384" t="s">
        <v>461</v>
      </c>
      <c r="C36" s="384" t="s">
        <v>462</v>
      </c>
      <c r="D36" s="384" t="s">
        <v>463</v>
      </c>
    </row>
    <row r="37" spans="1:24" ht="12.75" hidden="1" customHeight="1" x14ac:dyDescent="0.2">
      <c r="A37" s="384" t="s">
        <v>464</v>
      </c>
      <c r="B37" s="384" t="s">
        <v>465</v>
      </c>
      <c r="C37" s="384" t="s">
        <v>466</v>
      </c>
      <c r="D37" s="384" t="s">
        <v>467</v>
      </c>
      <c r="H37" s="606" t="s">
        <v>468</v>
      </c>
    </row>
    <row r="38" spans="1:24" ht="12.75" hidden="1" customHeight="1" x14ac:dyDescent="0.2">
      <c r="A38" s="384" t="s">
        <v>469</v>
      </c>
      <c r="B38" s="384" t="s">
        <v>470</v>
      </c>
      <c r="C38" s="384" t="s">
        <v>471</v>
      </c>
      <c r="D38" s="384" t="s">
        <v>472</v>
      </c>
      <c r="G38" s="384">
        <v>1</v>
      </c>
      <c r="H38" s="384" t="s">
        <v>473</v>
      </c>
      <c r="I38" s="384" t="s">
        <v>474</v>
      </c>
      <c r="J38" s="384" t="s">
        <v>475</v>
      </c>
      <c r="K38" s="384" t="s">
        <v>476</v>
      </c>
      <c r="L38" s="384" t="s">
        <v>477</v>
      </c>
      <c r="M38" s="384" t="s">
        <v>478</v>
      </c>
      <c r="N38" s="384" t="s">
        <v>479</v>
      </c>
      <c r="O38" s="384" t="s">
        <v>480</v>
      </c>
      <c r="P38" s="384" t="s">
        <v>481</v>
      </c>
      <c r="Q38" s="384" t="s">
        <v>477</v>
      </c>
      <c r="R38" s="384" t="s">
        <v>482</v>
      </c>
      <c r="S38" s="384" t="s">
        <v>478</v>
      </c>
      <c r="T38" s="384" t="s">
        <v>483</v>
      </c>
      <c r="U38" s="384" t="s">
        <v>484</v>
      </c>
      <c r="V38" s="384" t="s">
        <v>484</v>
      </c>
      <c r="W38" s="384" t="s">
        <v>483</v>
      </c>
      <c r="X38" s="384" t="s">
        <v>484</v>
      </c>
    </row>
    <row r="39" spans="1:24" ht="12.75" hidden="1" customHeight="1" x14ac:dyDescent="0.2">
      <c r="A39" s="384" t="s">
        <v>485</v>
      </c>
      <c r="B39" s="384" t="s">
        <v>486</v>
      </c>
      <c r="C39" s="384" t="s">
        <v>487</v>
      </c>
      <c r="D39" s="384" t="s">
        <v>488</v>
      </c>
      <c r="G39" s="384">
        <v>2</v>
      </c>
      <c r="H39" s="384" t="s">
        <v>489</v>
      </c>
      <c r="I39" s="384" t="s">
        <v>490</v>
      </c>
      <c r="J39" s="384" t="s">
        <v>489</v>
      </c>
      <c r="K39" s="384" t="s">
        <v>489</v>
      </c>
      <c r="M39" s="384" t="s">
        <v>491</v>
      </c>
      <c r="O39" s="384" t="s">
        <v>492</v>
      </c>
      <c r="P39" s="384" t="s">
        <v>307</v>
      </c>
      <c r="R39" s="384" t="s">
        <v>493</v>
      </c>
      <c r="T39" s="384" t="s">
        <v>77</v>
      </c>
      <c r="U39" s="384" t="s">
        <v>494</v>
      </c>
      <c r="V39" s="384" t="s">
        <v>494</v>
      </c>
      <c r="W39" s="384" t="s">
        <v>495</v>
      </c>
      <c r="X39" s="384" t="s">
        <v>494</v>
      </c>
    </row>
    <row r="40" spans="1:24" ht="12.75" hidden="1" customHeight="1" x14ac:dyDescent="0.2">
      <c r="A40" s="384" t="s">
        <v>496</v>
      </c>
      <c r="B40" s="384" t="s">
        <v>497</v>
      </c>
      <c r="C40" s="600" t="s">
        <v>498</v>
      </c>
      <c r="D40" s="384" t="s">
        <v>499</v>
      </c>
      <c r="G40" s="384">
        <v>3</v>
      </c>
      <c r="H40" s="384" t="s">
        <v>500</v>
      </c>
      <c r="J40" s="384" t="s">
        <v>501</v>
      </c>
      <c r="K40" s="384" t="s">
        <v>502</v>
      </c>
      <c r="M40" s="384" t="s">
        <v>503</v>
      </c>
      <c r="O40" s="384" t="s">
        <v>504</v>
      </c>
      <c r="P40" s="384" t="s">
        <v>505</v>
      </c>
      <c r="R40" s="384" t="s">
        <v>478</v>
      </c>
      <c r="U40" s="384" t="s">
        <v>506</v>
      </c>
      <c r="V40" s="384" t="s">
        <v>346</v>
      </c>
      <c r="W40" s="384" t="s">
        <v>505</v>
      </c>
      <c r="X40" s="384" t="s">
        <v>346</v>
      </c>
    </row>
    <row r="41" spans="1:24" ht="12.75" hidden="1" customHeight="1" x14ac:dyDescent="0.2">
      <c r="A41" s="384" t="s">
        <v>507</v>
      </c>
      <c r="B41" s="384" t="s">
        <v>508</v>
      </c>
      <c r="C41" s="600" t="s">
        <v>509</v>
      </c>
      <c r="D41" s="384" t="s">
        <v>510</v>
      </c>
      <c r="G41" s="384">
        <v>4</v>
      </c>
      <c r="I41" s="384" t="s">
        <v>307</v>
      </c>
      <c r="L41" s="384" t="s">
        <v>493</v>
      </c>
      <c r="M41" s="384" t="s">
        <v>478</v>
      </c>
      <c r="N41" s="384" t="s">
        <v>307</v>
      </c>
      <c r="Q41" s="384" t="s">
        <v>511</v>
      </c>
      <c r="R41" s="384" t="s">
        <v>491</v>
      </c>
      <c r="S41" s="384" t="s">
        <v>491</v>
      </c>
      <c r="T41" s="384" t="s">
        <v>506</v>
      </c>
      <c r="U41" s="384" t="s">
        <v>512</v>
      </c>
      <c r="V41" s="384" t="s">
        <v>513</v>
      </c>
      <c r="W41" s="384"/>
      <c r="X41" s="384" t="s">
        <v>514</v>
      </c>
    </row>
    <row r="42" spans="1:24" ht="12.75" hidden="1" customHeight="1" x14ac:dyDescent="0.2">
      <c r="A42" s="384" t="s">
        <v>515</v>
      </c>
      <c r="B42" s="384" t="s">
        <v>516</v>
      </c>
      <c r="C42" s="600" t="s">
        <v>517</v>
      </c>
      <c r="D42" s="384" t="s">
        <v>518</v>
      </c>
      <c r="G42" s="384">
        <v>5</v>
      </c>
      <c r="I42" s="384" t="s">
        <v>519</v>
      </c>
      <c r="L42" s="384" t="s">
        <v>520</v>
      </c>
      <c r="M42" s="384" t="s">
        <v>491</v>
      </c>
      <c r="N42" s="384" t="s">
        <v>521</v>
      </c>
      <c r="Q42" s="384" t="s">
        <v>522</v>
      </c>
      <c r="R42" s="384" t="s">
        <v>503</v>
      </c>
      <c r="S42" s="384" t="s">
        <v>503</v>
      </c>
      <c r="T42" s="384" t="s">
        <v>523</v>
      </c>
      <c r="V42" s="384"/>
    </row>
    <row r="43" spans="1:24" ht="12.75" hidden="1" customHeight="1" x14ac:dyDescent="0.2">
      <c r="A43" s="384" t="s">
        <v>524</v>
      </c>
      <c r="B43" s="384" t="s">
        <v>525</v>
      </c>
      <c r="C43" s="600" t="s">
        <v>526</v>
      </c>
      <c r="D43" s="384" t="s">
        <v>527</v>
      </c>
      <c r="G43" s="384">
        <v>6</v>
      </c>
      <c r="H43" s="605"/>
      <c r="I43" s="605"/>
      <c r="J43" s="605"/>
      <c r="K43" s="605"/>
      <c r="L43" s="605"/>
      <c r="M43" s="384" t="s">
        <v>503</v>
      </c>
      <c r="N43" s="605"/>
      <c r="O43" s="605"/>
      <c r="P43" s="605"/>
      <c r="Q43" s="605"/>
      <c r="R43" s="605"/>
    </row>
    <row r="44" spans="1:24" ht="12.75" hidden="1" customHeight="1" x14ac:dyDescent="0.2">
      <c r="A44" s="384" t="s">
        <v>528</v>
      </c>
      <c r="B44" s="384" t="s">
        <v>529</v>
      </c>
      <c r="C44" s="600" t="s">
        <v>530</v>
      </c>
      <c r="D44" s="384" t="s">
        <v>531</v>
      </c>
      <c r="G44" s="384">
        <v>7</v>
      </c>
      <c r="H44" s="384" t="s">
        <v>92</v>
      </c>
      <c r="I44" s="384" t="s">
        <v>532</v>
      </c>
      <c r="J44" s="384" t="s">
        <v>533</v>
      </c>
      <c r="M44" s="384" t="s">
        <v>534</v>
      </c>
      <c r="O44" s="384" t="s">
        <v>474</v>
      </c>
      <c r="R44" s="384" t="s">
        <v>533</v>
      </c>
      <c r="T44" s="384" t="s">
        <v>474</v>
      </c>
      <c r="U44" s="384" t="s">
        <v>474</v>
      </c>
      <c r="V44" s="384" t="s">
        <v>110</v>
      </c>
      <c r="W44" s="384" t="s">
        <v>110</v>
      </c>
      <c r="X44" s="384" t="s">
        <v>92</v>
      </c>
    </row>
    <row r="45" spans="1:24" ht="12.75" hidden="1" customHeight="1" x14ac:dyDescent="0.2">
      <c r="A45" s="384" t="s">
        <v>535</v>
      </c>
      <c r="B45" s="384" t="s">
        <v>536</v>
      </c>
      <c r="C45" s="600" t="s">
        <v>537</v>
      </c>
      <c r="D45" s="384" t="s">
        <v>538</v>
      </c>
      <c r="G45" s="384">
        <v>8</v>
      </c>
      <c r="H45" s="384" t="s">
        <v>539</v>
      </c>
      <c r="I45" s="384" t="s">
        <v>540</v>
      </c>
      <c r="O45" s="384" t="s">
        <v>77</v>
      </c>
      <c r="R45" s="384" t="s">
        <v>541</v>
      </c>
      <c r="T45" s="384" t="s">
        <v>77</v>
      </c>
      <c r="U45" s="384" t="s">
        <v>77</v>
      </c>
      <c r="V45" s="384" t="s">
        <v>77</v>
      </c>
      <c r="W45" s="384" t="s">
        <v>77</v>
      </c>
      <c r="X45" s="384" t="s">
        <v>539</v>
      </c>
    </row>
    <row r="46" spans="1:24" ht="12.75" hidden="1" customHeight="1" x14ac:dyDescent="0.2">
      <c r="A46" s="384" t="s">
        <v>542</v>
      </c>
      <c r="B46" s="384" t="s">
        <v>543</v>
      </c>
      <c r="C46" s="600" t="s">
        <v>544</v>
      </c>
      <c r="D46" s="384" t="s">
        <v>545</v>
      </c>
      <c r="G46" s="384">
        <v>9</v>
      </c>
      <c r="I46" s="384" t="s">
        <v>347</v>
      </c>
      <c r="K46" s="384" t="s">
        <v>546</v>
      </c>
      <c r="L46" s="384" t="s">
        <v>533</v>
      </c>
      <c r="N46" s="384" t="s">
        <v>483</v>
      </c>
      <c r="P46" s="384" t="s">
        <v>546</v>
      </c>
      <c r="Q46" s="384" t="s">
        <v>534</v>
      </c>
      <c r="R46" s="384" t="s">
        <v>547</v>
      </c>
      <c r="S46" s="384" t="s">
        <v>96</v>
      </c>
    </row>
    <row r="47" spans="1:24" ht="12.75" hidden="1" customHeight="1" x14ac:dyDescent="0.2">
      <c r="D47" s="384" t="s">
        <v>548</v>
      </c>
      <c r="G47" s="384">
        <v>10</v>
      </c>
      <c r="H47" s="384" t="s">
        <v>491</v>
      </c>
      <c r="I47" s="384" t="s">
        <v>549</v>
      </c>
      <c r="J47" s="384" t="s">
        <v>347</v>
      </c>
      <c r="K47" s="384" t="s">
        <v>347</v>
      </c>
      <c r="L47" s="384" t="s">
        <v>347</v>
      </c>
      <c r="M47" s="384" t="s">
        <v>346</v>
      </c>
      <c r="N47" s="384" t="s">
        <v>347</v>
      </c>
      <c r="O47" s="384" t="s">
        <v>347</v>
      </c>
      <c r="P47" s="384" t="s">
        <v>347</v>
      </c>
      <c r="Q47" s="384" t="s">
        <v>550</v>
      </c>
      <c r="S47" s="384" t="s">
        <v>346</v>
      </c>
      <c r="T47" s="384" t="s">
        <v>347</v>
      </c>
      <c r="U47" s="384" t="s">
        <v>347</v>
      </c>
      <c r="V47" s="384" t="s">
        <v>346</v>
      </c>
      <c r="W47" s="384" t="s">
        <v>551</v>
      </c>
      <c r="X47" s="384" t="s">
        <v>491</v>
      </c>
    </row>
    <row r="48" spans="1:24" ht="12.75" hidden="1" customHeight="1" x14ac:dyDescent="0.2">
      <c r="D48" s="384" t="s">
        <v>552</v>
      </c>
      <c r="G48" s="384">
        <v>11</v>
      </c>
      <c r="H48" s="384" t="s">
        <v>254</v>
      </c>
      <c r="J48" s="384" t="s">
        <v>514</v>
      </c>
      <c r="K48" s="384" t="s">
        <v>504</v>
      </c>
      <c r="L48" s="384" t="s">
        <v>514</v>
      </c>
      <c r="M48" s="384" t="s">
        <v>502</v>
      </c>
      <c r="N48" s="384" t="s">
        <v>553</v>
      </c>
      <c r="O48" s="384" t="s">
        <v>554</v>
      </c>
      <c r="P48" s="384" t="s">
        <v>555</v>
      </c>
      <c r="Q48" s="384" t="s">
        <v>500</v>
      </c>
      <c r="S48" s="384" t="s">
        <v>556</v>
      </c>
      <c r="T48" s="384" t="s">
        <v>547</v>
      </c>
      <c r="U48" s="384" t="s">
        <v>519</v>
      </c>
      <c r="V48" s="384" t="s">
        <v>355</v>
      </c>
      <c r="W48" s="384" t="s">
        <v>557</v>
      </c>
      <c r="X48" s="384" t="s">
        <v>558</v>
      </c>
    </row>
    <row r="49" spans="4:22" ht="12.75" hidden="1" customHeight="1" x14ac:dyDescent="0.2">
      <c r="D49" s="604" t="s">
        <v>559</v>
      </c>
      <c r="G49" s="384">
        <v>12</v>
      </c>
    </row>
    <row r="50" spans="4:22" ht="12.75" hidden="1" customHeight="1" x14ac:dyDescent="0.2">
      <c r="D50" s="604" t="s">
        <v>560</v>
      </c>
    </row>
    <row r="51" spans="4:22" ht="12.75" hidden="1" customHeight="1" x14ac:dyDescent="0.2">
      <c r="D51" s="604" t="s">
        <v>561</v>
      </c>
      <c r="H51" s="791" t="s">
        <v>562</v>
      </c>
      <c r="I51" s="692"/>
      <c r="J51" s="692"/>
      <c r="K51" s="692"/>
      <c r="L51" s="692"/>
      <c r="M51" s="692"/>
      <c r="N51" s="692"/>
      <c r="O51" s="692"/>
      <c r="P51" s="692"/>
      <c r="Q51" s="692"/>
      <c r="R51" s="792"/>
      <c r="S51" s="403"/>
      <c r="T51" s="403"/>
      <c r="U51" s="403"/>
      <c r="V51" s="403"/>
    </row>
    <row r="52" spans="4:22" ht="12.75" hidden="1" customHeight="1" x14ac:dyDescent="0.2">
      <c r="D52" s="604" t="s">
        <v>563</v>
      </c>
      <c r="G52" s="384">
        <v>1</v>
      </c>
      <c r="H52" s="384" t="s">
        <v>564</v>
      </c>
      <c r="I52" s="384" t="s">
        <v>565</v>
      </c>
      <c r="J52" s="384" t="s">
        <v>566</v>
      </c>
      <c r="K52" s="384" t="s">
        <v>290</v>
      </c>
      <c r="L52" s="384" t="s">
        <v>119</v>
      </c>
      <c r="M52" s="384" t="s">
        <v>567</v>
      </c>
      <c r="N52" s="384" t="s">
        <v>568</v>
      </c>
      <c r="O52" s="384" t="s">
        <v>569</v>
      </c>
      <c r="P52" s="384" t="s">
        <v>290</v>
      </c>
      <c r="Q52" s="384" t="s">
        <v>570</v>
      </c>
      <c r="R52" s="384" t="s">
        <v>571</v>
      </c>
    </row>
    <row r="53" spans="4:22" ht="12.75" hidden="1" customHeight="1" x14ac:dyDescent="0.2">
      <c r="D53" s="604" t="s">
        <v>572</v>
      </c>
      <c r="G53" s="384">
        <v>2</v>
      </c>
      <c r="H53" s="384" t="s">
        <v>573</v>
      </c>
      <c r="I53" s="384" t="s">
        <v>574</v>
      </c>
      <c r="J53" s="384" t="s">
        <v>346</v>
      </c>
      <c r="K53" s="384" t="s">
        <v>575</v>
      </c>
      <c r="L53" s="384" t="s">
        <v>77</v>
      </c>
      <c r="M53" s="384" t="s">
        <v>575</v>
      </c>
      <c r="N53" s="384" t="s">
        <v>576</v>
      </c>
      <c r="O53" s="384" t="s">
        <v>576</v>
      </c>
      <c r="P53" s="384" t="s">
        <v>576</v>
      </c>
      <c r="Q53" s="384" t="s">
        <v>577</v>
      </c>
    </row>
    <row r="54" spans="4:22" ht="12.75" hidden="1" customHeight="1" x14ac:dyDescent="0.2">
      <c r="D54" s="604" t="s">
        <v>578</v>
      </c>
      <c r="G54" s="384">
        <v>3</v>
      </c>
      <c r="J54" s="384" t="s">
        <v>579</v>
      </c>
      <c r="K54" s="384" t="s">
        <v>346</v>
      </c>
      <c r="P54" s="384" t="s">
        <v>580</v>
      </c>
      <c r="Q54" s="384" t="s">
        <v>581</v>
      </c>
    </row>
    <row r="55" spans="4:22" ht="12.75" hidden="1" customHeight="1" x14ac:dyDescent="0.2">
      <c r="D55" s="604" t="s">
        <v>582</v>
      </c>
      <c r="G55" s="384">
        <v>4</v>
      </c>
      <c r="H55" s="384" t="s">
        <v>583</v>
      </c>
      <c r="I55" s="384" t="s">
        <v>584</v>
      </c>
      <c r="J55" s="384"/>
      <c r="K55" s="384" t="s">
        <v>579</v>
      </c>
      <c r="L55" s="384" t="s">
        <v>346</v>
      </c>
      <c r="M55" s="384" t="s">
        <v>585</v>
      </c>
      <c r="N55" s="384" t="s">
        <v>580</v>
      </c>
      <c r="O55" s="384" t="s">
        <v>580</v>
      </c>
      <c r="P55" s="384" t="s">
        <v>355</v>
      </c>
      <c r="Q55" s="384" t="s">
        <v>586</v>
      </c>
      <c r="R55" s="384" t="s">
        <v>587</v>
      </c>
    </row>
    <row r="56" spans="4:22" ht="12.75" hidden="1" customHeight="1" x14ac:dyDescent="0.2">
      <c r="D56" s="604" t="s">
        <v>588</v>
      </c>
      <c r="G56" s="384">
        <v>5</v>
      </c>
      <c r="H56" s="384" t="s">
        <v>589</v>
      </c>
      <c r="I56" s="384" t="s">
        <v>360</v>
      </c>
      <c r="J56" s="384"/>
      <c r="L56" s="384" t="s">
        <v>590</v>
      </c>
      <c r="M56" s="384" t="s">
        <v>591</v>
      </c>
      <c r="N56" s="384" t="s">
        <v>553</v>
      </c>
      <c r="O56" s="384" t="s">
        <v>553</v>
      </c>
      <c r="R56" s="384" t="s">
        <v>592</v>
      </c>
    </row>
    <row r="57" spans="4:22" ht="12.75" hidden="1" customHeight="1" x14ac:dyDescent="0.2">
      <c r="D57" s="604" t="s">
        <v>593</v>
      </c>
      <c r="G57" s="384">
        <v>6</v>
      </c>
      <c r="H57" s="605"/>
      <c r="I57" s="605"/>
      <c r="J57" s="605"/>
      <c r="K57" s="605"/>
      <c r="L57" s="605"/>
      <c r="M57" s="605"/>
      <c r="N57" s="605"/>
      <c r="O57" s="605"/>
      <c r="P57" s="605"/>
      <c r="Q57" s="605"/>
      <c r="R57" s="605"/>
    </row>
    <row r="58" spans="4:22" ht="12.75" hidden="1" customHeight="1" x14ac:dyDescent="0.2">
      <c r="D58" s="604" t="s">
        <v>594</v>
      </c>
      <c r="G58" s="384">
        <v>7</v>
      </c>
      <c r="H58" s="384" t="s">
        <v>564</v>
      </c>
      <c r="I58" s="384" t="s">
        <v>595</v>
      </c>
      <c r="J58" s="384" t="s">
        <v>116</v>
      </c>
      <c r="K58" s="384" t="s">
        <v>596</v>
      </c>
      <c r="L58" s="384" t="s">
        <v>116</v>
      </c>
      <c r="M58" s="384" t="s">
        <v>597</v>
      </c>
    </row>
    <row r="59" spans="4:22" ht="12.75" hidden="1" customHeight="1" x14ac:dyDescent="0.2">
      <c r="D59" s="604" t="s">
        <v>598</v>
      </c>
      <c r="G59" s="384">
        <v>8</v>
      </c>
      <c r="H59" s="384" t="s">
        <v>573</v>
      </c>
      <c r="I59" s="384" t="s">
        <v>599</v>
      </c>
      <c r="J59" s="384" t="s">
        <v>600</v>
      </c>
      <c r="K59" s="384" t="s">
        <v>576</v>
      </c>
      <c r="L59" s="384" t="s">
        <v>601</v>
      </c>
      <c r="M59" s="384" t="s">
        <v>602</v>
      </c>
    </row>
    <row r="60" spans="4:22" ht="12.75" hidden="1" customHeight="1" x14ac:dyDescent="0.2">
      <c r="D60" s="604" t="s">
        <v>603</v>
      </c>
      <c r="G60" s="384">
        <v>9</v>
      </c>
      <c r="I60" s="384" t="s">
        <v>604</v>
      </c>
      <c r="L60" s="384" t="s">
        <v>604</v>
      </c>
      <c r="M60" s="384" t="s">
        <v>605</v>
      </c>
    </row>
    <row r="61" spans="4:22" ht="12.75" hidden="1" customHeight="1" x14ac:dyDescent="0.2">
      <c r="D61" s="604" t="s">
        <v>606</v>
      </c>
      <c r="G61" s="384">
        <v>10</v>
      </c>
      <c r="H61" s="384" t="s">
        <v>583</v>
      </c>
      <c r="I61" s="384" t="s">
        <v>591</v>
      </c>
      <c r="J61" s="384" t="s">
        <v>607</v>
      </c>
      <c r="K61" s="384" t="s">
        <v>608</v>
      </c>
      <c r="L61" s="384" t="s">
        <v>590</v>
      </c>
      <c r="M61" s="384" t="s">
        <v>579</v>
      </c>
    </row>
    <row r="62" spans="4:22" ht="12.75" hidden="1" customHeight="1" x14ac:dyDescent="0.2">
      <c r="D62" s="604" t="s">
        <v>609</v>
      </c>
      <c r="G62" s="384">
        <v>11</v>
      </c>
      <c r="H62" s="384" t="s">
        <v>589</v>
      </c>
      <c r="J62" s="384" t="s">
        <v>591</v>
      </c>
      <c r="K62" s="384" t="s">
        <v>360</v>
      </c>
    </row>
    <row r="63" spans="4:22" ht="12.75" hidden="1" customHeight="1" x14ac:dyDescent="0.2">
      <c r="D63" s="604" t="s">
        <v>610</v>
      </c>
      <c r="G63" s="384">
        <v>12</v>
      </c>
    </row>
    <row r="64" spans="4:22" ht="12.75" hidden="1" customHeight="1" x14ac:dyDescent="0.2">
      <c r="D64" s="604" t="s">
        <v>611</v>
      </c>
    </row>
    <row r="65" spans="4:22" ht="12.75" hidden="1" customHeight="1" x14ac:dyDescent="0.2">
      <c r="D65" s="604" t="s">
        <v>612</v>
      </c>
      <c r="H65" s="793" t="s">
        <v>613</v>
      </c>
      <c r="I65" s="692"/>
      <c r="J65" s="692"/>
      <c r="K65" s="692"/>
      <c r="L65" s="692"/>
      <c r="M65" s="692"/>
      <c r="N65" s="692"/>
      <c r="O65" s="692"/>
      <c r="P65" s="692"/>
      <c r="Q65" s="794"/>
    </row>
    <row r="66" spans="4:22" ht="12.75" hidden="1" customHeight="1" x14ac:dyDescent="0.2">
      <c r="D66" s="604" t="s">
        <v>614</v>
      </c>
      <c r="G66" s="384">
        <v>1</v>
      </c>
      <c r="H66" s="384" t="s">
        <v>615</v>
      </c>
      <c r="I66" s="384" t="s">
        <v>616</v>
      </c>
      <c r="J66" s="384" t="s">
        <v>576</v>
      </c>
      <c r="K66" s="384" t="s">
        <v>617</v>
      </c>
      <c r="L66" s="384" t="s">
        <v>618</v>
      </c>
      <c r="M66" s="384" t="s">
        <v>619</v>
      </c>
      <c r="N66" s="384" t="s">
        <v>116</v>
      </c>
      <c r="O66" s="384" t="s">
        <v>620</v>
      </c>
      <c r="P66" s="384" t="s">
        <v>621</v>
      </c>
    </row>
    <row r="67" spans="4:22" ht="12.75" hidden="1" customHeight="1" x14ac:dyDescent="0.2">
      <c r="D67" s="604" t="s">
        <v>622</v>
      </c>
      <c r="G67" s="384">
        <v>2</v>
      </c>
      <c r="H67" s="384" t="s">
        <v>623</v>
      </c>
      <c r="I67" s="384" t="s">
        <v>623</v>
      </c>
      <c r="J67" s="384" t="s">
        <v>624</v>
      </c>
      <c r="K67" s="384" t="s">
        <v>625</v>
      </c>
      <c r="L67" s="384" t="s">
        <v>626</v>
      </c>
      <c r="M67" s="384" t="s">
        <v>627</v>
      </c>
      <c r="N67" s="384" t="s">
        <v>126</v>
      </c>
      <c r="O67" s="384" t="s">
        <v>621</v>
      </c>
      <c r="P67" s="384" t="s">
        <v>628</v>
      </c>
    </row>
    <row r="68" spans="4:22" ht="12.75" hidden="1" customHeight="1" x14ac:dyDescent="0.2">
      <c r="D68" s="604" t="s">
        <v>629</v>
      </c>
      <c r="G68" s="384">
        <v>3</v>
      </c>
      <c r="M68" s="384" t="s">
        <v>630</v>
      </c>
      <c r="O68" s="384" t="s">
        <v>628</v>
      </c>
    </row>
    <row r="69" spans="4:22" ht="12.75" hidden="1" customHeight="1" x14ac:dyDescent="0.2">
      <c r="D69" s="604" t="s">
        <v>631</v>
      </c>
      <c r="G69" s="384">
        <v>4</v>
      </c>
      <c r="H69" s="384" t="s">
        <v>632</v>
      </c>
      <c r="I69" s="384" t="s">
        <v>632</v>
      </c>
      <c r="J69" s="384" t="s">
        <v>632</v>
      </c>
      <c r="K69" s="384" t="s">
        <v>633</v>
      </c>
      <c r="L69" s="384" t="s">
        <v>634</v>
      </c>
      <c r="M69" s="384" t="s">
        <v>346</v>
      </c>
      <c r="N69" s="384" t="s">
        <v>635</v>
      </c>
      <c r="O69" s="384" t="s">
        <v>636</v>
      </c>
      <c r="P69" s="384" t="s">
        <v>636</v>
      </c>
    </row>
    <row r="70" spans="4:22" ht="12.75" hidden="1" customHeight="1" x14ac:dyDescent="0.2">
      <c r="D70" s="604" t="s">
        <v>637</v>
      </c>
      <c r="G70" s="384">
        <v>5</v>
      </c>
      <c r="H70" s="384" t="s">
        <v>638</v>
      </c>
      <c r="I70" s="384" t="s">
        <v>639</v>
      </c>
      <c r="J70" s="384" t="s">
        <v>640</v>
      </c>
      <c r="K70" s="384" t="s">
        <v>641</v>
      </c>
      <c r="L70" s="384" t="s">
        <v>642</v>
      </c>
      <c r="M70" s="384" t="s">
        <v>554</v>
      </c>
      <c r="N70" s="384" t="s">
        <v>643</v>
      </c>
      <c r="O70" s="384" t="s">
        <v>644</v>
      </c>
      <c r="P70" s="384" t="s">
        <v>645</v>
      </c>
    </row>
    <row r="71" spans="4:22" ht="12.75" hidden="1" customHeight="1" x14ac:dyDescent="0.2">
      <c r="D71" s="604" t="s">
        <v>646</v>
      </c>
      <c r="G71" s="384">
        <v>6</v>
      </c>
      <c r="H71" s="605"/>
      <c r="I71" s="605"/>
      <c r="J71" s="605"/>
      <c r="K71" s="605"/>
      <c r="L71" s="605"/>
      <c r="M71" s="605"/>
      <c r="N71" s="605"/>
      <c r="O71" s="605"/>
      <c r="P71" s="605"/>
      <c r="Q71" s="605"/>
    </row>
    <row r="72" spans="4:22" ht="12.75" hidden="1" customHeight="1" x14ac:dyDescent="0.2">
      <c r="D72" s="604" t="s">
        <v>647</v>
      </c>
      <c r="G72" s="384">
        <v>7</v>
      </c>
      <c r="H72" s="384" t="s">
        <v>624</v>
      </c>
      <c r="I72" s="384" t="s">
        <v>110</v>
      </c>
      <c r="J72" s="384" t="s">
        <v>620</v>
      </c>
      <c r="K72" s="384" t="s">
        <v>624</v>
      </c>
      <c r="L72" s="384" t="s">
        <v>620</v>
      </c>
      <c r="M72" s="384" t="s">
        <v>624</v>
      </c>
      <c r="N72" s="384" t="s">
        <v>623</v>
      </c>
    </row>
    <row r="73" spans="4:22" ht="12.75" hidden="1" customHeight="1" x14ac:dyDescent="0.2">
      <c r="D73" s="604" t="s">
        <v>648</v>
      </c>
      <c r="G73" s="384">
        <v>8</v>
      </c>
      <c r="H73" s="384" t="s">
        <v>623</v>
      </c>
      <c r="I73" s="384" t="s">
        <v>649</v>
      </c>
      <c r="J73" s="384" t="s">
        <v>624</v>
      </c>
      <c r="K73" s="384" t="s">
        <v>623</v>
      </c>
      <c r="L73" s="384" t="s">
        <v>624</v>
      </c>
      <c r="M73" s="384" t="s">
        <v>615</v>
      </c>
      <c r="N73" s="384" t="s">
        <v>77</v>
      </c>
    </row>
    <row r="74" spans="4:22" ht="12.75" hidden="1" customHeight="1" x14ac:dyDescent="0.2">
      <c r="D74" s="604" t="s">
        <v>650</v>
      </c>
      <c r="G74" s="384">
        <v>9</v>
      </c>
      <c r="J74" s="384" t="s">
        <v>623</v>
      </c>
      <c r="L74" s="384" t="s">
        <v>623</v>
      </c>
      <c r="M74" s="384"/>
    </row>
    <row r="75" spans="4:22" ht="12.75" hidden="1" customHeight="1" x14ac:dyDescent="0.2">
      <c r="D75" s="604" t="s">
        <v>651</v>
      </c>
      <c r="G75" s="384">
        <v>10</v>
      </c>
      <c r="H75" s="384" t="s">
        <v>652</v>
      </c>
      <c r="I75" s="384" t="s">
        <v>653</v>
      </c>
      <c r="J75" s="384" t="s">
        <v>652</v>
      </c>
      <c r="K75" s="384" t="s">
        <v>654</v>
      </c>
      <c r="L75" s="384" t="s">
        <v>654</v>
      </c>
      <c r="M75" s="384" t="s">
        <v>655</v>
      </c>
      <c r="N75" s="384" t="s">
        <v>652</v>
      </c>
    </row>
    <row r="76" spans="4:22" ht="12.75" hidden="1" customHeight="1" x14ac:dyDescent="0.2">
      <c r="D76" s="604" t="s">
        <v>656</v>
      </c>
      <c r="G76" s="384">
        <v>11</v>
      </c>
      <c r="H76" s="384" t="s">
        <v>643</v>
      </c>
      <c r="I76" s="384" t="s">
        <v>547</v>
      </c>
      <c r="J76" s="384" t="s">
        <v>643</v>
      </c>
      <c r="K76" s="384" t="s">
        <v>644</v>
      </c>
      <c r="L76" s="384" t="s">
        <v>644</v>
      </c>
      <c r="M76" s="384" t="s">
        <v>547</v>
      </c>
      <c r="N76" s="384" t="s">
        <v>645</v>
      </c>
    </row>
    <row r="77" spans="4:22" ht="12.75" hidden="1" customHeight="1" x14ac:dyDescent="0.2">
      <c r="D77" s="604" t="s">
        <v>657</v>
      </c>
      <c r="G77" s="384">
        <v>12</v>
      </c>
    </row>
    <row r="78" spans="4:22" ht="12.75" hidden="1" customHeight="1" x14ac:dyDescent="0.2">
      <c r="D78" s="604" t="s">
        <v>658</v>
      </c>
    </row>
    <row r="79" spans="4:22" ht="12.75" hidden="1" customHeight="1" x14ac:dyDescent="0.2">
      <c r="D79" s="604" t="s">
        <v>659</v>
      </c>
      <c r="H79" s="795" t="s">
        <v>8</v>
      </c>
      <c r="I79" s="692"/>
      <c r="J79" s="692"/>
      <c r="K79" s="692"/>
      <c r="L79" s="692"/>
      <c r="M79" s="692"/>
      <c r="N79" s="692"/>
      <c r="O79" s="692"/>
      <c r="P79" s="692"/>
      <c r="Q79" s="692"/>
      <c r="R79" s="692"/>
      <c r="S79" s="692"/>
      <c r="T79" s="692"/>
      <c r="U79" s="692"/>
      <c r="V79" s="794"/>
    </row>
    <row r="80" spans="4:22" ht="12.75" hidden="1" customHeight="1" x14ac:dyDescent="0.2">
      <c r="D80" s="604" t="s">
        <v>660</v>
      </c>
      <c r="G80" s="384">
        <v>1</v>
      </c>
      <c r="H80" s="384" t="s">
        <v>94</v>
      </c>
      <c r="I80" s="384" t="s">
        <v>94</v>
      </c>
      <c r="J80" s="384" t="s">
        <v>661</v>
      </c>
      <c r="K80" s="384" t="s">
        <v>94</v>
      </c>
      <c r="L80" s="384" t="s">
        <v>94</v>
      </c>
      <c r="N80" s="384" t="s">
        <v>393</v>
      </c>
      <c r="O80" s="384" t="s">
        <v>662</v>
      </c>
      <c r="P80" s="384" t="s">
        <v>663</v>
      </c>
      <c r="Q80" s="384" t="s">
        <v>664</v>
      </c>
      <c r="R80" s="384" t="s">
        <v>93</v>
      </c>
      <c r="S80" s="384" t="s">
        <v>665</v>
      </c>
      <c r="T80" s="384" t="s">
        <v>666</v>
      </c>
    </row>
    <row r="81" spans="4:22" ht="12.75" hidden="1" customHeight="1" x14ac:dyDescent="0.2">
      <c r="D81" s="604" t="s">
        <v>667</v>
      </c>
      <c r="G81" s="384">
        <v>2</v>
      </c>
      <c r="H81" s="384" t="s">
        <v>668</v>
      </c>
      <c r="I81" s="384" t="s">
        <v>669</v>
      </c>
      <c r="J81" s="384" t="s">
        <v>670</v>
      </c>
      <c r="K81" s="384" t="s">
        <v>668</v>
      </c>
      <c r="L81" s="384" t="s">
        <v>79</v>
      </c>
      <c r="M81" s="384" t="s">
        <v>671</v>
      </c>
      <c r="N81" s="384" t="s">
        <v>672</v>
      </c>
      <c r="O81" s="384" t="s">
        <v>673</v>
      </c>
      <c r="P81" s="384" t="s">
        <v>533</v>
      </c>
      <c r="Q81" s="384" t="s">
        <v>674</v>
      </c>
      <c r="R81" s="384" t="s">
        <v>675</v>
      </c>
      <c r="T81" s="384" t="s">
        <v>676</v>
      </c>
      <c r="U81" s="384" t="s">
        <v>665</v>
      </c>
    </row>
    <row r="82" spans="4:22" ht="12.75" hidden="1" customHeight="1" x14ac:dyDescent="0.2">
      <c r="D82" s="384" t="s">
        <v>677</v>
      </c>
      <c r="G82" s="384">
        <v>3</v>
      </c>
    </row>
    <row r="83" spans="4:22" ht="12.75" hidden="1" customHeight="1" x14ac:dyDescent="0.2">
      <c r="D83" s="384" t="s">
        <v>678</v>
      </c>
      <c r="G83" s="384">
        <v>4</v>
      </c>
      <c r="H83" s="384" t="s">
        <v>679</v>
      </c>
      <c r="I83" s="384" t="s">
        <v>680</v>
      </c>
      <c r="J83" s="384" t="s">
        <v>680</v>
      </c>
      <c r="K83" s="384" t="s">
        <v>679</v>
      </c>
      <c r="L83" s="384" t="s">
        <v>493</v>
      </c>
      <c r="N83" s="384" t="s">
        <v>681</v>
      </c>
      <c r="P83" s="384" t="s">
        <v>346</v>
      </c>
      <c r="Q83" s="384" t="s">
        <v>346</v>
      </c>
      <c r="R83" s="384" t="s">
        <v>346</v>
      </c>
      <c r="S83" s="384" t="s">
        <v>346</v>
      </c>
      <c r="T83" s="384" t="s">
        <v>346</v>
      </c>
      <c r="U83" s="384" t="s">
        <v>346</v>
      </c>
    </row>
    <row r="84" spans="4:22" ht="12.75" hidden="1" customHeight="1" x14ac:dyDescent="0.2">
      <c r="D84" s="384" t="s">
        <v>682</v>
      </c>
      <c r="G84" s="384">
        <v>5</v>
      </c>
      <c r="H84" s="384" t="s">
        <v>261</v>
      </c>
      <c r="I84" s="384" t="s">
        <v>261</v>
      </c>
      <c r="J84" s="384" t="s">
        <v>360</v>
      </c>
      <c r="K84" s="384" t="s">
        <v>261</v>
      </c>
      <c r="L84" s="384" t="s">
        <v>683</v>
      </c>
      <c r="M84" s="384" t="s">
        <v>492</v>
      </c>
      <c r="N84" s="384" t="s">
        <v>684</v>
      </c>
      <c r="O84" s="384" t="s">
        <v>360</v>
      </c>
      <c r="P84" s="384" t="s">
        <v>685</v>
      </c>
      <c r="Q84" s="384" t="s">
        <v>686</v>
      </c>
      <c r="R84" s="384" t="s">
        <v>261</v>
      </c>
      <c r="S84" s="384" t="s">
        <v>554</v>
      </c>
      <c r="T84" s="384" t="s">
        <v>683</v>
      </c>
      <c r="U84" s="384" t="s">
        <v>684</v>
      </c>
    </row>
    <row r="85" spans="4:22" ht="12.75" hidden="1" customHeight="1" x14ac:dyDescent="0.2">
      <c r="D85" s="384" t="s">
        <v>687</v>
      </c>
      <c r="G85" s="384">
        <v>6</v>
      </c>
      <c r="H85" s="605"/>
      <c r="I85" s="605"/>
      <c r="J85" s="605"/>
      <c r="K85" s="605"/>
      <c r="L85" s="605"/>
      <c r="M85" s="384" t="s">
        <v>688</v>
      </c>
      <c r="N85" s="605"/>
      <c r="O85" s="605"/>
      <c r="P85" s="605"/>
      <c r="Q85" s="605"/>
      <c r="R85" s="605"/>
      <c r="S85" s="605"/>
      <c r="T85" s="605"/>
      <c r="U85" s="605"/>
      <c r="V85" s="605"/>
    </row>
    <row r="86" spans="4:22" ht="12.75" hidden="1" customHeight="1" x14ac:dyDescent="0.2">
      <c r="D86" s="384" t="s">
        <v>689</v>
      </c>
      <c r="G86" s="384">
        <v>7</v>
      </c>
      <c r="H86" s="384" t="s">
        <v>494</v>
      </c>
      <c r="I86" s="384" t="s">
        <v>94</v>
      </c>
      <c r="J86" s="384" t="s">
        <v>690</v>
      </c>
      <c r="K86" s="384" t="s">
        <v>691</v>
      </c>
    </row>
    <row r="87" spans="4:22" ht="12.75" hidden="1" customHeight="1" x14ac:dyDescent="0.2">
      <c r="D87" s="384" t="s">
        <v>692</v>
      </c>
      <c r="G87" s="384">
        <v>8</v>
      </c>
      <c r="H87" s="384" t="s">
        <v>690</v>
      </c>
      <c r="I87" s="384" t="s">
        <v>693</v>
      </c>
      <c r="J87" s="384" t="s">
        <v>694</v>
      </c>
      <c r="K87" s="384" t="s">
        <v>695</v>
      </c>
    </row>
    <row r="88" spans="4:22" ht="12.75" hidden="1" customHeight="1" x14ac:dyDescent="0.2">
      <c r="D88" s="384" t="s">
        <v>696</v>
      </c>
      <c r="G88" s="384">
        <v>9</v>
      </c>
      <c r="K88" s="384" t="s">
        <v>697</v>
      </c>
    </row>
    <row r="89" spans="4:22" ht="12.75" hidden="1" customHeight="1" x14ac:dyDescent="0.2">
      <c r="D89" s="384" t="s">
        <v>698</v>
      </c>
      <c r="G89" s="384">
        <v>10</v>
      </c>
      <c r="H89" s="384" t="s">
        <v>347</v>
      </c>
      <c r="I89" s="384" t="s">
        <v>346</v>
      </c>
      <c r="J89" s="384" t="s">
        <v>492</v>
      </c>
      <c r="K89" s="384" t="s">
        <v>681</v>
      </c>
    </row>
    <row r="90" spans="4:22" ht="12.75" hidden="1" customHeight="1" x14ac:dyDescent="0.2">
      <c r="D90" s="384" t="s">
        <v>699</v>
      </c>
      <c r="G90" s="384">
        <v>11</v>
      </c>
      <c r="H90" s="384" t="s">
        <v>513</v>
      </c>
      <c r="I90" s="384" t="s">
        <v>700</v>
      </c>
      <c r="J90" s="384" t="s">
        <v>360</v>
      </c>
      <c r="K90" s="384" t="s">
        <v>701</v>
      </c>
    </row>
    <row r="91" spans="4:22" ht="12.75" hidden="1" customHeight="1" x14ac:dyDescent="0.2">
      <c r="D91" s="384" t="s">
        <v>702</v>
      </c>
      <c r="G91" s="384">
        <v>12</v>
      </c>
    </row>
    <row r="92" spans="4:22" ht="12.75" hidden="1" customHeight="1" x14ac:dyDescent="0.2">
      <c r="D92" s="384" t="s">
        <v>703</v>
      </c>
    </row>
    <row r="93" spans="4:22" ht="12.75" hidden="1" customHeight="1" x14ac:dyDescent="0.2">
      <c r="D93" s="384" t="s">
        <v>704</v>
      </c>
    </row>
    <row r="94" spans="4:22" ht="12.75" hidden="1" customHeight="1" x14ac:dyDescent="0.2">
      <c r="D94" s="384" t="s">
        <v>705</v>
      </c>
      <c r="H94" s="796" t="s">
        <v>706</v>
      </c>
      <c r="I94" s="794"/>
    </row>
    <row r="95" spans="4:22" ht="12.75" hidden="1" customHeight="1" x14ac:dyDescent="0.2">
      <c r="D95" s="384" t="s">
        <v>707</v>
      </c>
      <c r="G95" s="384">
        <v>1</v>
      </c>
      <c r="H95" s="384" t="s">
        <v>708</v>
      </c>
      <c r="I95" s="384" t="s">
        <v>116</v>
      </c>
      <c r="J95" s="384" t="s">
        <v>709</v>
      </c>
      <c r="K95" s="384" t="s">
        <v>280</v>
      </c>
      <c r="L95" s="384" t="s">
        <v>710</v>
      </c>
      <c r="M95" s="384" t="s">
        <v>709</v>
      </c>
      <c r="N95" s="384" t="s">
        <v>709</v>
      </c>
      <c r="O95" s="384" t="s">
        <v>711</v>
      </c>
    </row>
    <row r="96" spans="4:22" ht="12.75" hidden="1" customHeight="1" x14ac:dyDescent="0.2">
      <c r="D96" s="384" t="s">
        <v>712</v>
      </c>
      <c r="G96" s="384">
        <v>2</v>
      </c>
      <c r="H96" s="384" t="s">
        <v>713</v>
      </c>
      <c r="I96" s="384" t="s">
        <v>714</v>
      </c>
      <c r="J96" s="384" t="s">
        <v>715</v>
      </c>
      <c r="K96" s="384" t="s">
        <v>716</v>
      </c>
      <c r="L96" s="384" t="s">
        <v>717</v>
      </c>
      <c r="M96" s="384" t="s">
        <v>718</v>
      </c>
      <c r="N96" s="384" t="s">
        <v>719</v>
      </c>
      <c r="O96" s="384" t="s">
        <v>676</v>
      </c>
    </row>
    <row r="97" spans="4:26" ht="12.75" hidden="1" customHeight="1" x14ac:dyDescent="0.2">
      <c r="D97" s="384" t="s">
        <v>720</v>
      </c>
      <c r="G97" s="384">
        <v>3</v>
      </c>
      <c r="L97" s="384" t="s">
        <v>721</v>
      </c>
    </row>
    <row r="98" spans="4:26" ht="12.75" hidden="1" customHeight="1" x14ac:dyDescent="0.2">
      <c r="D98" s="384" t="s">
        <v>722</v>
      </c>
      <c r="G98" s="384">
        <v>4</v>
      </c>
      <c r="H98" s="384" t="s">
        <v>506</v>
      </c>
      <c r="I98" s="384" t="s">
        <v>723</v>
      </c>
      <c r="J98" s="384" t="s">
        <v>506</v>
      </c>
      <c r="K98" s="384" t="s">
        <v>506</v>
      </c>
      <c r="L98" s="384" t="s">
        <v>724</v>
      </c>
      <c r="M98" s="384" t="s">
        <v>506</v>
      </c>
      <c r="N98" s="384" t="s">
        <v>506</v>
      </c>
      <c r="O98" s="384" t="s">
        <v>551</v>
      </c>
    </row>
    <row r="99" spans="4:26" ht="12.75" hidden="1" customHeight="1" x14ac:dyDescent="0.2">
      <c r="D99" s="384" t="s">
        <v>725</v>
      </c>
      <c r="G99" s="384">
        <v>5</v>
      </c>
      <c r="H99" s="384" t="s">
        <v>726</v>
      </c>
      <c r="I99" s="384" t="s">
        <v>727</v>
      </c>
      <c r="J99" s="384" t="s">
        <v>728</v>
      </c>
      <c r="K99" s="384" t="s">
        <v>523</v>
      </c>
      <c r="L99" s="384" t="s">
        <v>727</v>
      </c>
      <c r="M99" s="384" t="s">
        <v>728</v>
      </c>
      <c r="N99" s="384" t="s">
        <v>523</v>
      </c>
      <c r="O99" s="384" t="s">
        <v>557</v>
      </c>
    </row>
    <row r="100" spans="4:26" ht="12.75" hidden="1" customHeight="1" x14ac:dyDescent="0.2">
      <c r="D100" s="384" t="s">
        <v>729</v>
      </c>
      <c r="G100" s="384">
        <v>6</v>
      </c>
      <c r="H100" s="605"/>
      <c r="I100" s="605"/>
    </row>
    <row r="101" spans="4:26" ht="12.75" hidden="1" customHeight="1" x14ac:dyDescent="0.2">
      <c r="D101" s="384" t="s">
        <v>730</v>
      </c>
      <c r="G101" s="384">
        <v>7</v>
      </c>
      <c r="H101" s="384" t="s">
        <v>731</v>
      </c>
      <c r="I101" s="384" t="s">
        <v>732</v>
      </c>
      <c r="J101" s="384" t="s">
        <v>733</v>
      </c>
    </row>
    <row r="102" spans="4:26" ht="12.75" hidden="1" customHeight="1" x14ac:dyDescent="0.2">
      <c r="D102" s="384" t="s">
        <v>734</v>
      </c>
      <c r="G102" s="384">
        <v>8</v>
      </c>
      <c r="H102" s="384" t="s">
        <v>735</v>
      </c>
      <c r="I102" s="384" t="s">
        <v>736</v>
      </c>
      <c r="J102" s="384" t="s">
        <v>737</v>
      </c>
    </row>
    <row r="103" spans="4:26" ht="12.75" hidden="1" customHeight="1" x14ac:dyDescent="0.2">
      <c r="D103" s="384" t="s">
        <v>738</v>
      </c>
      <c r="G103" s="384">
        <v>9</v>
      </c>
      <c r="J103" s="384" t="s">
        <v>739</v>
      </c>
    </row>
    <row r="104" spans="4:26" ht="12.75" hidden="1" customHeight="1" x14ac:dyDescent="0.2">
      <c r="D104" s="384" t="s">
        <v>740</v>
      </c>
      <c r="G104" s="384">
        <v>10</v>
      </c>
      <c r="H104" s="384" t="s">
        <v>724</v>
      </c>
      <c r="I104" s="384" t="s">
        <v>506</v>
      </c>
      <c r="J104" s="384" t="s">
        <v>506</v>
      </c>
    </row>
    <row r="105" spans="4:26" ht="12.75" hidden="1" customHeight="1" x14ac:dyDescent="0.2">
      <c r="D105" s="384" t="s">
        <v>741</v>
      </c>
      <c r="G105" s="384">
        <v>11</v>
      </c>
      <c r="H105" s="384" t="s">
        <v>727</v>
      </c>
      <c r="I105" s="384" t="s">
        <v>728</v>
      </c>
      <c r="J105" s="384" t="s">
        <v>742</v>
      </c>
    </row>
    <row r="106" spans="4:26" ht="12.75" hidden="1" customHeight="1" x14ac:dyDescent="0.2">
      <c r="D106" s="384" t="s">
        <v>743</v>
      </c>
      <c r="G106" s="384">
        <v>12</v>
      </c>
    </row>
    <row r="107" spans="4:26" ht="12.75" hidden="1" customHeight="1" x14ac:dyDescent="0.2">
      <c r="D107" s="384" t="s">
        <v>744</v>
      </c>
    </row>
    <row r="108" spans="4:26" ht="12.75" customHeight="1" x14ac:dyDescent="0.2">
      <c r="D108" s="384" t="s">
        <v>745</v>
      </c>
      <c r="H108" s="797" t="s">
        <v>746</v>
      </c>
      <c r="I108" s="692"/>
      <c r="J108" s="692"/>
      <c r="K108" s="692"/>
      <c r="L108" s="692"/>
      <c r="M108" s="692"/>
      <c r="N108" s="692"/>
      <c r="O108" s="692"/>
      <c r="P108" s="692"/>
      <c r="Q108" s="692"/>
      <c r="R108" s="792"/>
      <c r="S108" s="417"/>
      <c r="T108" s="417"/>
      <c r="U108" s="417"/>
      <c r="V108" s="417"/>
      <c r="W108" s="417"/>
      <c r="X108" s="417"/>
      <c r="Y108" s="417"/>
      <c r="Z108" s="417"/>
    </row>
    <row r="109" spans="4:26" ht="12.75" customHeight="1" x14ac:dyDescent="0.2">
      <c r="D109" s="384" t="s">
        <v>747</v>
      </c>
      <c r="G109" s="384">
        <v>1</v>
      </c>
      <c r="H109" s="384" t="s">
        <v>75</v>
      </c>
      <c r="I109" s="384" t="s">
        <v>748</v>
      </c>
      <c r="J109" s="384" t="s">
        <v>749</v>
      </c>
      <c r="K109" s="384" t="s">
        <v>750</v>
      </c>
      <c r="L109" s="384" t="s">
        <v>532</v>
      </c>
      <c r="M109" s="384" t="s">
        <v>751</v>
      </c>
      <c r="N109" s="384" t="s">
        <v>752</v>
      </c>
      <c r="O109" s="384" t="s">
        <v>75</v>
      </c>
      <c r="P109" s="384" t="s">
        <v>753</v>
      </c>
      <c r="Q109" s="384" t="s">
        <v>754</v>
      </c>
      <c r="R109" s="384" t="s">
        <v>755</v>
      </c>
      <c r="S109" s="384" t="s">
        <v>750</v>
      </c>
      <c r="T109" s="384" t="s">
        <v>666</v>
      </c>
      <c r="U109" s="384" t="s">
        <v>278</v>
      </c>
      <c r="V109" s="384" t="s">
        <v>619</v>
      </c>
      <c r="W109" s="384" t="s">
        <v>756</v>
      </c>
      <c r="X109" s="384" t="s">
        <v>757</v>
      </c>
    </row>
    <row r="110" spans="4:26" ht="12.75" customHeight="1" x14ac:dyDescent="0.2">
      <c r="D110" s="384" t="s">
        <v>758</v>
      </c>
      <c r="G110" s="384">
        <v>2</v>
      </c>
      <c r="H110" s="384" t="s">
        <v>97</v>
      </c>
      <c r="I110" s="384" t="s">
        <v>759</v>
      </c>
      <c r="J110" s="384" t="s">
        <v>760</v>
      </c>
      <c r="K110" s="384" t="s">
        <v>761</v>
      </c>
      <c r="L110" s="384" t="s">
        <v>97</v>
      </c>
      <c r="M110" s="384" t="s">
        <v>762</v>
      </c>
      <c r="N110" s="384" t="s">
        <v>763</v>
      </c>
      <c r="O110" s="384" t="s">
        <v>764</v>
      </c>
      <c r="P110" s="384" t="s">
        <v>765</v>
      </c>
      <c r="Q110" s="384" t="s">
        <v>766</v>
      </c>
      <c r="R110" s="384" t="s">
        <v>97</v>
      </c>
      <c r="S110" s="384" t="s">
        <v>761</v>
      </c>
      <c r="T110" s="384" t="s">
        <v>767</v>
      </c>
      <c r="U110" s="384" t="s">
        <v>768</v>
      </c>
      <c r="V110" s="384" t="s">
        <v>627</v>
      </c>
      <c r="W110" s="384" t="s">
        <v>769</v>
      </c>
      <c r="X110" s="384" t="s">
        <v>770</v>
      </c>
    </row>
    <row r="111" spans="4:26" ht="12.75" customHeight="1" x14ac:dyDescent="0.2">
      <c r="D111" s="384" t="s">
        <v>771</v>
      </c>
      <c r="G111" s="384">
        <v>3</v>
      </c>
      <c r="I111" s="384" t="s">
        <v>772</v>
      </c>
      <c r="M111" s="384" t="s">
        <v>761</v>
      </c>
      <c r="P111" s="384" t="s">
        <v>773</v>
      </c>
      <c r="R111" s="384" t="s">
        <v>774</v>
      </c>
      <c r="V111" s="384" t="s">
        <v>630</v>
      </c>
      <c r="W111" s="384" t="s">
        <v>775</v>
      </c>
    </row>
    <row r="112" spans="4:26" ht="12.75" customHeight="1" x14ac:dyDescent="0.2">
      <c r="D112" s="384" t="s">
        <v>776</v>
      </c>
      <c r="G112" s="384">
        <v>4</v>
      </c>
      <c r="H112" s="384" t="s">
        <v>346</v>
      </c>
      <c r="I112" s="384" t="s">
        <v>346</v>
      </c>
      <c r="J112" s="384" t="s">
        <v>346</v>
      </c>
      <c r="K112" s="384" t="s">
        <v>346</v>
      </c>
      <c r="L112" s="384" t="s">
        <v>346</v>
      </c>
      <c r="M112" s="384" t="s">
        <v>346</v>
      </c>
      <c r="N112" s="384" t="s">
        <v>346</v>
      </c>
      <c r="O112" s="384" t="s">
        <v>346</v>
      </c>
      <c r="P112" s="384" t="s">
        <v>346</v>
      </c>
      <c r="Q112" s="384" t="s">
        <v>346</v>
      </c>
      <c r="R112" s="384" t="s">
        <v>346</v>
      </c>
      <c r="S112" s="384" t="s">
        <v>346</v>
      </c>
      <c r="T112" s="384" t="s">
        <v>346</v>
      </c>
      <c r="U112" s="384" t="s">
        <v>346</v>
      </c>
      <c r="V112" s="384" t="s">
        <v>346</v>
      </c>
      <c r="W112" s="384" t="s">
        <v>346</v>
      </c>
      <c r="X112" s="384" t="s">
        <v>346</v>
      </c>
    </row>
    <row r="113" spans="4:24" ht="12.75" customHeight="1" x14ac:dyDescent="0.2">
      <c r="D113" s="384" t="s">
        <v>777</v>
      </c>
      <c r="G113" s="384">
        <v>5</v>
      </c>
      <c r="H113" s="384" t="s">
        <v>778</v>
      </c>
      <c r="I113" s="384" t="s">
        <v>779</v>
      </c>
      <c r="J113" s="384" t="s">
        <v>700</v>
      </c>
      <c r="K113" s="384" t="s">
        <v>780</v>
      </c>
      <c r="L113" s="384" t="s">
        <v>781</v>
      </c>
      <c r="M113" s="384" t="s">
        <v>557</v>
      </c>
      <c r="N113" s="384" t="s">
        <v>782</v>
      </c>
      <c r="O113" s="384" t="s">
        <v>783</v>
      </c>
      <c r="P113" s="384" t="s">
        <v>784</v>
      </c>
      <c r="Q113" s="384" t="s">
        <v>783</v>
      </c>
      <c r="R113" s="384" t="s">
        <v>700</v>
      </c>
      <c r="S113" s="384" t="s">
        <v>557</v>
      </c>
      <c r="T113" s="384" t="s">
        <v>785</v>
      </c>
      <c r="U113" s="384" t="s">
        <v>786</v>
      </c>
      <c r="V113" s="384" t="s">
        <v>779</v>
      </c>
      <c r="W113" s="384" t="s">
        <v>779</v>
      </c>
      <c r="X113" s="384" t="s">
        <v>554</v>
      </c>
    </row>
    <row r="114" spans="4:24" ht="12.75" customHeight="1" x14ac:dyDescent="0.2">
      <c r="D114" s="384" t="s">
        <v>787</v>
      </c>
      <c r="G114" s="384">
        <v>6</v>
      </c>
      <c r="H114" s="605"/>
      <c r="I114" s="605"/>
      <c r="J114" s="605"/>
      <c r="K114" s="605"/>
      <c r="L114" s="605"/>
      <c r="M114" s="605"/>
      <c r="N114" s="605"/>
      <c r="O114" s="605"/>
      <c r="P114" s="605"/>
      <c r="Q114" s="605"/>
      <c r="R114" s="605"/>
    </row>
    <row r="115" spans="4:24" ht="12.75" customHeight="1" x14ac:dyDescent="0.2">
      <c r="D115" s="384" t="s">
        <v>788</v>
      </c>
      <c r="G115" s="384">
        <v>7</v>
      </c>
      <c r="H115" s="384" t="s">
        <v>110</v>
      </c>
      <c r="I115" s="384" t="s">
        <v>110</v>
      </c>
      <c r="J115" s="384" t="s">
        <v>757</v>
      </c>
      <c r="K115" s="384" t="s">
        <v>110</v>
      </c>
      <c r="L115" s="384" t="s">
        <v>789</v>
      </c>
      <c r="M115" s="384" t="s">
        <v>750</v>
      </c>
      <c r="N115" s="384" t="s">
        <v>532</v>
      </c>
      <c r="O115" s="384" t="s">
        <v>597</v>
      </c>
      <c r="P115" s="384" t="s">
        <v>790</v>
      </c>
      <c r="Q115" s="384" t="s">
        <v>110</v>
      </c>
    </row>
    <row r="116" spans="4:24" ht="12.75" customHeight="1" x14ac:dyDescent="0.2">
      <c r="D116" s="384" t="s">
        <v>791</v>
      </c>
      <c r="G116" s="384">
        <v>8</v>
      </c>
      <c r="I116" s="384" t="s">
        <v>792</v>
      </c>
      <c r="J116" s="384" t="s">
        <v>793</v>
      </c>
      <c r="K116" s="384" t="s">
        <v>794</v>
      </c>
      <c r="L116" s="384" t="s">
        <v>762</v>
      </c>
      <c r="M116" s="384" t="s">
        <v>761</v>
      </c>
      <c r="N116" s="384" t="s">
        <v>97</v>
      </c>
      <c r="O116" s="384" t="s">
        <v>114</v>
      </c>
      <c r="P116" s="384" t="s">
        <v>770</v>
      </c>
    </row>
    <row r="117" spans="4:24" ht="12.75" customHeight="1" x14ac:dyDescent="0.2">
      <c r="D117" s="384" t="s">
        <v>795</v>
      </c>
      <c r="G117" s="384">
        <v>9</v>
      </c>
      <c r="K117" s="384" t="s">
        <v>796</v>
      </c>
    </row>
    <row r="118" spans="4:24" ht="12.75" customHeight="1" x14ac:dyDescent="0.2">
      <c r="D118" s="384" t="s">
        <v>797</v>
      </c>
      <c r="G118" s="384">
        <v>10</v>
      </c>
      <c r="H118" s="384" t="s">
        <v>794</v>
      </c>
      <c r="I118" s="384" t="s">
        <v>798</v>
      </c>
      <c r="J118" s="384" t="s">
        <v>794</v>
      </c>
      <c r="M118" s="384" t="s">
        <v>799</v>
      </c>
      <c r="N118" s="384" t="s">
        <v>346</v>
      </c>
      <c r="O118" s="384" t="s">
        <v>346</v>
      </c>
      <c r="P118" s="384" t="s">
        <v>800</v>
      </c>
      <c r="Q118" s="384" t="s">
        <v>798</v>
      </c>
    </row>
    <row r="119" spans="4:24" ht="12.75" customHeight="1" x14ac:dyDescent="0.2">
      <c r="D119" s="384" t="s">
        <v>801</v>
      </c>
      <c r="G119" s="384">
        <v>11</v>
      </c>
      <c r="H119" s="384" t="s">
        <v>590</v>
      </c>
      <c r="I119" s="384" t="s">
        <v>312</v>
      </c>
      <c r="J119" s="384" t="s">
        <v>781</v>
      </c>
      <c r="L119" s="384" t="s">
        <v>782</v>
      </c>
      <c r="M119" s="384" t="s">
        <v>557</v>
      </c>
      <c r="N119" s="384" t="s">
        <v>644</v>
      </c>
      <c r="O119" s="384" t="s">
        <v>796</v>
      </c>
      <c r="P119" s="384" t="s">
        <v>796</v>
      </c>
      <c r="Q119" s="384" t="s">
        <v>700</v>
      </c>
    </row>
    <row r="120" spans="4:24" ht="12.75" customHeight="1" x14ac:dyDescent="0.2">
      <c r="D120" s="384" t="s">
        <v>802</v>
      </c>
      <c r="G120" s="384">
        <v>12</v>
      </c>
    </row>
    <row r="121" spans="4:24" ht="12.75" customHeight="1" x14ac:dyDescent="0.2">
      <c r="D121" s="384" t="s">
        <v>803</v>
      </c>
    </row>
    <row r="122" spans="4:24" ht="12.75" customHeight="1" x14ac:dyDescent="0.2">
      <c r="D122" s="384" t="s">
        <v>804</v>
      </c>
    </row>
    <row r="123" spans="4:24" ht="12.75" customHeight="1" x14ac:dyDescent="0.2">
      <c r="D123" s="384" t="s">
        <v>805</v>
      </c>
      <c r="H123" s="796" t="s">
        <v>806</v>
      </c>
      <c r="I123" s="794"/>
    </row>
    <row r="124" spans="4:24" ht="12.75" customHeight="1" x14ac:dyDescent="0.2">
      <c r="D124" s="384" t="s">
        <v>807</v>
      </c>
      <c r="G124" s="384">
        <v>1</v>
      </c>
      <c r="H124" s="384" t="s">
        <v>808</v>
      </c>
      <c r="I124" s="384" t="s">
        <v>809</v>
      </c>
      <c r="J124" s="384" t="s">
        <v>109</v>
      </c>
      <c r="K124" s="384" t="s">
        <v>810</v>
      </c>
      <c r="L124" s="384" t="s">
        <v>811</v>
      </c>
      <c r="M124" s="384" t="s">
        <v>331</v>
      </c>
      <c r="N124" s="384" t="s">
        <v>812</v>
      </c>
      <c r="O124" s="384" t="s">
        <v>809</v>
      </c>
      <c r="P124" s="384" t="s">
        <v>813</v>
      </c>
      <c r="Q124" s="384" t="s">
        <v>814</v>
      </c>
      <c r="R124" s="384" t="s">
        <v>811</v>
      </c>
      <c r="S124" s="384" t="s">
        <v>815</v>
      </c>
      <c r="T124" s="384" t="s">
        <v>815</v>
      </c>
      <c r="W124" s="384" t="s">
        <v>815</v>
      </c>
    </row>
    <row r="125" spans="4:24" ht="12.75" customHeight="1" x14ac:dyDescent="0.2">
      <c r="D125" s="384" t="s">
        <v>816</v>
      </c>
      <c r="G125" s="384">
        <v>2</v>
      </c>
      <c r="H125" s="384" t="s">
        <v>817</v>
      </c>
      <c r="I125" s="384" t="s">
        <v>818</v>
      </c>
      <c r="K125" s="384" t="s">
        <v>819</v>
      </c>
      <c r="M125" s="384" t="s">
        <v>820</v>
      </c>
      <c r="O125" s="384" t="s">
        <v>818</v>
      </c>
      <c r="P125" s="384" t="s">
        <v>821</v>
      </c>
      <c r="Q125" s="384" t="s">
        <v>820</v>
      </c>
      <c r="R125" s="384" t="s">
        <v>346</v>
      </c>
      <c r="S125" s="384" t="s">
        <v>822</v>
      </c>
      <c r="T125" s="384" t="s">
        <v>822</v>
      </c>
      <c r="U125" s="384" t="s">
        <v>815</v>
      </c>
      <c r="V125" s="384" t="s">
        <v>815</v>
      </c>
      <c r="W125" s="384" t="s">
        <v>822</v>
      </c>
    </row>
    <row r="126" spans="4:24" ht="12.75" customHeight="1" x14ac:dyDescent="0.2">
      <c r="D126" s="384" t="s">
        <v>823</v>
      </c>
      <c r="G126" s="384">
        <v>3</v>
      </c>
      <c r="H126" s="384" t="s">
        <v>824</v>
      </c>
      <c r="I126" s="384" t="s">
        <v>346</v>
      </c>
      <c r="K126" s="384" t="s">
        <v>825</v>
      </c>
      <c r="L126" s="384" t="s">
        <v>826</v>
      </c>
      <c r="M126" s="384" t="s">
        <v>346</v>
      </c>
      <c r="N126" s="384" t="s">
        <v>346</v>
      </c>
      <c r="P126" s="384" t="s">
        <v>346</v>
      </c>
      <c r="Q126" s="384" t="s">
        <v>346</v>
      </c>
      <c r="R126" s="384" t="s">
        <v>827</v>
      </c>
      <c r="U126" s="384" t="s">
        <v>822</v>
      </c>
      <c r="V126" s="384" t="s">
        <v>822</v>
      </c>
    </row>
    <row r="127" spans="4:24" ht="12.75" customHeight="1" x14ac:dyDescent="0.2">
      <c r="D127" s="384" t="s">
        <v>828</v>
      </c>
      <c r="G127" s="384">
        <v>4</v>
      </c>
      <c r="H127" s="384" t="s">
        <v>346</v>
      </c>
      <c r="I127" s="384" t="s">
        <v>641</v>
      </c>
      <c r="J127" s="384" t="s">
        <v>346</v>
      </c>
      <c r="K127" s="384" t="s">
        <v>346</v>
      </c>
      <c r="L127" s="384" t="s">
        <v>346</v>
      </c>
      <c r="M127" s="384" t="s">
        <v>829</v>
      </c>
      <c r="N127" s="384" t="s">
        <v>830</v>
      </c>
      <c r="O127" s="384" t="s">
        <v>346</v>
      </c>
      <c r="P127" s="384" t="s">
        <v>831</v>
      </c>
      <c r="Q127" s="384" t="s">
        <v>832</v>
      </c>
      <c r="S127" s="384" t="s">
        <v>346</v>
      </c>
      <c r="T127" s="384" t="s">
        <v>346</v>
      </c>
      <c r="V127" s="384" t="s">
        <v>346</v>
      </c>
      <c r="W127" s="384" t="s">
        <v>506</v>
      </c>
    </row>
    <row r="128" spans="4:24" ht="12.75" customHeight="1" x14ac:dyDescent="0.2">
      <c r="D128" s="384" t="s">
        <v>833</v>
      </c>
      <c r="G128" s="384">
        <v>5</v>
      </c>
      <c r="H128" s="384" t="s">
        <v>832</v>
      </c>
      <c r="J128" s="384" t="s">
        <v>834</v>
      </c>
      <c r="K128" s="384" t="s">
        <v>829</v>
      </c>
      <c r="L128" s="384" t="s">
        <v>827</v>
      </c>
      <c r="M128" s="384"/>
      <c r="O128" s="384" t="s">
        <v>641</v>
      </c>
      <c r="S128" s="384" t="s">
        <v>514</v>
      </c>
      <c r="T128" s="384" t="s">
        <v>835</v>
      </c>
      <c r="U128" s="384" t="s">
        <v>346</v>
      </c>
      <c r="V128" s="384" t="s">
        <v>556</v>
      </c>
      <c r="W128" s="384" t="s">
        <v>512</v>
      </c>
    </row>
    <row r="129" spans="4:21" ht="12.75" customHeight="1" x14ac:dyDescent="0.2">
      <c r="D129" s="384" t="s">
        <v>836</v>
      </c>
      <c r="G129" s="384">
        <v>6</v>
      </c>
      <c r="H129" s="605"/>
      <c r="I129" s="605"/>
      <c r="J129" s="605"/>
      <c r="K129" s="605"/>
      <c r="L129" s="605"/>
      <c r="M129" s="605"/>
      <c r="N129" s="605"/>
      <c r="O129" s="605"/>
      <c r="P129" s="605"/>
      <c r="Q129" s="605"/>
      <c r="R129" s="605"/>
      <c r="U129" s="384" t="s">
        <v>837</v>
      </c>
    </row>
    <row r="130" spans="4:21" ht="12.75" customHeight="1" x14ac:dyDescent="0.2">
      <c r="D130" s="384" t="s">
        <v>838</v>
      </c>
      <c r="G130" s="384">
        <v>7</v>
      </c>
      <c r="H130" s="384" t="s">
        <v>330</v>
      </c>
      <c r="I130" s="384" t="s">
        <v>839</v>
      </c>
    </row>
    <row r="131" spans="4:21" ht="12.75" customHeight="1" x14ac:dyDescent="0.2">
      <c r="D131" s="384" t="s">
        <v>840</v>
      </c>
      <c r="G131" s="384">
        <v>8</v>
      </c>
      <c r="H131" s="384" t="s">
        <v>346</v>
      </c>
      <c r="I131" s="384" t="s">
        <v>576</v>
      </c>
    </row>
    <row r="132" spans="4:21" ht="12.75" customHeight="1" x14ac:dyDescent="0.2">
      <c r="D132" s="384" t="s">
        <v>841</v>
      </c>
      <c r="G132" s="384">
        <v>9</v>
      </c>
      <c r="H132" s="384" t="s">
        <v>842</v>
      </c>
      <c r="I132" s="384" t="s">
        <v>346</v>
      </c>
    </row>
    <row r="133" spans="4:21" ht="12.75" customHeight="1" x14ac:dyDescent="0.2">
      <c r="D133" s="788" t="s">
        <v>843</v>
      </c>
      <c r="E133" s="751"/>
      <c r="G133" s="384">
        <v>10</v>
      </c>
      <c r="I133" s="384" t="s">
        <v>355</v>
      </c>
    </row>
    <row r="134" spans="4:21" ht="12.75" customHeight="1" x14ac:dyDescent="0.2">
      <c r="D134" s="788" t="s">
        <v>844</v>
      </c>
      <c r="E134" s="751"/>
      <c r="G134" s="384">
        <v>11</v>
      </c>
    </row>
    <row r="135" spans="4:21" ht="12.75" customHeight="1" x14ac:dyDescent="0.2">
      <c r="D135" s="788" t="s">
        <v>845</v>
      </c>
      <c r="E135" s="751"/>
      <c r="G135" s="384">
        <v>12</v>
      </c>
    </row>
    <row r="136" spans="4:21" ht="12.75" customHeight="1" x14ac:dyDescent="0.2">
      <c r="D136" s="788" t="s">
        <v>846</v>
      </c>
      <c r="E136" s="751"/>
    </row>
    <row r="137" spans="4:21" ht="12.75" customHeight="1" x14ac:dyDescent="0.2">
      <c r="D137" s="788" t="s">
        <v>847</v>
      </c>
      <c r="E137" s="751"/>
    </row>
    <row r="138" spans="4:21" ht="12.75" customHeight="1" x14ac:dyDescent="0.2">
      <c r="D138" s="788" t="s">
        <v>848</v>
      </c>
      <c r="E138" s="751"/>
    </row>
    <row r="139" spans="4:21" ht="12.75" customHeight="1" x14ac:dyDescent="0.2">
      <c r="D139" s="788" t="s">
        <v>849</v>
      </c>
      <c r="E139" s="751"/>
    </row>
    <row r="140" spans="4:21" ht="12.75" customHeight="1" x14ac:dyDescent="0.2">
      <c r="D140" s="788" t="s">
        <v>850</v>
      </c>
      <c r="E140" s="751"/>
    </row>
    <row r="141" spans="4:21" ht="12.75" customHeight="1" x14ac:dyDescent="0.2">
      <c r="D141" s="788" t="s">
        <v>851</v>
      </c>
      <c r="E141" s="751"/>
    </row>
    <row r="142" spans="4:21" ht="12.75" customHeight="1" x14ac:dyDescent="0.2">
      <c r="D142" s="788" t="s">
        <v>852</v>
      </c>
      <c r="E142" s="751"/>
    </row>
    <row r="143" spans="4:21" ht="12.75" customHeight="1" x14ac:dyDescent="0.2">
      <c r="D143" s="788" t="s">
        <v>853</v>
      </c>
      <c r="E143" s="751"/>
    </row>
    <row r="144" spans="4:21" ht="12.75" customHeight="1" x14ac:dyDescent="0.2">
      <c r="D144" s="788" t="s">
        <v>854</v>
      </c>
      <c r="E144" s="751"/>
    </row>
    <row r="145" spans="4:5" ht="12.75" customHeight="1" x14ac:dyDescent="0.2">
      <c r="D145" s="788" t="s">
        <v>855</v>
      </c>
      <c r="E145" s="751"/>
    </row>
    <row r="146" spans="4:5" ht="12.75" customHeight="1" x14ac:dyDescent="0.2">
      <c r="D146" s="788" t="s">
        <v>856</v>
      </c>
      <c r="E146" s="751"/>
    </row>
    <row r="147" spans="4:5" ht="12.75" customHeight="1" x14ac:dyDescent="0.2">
      <c r="D147" s="788" t="s">
        <v>857</v>
      </c>
      <c r="E147" s="751"/>
    </row>
    <row r="148" spans="4:5" ht="12.75" customHeight="1" x14ac:dyDescent="0.2">
      <c r="D148" s="788" t="s">
        <v>858</v>
      </c>
      <c r="E148" s="751"/>
    </row>
    <row r="149" spans="4:5" ht="12.75" customHeight="1" x14ac:dyDescent="0.2">
      <c r="D149" s="788" t="s">
        <v>859</v>
      </c>
      <c r="E149" s="751"/>
    </row>
    <row r="150" spans="4:5" ht="12.75" customHeight="1" x14ac:dyDescent="0.2">
      <c r="D150" s="788" t="s">
        <v>860</v>
      </c>
      <c r="E150" s="751"/>
    </row>
    <row r="151" spans="4:5" ht="12.75" customHeight="1" x14ac:dyDescent="0.2">
      <c r="D151" s="788" t="s">
        <v>861</v>
      </c>
      <c r="E151" s="751"/>
    </row>
    <row r="152" spans="4:5" ht="12.75" customHeight="1" x14ac:dyDescent="0.2">
      <c r="D152" s="788" t="s">
        <v>862</v>
      </c>
      <c r="E152" s="751"/>
    </row>
    <row r="153" spans="4:5" ht="12.75" customHeight="1" x14ac:dyDescent="0.2">
      <c r="D153" s="788" t="s">
        <v>863</v>
      </c>
      <c r="E153" s="751"/>
    </row>
    <row r="154" spans="4:5" ht="12.75" customHeight="1" x14ac:dyDescent="0.2">
      <c r="D154" s="788" t="s">
        <v>864</v>
      </c>
      <c r="E154" s="751"/>
    </row>
    <row r="155" spans="4:5" ht="12.75" customHeight="1" x14ac:dyDescent="0.2">
      <c r="D155" s="788" t="s">
        <v>865</v>
      </c>
      <c r="E155" s="751"/>
    </row>
    <row r="156" spans="4:5" ht="12.75" customHeight="1" x14ac:dyDescent="0.2">
      <c r="D156" s="788" t="s">
        <v>866</v>
      </c>
      <c r="E156" s="751"/>
    </row>
    <row r="157" spans="4:5" ht="12.75" customHeight="1" x14ac:dyDescent="0.2">
      <c r="D157" s="788" t="s">
        <v>867</v>
      </c>
      <c r="E157" s="751"/>
    </row>
    <row r="158" spans="4:5" ht="12.75" customHeight="1" x14ac:dyDescent="0.2">
      <c r="D158" s="788" t="s">
        <v>868</v>
      </c>
      <c r="E158" s="751"/>
    </row>
    <row r="159" spans="4:5" ht="12.75" customHeight="1" x14ac:dyDescent="0.2">
      <c r="D159" s="788" t="s">
        <v>869</v>
      </c>
      <c r="E159" s="751"/>
    </row>
    <row r="160" spans="4:5" ht="12.75" customHeight="1" x14ac:dyDescent="0.2">
      <c r="D160" s="788" t="s">
        <v>870</v>
      </c>
      <c r="E160" s="751"/>
    </row>
    <row r="161" spans="4:5" ht="12.75" customHeight="1" x14ac:dyDescent="0.2">
      <c r="D161" s="788" t="s">
        <v>871</v>
      </c>
      <c r="E161" s="751"/>
    </row>
    <row r="162" spans="4:5" ht="12.75" customHeight="1" x14ac:dyDescent="0.2">
      <c r="D162" s="788" t="s">
        <v>872</v>
      </c>
      <c r="E162" s="751"/>
    </row>
    <row r="163" spans="4:5" ht="12.75" customHeight="1" x14ac:dyDescent="0.2">
      <c r="D163" s="788" t="s">
        <v>873</v>
      </c>
      <c r="E163" s="751"/>
    </row>
    <row r="164" spans="4:5" ht="12.75" customHeight="1" x14ac:dyDescent="0.2">
      <c r="D164" s="788" t="s">
        <v>874</v>
      </c>
      <c r="E164" s="751"/>
    </row>
    <row r="165" spans="4:5" ht="12.75" customHeight="1" x14ac:dyDescent="0.2">
      <c r="D165" s="788" t="s">
        <v>875</v>
      </c>
      <c r="E165" s="751"/>
    </row>
    <row r="166" spans="4:5" ht="12.75" customHeight="1" x14ac:dyDescent="0.2">
      <c r="D166" s="788" t="s">
        <v>876</v>
      </c>
      <c r="E166" s="751"/>
    </row>
    <row r="167" spans="4:5" ht="12.75" customHeight="1" x14ac:dyDescent="0.2">
      <c r="D167" s="788" t="s">
        <v>877</v>
      </c>
      <c r="E167" s="751"/>
    </row>
    <row r="168" spans="4:5" ht="12.75" customHeight="1" x14ac:dyDescent="0.2">
      <c r="D168" s="788" t="s">
        <v>878</v>
      </c>
      <c r="E168" s="751"/>
    </row>
    <row r="169" spans="4:5" ht="12.75" customHeight="1" x14ac:dyDescent="0.2">
      <c r="D169" s="788" t="s">
        <v>879</v>
      </c>
      <c r="E169" s="751"/>
    </row>
    <row r="170" spans="4:5" ht="12.75" customHeight="1" x14ac:dyDescent="0.2">
      <c r="D170" s="788" t="s">
        <v>880</v>
      </c>
      <c r="E170" s="751"/>
    </row>
    <row r="171" spans="4:5" ht="12.75" customHeight="1" x14ac:dyDescent="0.2">
      <c r="D171" s="788" t="s">
        <v>881</v>
      </c>
      <c r="E171" s="751"/>
    </row>
    <row r="172" spans="4:5" ht="12.75" customHeight="1" x14ac:dyDescent="0.2">
      <c r="D172" s="788" t="s">
        <v>882</v>
      </c>
      <c r="E172" s="751"/>
    </row>
    <row r="173" spans="4:5" ht="12.75" customHeight="1" x14ac:dyDescent="0.2">
      <c r="D173" s="788" t="s">
        <v>883</v>
      </c>
      <c r="E173" s="751"/>
    </row>
    <row r="174" spans="4:5" ht="12.75" customHeight="1" x14ac:dyDescent="0.2">
      <c r="D174" s="788" t="s">
        <v>884</v>
      </c>
      <c r="E174" s="751"/>
    </row>
    <row r="175" spans="4:5" ht="12.75" customHeight="1" x14ac:dyDescent="0.2">
      <c r="D175" s="788" t="s">
        <v>885</v>
      </c>
      <c r="E175" s="751"/>
    </row>
    <row r="176" spans="4:5" ht="12.75" customHeight="1" x14ac:dyDescent="0.2">
      <c r="D176" s="788" t="s">
        <v>886</v>
      </c>
      <c r="E176" s="751"/>
    </row>
    <row r="177" spans="4:5" ht="12.75" customHeight="1" x14ac:dyDescent="0.2">
      <c r="D177" s="788" t="s">
        <v>887</v>
      </c>
      <c r="E177" s="751"/>
    </row>
    <row r="178" spans="4:5" ht="12.75" customHeight="1" x14ac:dyDescent="0.2">
      <c r="D178" s="788" t="s">
        <v>888</v>
      </c>
      <c r="E178" s="751"/>
    </row>
    <row r="179" spans="4:5" ht="12.75" customHeight="1" x14ac:dyDescent="0.2">
      <c r="D179" s="788" t="s">
        <v>889</v>
      </c>
      <c r="E179" s="751"/>
    </row>
    <row r="180" spans="4:5" ht="12.75" customHeight="1" x14ac:dyDescent="0.2">
      <c r="D180" s="788" t="s">
        <v>890</v>
      </c>
      <c r="E180" s="751"/>
    </row>
    <row r="181" spans="4:5" ht="12.75" customHeight="1" x14ac:dyDescent="0.2">
      <c r="D181" s="788" t="s">
        <v>891</v>
      </c>
      <c r="E181" s="751"/>
    </row>
    <row r="182" spans="4:5" ht="12.75" customHeight="1" x14ac:dyDescent="0.2">
      <c r="D182" s="788" t="s">
        <v>892</v>
      </c>
      <c r="E182" s="751"/>
    </row>
    <row r="183" spans="4:5" ht="12.75" customHeight="1" x14ac:dyDescent="0.2">
      <c r="D183" s="788" t="s">
        <v>893</v>
      </c>
      <c r="E183" s="751"/>
    </row>
    <row r="184" spans="4:5" ht="12.75" customHeight="1" x14ac:dyDescent="0.2">
      <c r="D184" s="788" t="s">
        <v>894</v>
      </c>
      <c r="E184" s="751"/>
    </row>
    <row r="185" spans="4:5" ht="12.75" customHeight="1" x14ac:dyDescent="0.2">
      <c r="D185" s="788" t="s">
        <v>895</v>
      </c>
      <c r="E185" s="751"/>
    </row>
    <row r="186" spans="4:5" ht="12.75" customHeight="1" x14ac:dyDescent="0.2">
      <c r="D186" s="788" t="s">
        <v>896</v>
      </c>
      <c r="E186" s="751"/>
    </row>
    <row r="187" spans="4:5" ht="12.75" customHeight="1" x14ac:dyDescent="0.2">
      <c r="D187" s="788" t="s">
        <v>897</v>
      </c>
      <c r="E187" s="751"/>
    </row>
    <row r="188" spans="4:5" ht="12.75" customHeight="1" x14ac:dyDescent="0.2">
      <c r="D188" s="788" t="s">
        <v>898</v>
      </c>
      <c r="E188" s="751"/>
    </row>
    <row r="189" spans="4:5" ht="12.75" customHeight="1" x14ac:dyDescent="0.2">
      <c r="D189" s="788" t="s">
        <v>899</v>
      </c>
      <c r="E189" s="751"/>
    </row>
    <row r="190" spans="4:5" ht="12.75" customHeight="1" x14ac:dyDescent="0.2">
      <c r="D190" s="788" t="s">
        <v>900</v>
      </c>
      <c r="E190" s="751"/>
    </row>
    <row r="191" spans="4:5" ht="12.75" customHeight="1" x14ac:dyDescent="0.2">
      <c r="D191" s="788" t="s">
        <v>901</v>
      </c>
      <c r="E191" s="751"/>
    </row>
    <row r="192" spans="4:5" ht="12.75" customHeight="1" x14ac:dyDescent="0.2">
      <c r="D192" s="788" t="s">
        <v>902</v>
      </c>
      <c r="E192" s="751"/>
    </row>
    <row r="193" spans="4:5" ht="12.75" customHeight="1" x14ac:dyDescent="0.2">
      <c r="D193" s="788" t="s">
        <v>903</v>
      </c>
      <c r="E193" s="751"/>
    </row>
    <row r="194" spans="4:5" ht="12.75" customHeight="1" x14ac:dyDescent="0.2">
      <c r="D194" s="788" t="s">
        <v>904</v>
      </c>
      <c r="E194" s="751"/>
    </row>
    <row r="195" spans="4:5" ht="12.75" customHeight="1" x14ac:dyDescent="0.2">
      <c r="D195" s="788" t="s">
        <v>905</v>
      </c>
      <c r="E195" s="751"/>
    </row>
    <row r="196" spans="4:5" ht="12.75" customHeight="1" x14ac:dyDescent="0.2">
      <c r="D196" s="788" t="s">
        <v>906</v>
      </c>
      <c r="E196" s="751"/>
    </row>
    <row r="197" spans="4:5" ht="12.75" customHeight="1" x14ac:dyDescent="0.2">
      <c r="D197" s="788" t="s">
        <v>907</v>
      </c>
      <c r="E197" s="751"/>
    </row>
    <row r="198" spans="4:5" ht="12.75" customHeight="1" x14ac:dyDescent="0.2">
      <c r="D198" s="788" t="s">
        <v>908</v>
      </c>
      <c r="E198" s="751"/>
    </row>
    <row r="199" spans="4:5" ht="12.75" customHeight="1" x14ac:dyDescent="0.2">
      <c r="D199" s="788" t="s">
        <v>909</v>
      </c>
      <c r="E199" s="751"/>
    </row>
    <row r="200" spans="4:5" ht="12.75" customHeight="1" x14ac:dyDescent="0.2">
      <c r="D200" s="788" t="s">
        <v>910</v>
      </c>
      <c r="E200" s="751"/>
    </row>
    <row r="201" spans="4:5" ht="12.75" customHeight="1" x14ac:dyDescent="0.2">
      <c r="D201" s="788" t="s">
        <v>911</v>
      </c>
      <c r="E201" s="751"/>
    </row>
    <row r="202" spans="4:5" ht="12.75" customHeight="1" x14ac:dyDescent="0.2">
      <c r="D202" s="788" t="s">
        <v>912</v>
      </c>
      <c r="E202" s="751"/>
    </row>
    <row r="203" spans="4:5" ht="12.75" customHeight="1" x14ac:dyDescent="0.2">
      <c r="D203" s="788" t="s">
        <v>913</v>
      </c>
      <c r="E203" s="751"/>
    </row>
    <row r="204" spans="4:5" ht="12.75" customHeight="1" x14ac:dyDescent="0.2">
      <c r="D204" s="788" t="s">
        <v>914</v>
      </c>
      <c r="E204" s="751"/>
    </row>
    <row r="205" spans="4:5" ht="12.75" customHeight="1" x14ac:dyDescent="0.2">
      <c r="D205" s="788" t="s">
        <v>915</v>
      </c>
      <c r="E205" s="751"/>
    </row>
    <row r="206" spans="4:5" ht="12.75" customHeight="1" x14ac:dyDescent="0.2">
      <c r="D206" s="788" t="s">
        <v>916</v>
      </c>
      <c r="E206" s="751"/>
    </row>
    <row r="207" spans="4:5" ht="12.75" customHeight="1" x14ac:dyDescent="0.2">
      <c r="D207" s="788" t="s">
        <v>917</v>
      </c>
      <c r="E207" s="751"/>
    </row>
    <row r="208" spans="4:5" ht="12.75" customHeight="1" x14ac:dyDescent="0.2">
      <c r="D208" s="788" t="s">
        <v>918</v>
      </c>
      <c r="E208" s="751"/>
    </row>
    <row r="209" spans="4:5" ht="12.75" customHeight="1" x14ac:dyDescent="0.2">
      <c r="D209" s="788" t="s">
        <v>919</v>
      </c>
      <c r="E209" s="751"/>
    </row>
    <row r="210" spans="4:5" ht="12.75" customHeight="1" x14ac:dyDescent="0.2">
      <c r="D210" s="788" t="s">
        <v>918</v>
      </c>
      <c r="E210" s="751"/>
    </row>
    <row r="211" spans="4:5" ht="12.75" customHeight="1" x14ac:dyDescent="0.2">
      <c r="D211" s="788" t="s">
        <v>920</v>
      </c>
      <c r="E211" s="751"/>
    </row>
    <row r="212" spans="4:5" ht="12.75" customHeight="1" x14ac:dyDescent="0.2">
      <c r="D212" s="788" t="s">
        <v>921</v>
      </c>
      <c r="E212" s="751"/>
    </row>
    <row r="213" spans="4:5" ht="12.75" customHeight="1" x14ac:dyDescent="0.2">
      <c r="D213" s="788" t="s">
        <v>922</v>
      </c>
      <c r="E213" s="751"/>
    </row>
    <row r="214" spans="4:5" ht="12.75" customHeight="1" x14ac:dyDescent="0.2">
      <c r="D214" s="788" t="s">
        <v>923</v>
      </c>
      <c r="E214" s="751"/>
    </row>
    <row r="215" spans="4:5" ht="12.75" customHeight="1" x14ac:dyDescent="0.2">
      <c r="D215" s="788" t="s">
        <v>924</v>
      </c>
      <c r="E215" s="751"/>
    </row>
    <row r="216" spans="4:5" ht="12.75" customHeight="1" x14ac:dyDescent="0.2">
      <c r="D216" s="788" t="s">
        <v>925</v>
      </c>
      <c r="E216" s="751"/>
    </row>
    <row r="217" spans="4:5" ht="12.75" customHeight="1" x14ac:dyDescent="0.2">
      <c r="D217" s="788" t="s">
        <v>926</v>
      </c>
      <c r="E217" s="751"/>
    </row>
    <row r="218" spans="4:5" ht="12.75" customHeight="1" x14ac:dyDescent="0.2">
      <c r="D218" s="788" t="s">
        <v>927</v>
      </c>
      <c r="E218" s="751"/>
    </row>
    <row r="219" spans="4:5" ht="12.75" customHeight="1" x14ac:dyDescent="0.2">
      <c r="D219" s="788" t="s">
        <v>928</v>
      </c>
      <c r="E219" s="751"/>
    </row>
    <row r="220" spans="4:5" ht="12.75" customHeight="1" x14ac:dyDescent="0.2">
      <c r="D220" s="788" t="s">
        <v>929</v>
      </c>
      <c r="E220" s="751"/>
    </row>
    <row r="221" spans="4:5" ht="12.75" customHeight="1" x14ac:dyDescent="0.2">
      <c r="D221" s="788" t="s">
        <v>930</v>
      </c>
      <c r="E221" s="751"/>
    </row>
    <row r="222" spans="4:5" ht="12.75" customHeight="1" x14ac:dyDescent="0.2">
      <c r="D222" s="788" t="s">
        <v>931</v>
      </c>
      <c r="E222" s="751"/>
    </row>
    <row r="223" spans="4:5" ht="12.75" customHeight="1" x14ac:dyDescent="0.2">
      <c r="D223" s="788" t="s">
        <v>932</v>
      </c>
      <c r="E223" s="751"/>
    </row>
    <row r="224" spans="4:5" ht="12.75" customHeight="1" x14ac:dyDescent="0.2">
      <c r="D224" s="788" t="s">
        <v>933</v>
      </c>
      <c r="E224" s="751"/>
    </row>
    <row r="225" spans="4:5" ht="12.75" customHeight="1" x14ac:dyDescent="0.2">
      <c r="D225" s="788" t="s">
        <v>934</v>
      </c>
      <c r="E225" s="751"/>
    </row>
    <row r="226" spans="4:5" ht="12.75" customHeight="1" x14ac:dyDescent="0.2">
      <c r="D226" s="788" t="s">
        <v>935</v>
      </c>
      <c r="E226" s="751"/>
    </row>
    <row r="227" spans="4:5" ht="12.75" customHeight="1" x14ac:dyDescent="0.2">
      <c r="D227" s="788" t="s">
        <v>936</v>
      </c>
      <c r="E227" s="751"/>
    </row>
    <row r="228" spans="4:5" ht="12.75" customHeight="1" x14ac:dyDescent="0.2">
      <c r="D228" s="788" t="s">
        <v>937</v>
      </c>
      <c r="E228" s="751"/>
    </row>
    <row r="229" spans="4:5" ht="12.75" customHeight="1" x14ac:dyDescent="0.2">
      <c r="D229" s="788" t="s">
        <v>938</v>
      </c>
      <c r="E229" s="751"/>
    </row>
    <row r="230" spans="4:5" ht="12.75" customHeight="1" x14ac:dyDescent="0.2">
      <c r="D230" s="788" t="s">
        <v>939</v>
      </c>
      <c r="E230" s="751"/>
    </row>
    <row r="231" spans="4:5" ht="12.75" customHeight="1" x14ac:dyDescent="0.2">
      <c r="D231" s="788" t="s">
        <v>940</v>
      </c>
      <c r="E231" s="751"/>
    </row>
    <row r="232" spans="4:5" ht="12.75" customHeight="1" x14ac:dyDescent="0.2">
      <c r="D232" s="788" t="s">
        <v>941</v>
      </c>
      <c r="E232" s="751"/>
    </row>
    <row r="233" spans="4:5" ht="12.75" customHeight="1" x14ac:dyDescent="0.2">
      <c r="D233" s="788" t="s">
        <v>942</v>
      </c>
      <c r="E233" s="751"/>
    </row>
    <row r="234" spans="4:5" ht="12.75" customHeight="1" x14ac:dyDescent="0.2">
      <c r="D234" s="788" t="s">
        <v>943</v>
      </c>
      <c r="E234" s="751"/>
    </row>
    <row r="235" spans="4:5" ht="12.75" customHeight="1" x14ac:dyDescent="0.2">
      <c r="D235" s="788" t="s">
        <v>944</v>
      </c>
      <c r="E235" s="751"/>
    </row>
    <row r="236" spans="4:5" ht="12.75" customHeight="1" x14ac:dyDescent="0.2">
      <c r="D236" s="788" t="s">
        <v>945</v>
      </c>
      <c r="E236" s="751"/>
    </row>
    <row r="237" spans="4:5" ht="12.75" customHeight="1" x14ac:dyDescent="0.2">
      <c r="D237" s="788" t="s">
        <v>946</v>
      </c>
      <c r="E237" s="751"/>
    </row>
    <row r="238" spans="4:5" ht="12.75" customHeight="1" x14ac:dyDescent="0.2">
      <c r="D238" s="788" t="s">
        <v>947</v>
      </c>
      <c r="E238" s="751"/>
    </row>
    <row r="239" spans="4:5" ht="12.75" customHeight="1" x14ac:dyDescent="0.2">
      <c r="D239" s="788" t="s">
        <v>948</v>
      </c>
      <c r="E239" s="751"/>
    </row>
    <row r="240" spans="4:5" ht="12.75" customHeight="1" x14ac:dyDescent="0.2">
      <c r="D240" s="788" t="s">
        <v>949</v>
      </c>
      <c r="E240" s="751"/>
    </row>
    <row r="241" spans="4:5" ht="12.75" customHeight="1" x14ac:dyDescent="0.2">
      <c r="D241" s="788" t="s">
        <v>950</v>
      </c>
      <c r="E241" s="751"/>
    </row>
    <row r="242" spans="4:5" ht="12.75" customHeight="1" x14ac:dyDescent="0.2">
      <c r="D242" s="788" t="s">
        <v>951</v>
      </c>
      <c r="E242" s="751"/>
    </row>
    <row r="243" spans="4:5" ht="12.75" customHeight="1" x14ac:dyDescent="0.2">
      <c r="D243" s="788" t="s">
        <v>952</v>
      </c>
      <c r="E243" s="751"/>
    </row>
    <row r="244" spans="4:5" ht="12.75" customHeight="1" x14ac:dyDescent="0.2">
      <c r="D244" s="788" t="s">
        <v>953</v>
      </c>
      <c r="E244" s="751"/>
    </row>
    <row r="245" spans="4:5" ht="12.75" customHeight="1" x14ac:dyDescent="0.2">
      <c r="D245" s="788" t="s">
        <v>954</v>
      </c>
      <c r="E245" s="751"/>
    </row>
    <row r="246" spans="4:5" ht="12.75" customHeight="1" x14ac:dyDescent="0.2">
      <c r="D246" s="788" t="s">
        <v>955</v>
      </c>
      <c r="E246" s="751"/>
    </row>
    <row r="247" spans="4:5" ht="12.75" customHeight="1" x14ac:dyDescent="0.2">
      <c r="D247" s="788" t="s">
        <v>956</v>
      </c>
      <c r="E247" s="751"/>
    </row>
    <row r="248" spans="4:5" ht="12.75" customHeight="1" x14ac:dyDescent="0.2">
      <c r="D248" s="788" t="s">
        <v>957</v>
      </c>
      <c r="E248" s="751"/>
    </row>
    <row r="249" spans="4:5" ht="12.75" customHeight="1" x14ac:dyDescent="0.2">
      <c r="D249" s="788" t="s">
        <v>958</v>
      </c>
      <c r="E249" s="751"/>
    </row>
    <row r="250" spans="4:5" ht="12.75" customHeight="1" x14ac:dyDescent="0.2">
      <c r="D250" s="788" t="s">
        <v>959</v>
      </c>
      <c r="E250" s="751"/>
    </row>
    <row r="251" spans="4:5" ht="12.75" customHeight="1" x14ac:dyDescent="0.2">
      <c r="D251" s="788" t="s">
        <v>960</v>
      </c>
      <c r="E251" s="751"/>
    </row>
    <row r="252" spans="4:5" ht="12.75" customHeight="1" x14ac:dyDescent="0.2">
      <c r="D252" s="788" t="s">
        <v>961</v>
      </c>
      <c r="E252" s="751"/>
    </row>
    <row r="253" spans="4:5" ht="12.75" customHeight="1" x14ac:dyDescent="0.2">
      <c r="D253" s="788" t="s">
        <v>962</v>
      </c>
      <c r="E253" s="751"/>
    </row>
    <row r="254" spans="4:5" ht="12.75" customHeight="1" x14ac:dyDescent="0.2">
      <c r="D254" s="788" t="s">
        <v>963</v>
      </c>
      <c r="E254" s="751"/>
    </row>
    <row r="255" spans="4:5" ht="12.75" customHeight="1" x14ac:dyDescent="0.2">
      <c r="D255" s="788" t="s">
        <v>964</v>
      </c>
      <c r="E255" s="751"/>
    </row>
    <row r="256" spans="4:5" ht="12.75" customHeight="1" x14ac:dyDescent="0.2">
      <c r="D256" s="788" t="s">
        <v>965</v>
      </c>
      <c r="E256" s="751"/>
    </row>
    <row r="257" spans="4:5" ht="12.75" customHeight="1" x14ac:dyDescent="0.2">
      <c r="D257" s="788" t="s">
        <v>966</v>
      </c>
      <c r="E257" s="751"/>
    </row>
    <row r="258" spans="4:5" ht="12.75" customHeight="1" x14ac:dyDescent="0.2">
      <c r="D258" s="788" t="s">
        <v>967</v>
      </c>
      <c r="E258" s="751"/>
    </row>
    <row r="259" spans="4:5" ht="12.75" customHeight="1" x14ac:dyDescent="0.2">
      <c r="D259" s="788" t="s">
        <v>968</v>
      </c>
      <c r="E259" s="751"/>
    </row>
    <row r="260" spans="4:5" ht="12.75" customHeight="1" x14ac:dyDescent="0.2">
      <c r="D260" s="788" t="s">
        <v>969</v>
      </c>
      <c r="E260" s="751"/>
    </row>
    <row r="261" spans="4:5" ht="12.75" customHeight="1" x14ac:dyDescent="0.2">
      <c r="D261" s="788" t="s">
        <v>970</v>
      </c>
      <c r="E261" s="751"/>
    </row>
    <row r="262" spans="4:5" ht="12.75" customHeight="1" x14ac:dyDescent="0.2">
      <c r="D262" s="788" t="s">
        <v>971</v>
      </c>
      <c r="E262" s="751"/>
    </row>
    <row r="263" spans="4:5" ht="12.75" customHeight="1" x14ac:dyDescent="0.2">
      <c r="D263" s="788" t="s">
        <v>972</v>
      </c>
      <c r="E263" s="751"/>
    </row>
    <row r="264" spans="4:5" ht="12.75" customHeight="1" x14ac:dyDescent="0.2">
      <c r="D264" s="788" t="s">
        <v>973</v>
      </c>
      <c r="E264" s="751"/>
    </row>
    <row r="265" spans="4:5" ht="12.75" customHeight="1" x14ac:dyDescent="0.2">
      <c r="D265" s="788" t="s">
        <v>974</v>
      </c>
      <c r="E265" s="751"/>
    </row>
    <row r="266" spans="4:5" ht="12.75" customHeight="1" x14ac:dyDescent="0.2">
      <c r="D266" s="788" t="s">
        <v>975</v>
      </c>
      <c r="E266" s="751"/>
    </row>
    <row r="267" spans="4:5" ht="12.75" customHeight="1" x14ac:dyDescent="0.2">
      <c r="D267" s="788" t="s">
        <v>976</v>
      </c>
      <c r="E267" s="751"/>
    </row>
    <row r="268" spans="4:5" ht="12.75" customHeight="1" x14ac:dyDescent="0.2">
      <c r="D268" s="788" t="s">
        <v>977</v>
      </c>
      <c r="E268" s="751"/>
    </row>
    <row r="269" spans="4:5" ht="12.75" customHeight="1" x14ac:dyDescent="0.2">
      <c r="D269" s="788" t="s">
        <v>978</v>
      </c>
      <c r="E269" s="751"/>
    </row>
    <row r="270" spans="4:5" ht="12.75" customHeight="1" x14ac:dyDescent="0.2">
      <c r="D270" s="788" t="s">
        <v>979</v>
      </c>
      <c r="E270" s="751"/>
    </row>
    <row r="271" spans="4:5" ht="12.75" customHeight="1" x14ac:dyDescent="0.2">
      <c r="D271" s="788" t="s">
        <v>980</v>
      </c>
      <c r="E271" s="751"/>
    </row>
    <row r="272" spans="4:5" ht="12.75" customHeight="1" x14ac:dyDescent="0.2">
      <c r="D272" s="788" t="s">
        <v>981</v>
      </c>
      <c r="E272" s="751"/>
    </row>
    <row r="273" spans="4:5" ht="12.75" customHeight="1" x14ac:dyDescent="0.2">
      <c r="D273" s="788" t="s">
        <v>982</v>
      </c>
      <c r="E273" s="751"/>
    </row>
    <row r="274" spans="4:5" ht="12.75" customHeight="1" x14ac:dyDescent="0.2">
      <c r="D274" s="788" t="s">
        <v>983</v>
      </c>
      <c r="E274" s="751"/>
    </row>
    <row r="275" spans="4:5" ht="12.75" customHeight="1" x14ac:dyDescent="0.2">
      <c r="D275" s="788" t="s">
        <v>984</v>
      </c>
      <c r="E275" s="751"/>
    </row>
    <row r="276" spans="4:5" ht="12.75" customHeight="1" x14ac:dyDescent="0.2">
      <c r="D276" s="788" t="s">
        <v>985</v>
      </c>
      <c r="E276" s="751"/>
    </row>
    <row r="277" spans="4:5" ht="12.75" customHeight="1" x14ac:dyDescent="0.2">
      <c r="D277" s="788" t="s">
        <v>986</v>
      </c>
      <c r="E277" s="751"/>
    </row>
    <row r="278" spans="4:5" ht="12.75" customHeight="1" x14ac:dyDescent="0.2">
      <c r="D278" s="788" t="s">
        <v>987</v>
      </c>
      <c r="E278" s="751"/>
    </row>
    <row r="279" spans="4:5" ht="12.75" customHeight="1" x14ac:dyDescent="0.2">
      <c r="D279" s="788" t="s">
        <v>988</v>
      </c>
      <c r="E279" s="751"/>
    </row>
    <row r="280" spans="4:5" ht="12.75" customHeight="1" x14ac:dyDescent="0.2">
      <c r="D280" s="788" t="s">
        <v>989</v>
      </c>
      <c r="E280" s="751"/>
    </row>
    <row r="281" spans="4:5" ht="12.75" customHeight="1" x14ac:dyDescent="0.2">
      <c r="D281" s="788" t="s">
        <v>990</v>
      </c>
      <c r="E281" s="751"/>
    </row>
    <row r="282" spans="4:5" ht="12.75" customHeight="1" x14ac:dyDescent="0.2">
      <c r="D282" s="788" t="s">
        <v>991</v>
      </c>
      <c r="E282" s="751"/>
    </row>
    <row r="283" spans="4:5" ht="12.75" customHeight="1" x14ac:dyDescent="0.2">
      <c r="D283" s="788" t="s">
        <v>992</v>
      </c>
      <c r="E283" s="751"/>
    </row>
    <row r="284" spans="4:5" ht="12.75" customHeight="1" x14ac:dyDescent="0.2">
      <c r="D284" s="788" t="s">
        <v>993</v>
      </c>
      <c r="E284" s="751"/>
    </row>
    <row r="285" spans="4:5" ht="12.75" customHeight="1" x14ac:dyDescent="0.2">
      <c r="D285" s="788" t="s">
        <v>994</v>
      </c>
      <c r="E285" s="751"/>
    </row>
    <row r="286" spans="4:5" ht="12.75" customHeight="1" x14ac:dyDescent="0.2">
      <c r="D286" s="788" t="s">
        <v>995</v>
      </c>
      <c r="E286" s="751"/>
    </row>
    <row r="287" spans="4:5" ht="12.75" customHeight="1" x14ac:dyDescent="0.2">
      <c r="D287" s="788" t="s">
        <v>996</v>
      </c>
      <c r="E287" s="751"/>
    </row>
    <row r="288" spans="4:5" ht="12.75" customHeight="1" x14ac:dyDescent="0.2">
      <c r="D288" s="788" t="s">
        <v>997</v>
      </c>
      <c r="E288" s="751"/>
    </row>
    <row r="289" spans="4:5" ht="12.75" customHeight="1" x14ac:dyDescent="0.2">
      <c r="D289" s="788" t="s">
        <v>998</v>
      </c>
      <c r="E289" s="751"/>
    </row>
    <row r="290" spans="4:5" ht="12.75" customHeight="1" x14ac:dyDescent="0.2">
      <c r="D290" s="788" t="s">
        <v>999</v>
      </c>
      <c r="E290" s="751"/>
    </row>
    <row r="291" spans="4:5" ht="12.75" customHeight="1" x14ac:dyDescent="0.2">
      <c r="D291" s="788" t="s">
        <v>1000</v>
      </c>
      <c r="E291" s="751"/>
    </row>
    <row r="292" spans="4:5" ht="12.75" customHeight="1" x14ac:dyDescent="0.2">
      <c r="D292" s="788" t="s">
        <v>1001</v>
      </c>
      <c r="E292" s="751"/>
    </row>
    <row r="293" spans="4:5" ht="12.75" customHeight="1" x14ac:dyDescent="0.2">
      <c r="D293" s="788" t="s">
        <v>1002</v>
      </c>
      <c r="E293" s="751"/>
    </row>
    <row r="294" spans="4:5" ht="12.75" customHeight="1" x14ac:dyDescent="0.2">
      <c r="D294" s="788" t="s">
        <v>1003</v>
      </c>
      <c r="E294" s="751"/>
    </row>
    <row r="295" spans="4:5" ht="12.75" customHeight="1" x14ac:dyDescent="0.2">
      <c r="D295" s="788" t="s">
        <v>1004</v>
      </c>
      <c r="E295" s="751"/>
    </row>
    <row r="296" spans="4:5" ht="12.75" customHeight="1" x14ac:dyDescent="0.2">
      <c r="D296" s="788" t="s">
        <v>1005</v>
      </c>
      <c r="E296" s="751"/>
    </row>
    <row r="297" spans="4:5" ht="12.75" customHeight="1" x14ac:dyDescent="0.2">
      <c r="D297" s="788" t="s">
        <v>1006</v>
      </c>
      <c r="E297" s="751"/>
    </row>
    <row r="298" spans="4:5" ht="12.75" customHeight="1" x14ac:dyDescent="0.2">
      <c r="D298" s="788" t="s">
        <v>1007</v>
      </c>
      <c r="E298" s="751"/>
    </row>
    <row r="299" spans="4:5" ht="12.75" customHeight="1" x14ac:dyDescent="0.2">
      <c r="D299" s="788" t="s">
        <v>1008</v>
      </c>
      <c r="E299" s="751"/>
    </row>
    <row r="300" spans="4:5" ht="12.75" customHeight="1" x14ac:dyDescent="0.2">
      <c r="D300" s="788" t="s">
        <v>1009</v>
      </c>
      <c r="E300" s="751"/>
    </row>
    <row r="301" spans="4:5" ht="12.75" customHeight="1" x14ac:dyDescent="0.2">
      <c r="D301" s="788" t="s">
        <v>1010</v>
      </c>
      <c r="E301" s="751"/>
    </row>
    <row r="302" spans="4:5" ht="12.75" customHeight="1" x14ac:dyDescent="0.2">
      <c r="D302" s="788" t="s">
        <v>1011</v>
      </c>
      <c r="E302" s="751"/>
    </row>
    <row r="303" spans="4:5" ht="12.75" customHeight="1" x14ac:dyDescent="0.2">
      <c r="D303" s="788" t="s">
        <v>1012</v>
      </c>
      <c r="E303" s="751"/>
    </row>
    <row r="304" spans="4:5" ht="12.75" customHeight="1" x14ac:dyDescent="0.2">
      <c r="D304" s="788" t="s">
        <v>1013</v>
      </c>
      <c r="E304" s="751"/>
    </row>
    <row r="305" spans="4:5" ht="12.75" customHeight="1" x14ac:dyDescent="0.2">
      <c r="D305" s="788" t="s">
        <v>1014</v>
      </c>
      <c r="E305" s="751"/>
    </row>
    <row r="306" spans="4:5" ht="12.75" customHeight="1" x14ac:dyDescent="0.2">
      <c r="D306" s="788" t="s">
        <v>1015</v>
      </c>
      <c r="E306" s="751"/>
    </row>
    <row r="307" spans="4:5" ht="12.75" customHeight="1" x14ac:dyDescent="0.2">
      <c r="D307" s="788" t="s">
        <v>1016</v>
      </c>
      <c r="E307" s="751"/>
    </row>
    <row r="308" spans="4:5" ht="12.75" customHeight="1" x14ac:dyDescent="0.2">
      <c r="D308" s="788" t="s">
        <v>1017</v>
      </c>
      <c r="E308" s="751"/>
    </row>
    <row r="309" spans="4:5" ht="12.75" customHeight="1" x14ac:dyDescent="0.2">
      <c r="D309" s="788" t="s">
        <v>1018</v>
      </c>
      <c r="E309" s="751"/>
    </row>
    <row r="310" spans="4:5" ht="12.75" customHeight="1" x14ac:dyDescent="0.2">
      <c r="D310" s="788" t="s">
        <v>1019</v>
      </c>
      <c r="E310" s="751"/>
    </row>
    <row r="311" spans="4:5" ht="12.75" customHeight="1" x14ac:dyDescent="0.2">
      <c r="D311" s="788" t="s">
        <v>1020</v>
      </c>
      <c r="E311" s="751"/>
    </row>
    <row r="312" spans="4:5" ht="12.75" customHeight="1" x14ac:dyDescent="0.2">
      <c r="D312" s="788" t="s">
        <v>1021</v>
      </c>
      <c r="E312" s="751"/>
    </row>
    <row r="313" spans="4:5" ht="12.75" customHeight="1" x14ac:dyDescent="0.2">
      <c r="D313" s="788" t="s">
        <v>1022</v>
      </c>
      <c r="E313" s="751"/>
    </row>
    <row r="314" spans="4:5" ht="12.75" customHeight="1" x14ac:dyDescent="0.2">
      <c r="D314" s="788" t="s">
        <v>1023</v>
      </c>
      <c r="E314" s="751"/>
    </row>
    <row r="315" spans="4:5" ht="12.75" customHeight="1" x14ac:dyDescent="0.2">
      <c r="D315" s="788" t="s">
        <v>1024</v>
      </c>
      <c r="E315" s="751"/>
    </row>
    <row r="316" spans="4:5" ht="12.75" customHeight="1" x14ac:dyDescent="0.2">
      <c r="D316" s="788" t="s">
        <v>1025</v>
      </c>
      <c r="E316" s="751"/>
    </row>
    <row r="317" spans="4:5" ht="12.75" customHeight="1" x14ac:dyDescent="0.2">
      <c r="D317" s="788" t="s">
        <v>1026</v>
      </c>
      <c r="E317" s="751"/>
    </row>
    <row r="318" spans="4:5" ht="12.75" customHeight="1" x14ac:dyDescent="0.2">
      <c r="D318" s="788" t="s">
        <v>1027</v>
      </c>
      <c r="E318" s="751"/>
    </row>
    <row r="319" spans="4:5" ht="12.75" customHeight="1" x14ac:dyDescent="0.2">
      <c r="D319" s="788" t="s">
        <v>1028</v>
      </c>
      <c r="E319" s="751"/>
    </row>
    <row r="320" spans="4:5" ht="12.75" customHeight="1" x14ac:dyDescent="0.2">
      <c r="D320" s="788" t="s">
        <v>1029</v>
      </c>
      <c r="E320" s="751"/>
    </row>
    <row r="321" spans="4:5" ht="12.75" customHeight="1" x14ac:dyDescent="0.2">
      <c r="D321" s="788" t="s">
        <v>1030</v>
      </c>
      <c r="E321" s="751"/>
    </row>
    <row r="322" spans="4:5" ht="12.75" customHeight="1" x14ac:dyDescent="0.2">
      <c r="D322" s="788" t="s">
        <v>1031</v>
      </c>
      <c r="E322" s="751"/>
    </row>
    <row r="323" spans="4:5" ht="12.75" customHeight="1" x14ac:dyDescent="0.2">
      <c r="D323" s="788" t="s">
        <v>1032</v>
      </c>
      <c r="E323" s="751"/>
    </row>
    <row r="324" spans="4:5" ht="12.75" customHeight="1" x14ac:dyDescent="0.2">
      <c r="D324" s="788" t="s">
        <v>1033</v>
      </c>
      <c r="E324" s="751"/>
    </row>
    <row r="325" spans="4:5" ht="12.75" customHeight="1" x14ac:dyDescent="0.2">
      <c r="D325" s="788" t="s">
        <v>1034</v>
      </c>
      <c r="E325" s="751"/>
    </row>
    <row r="326" spans="4:5" ht="12.75" customHeight="1" x14ac:dyDescent="0.2">
      <c r="D326" s="788" t="s">
        <v>1035</v>
      </c>
      <c r="E326" s="751"/>
    </row>
    <row r="327" spans="4:5" ht="12.75" customHeight="1" x14ac:dyDescent="0.2">
      <c r="D327" s="788" t="s">
        <v>1036</v>
      </c>
      <c r="E327" s="751"/>
    </row>
    <row r="328" spans="4:5" ht="12.75" customHeight="1" x14ac:dyDescent="0.2">
      <c r="D328" s="788" t="s">
        <v>1037</v>
      </c>
      <c r="E328" s="751"/>
    </row>
    <row r="329" spans="4:5" ht="12.75" customHeight="1" x14ac:dyDescent="0.2">
      <c r="D329" s="788" t="s">
        <v>1038</v>
      </c>
      <c r="E329" s="751"/>
    </row>
    <row r="330" spans="4:5" ht="12.75" customHeight="1" x14ac:dyDescent="0.2">
      <c r="D330" s="788" t="s">
        <v>1039</v>
      </c>
      <c r="E330" s="751"/>
    </row>
    <row r="331" spans="4:5" ht="12.75" customHeight="1" x14ac:dyDescent="0.2">
      <c r="D331" s="788" t="s">
        <v>1040</v>
      </c>
      <c r="E331" s="751"/>
    </row>
    <row r="332" spans="4:5" ht="12.75" customHeight="1" x14ac:dyDescent="0.2">
      <c r="D332" s="788" t="s">
        <v>1041</v>
      </c>
      <c r="E332" s="751"/>
    </row>
    <row r="333" spans="4:5" ht="12.75" customHeight="1" x14ac:dyDescent="0.2">
      <c r="D333" s="788" t="s">
        <v>1042</v>
      </c>
      <c r="E333" s="751"/>
    </row>
    <row r="334" spans="4:5" ht="12.75" customHeight="1" x14ac:dyDescent="0.2">
      <c r="D334" s="788" t="s">
        <v>1043</v>
      </c>
      <c r="E334" s="751"/>
    </row>
    <row r="335" spans="4:5" ht="12.75" customHeight="1" x14ac:dyDescent="0.2">
      <c r="D335" s="788" t="s">
        <v>1044</v>
      </c>
      <c r="E335" s="751"/>
    </row>
    <row r="336" spans="4:5" ht="12.75" customHeight="1" x14ac:dyDescent="0.2">
      <c r="D336" s="788" t="s">
        <v>1045</v>
      </c>
      <c r="E336" s="751"/>
    </row>
    <row r="337" spans="4:5" ht="12.75" customHeight="1" x14ac:dyDescent="0.2">
      <c r="D337" s="788" t="s">
        <v>1046</v>
      </c>
      <c r="E337" s="751"/>
    </row>
    <row r="338" spans="4:5" ht="12.75" customHeight="1" x14ac:dyDescent="0.2">
      <c r="D338" s="788" t="s">
        <v>1047</v>
      </c>
      <c r="E338" s="751"/>
    </row>
    <row r="339" spans="4:5" ht="12.75" customHeight="1" x14ac:dyDescent="0.2">
      <c r="D339" s="788" t="s">
        <v>1048</v>
      </c>
      <c r="E339" s="751"/>
    </row>
    <row r="340" spans="4:5" ht="12.75" customHeight="1" x14ac:dyDescent="0.2">
      <c r="D340" s="788" t="s">
        <v>1049</v>
      </c>
      <c r="E340" s="751"/>
    </row>
    <row r="341" spans="4:5" ht="12.75" customHeight="1" x14ac:dyDescent="0.2">
      <c r="D341" s="788" t="s">
        <v>1050</v>
      </c>
      <c r="E341" s="751"/>
    </row>
    <row r="342" spans="4:5" ht="12.75" customHeight="1" x14ac:dyDescent="0.2">
      <c r="D342" s="788" t="s">
        <v>1051</v>
      </c>
      <c r="E342" s="751"/>
    </row>
    <row r="343" spans="4:5" ht="12.75" customHeight="1" x14ac:dyDescent="0.2">
      <c r="D343" s="788" t="s">
        <v>1052</v>
      </c>
      <c r="E343" s="751"/>
    </row>
    <row r="344" spans="4:5" ht="12.75" customHeight="1" x14ac:dyDescent="0.2">
      <c r="D344" s="788" t="s">
        <v>1053</v>
      </c>
      <c r="E344" s="751"/>
    </row>
    <row r="345" spans="4:5" ht="12.75" customHeight="1" x14ac:dyDescent="0.2">
      <c r="D345" s="788" t="s">
        <v>1054</v>
      </c>
      <c r="E345" s="751"/>
    </row>
    <row r="346" spans="4:5" ht="12.75" customHeight="1" x14ac:dyDescent="0.2">
      <c r="D346" s="788" t="s">
        <v>1055</v>
      </c>
      <c r="E346" s="751"/>
    </row>
    <row r="347" spans="4:5" ht="12.75" customHeight="1" x14ac:dyDescent="0.2">
      <c r="D347" s="788" t="s">
        <v>1056</v>
      </c>
      <c r="E347" s="751"/>
    </row>
    <row r="348" spans="4:5" ht="12.75" customHeight="1" x14ac:dyDescent="0.2">
      <c r="D348" s="788" t="s">
        <v>1057</v>
      </c>
      <c r="E348" s="751"/>
    </row>
    <row r="349" spans="4:5" ht="12.75" customHeight="1" x14ac:dyDescent="0.2">
      <c r="D349" s="788" t="s">
        <v>1058</v>
      </c>
      <c r="E349" s="751"/>
    </row>
    <row r="350" spans="4:5" ht="12.75" customHeight="1" x14ac:dyDescent="0.2">
      <c r="D350" s="788" t="s">
        <v>1059</v>
      </c>
      <c r="E350" s="751"/>
    </row>
    <row r="351" spans="4:5" ht="12.75" customHeight="1" x14ac:dyDescent="0.2">
      <c r="D351" s="788" t="s">
        <v>1060</v>
      </c>
      <c r="E351" s="751"/>
    </row>
    <row r="352" spans="4:5" ht="12.75" customHeight="1" x14ac:dyDescent="0.2">
      <c r="D352" s="788" t="s">
        <v>1061</v>
      </c>
      <c r="E352" s="751"/>
    </row>
    <row r="353" spans="4:5" ht="12.75" customHeight="1" x14ac:dyDescent="0.2">
      <c r="D353" s="788" t="s">
        <v>1062</v>
      </c>
      <c r="E353" s="751"/>
    </row>
    <row r="354" spans="4:5" ht="12.75" customHeight="1" x14ac:dyDescent="0.2">
      <c r="D354" s="788" t="s">
        <v>1063</v>
      </c>
      <c r="E354" s="751"/>
    </row>
    <row r="355" spans="4:5" ht="12.75" customHeight="1" x14ac:dyDescent="0.2">
      <c r="D355" s="788" t="s">
        <v>1064</v>
      </c>
      <c r="E355" s="751"/>
    </row>
    <row r="356" spans="4:5" ht="12.75" customHeight="1" x14ac:dyDescent="0.2">
      <c r="D356" s="788" t="s">
        <v>1065</v>
      </c>
      <c r="E356" s="751"/>
    </row>
    <row r="357" spans="4:5" ht="12.75" customHeight="1" x14ac:dyDescent="0.2">
      <c r="D357" s="788" t="s">
        <v>1066</v>
      </c>
      <c r="E357" s="751"/>
    </row>
    <row r="358" spans="4:5" ht="12.75" customHeight="1" x14ac:dyDescent="0.2">
      <c r="D358" s="788" t="s">
        <v>1067</v>
      </c>
      <c r="E358" s="751"/>
    </row>
    <row r="359" spans="4:5" ht="12.75" customHeight="1" x14ac:dyDescent="0.2">
      <c r="D359" s="788" t="s">
        <v>1068</v>
      </c>
      <c r="E359" s="751"/>
    </row>
    <row r="360" spans="4:5" ht="12.75" customHeight="1" x14ac:dyDescent="0.2">
      <c r="D360" s="788" t="s">
        <v>1069</v>
      </c>
      <c r="E360" s="751"/>
    </row>
    <row r="361" spans="4:5" ht="12.75" customHeight="1" x14ac:dyDescent="0.2">
      <c r="D361" s="788" t="s">
        <v>1070</v>
      </c>
      <c r="E361" s="751"/>
    </row>
    <row r="362" spans="4:5" ht="12.75" customHeight="1" x14ac:dyDescent="0.2">
      <c r="D362" s="788" t="s">
        <v>1071</v>
      </c>
      <c r="E362" s="751"/>
    </row>
    <row r="363" spans="4:5" ht="12.75" customHeight="1" x14ac:dyDescent="0.2">
      <c r="D363" s="788" t="s">
        <v>1072</v>
      </c>
      <c r="E363" s="751"/>
    </row>
    <row r="364" spans="4:5" ht="12.75" customHeight="1" x14ac:dyDescent="0.2">
      <c r="D364" s="788" t="s">
        <v>1073</v>
      </c>
      <c r="E364" s="751"/>
    </row>
    <row r="365" spans="4:5" ht="12.75" customHeight="1" x14ac:dyDescent="0.2">
      <c r="D365" s="788" t="s">
        <v>1074</v>
      </c>
      <c r="E365" s="751"/>
    </row>
    <row r="366" spans="4:5" ht="12.75" customHeight="1" x14ac:dyDescent="0.2">
      <c r="D366" s="788" t="s">
        <v>1075</v>
      </c>
      <c r="E366" s="751"/>
    </row>
    <row r="367" spans="4:5" ht="12.75" customHeight="1" x14ac:dyDescent="0.2">
      <c r="D367" s="788" t="s">
        <v>1076</v>
      </c>
      <c r="E367" s="751"/>
    </row>
    <row r="368" spans="4:5" ht="12.75" customHeight="1" x14ac:dyDescent="0.2">
      <c r="D368" s="788" t="s">
        <v>1077</v>
      </c>
      <c r="E368" s="751"/>
    </row>
    <row r="369" spans="4:5" ht="12.75" customHeight="1" x14ac:dyDescent="0.2">
      <c r="D369" s="788" t="s">
        <v>1078</v>
      </c>
      <c r="E369" s="751"/>
    </row>
    <row r="370" spans="4:5" ht="12.75" customHeight="1" x14ac:dyDescent="0.2">
      <c r="D370" s="788" t="s">
        <v>1079</v>
      </c>
      <c r="E370" s="751"/>
    </row>
    <row r="371" spans="4:5" ht="12.75" customHeight="1" x14ac:dyDescent="0.2">
      <c r="D371" s="788" t="s">
        <v>1080</v>
      </c>
      <c r="E371" s="751"/>
    </row>
    <row r="372" spans="4:5" ht="12.75" customHeight="1" x14ac:dyDescent="0.2">
      <c r="D372" s="788" t="s">
        <v>1081</v>
      </c>
      <c r="E372" s="751"/>
    </row>
    <row r="373" spans="4:5" ht="12.75" customHeight="1" x14ac:dyDescent="0.2">
      <c r="D373" s="788" t="s">
        <v>1082</v>
      </c>
      <c r="E373" s="751"/>
    </row>
    <row r="374" spans="4:5" ht="12.75" customHeight="1" x14ac:dyDescent="0.2">
      <c r="D374" s="788" t="s">
        <v>1083</v>
      </c>
      <c r="E374" s="751"/>
    </row>
    <row r="375" spans="4:5" ht="12.75" customHeight="1" x14ac:dyDescent="0.2">
      <c r="D375" s="788" t="s">
        <v>1084</v>
      </c>
      <c r="E375" s="751"/>
    </row>
    <row r="376" spans="4:5" ht="12.75" customHeight="1" x14ac:dyDescent="0.2">
      <c r="D376" s="788" t="s">
        <v>1085</v>
      </c>
      <c r="E376" s="751"/>
    </row>
    <row r="377" spans="4:5" ht="12.75" customHeight="1" x14ac:dyDescent="0.2">
      <c r="D377" s="788" t="s">
        <v>1086</v>
      </c>
      <c r="E377" s="751"/>
    </row>
    <row r="378" spans="4:5" ht="12.75" customHeight="1" x14ac:dyDescent="0.2">
      <c r="D378" s="788" t="s">
        <v>1087</v>
      </c>
      <c r="E378" s="751"/>
    </row>
    <row r="379" spans="4:5" ht="12.75" customHeight="1" x14ac:dyDescent="0.2">
      <c r="D379" s="788" t="s">
        <v>1088</v>
      </c>
      <c r="E379" s="751"/>
    </row>
    <row r="380" spans="4:5" ht="12.75" customHeight="1" x14ac:dyDescent="0.2">
      <c r="D380" s="788" t="s">
        <v>1089</v>
      </c>
      <c r="E380" s="751"/>
    </row>
    <row r="381" spans="4:5" ht="12.75" customHeight="1" x14ac:dyDescent="0.2">
      <c r="D381" s="788" t="s">
        <v>1090</v>
      </c>
      <c r="E381" s="751"/>
    </row>
    <row r="382" spans="4:5" ht="12.75" customHeight="1" x14ac:dyDescent="0.2">
      <c r="D382" s="788" t="s">
        <v>1091</v>
      </c>
      <c r="E382" s="751"/>
    </row>
    <row r="383" spans="4:5" ht="12.75" customHeight="1" x14ac:dyDescent="0.2">
      <c r="D383" s="788" t="s">
        <v>1092</v>
      </c>
      <c r="E383" s="751"/>
    </row>
    <row r="384" spans="4:5" ht="12.75" customHeight="1" x14ac:dyDescent="0.2">
      <c r="D384" s="788" t="s">
        <v>1093</v>
      </c>
      <c r="E384" s="751"/>
    </row>
    <row r="385" spans="4:5" ht="12.75" customHeight="1" x14ac:dyDescent="0.2">
      <c r="D385" s="788" t="s">
        <v>1094</v>
      </c>
      <c r="E385" s="751"/>
    </row>
    <row r="386" spans="4:5" ht="12.75" customHeight="1" x14ac:dyDescent="0.2">
      <c r="D386" s="788" t="s">
        <v>1095</v>
      </c>
      <c r="E386" s="751"/>
    </row>
    <row r="387" spans="4:5" ht="12.75" customHeight="1" x14ac:dyDescent="0.2">
      <c r="D387" s="788" t="s">
        <v>1096</v>
      </c>
      <c r="E387" s="751"/>
    </row>
    <row r="388" spans="4:5" ht="12.75" customHeight="1" x14ac:dyDescent="0.2">
      <c r="D388" s="788" t="s">
        <v>1097</v>
      </c>
      <c r="E388" s="751"/>
    </row>
    <row r="389" spans="4:5" ht="12.75" customHeight="1" x14ac:dyDescent="0.2">
      <c r="D389" s="788" t="s">
        <v>1098</v>
      </c>
      <c r="E389" s="751"/>
    </row>
    <row r="390" spans="4:5" ht="12.75" customHeight="1" x14ac:dyDescent="0.2"/>
    <row r="391" spans="4:5" ht="12.75" customHeight="1" x14ac:dyDescent="0.2"/>
    <row r="392" spans="4:5" ht="12.75" customHeight="1" x14ac:dyDescent="0.2"/>
    <row r="393" spans="4:5" ht="12.75" customHeight="1" x14ac:dyDescent="0.2"/>
    <row r="394" spans="4:5" ht="12.75" customHeight="1" x14ac:dyDescent="0.2"/>
    <row r="395" spans="4:5" ht="12.75" customHeight="1" x14ac:dyDescent="0.2"/>
    <row r="396" spans="4:5" ht="12.75" customHeight="1" x14ac:dyDescent="0.2"/>
    <row r="397" spans="4:5" ht="12.75" customHeight="1" x14ac:dyDescent="0.2"/>
    <row r="398" spans="4:5" ht="12.75" customHeight="1" x14ac:dyDescent="0.2"/>
    <row r="399" spans="4:5" ht="12.75" customHeight="1" x14ac:dyDescent="0.2"/>
    <row r="400" spans="4:5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65">
    <mergeCell ref="H8:M8"/>
    <mergeCell ref="H23:R23"/>
    <mergeCell ref="H51:R51"/>
    <mergeCell ref="H65:Q65"/>
    <mergeCell ref="H79:V79"/>
    <mergeCell ref="H94:I94"/>
    <mergeCell ref="H108:R108"/>
    <mergeCell ref="H123:I123"/>
    <mergeCell ref="D133:E133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  <mergeCell ref="D161:E161"/>
    <mergeCell ref="D162:E162"/>
    <mergeCell ref="D163:E163"/>
    <mergeCell ref="D164:E164"/>
    <mergeCell ref="D165:E165"/>
    <mergeCell ref="D166:E166"/>
    <mergeCell ref="D167:E167"/>
    <mergeCell ref="D168:E168"/>
    <mergeCell ref="D169:E169"/>
    <mergeCell ref="D170:E170"/>
    <mergeCell ref="D171:E171"/>
    <mergeCell ref="D172:E172"/>
    <mergeCell ref="D173:E173"/>
    <mergeCell ref="D174:E174"/>
    <mergeCell ref="D175:E175"/>
    <mergeCell ref="D176:E176"/>
    <mergeCell ref="D177:E177"/>
    <mergeCell ref="D178:E178"/>
    <mergeCell ref="D179:E179"/>
    <mergeCell ref="D180:E180"/>
    <mergeCell ref="D181:E181"/>
    <mergeCell ref="D182:E182"/>
    <mergeCell ref="D183:E183"/>
    <mergeCell ref="D184:E184"/>
    <mergeCell ref="D185:E185"/>
    <mergeCell ref="D186:E186"/>
    <mergeCell ref="D187:E187"/>
    <mergeCell ref="D188:E188"/>
    <mergeCell ref="D189:E189"/>
    <mergeCell ref="D190:E190"/>
    <mergeCell ref="D191:E191"/>
    <mergeCell ref="D192:E192"/>
    <mergeCell ref="D193:E193"/>
    <mergeCell ref="D194:E194"/>
    <mergeCell ref="D195:E195"/>
    <mergeCell ref="D196:E196"/>
    <mergeCell ref="D197:E197"/>
    <mergeCell ref="D198:E198"/>
    <mergeCell ref="D199:E199"/>
    <mergeCell ref="D200:E200"/>
    <mergeCell ref="D201:E201"/>
    <mergeCell ref="D202:E202"/>
    <mergeCell ref="D203:E203"/>
    <mergeCell ref="D204:E204"/>
    <mergeCell ref="D205:E205"/>
    <mergeCell ref="D206:E206"/>
    <mergeCell ref="D207:E207"/>
    <mergeCell ref="D208:E208"/>
    <mergeCell ref="D209:E209"/>
    <mergeCell ref="D210:E210"/>
    <mergeCell ref="D211:E211"/>
    <mergeCell ref="D212:E212"/>
    <mergeCell ref="D213:E213"/>
    <mergeCell ref="D214:E214"/>
    <mergeCell ref="D215:E215"/>
    <mergeCell ref="D216:E216"/>
    <mergeCell ref="D217:E217"/>
    <mergeCell ref="D218:E218"/>
    <mergeCell ref="D219:E219"/>
    <mergeCell ref="D220:E220"/>
    <mergeCell ref="D221:E221"/>
    <mergeCell ref="D222:E222"/>
    <mergeCell ref="D223:E223"/>
    <mergeCell ref="D224:E224"/>
    <mergeCell ref="D225:E225"/>
    <mergeCell ref="D226:E226"/>
    <mergeCell ref="D227:E227"/>
    <mergeCell ref="D228:E228"/>
    <mergeCell ref="D229:E229"/>
    <mergeCell ref="D230:E230"/>
    <mergeCell ref="D231:E231"/>
    <mergeCell ref="D232:E232"/>
    <mergeCell ref="D233:E233"/>
    <mergeCell ref="D234:E234"/>
    <mergeCell ref="D235:E235"/>
    <mergeCell ref="D236:E236"/>
    <mergeCell ref="D237:E237"/>
    <mergeCell ref="D238:E238"/>
    <mergeCell ref="D239:E239"/>
    <mergeCell ref="D240:E240"/>
    <mergeCell ref="D241:E241"/>
    <mergeCell ref="D242:E242"/>
    <mergeCell ref="D243:E243"/>
    <mergeCell ref="D244:E244"/>
    <mergeCell ref="D245:E245"/>
    <mergeCell ref="D246:E246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315:E315"/>
    <mergeCell ref="D316:E316"/>
    <mergeCell ref="D317:E317"/>
    <mergeCell ref="D318:E318"/>
    <mergeCell ref="D319:E319"/>
    <mergeCell ref="D320:E320"/>
    <mergeCell ref="D370:E370"/>
    <mergeCell ref="D371:E371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72:E372"/>
    <mergeCell ref="D373:E373"/>
    <mergeCell ref="D374:E374"/>
    <mergeCell ref="D375:E375"/>
    <mergeCell ref="D376:E376"/>
    <mergeCell ref="D384:E384"/>
    <mergeCell ref="D385:E385"/>
    <mergeCell ref="D386:E386"/>
    <mergeCell ref="D387:E387"/>
    <mergeCell ref="D388:E388"/>
    <mergeCell ref="D389:E389"/>
    <mergeCell ref="D377:E377"/>
    <mergeCell ref="D378:E378"/>
    <mergeCell ref="D379:E379"/>
    <mergeCell ref="D380:E380"/>
    <mergeCell ref="D381:E381"/>
    <mergeCell ref="D382:E382"/>
    <mergeCell ref="D383:E383"/>
    <mergeCell ref="D336:E336"/>
    <mergeCell ref="D337:E337"/>
    <mergeCell ref="D338:E338"/>
    <mergeCell ref="D339:E339"/>
    <mergeCell ref="D340:E340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63:E363"/>
    <mergeCell ref="D364:E364"/>
    <mergeCell ref="D365:E365"/>
    <mergeCell ref="D366:E366"/>
    <mergeCell ref="D367:E367"/>
    <mergeCell ref="D368:E368"/>
    <mergeCell ref="D369:E369"/>
    <mergeCell ref="D354:E354"/>
    <mergeCell ref="D355:E355"/>
    <mergeCell ref="D356:E356"/>
    <mergeCell ref="D357:E357"/>
    <mergeCell ref="D358:E358"/>
    <mergeCell ref="D359:E359"/>
    <mergeCell ref="D360:E360"/>
    <mergeCell ref="D361:E361"/>
    <mergeCell ref="D362:E362"/>
  </mergeCells>
  <hyperlinks>
    <hyperlink ref="C5" r:id="rId1" xr:uid="{00000000-0004-0000-0800-000000000000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tkbieu</vt:lpstr>
      <vt:lpstr>KOTO</vt:lpstr>
      <vt:lpstr>KCK</vt:lpstr>
      <vt:lpstr>KĐLẠNH</vt:lpstr>
      <vt:lpstr>KKT</vt:lpstr>
      <vt:lpstr>KĐTỬ</vt:lpstr>
      <vt:lpstr>KCNTT</vt:lpstr>
      <vt:lpstr>23.6</vt:lpstr>
      <vt:lpstr>Data</vt:lpstr>
      <vt:lpstr>KCK!Print_Area</vt:lpstr>
      <vt:lpstr>KCNTT!Print_Area</vt:lpstr>
      <vt:lpstr>KĐLẠNH!Print_Area</vt:lpstr>
      <vt:lpstr>KĐTỬ!Print_Area</vt:lpstr>
      <vt:lpstr>KKT!Print_Area</vt:lpstr>
      <vt:lpstr>KOTO!Print_Area</vt:lpstr>
      <vt:lpstr>tkbieu!Print_Area</vt:lpstr>
      <vt:lpstr>KCK!Print_Titles</vt:lpstr>
      <vt:lpstr>KCNTT!Print_Titles</vt:lpstr>
      <vt:lpstr>KĐLẠNH!Print_Titles</vt:lpstr>
      <vt:lpstr>KĐTỬ!Print_Titles</vt:lpstr>
      <vt:lpstr>KKT!Print_Titles</vt:lpstr>
      <vt:lpstr>KOTO!Print_Titles</vt:lpstr>
      <vt:lpstr>tkbieu!Print_Titles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 nhu ngoc</dc:creator>
  <cp:lastModifiedBy>Administrator</cp:lastModifiedBy>
  <cp:lastPrinted>2025-07-03T10:13:15Z</cp:lastPrinted>
  <dcterms:created xsi:type="dcterms:W3CDTF">2007-08-18T02:13:10Z</dcterms:created>
  <dcterms:modified xsi:type="dcterms:W3CDTF">2025-07-04T08:04:37Z</dcterms:modified>
</cp:coreProperties>
</file>