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ùng\HK 2 2023-2024\TKB\T5\"/>
    </mc:Choice>
  </mc:AlternateContent>
  <bookViews>
    <workbookView xWindow="-105" yWindow="-105" windowWidth="19425" windowHeight="10305" tabRatio="612" firstSheet="1" activeTab="1"/>
  </bookViews>
  <sheets>
    <sheet name="TONG HOP" sheetId="1" state="hidden" r:id="rId1"/>
    <sheet name="Khoa CK OT" sheetId="3" r:id="rId2"/>
    <sheet name="Khoa CKCT" sheetId="4" r:id="rId3"/>
    <sheet name="Khoa CNTT" sheetId="5" r:id="rId4"/>
    <sheet name="Khoa ĐIỆN-ĐIỆN LẠNH" sheetId="6" r:id="rId5"/>
    <sheet name="Khoa CN TP" sheetId="7" r:id="rId6"/>
    <sheet name="Khoa Điện tử- ĐKTĐ" sheetId="9" r:id="rId7"/>
    <sheet name="KHOA Kinh tế" sheetId="8" r:id="rId8"/>
  </sheets>
  <externalReferences>
    <externalReference r:id="rId9"/>
  </externalReferences>
  <definedNames>
    <definedName name="_Fill" localSheetId="6">#REF!</definedName>
    <definedName name="_Fill" localSheetId="7">#REF!</definedName>
    <definedName name="_Fill">#REF!</definedName>
    <definedName name="_Sort" localSheetId="6">#REF!</definedName>
    <definedName name="_Sort" localSheetId="7">#REF!</definedName>
    <definedName name="_Sort">#REF!</definedName>
    <definedName name="_ST2">'TONG HOP'!$9:$9</definedName>
    <definedName name="_ST22">'TONG HOP'!$E$9:$AO$9</definedName>
    <definedName name="DT" localSheetId="6">'[1]TONG HOP'!$9:$9</definedName>
    <definedName name="DT" localSheetId="7">'[1]TONG HOP'!$9:$9</definedName>
    <definedName name="DT">'TONG HOP'!$9:$9</definedName>
    <definedName name="_xlnm.Print_Area" localSheetId="1">'Khoa CK OT'!$A$1:$S$123</definedName>
    <definedName name="_xlnm.Print_Area" localSheetId="5">'Khoa CN TP'!$A$1:$S$73</definedName>
    <definedName name="_xlnm.Print_Area" localSheetId="4">'Khoa ĐIỆN-ĐIỆN LẠNH'!$A$1:$T$46</definedName>
  </definedNames>
  <calcPr calcId="162913"/>
</workbook>
</file>

<file path=xl/calcChain.xml><?xml version="1.0" encoding="utf-8"?>
<calcChain xmlns="http://schemas.openxmlformats.org/spreadsheetml/2006/main">
  <c r="H14" i="4" l="1"/>
  <c r="H12" i="4"/>
  <c r="H13" i="4"/>
  <c r="H11" i="4"/>
  <c r="H10" i="4"/>
  <c r="H9" i="4"/>
  <c r="H7" i="4"/>
  <c r="H8" i="4"/>
  <c r="H6" i="4"/>
  <c r="H5" i="4"/>
  <c r="U16" i="1"/>
  <c r="U27" i="1" s="1"/>
  <c r="U38" i="1" s="1"/>
  <c r="U49" i="1" s="1"/>
  <c r="U60" i="1" s="1"/>
  <c r="P22" i="4" l="1"/>
  <c r="P20" i="4"/>
  <c r="P21" i="4"/>
  <c r="P19" i="4"/>
  <c r="P18" i="4"/>
  <c r="Y16" i="1"/>
  <c r="Y27" i="1" s="1"/>
  <c r="Y38" i="1" s="1"/>
  <c r="Y49" i="1" s="1"/>
  <c r="Y60" i="1" s="1"/>
  <c r="Y85" i="1" s="1"/>
  <c r="F60" i="7" l="1"/>
  <c r="F59" i="7"/>
  <c r="F58" i="7"/>
  <c r="O91" i="3" l="1"/>
  <c r="O90" i="3"/>
  <c r="V53" i="9" l="1"/>
  <c r="V51" i="9"/>
  <c r="V52" i="9"/>
  <c r="V50" i="9"/>
  <c r="V49" i="9"/>
  <c r="V48" i="9"/>
  <c r="V46" i="9"/>
  <c r="V47" i="9"/>
  <c r="V45" i="9"/>
  <c r="V44" i="9"/>
  <c r="BG16" i="1"/>
  <c r="BG27" i="1" s="1"/>
  <c r="BG38" i="1" s="1"/>
  <c r="BG49" i="1" s="1"/>
  <c r="BG60" i="1" s="1"/>
  <c r="BG85" i="1" l="1"/>
  <c r="R40" i="9" l="1"/>
  <c r="R38" i="9"/>
  <c r="R39" i="9"/>
  <c r="R37" i="9"/>
  <c r="R36" i="9"/>
  <c r="R35" i="9"/>
  <c r="R33" i="9"/>
  <c r="R34" i="9"/>
  <c r="R32" i="9"/>
  <c r="R31" i="9"/>
  <c r="G14" i="9"/>
  <c r="G12" i="9"/>
  <c r="G13" i="9"/>
  <c r="G11" i="9"/>
  <c r="G10" i="9"/>
  <c r="G9" i="9"/>
  <c r="G7" i="9"/>
  <c r="G8" i="9"/>
  <c r="G6" i="9"/>
  <c r="G5" i="9"/>
  <c r="BC16" i="1"/>
  <c r="BC27" i="1" s="1"/>
  <c r="BC38" i="1" s="1"/>
  <c r="BC49" i="1" s="1"/>
  <c r="BC60" i="1" s="1"/>
  <c r="BC85" i="1" s="1"/>
  <c r="AX16" i="1"/>
  <c r="AX27" i="1" s="1"/>
  <c r="AX38" i="1" s="1"/>
  <c r="AX49" i="1" s="1"/>
  <c r="AX60" i="1" s="1"/>
  <c r="AX85" i="1" s="1"/>
  <c r="R14" i="6" l="1"/>
  <c r="R12" i="6"/>
  <c r="R13" i="6"/>
  <c r="R11" i="6"/>
  <c r="R10" i="6"/>
  <c r="R9" i="6"/>
  <c r="R7" i="6"/>
  <c r="R8" i="6"/>
  <c r="R6" i="6"/>
  <c r="R5" i="6"/>
  <c r="P90" i="3" l="1"/>
  <c r="S91" i="3"/>
  <c r="S90" i="3"/>
  <c r="S89" i="3"/>
  <c r="S88" i="3"/>
  <c r="D35" i="3" l="1"/>
  <c r="O88" i="3" l="1"/>
  <c r="H12" i="9" l="1"/>
  <c r="F46" i="9" l="1"/>
  <c r="A28" i="3" l="1"/>
  <c r="G25" i="7" l="1"/>
  <c r="S105" i="3" l="1"/>
  <c r="S103" i="3"/>
  <c r="S104" i="3"/>
  <c r="S102" i="3"/>
  <c r="S101" i="3"/>
  <c r="S100" i="3"/>
  <c r="S98" i="3"/>
  <c r="S99" i="3"/>
  <c r="S97" i="3"/>
  <c r="S96" i="3"/>
  <c r="R91" i="3"/>
  <c r="R90" i="3"/>
  <c r="R89" i="3"/>
  <c r="R88" i="3"/>
  <c r="N91" i="3"/>
  <c r="N90" i="3"/>
  <c r="N89" i="3"/>
  <c r="N88" i="3"/>
  <c r="M55" i="7"/>
  <c r="AO16" i="1" l="1"/>
  <c r="S27" i="3" l="1"/>
  <c r="S25" i="3"/>
  <c r="S26" i="3"/>
  <c r="S24" i="3"/>
  <c r="S23" i="3"/>
  <c r="S22" i="3"/>
  <c r="S20" i="3"/>
  <c r="S21" i="3"/>
  <c r="S19" i="3"/>
  <c r="S18" i="3"/>
  <c r="I118" i="3"/>
  <c r="I116" i="3"/>
  <c r="I117" i="3"/>
  <c r="I115" i="3"/>
  <c r="I114" i="3"/>
  <c r="I113" i="3"/>
  <c r="I111" i="3"/>
  <c r="I112" i="3"/>
  <c r="I110" i="3"/>
  <c r="I109" i="3"/>
  <c r="H118" i="3"/>
  <c r="H116" i="3"/>
  <c r="H117" i="3"/>
  <c r="H115" i="3"/>
  <c r="H114" i="3"/>
  <c r="H113" i="3"/>
  <c r="H111" i="3"/>
  <c r="H112" i="3"/>
  <c r="H110" i="3"/>
  <c r="H109" i="3"/>
  <c r="G118" i="3"/>
  <c r="G116" i="3"/>
  <c r="G117" i="3"/>
  <c r="G115" i="3"/>
  <c r="G114" i="3"/>
  <c r="G113" i="3"/>
  <c r="G111" i="3"/>
  <c r="G112" i="3"/>
  <c r="G110" i="3"/>
  <c r="G109" i="3"/>
  <c r="F116" i="3"/>
  <c r="F117" i="3"/>
  <c r="F115" i="3"/>
  <c r="F114" i="3"/>
  <c r="F113" i="3"/>
  <c r="F111" i="3"/>
  <c r="F112" i="3"/>
  <c r="F110" i="3"/>
  <c r="F109" i="3"/>
  <c r="E118" i="3"/>
  <c r="E116" i="3"/>
  <c r="E117" i="3"/>
  <c r="E115" i="3"/>
  <c r="E114" i="3"/>
  <c r="E113" i="3"/>
  <c r="E111" i="3"/>
  <c r="E112" i="3"/>
  <c r="E110" i="3"/>
  <c r="E109" i="3"/>
  <c r="D116" i="3"/>
  <c r="D117" i="3"/>
  <c r="D115" i="3"/>
  <c r="D114" i="3"/>
  <c r="D113" i="3"/>
  <c r="D111" i="3"/>
  <c r="D112" i="3"/>
  <c r="D110" i="3"/>
  <c r="D109" i="3"/>
  <c r="C107" i="3"/>
  <c r="A106" i="3"/>
  <c r="S16" i="1"/>
  <c r="S27" i="1" s="1"/>
  <c r="S38" i="1" s="1"/>
  <c r="S49" i="1" s="1"/>
  <c r="S60" i="1" s="1"/>
  <c r="S85" i="1" s="1"/>
  <c r="S79" i="3"/>
  <c r="S77" i="3"/>
  <c r="S78" i="3"/>
  <c r="S76" i="3"/>
  <c r="S75" i="3"/>
  <c r="S74" i="3"/>
  <c r="S72" i="3"/>
  <c r="S73" i="3"/>
  <c r="S71" i="3"/>
  <c r="S70" i="3"/>
  <c r="R79" i="3"/>
  <c r="R77" i="3"/>
  <c r="R78" i="3"/>
  <c r="R76" i="3"/>
  <c r="R75" i="3"/>
  <c r="R74" i="3"/>
  <c r="R73" i="3"/>
  <c r="R72" i="3"/>
  <c r="R71" i="3"/>
  <c r="R70" i="3"/>
  <c r="Q79" i="3"/>
  <c r="Q77" i="3"/>
  <c r="Q78" i="3"/>
  <c r="Q76" i="3"/>
  <c r="Q75" i="3"/>
  <c r="Q74" i="3"/>
  <c r="Q72" i="3"/>
  <c r="Q73" i="3"/>
  <c r="Q71" i="3"/>
  <c r="Q70" i="3"/>
  <c r="P79" i="3"/>
  <c r="P77" i="3"/>
  <c r="P78" i="3"/>
  <c r="P76" i="3"/>
  <c r="P75" i="3"/>
  <c r="P74" i="3"/>
  <c r="P72" i="3"/>
  <c r="P73" i="3"/>
  <c r="P71" i="3"/>
  <c r="P70" i="3"/>
  <c r="O79" i="3"/>
  <c r="O77" i="3"/>
  <c r="O78" i="3"/>
  <c r="O76" i="3"/>
  <c r="O75" i="3"/>
  <c r="O74" i="3"/>
  <c r="O72" i="3"/>
  <c r="O73" i="3"/>
  <c r="O71" i="3"/>
  <c r="O70" i="3"/>
  <c r="N79" i="3"/>
  <c r="N77" i="3"/>
  <c r="N78" i="3"/>
  <c r="N76" i="3"/>
  <c r="N75" i="3"/>
  <c r="N74" i="3"/>
  <c r="N72" i="3"/>
  <c r="N73" i="3"/>
  <c r="N71" i="3"/>
  <c r="N70" i="3"/>
  <c r="M68" i="3" l="1"/>
  <c r="O38" i="1"/>
  <c r="O49" i="1" s="1"/>
  <c r="O60" i="1" s="1"/>
  <c r="O85" i="1" s="1"/>
  <c r="O27" i="1"/>
  <c r="O16" i="1"/>
  <c r="I79" i="3"/>
  <c r="I77" i="3"/>
  <c r="I78" i="3"/>
  <c r="I76" i="3"/>
  <c r="I75" i="3"/>
  <c r="I74" i="3"/>
  <c r="I72" i="3"/>
  <c r="I73" i="3"/>
  <c r="I71" i="3"/>
  <c r="I70" i="3"/>
  <c r="H77" i="3"/>
  <c r="H78" i="3"/>
  <c r="H76" i="3"/>
  <c r="H75" i="3"/>
  <c r="H74" i="3"/>
  <c r="H72" i="3"/>
  <c r="H73" i="3"/>
  <c r="H71" i="3"/>
  <c r="H70" i="3"/>
  <c r="G79" i="3"/>
  <c r="G77" i="3"/>
  <c r="G78" i="3"/>
  <c r="G76" i="3"/>
  <c r="G75" i="3"/>
  <c r="G72" i="3"/>
  <c r="G73" i="3"/>
  <c r="G71" i="3"/>
  <c r="G70" i="3"/>
  <c r="F79" i="3"/>
  <c r="F77" i="3"/>
  <c r="F78" i="3"/>
  <c r="F76" i="3"/>
  <c r="F75" i="3"/>
  <c r="F74" i="3"/>
  <c r="F72" i="3"/>
  <c r="F73" i="3"/>
  <c r="F71" i="3"/>
  <c r="F70" i="3"/>
  <c r="E77" i="3"/>
  <c r="E78" i="3"/>
  <c r="E76" i="3"/>
  <c r="E75" i="3"/>
  <c r="E72" i="3"/>
  <c r="E73" i="3"/>
  <c r="E71" i="3"/>
  <c r="E70" i="3"/>
  <c r="D79" i="3"/>
  <c r="D77" i="3"/>
  <c r="D78" i="3"/>
  <c r="D76" i="3"/>
  <c r="D75" i="3"/>
  <c r="D74" i="3"/>
  <c r="D72" i="3"/>
  <c r="D73" i="3"/>
  <c r="D71" i="3"/>
  <c r="D70" i="3"/>
  <c r="S53" i="3"/>
  <c r="S51" i="3"/>
  <c r="S52" i="3"/>
  <c r="S50" i="3"/>
  <c r="S49" i="3"/>
  <c r="S48" i="3"/>
  <c r="S46" i="3"/>
  <c r="S47" i="3"/>
  <c r="S45" i="3"/>
  <c r="S44" i="3"/>
  <c r="R53" i="3"/>
  <c r="R51" i="3"/>
  <c r="R52" i="3"/>
  <c r="R50" i="3"/>
  <c r="R49" i="3"/>
  <c r="R48" i="3"/>
  <c r="R46" i="3"/>
  <c r="R47" i="3"/>
  <c r="R45" i="3"/>
  <c r="R44" i="3"/>
  <c r="Q53" i="3"/>
  <c r="Q51" i="3"/>
  <c r="Q52" i="3"/>
  <c r="Q50" i="3"/>
  <c r="Q49" i="3"/>
  <c r="Q48" i="3"/>
  <c r="Q46" i="3"/>
  <c r="Q47" i="3"/>
  <c r="Q45" i="3"/>
  <c r="Q44" i="3"/>
  <c r="P53" i="3"/>
  <c r="P51" i="3"/>
  <c r="P52" i="3"/>
  <c r="P50" i="3"/>
  <c r="P49" i="3"/>
  <c r="P48" i="3"/>
  <c r="P46" i="3"/>
  <c r="P47" i="3"/>
  <c r="P45" i="3"/>
  <c r="P44" i="3"/>
  <c r="O53" i="3"/>
  <c r="O51" i="3"/>
  <c r="O52" i="3"/>
  <c r="O50" i="3"/>
  <c r="O49" i="3"/>
  <c r="O48" i="3"/>
  <c r="O46" i="3"/>
  <c r="O47" i="3"/>
  <c r="O45" i="3"/>
  <c r="O44" i="3"/>
  <c r="N53" i="3"/>
  <c r="N51" i="3"/>
  <c r="N52" i="3"/>
  <c r="N50" i="3"/>
  <c r="N49" i="3"/>
  <c r="N44" i="3"/>
  <c r="I53" i="3"/>
  <c r="I51" i="3"/>
  <c r="I52" i="3"/>
  <c r="I50" i="3"/>
  <c r="I49" i="3"/>
  <c r="I48" i="3"/>
  <c r="I46" i="3"/>
  <c r="I47" i="3"/>
  <c r="I45" i="3"/>
  <c r="I44" i="3"/>
  <c r="C68" i="3" l="1"/>
  <c r="L16" i="1"/>
  <c r="L27" i="1" s="1"/>
  <c r="L38" i="1" s="1"/>
  <c r="L49" i="1" s="1"/>
  <c r="L60" i="1" s="1"/>
  <c r="L85" i="1" s="1"/>
  <c r="N48" i="3"/>
  <c r="N46" i="3"/>
  <c r="N47" i="3"/>
  <c r="N45" i="3"/>
  <c r="S40" i="3"/>
  <c r="S38" i="3"/>
  <c r="S39" i="3"/>
  <c r="S37" i="3"/>
  <c r="S36" i="3"/>
  <c r="S35" i="3"/>
  <c r="S33" i="3"/>
  <c r="S34" i="3"/>
  <c r="S32" i="3"/>
  <c r="S31" i="3"/>
  <c r="R40" i="3"/>
  <c r="R38" i="3"/>
  <c r="R39" i="3"/>
  <c r="R37" i="3"/>
  <c r="R36" i="3"/>
  <c r="R35" i="3"/>
  <c r="R34" i="3"/>
  <c r="R33" i="3"/>
  <c r="R32" i="3"/>
  <c r="R31" i="3"/>
  <c r="Q40" i="3"/>
  <c r="Q38" i="3"/>
  <c r="Q39" i="3"/>
  <c r="Q37" i="3"/>
  <c r="Q36" i="3"/>
  <c r="Q35" i="3"/>
  <c r="Q33" i="3"/>
  <c r="Q34" i="3"/>
  <c r="Q32" i="3"/>
  <c r="Q31" i="3"/>
  <c r="P40" i="3"/>
  <c r="P38" i="3"/>
  <c r="P39" i="3"/>
  <c r="P37" i="3"/>
  <c r="P36" i="3"/>
  <c r="P35" i="3"/>
  <c r="P33" i="3"/>
  <c r="P34" i="3"/>
  <c r="P32" i="3"/>
  <c r="P31" i="3"/>
  <c r="O40" i="3"/>
  <c r="O38" i="3"/>
  <c r="O39" i="3"/>
  <c r="O37" i="3"/>
  <c r="O36" i="3"/>
  <c r="O35" i="3"/>
  <c r="O33" i="3"/>
  <c r="O34" i="3"/>
  <c r="O32" i="3"/>
  <c r="O31" i="3"/>
  <c r="N40" i="3"/>
  <c r="N39" i="3"/>
  <c r="N38" i="3"/>
  <c r="N37" i="3"/>
  <c r="N36" i="3"/>
  <c r="N35" i="3"/>
  <c r="N33" i="3"/>
  <c r="N34" i="3"/>
  <c r="N32" i="3"/>
  <c r="N31" i="3"/>
  <c r="M29" i="3"/>
  <c r="I40" i="3"/>
  <c r="I38" i="3"/>
  <c r="I39" i="3"/>
  <c r="I37" i="3"/>
  <c r="I36" i="3"/>
  <c r="I35" i="3"/>
  <c r="I33" i="3"/>
  <c r="I34" i="3"/>
  <c r="I32" i="3"/>
  <c r="I31" i="3"/>
  <c r="H40" i="3"/>
  <c r="H38" i="3"/>
  <c r="H39" i="3"/>
  <c r="H37" i="3"/>
  <c r="H36" i="3"/>
  <c r="H35" i="3"/>
  <c r="H33" i="3"/>
  <c r="H34" i="3"/>
  <c r="H32" i="3"/>
  <c r="H31" i="3"/>
  <c r="M42" i="3"/>
  <c r="H51" i="3"/>
  <c r="H52" i="3"/>
  <c r="H50" i="3"/>
  <c r="H49" i="3"/>
  <c r="H48" i="3"/>
  <c r="H46" i="3"/>
  <c r="H47" i="3"/>
  <c r="H45" i="3"/>
  <c r="H44" i="3"/>
  <c r="G53" i="3"/>
  <c r="G51" i="3"/>
  <c r="G52" i="3"/>
  <c r="G50" i="3"/>
  <c r="G49" i="3"/>
  <c r="G48" i="3"/>
  <c r="G46" i="3"/>
  <c r="G47" i="3"/>
  <c r="G45" i="3"/>
  <c r="G44" i="3"/>
  <c r="F53" i="3"/>
  <c r="F51" i="3"/>
  <c r="F52" i="3"/>
  <c r="F50" i="3"/>
  <c r="F49" i="3"/>
  <c r="F48" i="3"/>
  <c r="F46" i="3"/>
  <c r="F47" i="3"/>
  <c r="F45" i="3"/>
  <c r="F44" i="3"/>
  <c r="E51" i="3"/>
  <c r="E52" i="3"/>
  <c r="E50" i="3"/>
  <c r="E49" i="3"/>
  <c r="E46" i="3"/>
  <c r="E47" i="3"/>
  <c r="E45" i="3"/>
  <c r="E44" i="3"/>
  <c r="D53" i="3"/>
  <c r="D51" i="3"/>
  <c r="D52" i="3"/>
  <c r="D50" i="3"/>
  <c r="D49" i="3"/>
  <c r="D48" i="3"/>
  <c r="D46" i="3"/>
  <c r="D47" i="3"/>
  <c r="D45" i="3"/>
  <c r="D44" i="3"/>
  <c r="C42" i="3"/>
  <c r="G40" i="3" l="1"/>
  <c r="G38" i="3"/>
  <c r="G39" i="3"/>
  <c r="G37" i="3"/>
  <c r="G36" i="3"/>
  <c r="G35" i="3"/>
  <c r="G33" i="3"/>
  <c r="G34" i="3"/>
  <c r="G32" i="3"/>
  <c r="G31" i="3"/>
  <c r="F40" i="3"/>
  <c r="F38" i="3"/>
  <c r="F39" i="3"/>
  <c r="F37" i="3"/>
  <c r="F36" i="3"/>
  <c r="F35" i="3"/>
  <c r="F33" i="3"/>
  <c r="F34" i="3"/>
  <c r="F32" i="3"/>
  <c r="F31" i="3"/>
  <c r="E40" i="3"/>
  <c r="E38" i="3"/>
  <c r="E39" i="3"/>
  <c r="E37" i="3"/>
  <c r="E36" i="3"/>
  <c r="G16" i="1"/>
  <c r="H16" i="1"/>
  <c r="G27" i="1"/>
  <c r="H27" i="1"/>
  <c r="G38" i="1"/>
  <c r="G49" i="1" s="1"/>
  <c r="G60" i="1" s="1"/>
  <c r="H38" i="1"/>
  <c r="H49" i="1" s="1"/>
  <c r="H60" i="1" s="1"/>
  <c r="H85" i="1" s="1"/>
  <c r="J38" i="1"/>
  <c r="J49" i="1" s="1"/>
  <c r="J60" i="1" s="1"/>
  <c r="J85" i="1" s="1"/>
  <c r="I38" i="1"/>
  <c r="I49" i="1" s="1"/>
  <c r="I60" i="1" s="1"/>
  <c r="J27" i="1"/>
  <c r="I27" i="1"/>
  <c r="J16" i="1"/>
  <c r="I16" i="1"/>
  <c r="E35" i="3"/>
  <c r="E33" i="3"/>
  <c r="E34" i="3"/>
  <c r="E32" i="3"/>
  <c r="E31" i="3"/>
  <c r="D40" i="3"/>
  <c r="D38" i="3"/>
  <c r="D39" i="3"/>
  <c r="D37" i="3"/>
  <c r="D36" i="3"/>
  <c r="D33" i="3"/>
  <c r="D34" i="3"/>
  <c r="D32" i="3"/>
  <c r="D31" i="3"/>
  <c r="C29" i="3"/>
  <c r="K28" i="3"/>
  <c r="A41" i="3" l="1"/>
  <c r="K41" i="3" s="1"/>
  <c r="K106" i="3"/>
  <c r="J66" i="9"/>
  <c r="J64" i="9"/>
  <c r="J65" i="9"/>
  <c r="J63" i="9"/>
  <c r="J62" i="9"/>
  <c r="J61" i="9"/>
  <c r="J59" i="9"/>
  <c r="J60" i="9"/>
  <c r="J58" i="9"/>
  <c r="J57" i="9"/>
  <c r="I64" i="9"/>
  <c r="I65" i="9"/>
  <c r="I63" i="9"/>
  <c r="I62" i="9"/>
  <c r="I61" i="9"/>
  <c r="I59" i="9"/>
  <c r="I60" i="9"/>
  <c r="I58" i="9"/>
  <c r="I57" i="9"/>
  <c r="H64" i="9"/>
  <c r="H65" i="9"/>
  <c r="H63" i="9"/>
  <c r="H62" i="9"/>
  <c r="H61" i="9"/>
  <c r="H59" i="9"/>
  <c r="H60" i="9"/>
  <c r="H58" i="9"/>
  <c r="H57" i="9"/>
  <c r="F64" i="9"/>
  <c r="F65" i="9"/>
  <c r="F63" i="9"/>
  <c r="F62" i="9"/>
  <c r="F61" i="9"/>
  <c r="F59" i="9"/>
  <c r="F60" i="9"/>
  <c r="F58" i="9"/>
  <c r="F57" i="9"/>
  <c r="E64" i="9"/>
  <c r="E65" i="9"/>
  <c r="E63" i="9"/>
  <c r="E62" i="9"/>
  <c r="E61" i="9"/>
  <c r="E59" i="9"/>
  <c r="E60" i="9"/>
  <c r="E58" i="9"/>
  <c r="E57" i="9"/>
  <c r="D64" i="9"/>
  <c r="D65" i="9"/>
  <c r="D63" i="9"/>
  <c r="D62" i="9"/>
  <c r="D61" i="9"/>
  <c r="D59" i="9"/>
  <c r="D60" i="9"/>
  <c r="D58" i="9"/>
  <c r="D57" i="9"/>
  <c r="C55" i="9"/>
  <c r="N55" i="9"/>
  <c r="BE16" i="1"/>
  <c r="BE27" i="1" s="1"/>
  <c r="BE38" i="1" s="1"/>
  <c r="BE49" i="1" s="1"/>
  <c r="BE60" i="1" s="1"/>
  <c r="BE85" i="1" s="1"/>
  <c r="S66" i="7" l="1"/>
  <c r="S64" i="7"/>
  <c r="S65" i="7"/>
  <c r="S63" i="7"/>
  <c r="S62" i="7"/>
  <c r="S61" i="7"/>
  <c r="S59" i="7"/>
  <c r="S60" i="7"/>
  <c r="S58" i="7"/>
  <c r="S57" i="7"/>
  <c r="R61" i="7"/>
  <c r="R59" i="7"/>
  <c r="R60" i="7"/>
  <c r="R58" i="7"/>
  <c r="R57" i="7"/>
  <c r="R64" i="7"/>
  <c r="R65" i="7"/>
  <c r="R63" i="7"/>
  <c r="R62" i="7"/>
  <c r="Q64" i="7"/>
  <c r="Q65" i="7"/>
  <c r="Q63" i="7"/>
  <c r="Q62" i="7"/>
  <c r="P64" i="7"/>
  <c r="P65" i="7"/>
  <c r="P63" i="7"/>
  <c r="P62" i="7"/>
  <c r="Q61" i="7"/>
  <c r="Q59" i="7"/>
  <c r="Q60" i="7"/>
  <c r="Q58" i="7"/>
  <c r="Q57" i="7"/>
  <c r="P61" i="7"/>
  <c r="P59" i="7"/>
  <c r="P60" i="7"/>
  <c r="P58" i="7"/>
  <c r="P57" i="7"/>
  <c r="O64" i="7"/>
  <c r="O65" i="7"/>
  <c r="O63" i="7"/>
  <c r="O62" i="7"/>
  <c r="O61" i="7"/>
  <c r="O59" i="7"/>
  <c r="O60" i="7"/>
  <c r="O58" i="7"/>
  <c r="O57" i="7"/>
  <c r="N64" i="7"/>
  <c r="N65" i="7"/>
  <c r="N63" i="7"/>
  <c r="N62" i="7"/>
  <c r="N61" i="7"/>
  <c r="N59" i="7"/>
  <c r="N60" i="7"/>
  <c r="N58" i="7"/>
  <c r="N57" i="7"/>
  <c r="I66" i="7"/>
  <c r="I64" i="7"/>
  <c r="I65" i="7"/>
  <c r="I63" i="7"/>
  <c r="I62" i="7"/>
  <c r="I61" i="7"/>
  <c r="I59" i="7"/>
  <c r="I60" i="7"/>
  <c r="I58" i="7"/>
  <c r="I57" i="7"/>
  <c r="D64" i="7"/>
  <c r="D65" i="7"/>
  <c r="D63" i="7"/>
  <c r="D62" i="7"/>
  <c r="F64" i="7"/>
  <c r="F65" i="7"/>
  <c r="F63" i="7"/>
  <c r="F62" i="7"/>
  <c r="G64" i="7"/>
  <c r="G65" i="7"/>
  <c r="G63" i="7"/>
  <c r="G62" i="7"/>
  <c r="H64" i="7"/>
  <c r="H65" i="7"/>
  <c r="H63" i="7"/>
  <c r="H62" i="7"/>
  <c r="E64" i="7"/>
  <c r="E65" i="7"/>
  <c r="E62" i="7"/>
  <c r="E63" i="7"/>
  <c r="H61" i="7"/>
  <c r="H59" i="7"/>
  <c r="H60" i="7"/>
  <c r="H58" i="7"/>
  <c r="H57" i="7"/>
  <c r="G61" i="7"/>
  <c r="G59" i="7"/>
  <c r="G60" i="7"/>
  <c r="G58" i="7"/>
  <c r="G57" i="7"/>
  <c r="F61" i="7"/>
  <c r="F57" i="7"/>
  <c r="E61" i="7"/>
  <c r="E59" i="7"/>
  <c r="E60" i="7"/>
  <c r="E58" i="7"/>
  <c r="E57" i="7"/>
  <c r="D61" i="7"/>
  <c r="D59" i="7"/>
  <c r="D60" i="7"/>
  <c r="D58" i="7"/>
  <c r="D57" i="7"/>
  <c r="C55" i="7"/>
  <c r="AU16" i="1"/>
  <c r="AU27" i="1" s="1"/>
  <c r="AU38" i="1" s="1"/>
  <c r="AU49" i="1" s="1"/>
  <c r="AU60" i="1" s="1"/>
  <c r="AU85" i="1" s="1"/>
  <c r="AT16" i="1"/>
  <c r="AT27" i="1" s="1"/>
  <c r="AT38" i="1" s="1"/>
  <c r="AT49" i="1" s="1"/>
  <c r="AT60" i="1" s="1"/>
  <c r="AT85" i="1" s="1"/>
  <c r="I40" i="6" l="1"/>
  <c r="I38" i="6"/>
  <c r="I39" i="6"/>
  <c r="I37" i="6"/>
  <c r="I36" i="6"/>
  <c r="I35" i="6"/>
  <c r="I33" i="6"/>
  <c r="I34" i="6"/>
  <c r="I32" i="6"/>
  <c r="I31" i="6"/>
  <c r="H38" i="6"/>
  <c r="H37" i="6"/>
  <c r="H36" i="6"/>
  <c r="H35" i="6"/>
  <c r="H34" i="6"/>
  <c r="H33" i="6"/>
  <c r="H32" i="6"/>
  <c r="H31" i="6"/>
  <c r="G38" i="6"/>
  <c r="G37" i="6"/>
  <c r="G36" i="6"/>
  <c r="G35" i="6"/>
  <c r="G33" i="6"/>
  <c r="G34" i="6"/>
  <c r="G32" i="6"/>
  <c r="G31" i="6"/>
  <c r="F38" i="6"/>
  <c r="F37" i="6"/>
  <c r="F36" i="6"/>
  <c r="F35" i="6"/>
  <c r="F33" i="6"/>
  <c r="F34" i="6"/>
  <c r="F32" i="6"/>
  <c r="F31" i="6"/>
  <c r="E38" i="6"/>
  <c r="E37" i="6"/>
  <c r="E36" i="6"/>
  <c r="E35" i="6"/>
  <c r="E33" i="6"/>
  <c r="E34" i="6"/>
  <c r="E32" i="6"/>
  <c r="E31" i="6"/>
  <c r="D39" i="6"/>
  <c r="D38" i="6"/>
  <c r="D37" i="6"/>
  <c r="D36" i="6"/>
  <c r="D35" i="6"/>
  <c r="D33" i="6"/>
  <c r="D34" i="6"/>
  <c r="D32" i="6"/>
  <c r="D31" i="6"/>
  <c r="C29" i="6"/>
  <c r="M29" i="6"/>
  <c r="AL60" i="1"/>
  <c r="AL85" i="1" s="1"/>
  <c r="AL49" i="1"/>
  <c r="AL38" i="1"/>
  <c r="AL27" i="1"/>
  <c r="AL16" i="1"/>
  <c r="AM16" i="1" l="1"/>
  <c r="AM27" i="1" s="1"/>
  <c r="AM38" i="1" s="1"/>
  <c r="AM49" i="1" s="1"/>
  <c r="AM60" i="1" s="1"/>
  <c r="AM85" i="1" s="1"/>
  <c r="Q37" i="9" l="1"/>
  <c r="Q38" i="9"/>
  <c r="Q39" i="9"/>
  <c r="Q40" i="9"/>
  <c r="F98" i="3" l="1"/>
  <c r="A2" i="7" l="1"/>
  <c r="I39" i="7" l="1"/>
  <c r="I38" i="7"/>
  <c r="I37" i="7"/>
  <c r="D18" i="4" l="1"/>
  <c r="U27" i="4" l="1"/>
  <c r="U24" i="4"/>
  <c r="U25" i="4"/>
  <c r="U26" i="4"/>
  <c r="U23" i="4"/>
  <c r="Q91" i="3" l="1"/>
  <c r="Q90" i="3"/>
  <c r="Q89" i="3"/>
  <c r="Q88" i="3"/>
  <c r="P91" i="3"/>
  <c r="P89" i="3"/>
  <c r="P88" i="3"/>
  <c r="M81" i="3" l="1"/>
  <c r="I40" i="7" l="1"/>
  <c r="I36" i="7"/>
  <c r="Q46" i="7"/>
  <c r="P38" i="1" l="1"/>
  <c r="P49" i="1" s="1"/>
  <c r="P60" i="1" s="1"/>
  <c r="P85" i="1" s="1"/>
  <c r="P27" i="1"/>
  <c r="P16" i="1"/>
  <c r="I92" i="3" l="1"/>
  <c r="I90" i="3"/>
  <c r="I91" i="3"/>
  <c r="I89" i="3"/>
  <c r="I88" i="3"/>
  <c r="I87" i="3"/>
  <c r="I85" i="3"/>
  <c r="I86" i="3"/>
  <c r="I84" i="3"/>
  <c r="I83" i="3"/>
  <c r="H92" i="3"/>
  <c r="H90" i="3"/>
  <c r="H91" i="3"/>
  <c r="H89" i="3"/>
  <c r="H88" i="3"/>
  <c r="H87" i="3"/>
  <c r="H85" i="3"/>
  <c r="H86" i="3"/>
  <c r="H84" i="3"/>
  <c r="H83" i="3"/>
  <c r="G92" i="3"/>
  <c r="G90" i="3"/>
  <c r="G91" i="3"/>
  <c r="G89" i="3"/>
  <c r="G88" i="3"/>
  <c r="G87" i="3"/>
  <c r="G85" i="3"/>
  <c r="G86" i="3"/>
  <c r="G84" i="3"/>
  <c r="G83" i="3"/>
  <c r="F92" i="3"/>
  <c r="F90" i="3"/>
  <c r="F91" i="3"/>
  <c r="F89" i="3"/>
  <c r="F88" i="3"/>
  <c r="F87" i="3"/>
  <c r="F85" i="3"/>
  <c r="F86" i="3"/>
  <c r="F84" i="3"/>
  <c r="F83" i="3"/>
  <c r="E92" i="3"/>
  <c r="E90" i="3"/>
  <c r="E91" i="3"/>
  <c r="E89" i="3"/>
  <c r="E88" i="3"/>
  <c r="E87" i="3"/>
  <c r="E85" i="3"/>
  <c r="E86" i="3"/>
  <c r="E84" i="3"/>
  <c r="E83" i="3"/>
  <c r="D92" i="3"/>
  <c r="D90" i="3"/>
  <c r="D91" i="3"/>
  <c r="D89" i="3"/>
  <c r="D88" i="3"/>
  <c r="D87" i="3"/>
  <c r="D85" i="3"/>
  <c r="D86" i="3"/>
  <c r="D84" i="3"/>
  <c r="D83" i="3"/>
  <c r="C81" i="3"/>
  <c r="N38" i="1"/>
  <c r="N49" i="1" s="1"/>
  <c r="N60" i="1" s="1"/>
  <c r="N85" i="1" s="1"/>
  <c r="N27" i="1"/>
  <c r="N16" i="1"/>
  <c r="G19" i="4" l="1"/>
  <c r="G20" i="4"/>
  <c r="G21" i="4"/>
  <c r="G22" i="4"/>
  <c r="G7" i="4" l="1"/>
  <c r="G12" i="4"/>
  <c r="J27" i="9" l="1"/>
  <c r="J25" i="9"/>
  <c r="J26" i="9"/>
  <c r="J24" i="9"/>
  <c r="J23" i="9"/>
  <c r="J22" i="9"/>
  <c r="J20" i="9"/>
  <c r="J21" i="9"/>
  <c r="J19" i="9"/>
  <c r="J18" i="9"/>
  <c r="I23" i="9"/>
  <c r="I18" i="9"/>
  <c r="I27" i="9"/>
  <c r="I25" i="9"/>
  <c r="I26" i="9"/>
  <c r="I24" i="9"/>
  <c r="I22" i="9"/>
  <c r="I20" i="9"/>
  <c r="I21" i="9"/>
  <c r="I19" i="9"/>
  <c r="H27" i="9"/>
  <c r="H25" i="9"/>
  <c r="H26" i="9"/>
  <c r="H24" i="9"/>
  <c r="H23" i="9"/>
  <c r="H22" i="9"/>
  <c r="H20" i="9"/>
  <c r="H21" i="9"/>
  <c r="H19" i="9"/>
  <c r="H18" i="9"/>
  <c r="F27" i="9"/>
  <c r="F25" i="9"/>
  <c r="F26" i="9"/>
  <c r="F24" i="9"/>
  <c r="F23" i="9"/>
  <c r="F22" i="9"/>
  <c r="F20" i="9"/>
  <c r="F21" i="9"/>
  <c r="F19" i="9"/>
  <c r="F18" i="9"/>
  <c r="E27" i="9"/>
  <c r="E25" i="9"/>
  <c r="E26" i="9"/>
  <c r="E24" i="9"/>
  <c r="E23" i="9"/>
  <c r="E22" i="9"/>
  <c r="E20" i="9"/>
  <c r="E21" i="9"/>
  <c r="E19" i="9"/>
  <c r="E18" i="9"/>
  <c r="D27" i="9"/>
  <c r="D25" i="9"/>
  <c r="D26" i="9"/>
  <c r="D24" i="9"/>
  <c r="D23" i="9"/>
  <c r="D22" i="9"/>
  <c r="D20" i="9"/>
  <c r="D21" i="9"/>
  <c r="D19" i="9"/>
  <c r="D18" i="9"/>
  <c r="C16" i="9"/>
  <c r="U53" i="9" l="1"/>
  <c r="U51" i="9"/>
  <c r="U52" i="9"/>
  <c r="U50" i="9"/>
  <c r="U49" i="9"/>
  <c r="U48" i="9"/>
  <c r="U46" i="9"/>
  <c r="U47" i="9"/>
  <c r="U45" i="9"/>
  <c r="U44" i="9"/>
  <c r="T53" i="9"/>
  <c r="T51" i="9"/>
  <c r="T52" i="9"/>
  <c r="T50" i="9"/>
  <c r="T49" i="9"/>
  <c r="T48" i="9"/>
  <c r="T46" i="9"/>
  <c r="T47" i="9"/>
  <c r="T45" i="9"/>
  <c r="T44" i="9"/>
  <c r="S53" i="9"/>
  <c r="S51" i="9"/>
  <c r="S52" i="9"/>
  <c r="S50" i="9"/>
  <c r="S49" i="9"/>
  <c r="S48" i="9"/>
  <c r="S46" i="9"/>
  <c r="S47" i="9"/>
  <c r="S45" i="9"/>
  <c r="S44" i="9"/>
  <c r="Q53" i="9"/>
  <c r="Q51" i="9"/>
  <c r="Q52" i="9"/>
  <c r="Q50" i="9"/>
  <c r="Q49" i="9"/>
  <c r="Q48" i="9"/>
  <c r="Q46" i="9"/>
  <c r="Q47" i="9"/>
  <c r="Q45" i="9"/>
  <c r="Q44" i="9"/>
  <c r="P53" i="9"/>
  <c r="P51" i="9"/>
  <c r="P52" i="9"/>
  <c r="P50" i="9"/>
  <c r="P49" i="9"/>
  <c r="P48" i="9"/>
  <c r="P46" i="9"/>
  <c r="P47" i="9"/>
  <c r="P45" i="9"/>
  <c r="P44" i="9"/>
  <c r="O53" i="9"/>
  <c r="O51" i="9"/>
  <c r="O52" i="9"/>
  <c r="O50" i="9"/>
  <c r="O49" i="9"/>
  <c r="O48" i="9"/>
  <c r="O46" i="9"/>
  <c r="O47" i="9"/>
  <c r="O45" i="9"/>
  <c r="O44" i="9"/>
  <c r="J53" i="9"/>
  <c r="J51" i="9"/>
  <c r="J52" i="9"/>
  <c r="J50" i="9"/>
  <c r="J49" i="9"/>
  <c r="J48" i="9"/>
  <c r="J46" i="9"/>
  <c r="J47" i="9"/>
  <c r="J45" i="9"/>
  <c r="H46" i="9"/>
  <c r="H47" i="9"/>
  <c r="H45" i="9"/>
  <c r="J44" i="9"/>
  <c r="I53" i="9"/>
  <c r="I51" i="9"/>
  <c r="I52" i="9"/>
  <c r="I50" i="9"/>
  <c r="I49" i="9"/>
  <c r="I48" i="9"/>
  <c r="I46" i="9"/>
  <c r="I47" i="9"/>
  <c r="I45" i="9"/>
  <c r="I44" i="9"/>
  <c r="H53" i="9"/>
  <c r="H51" i="9"/>
  <c r="H52" i="9"/>
  <c r="H50" i="9"/>
  <c r="H49" i="9"/>
  <c r="H48" i="9"/>
  <c r="H44" i="9"/>
  <c r="F53" i="9"/>
  <c r="F52" i="9"/>
  <c r="F51" i="9"/>
  <c r="F50" i="9"/>
  <c r="F49" i="9"/>
  <c r="F48" i="9"/>
  <c r="F47" i="9"/>
  <c r="F45" i="9"/>
  <c r="F44" i="9"/>
  <c r="E53" i="9"/>
  <c r="E51" i="9"/>
  <c r="E52" i="9"/>
  <c r="E50" i="9"/>
  <c r="E49" i="9"/>
  <c r="E48" i="9"/>
  <c r="E46" i="9"/>
  <c r="E47" i="9"/>
  <c r="E45" i="9"/>
  <c r="E44" i="9"/>
  <c r="D53" i="9"/>
  <c r="D52" i="9"/>
  <c r="D51" i="9"/>
  <c r="D50" i="9"/>
  <c r="D49" i="9"/>
  <c r="D48" i="9"/>
  <c r="D46" i="9"/>
  <c r="D47" i="9"/>
  <c r="D45" i="9"/>
  <c r="D44" i="9"/>
  <c r="U40" i="9"/>
  <c r="U38" i="9"/>
  <c r="U39" i="9"/>
  <c r="U37" i="9"/>
  <c r="U36" i="9"/>
  <c r="U35" i="9"/>
  <c r="U33" i="9"/>
  <c r="U34" i="9"/>
  <c r="U32" i="9"/>
  <c r="U31" i="9"/>
  <c r="T40" i="9"/>
  <c r="T38" i="9"/>
  <c r="T39" i="9"/>
  <c r="T37" i="9"/>
  <c r="T36" i="9"/>
  <c r="T35" i="9"/>
  <c r="T33" i="9"/>
  <c r="T34" i="9"/>
  <c r="T32" i="9"/>
  <c r="T31" i="9"/>
  <c r="S40" i="9"/>
  <c r="S38" i="9"/>
  <c r="S39" i="9"/>
  <c r="S37" i="9"/>
  <c r="S36" i="9"/>
  <c r="S35" i="9"/>
  <c r="S33" i="9"/>
  <c r="S34" i="9"/>
  <c r="S32" i="9"/>
  <c r="S31" i="9"/>
  <c r="Q36" i="9"/>
  <c r="Q35" i="9"/>
  <c r="Q33" i="9"/>
  <c r="Q34" i="9"/>
  <c r="Q32" i="9"/>
  <c r="Q31" i="9"/>
  <c r="P40" i="9"/>
  <c r="P38" i="9"/>
  <c r="P39" i="9"/>
  <c r="P37" i="9"/>
  <c r="P36" i="9"/>
  <c r="P35" i="9"/>
  <c r="P33" i="9"/>
  <c r="P34" i="9"/>
  <c r="P32" i="9"/>
  <c r="P31" i="9"/>
  <c r="O40" i="9"/>
  <c r="O38" i="9"/>
  <c r="O39" i="9"/>
  <c r="O37" i="9"/>
  <c r="O36" i="9"/>
  <c r="O35" i="9"/>
  <c r="O34" i="9"/>
  <c r="O33" i="9"/>
  <c r="O32" i="9"/>
  <c r="O31" i="9"/>
  <c r="N42" i="9"/>
  <c r="C42" i="9"/>
  <c r="N29" i="9"/>
  <c r="I35" i="7" l="1"/>
  <c r="I33" i="7"/>
  <c r="I34" i="7"/>
  <c r="I32" i="7"/>
  <c r="I31" i="7"/>
  <c r="H40" i="7"/>
  <c r="H38" i="7"/>
  <c r="H39" i="7"/>
  <c r="H37" i="7"/>
  <c r="H36" i="7"/>
  <c r="H35" i="7"/>
  <c r="H34" i="7"/>
  <c r="H33" i="7"/>
  <c r="H32" i="7"/>
  <c r="H31" i="7"/>
  <c r="G40" i="7"/>
  <c r="G38" i="7"/>
  <c r="G39" i="7"/>
  <c r="G37" i="7"/>
  <c r="G36" i="7"/>
  <c r="G35" i="7"/>
  <c r="G33" i="7"/>
  <c r="G34" i="7"/>
  <c r="G32" i="7"/>
  <c r="G31" i="7"/>
  <c r="F40" i="7"/>
  <c r="F38" i="7"/>
  <c r="F39" i="7"/>
  <c r="F37" i="7"/>
  <c r="F36" i="7"/>
  <c r="F35" i="7"/>
  <c r="F33" i="7"/>
  <c r="F34" i="7"/>
  <c r="F32" i="7"/>
  <c r="F31" i="7" l="1"/>
  <c r="E40" i="7"/>
  <c r="E38" i="7"/>
  <c r="E39" i="7"/>
  <c r="E37" i="7"/>
  <c r="E36" i="7"/>
  <c r="E35" i="7"/>
  <c r="E33" i="7"/>
  <c r="E34" i="7"/>
  <c r="E32" i="7"/>
  <c r="E31" i="7"/>
  <c r="D40" i="7"/>
  <c r="D38" i="7"/>
  <c r="D39" i="7"/>
  <c r="D37" i="7"/>
  <c r="D36" i="7"/>
  <c r="D35" i="7"/>
  <c r="D33" i="7"/>
  <c r="D34" i="7"/>
  <c r="D32" i="7"/>
  <c r="D31" i="7"/>
  <c r="C29" i="7" l="1"/>
  <c r="S40" i="5" l="1"/>
  <c r="S38" i="5"/>
  <c r="S39" i="5"/>
  <c r="S37" i="5"/>
  <c r="S36" i="5"/>
  <c r="S35" i="5"/>
  <c r="S33" i="5"/>
  <c r="S34" i="5"/>
  <c r="S32" i="5"/>
  <c r="S31" i="5"/>
  <c r="R40" i="5"/>
  <c r="R38" i="5"/>
  <c r="R39" i="5"/>
  <c r="R37" i="5"/>
  <c r="R36" i="5"/>
  <c r="R35" i="5"/>
  <c r="R33" i="5"/>
  <c r="R34" i="5"/>
  <c r="R32" i="5"/>
  <c r="R31" i="5"/>
  <c r="Q40" i="5"/>
  <c r="Q38" i="5"/>
  <c r="Q39" i="5"/>
  <c r="Q37" i="5"/>
  <c r="Q36" i="5"/>
  <c r="Q35" i="5"/>
  <c r="Q33" i="5"/>
  <c r="Q34" i="5"/>
  <c r="Q32" i="5"/>
  <c r="Q31" i="5"/>
  <c r="P40" i="5"/>
  <c r="P38" i="5"/>
  <c r="P39" i="5"/>
  <c r="P37" i="5"/>
  <c r="P36" i="5"/>
  <c r="P35" i="5"/>
  <c r="P33" i="5"/>
  <c r="P34" i="5"/>
  <c r="P32" i="5"/>
  <c r="P31" i="5"/>
  <c r="O40" i="5"/>
  <c r="O38" i="5"/>
  <c r="O39" i="5"/>
  <c r="O37" i="5"/>
  <c r="O36" i="5"/>
  <c r="O35" i="5"/>
  <c r="O33" i="5"/>
  <c r="O34" i="5"/>
  <c r="O32" i="5"/>
  <c r="O31" i="5"/>
  <c r="N40" i="5"/>
  <c r="N38" i="5"/>
  <c r="N39" i="5"/>
  <c r="N37" i="5"/>
  <c r="N36" i="5"/>
  <c r="N35" i="5"/>
  <c r="N33" i="5"/>
  <c r="N34" i="5"/>
  <c r="N32" i="5"/>
  <c r="N31" i="5"/>
  <c r="M29" i="5"/>
  <c r="I40" i="5"/>
  <c r="I38" i="5"/>
  <c r="I39" i="5"/>
  <c r="I37" i="5"/>
  <c r="I36" i="5"/>
  <c r="I35" i="5"/>
  <c r="I33" i="5"/>
  <c r="I34" i="5"/>
  <c r="I32" i="5"/>
  <c r="I31" i="5"/>
  <c r="H40" i="5"/>
  <c r="H38" i="5"/>
  <c r="H39" i="5"/>
  <c r="H37" i="5"/>
  <c r="H36" i="5"/>
  <c r="H35" i="5"/>
  <c r="H33" i="5"/>
  <c r="H34" i="5"/>
  <c r="H32" i="5"/>
  <c r="H31" i="5"/>
  <c r="G40" i="5"/>
  <c r="G38" i="5"/>
  <c r="G39" i="5"/>
  <c r="G37" i="5"/>
  <c r="G36" i="5"/>
  <c r="G35" i="5"/>
  <c r="G33" i="5"/>
  <c r="G34" i="5"/>
  <c r="G32" i="5"/>
  <c r="G31" i="5"/>
  <c r="F40" i="5"/>
  <c r="F38" i="5"/>
  <c r="F39" i="5"/>
  <c r="F37" i="5"/>
  <c r="F36" i="5"/>
  <c r="F35" i="5"/>
  <c r="F32" i="5"/>
  <c r="F33" i="5"/>
  <c r="F34" i="5"/>
  <c r="F31" i="5"/>
  <c r="E40" i="5"/>
  <c r="E38" i="5"/>
  <c r="E39" i="5"/>
  <c r="E37" i="5"/>
  <c r="E36" i="5"/>
  <c r="E35" i="5"/>
  <c r="E33" i="5"/>
  <c r="E34" i="5"/>
  <c r="E32" i="5"/>
  <c r="E31" i="5"/>
  <c r="D40" i="5"/>
  <c r="D38" i="5"/>
  <c r="D39" i="5"/>
  <c r="D37" i="5"/>
  <c r="D36" i="5"/>
  <c r="D35" i="5"/>
  <c r="D33" i="5"/>
  <c r="D34" i="5"/>
  <c r="D32" i="5"/>
  <c r="D31" i="5"/>
  <c r="N100" i="3"/>
  <c r="T7" i="6"/>
  <c r="R105" i="3" l="1"/>
  <c r="R103" i="3"/>
  <c r="R104" i="3"/>
  <c r="R102" i="3"/>
  <c r="R101" i="3"/>
  <c r="R100" i="3"/>
  <c r="R98" i="3"/>
  <c r="R99" i="3"/>
  <c r="R97" i="3"/>
  <c r="R96" i="3"/>
  <c r="Q105" i="3"/>
  <c r="Q103" i="3"/>
  <c r="Q104" i="3"/>
  <c r="Q102" i="3"/>
  <c r="Q101" i="3"/>
  <c r="Q100" i="3"/>
  <c r="Q98" i="3"/>
  <c r="Q99" i="3"/>
  <c r="Q97" i="3"/>
  <c r="Q96" i="3"/>
  <c r="P105" i="3"/>
  <c r="P103" i="3"/>
  <c r="P104" i="3"/>
  <c r="P102" i="3"/>
  <c r="P101" i="3"/>
  <c r="P100" i="3"/>
  <c r="P98" i="3"/>
  <c r="P99" i="3"/>
  <c r="P97" i="3"/>
  <c r="P96" i="3"/>
  <c r="O105" i="3" l="1"/>
  <c r="O103" i="3"/>
  <c r="O104" i="3"/>
  <c r="O102" i="3"/>
  <c r="O101" i="3"/>
  <c r="O100" i="3"/>
  <c r="O98" i="3"/>
  <c r="O99" i="3"/>
  <c r="O97" i="3"/>
  <c r="O96" i="3"/>
  <c r="N105" i="3"/>
  <c r="N103" i="3"/>
  <c r="N104" i="3"/>
  <c r="N102" i="3"/>
  <c r="N101" i="3"/>
  <c r="N98" i="3"/>
  <c r="N99" i="3"/>
  <c r="N97" i="3"/>
  <c r="N96" i="3"/>
  <c r="I105" i="3"/>
  <c r="I103" i="3"/>
  <c r="I104" i="3"/>
  <c r="I102" i="3"/>
  <c r="I101" i="3"/>
  <c r="I100" i="3"/>
  <c r="I99" i="3"/>
  <c r="I98" i="3"/>
  <c r="I97" i="3"/>
  <c r="I96" i="3"/>
  <c r="H105" i="3"/>
  <c r="H103" i="3"/>
  <c r="H104" i="3"/>
  <c r="H102" i="3"/>
  <c r="H101" i="3"/>
  <c r="H100" i="3"/>
  <c r="H98" i="3"/>
  <c r="H99" i="3"/>
  <c r="H97" i="3"/>
  <c r="H96" i="3"/>
  <c r="G105" i="3"/>
  <c r="G103" i="3"/>
  <c r="G104" i="3"/>
  <c r="G102" i="3"/>
  <c r="G101" i="3"/>
  <c r="G100" i="3"/>
  <c r="G98" i="3"/>
  <c r="G99" i="3"/>
  <c r="G97" i="3"/>
  <c r="G96" i="3"/>
  <c r="F105" i="3"/>
  <c r="F103" i="3"/>
  <c r="F104" i="3"/>
  <c r="F102" i="3"/>
  <c r="F101" i="3"/>
  <c r="F100" i="3"/>
  <c r="F99" i="3"/>
  <c r="F97" i="3"/>
  <c r="F96" i="3"/>
  <c r="E105" i="3"/>
  <c r="E103" i="3"/>
  <c r="E104" i="3"/>
  <c r="E102" i="3"/>
  <c r="E101" i="3"/>
  <c r="E100" i="3"/>
  <c r="E98" i="3"/>
  <c r="E99" i="3"/>
  <c r="E97" i="3"/>
  <c r="E96" i="3"/>
  <c r="D105" i="3"/>
  <c r="D103" i="3"/>
  <c r="D104" i="3"/>
  <c r="D102" i="3"/>
  <c r="D101" i="3"/>
  <c r="D100" i="3"/>
  <c r="D98" i="3"/>
  <c r="D99" i="3"/>
  <c r="D97" i="3"/>
  <c r="D96" i="3"/>
  <c r="M94" i="3"/>
  <c r="C94" i="3"/>
  <c r="AS16" i="1"/>
  <c r="AS27" i="1" s="1"/>
  <c r="AS38" i="1" s="1"/>
  <c r="AS49" i="1" s="1"/>
  <c r="AS60" i="1" s="1"/>
  <c r="AS85" i="1" s="1"/>
  <c r="AE16" i="1" l="1"/>
  <c r="AE27" i="1" s="1"/>
  <c r="AE38" i="1" s="1"/>
  <c r="AD16" i="1"/>
  <c r="AD27" i="1" s="1"/>
  <c r="AD38" i="1" s="1"/>
  <c r="AD49" i="1" l="1"/>
  <c r="AD60" i="1" s="1"/>
  <c r="AE49" i="1"/>
  <c r="AE60" i="1" s="1"/>
  <c r="BF16" i="1"/>
  <c r="BF27" i="1" s="1"/>
  <c r="BF38" i="1" s="1"/>
  <c r="BF49" i="1" s="1"/>
  <c r="BF60" i="1" s="1"/>
  <c r="BF85" i="1" s="1"/>
  <c r="BD16" i="1"/>
  <c r="BD27" i="1" s="1"/>
  <c r="BD38" i="1" s="1"/>
  <c r="BD49" i="1" s="1"/>
  <c r="BD60" i="1" s="1"/>
  <c r="BD85" i="1" s="1"/>
  <c r="BB16" i="1"/>
  <c r="BB27" i="1" s="1"/>
  <c r="BA16" i="1"/>
  <c r="BA27" i="1" s="1"/>
  <c r="BA38" i="1" s="1"/>
  <c r="BA49" i="1" s="1"/>
  <c r="BA60" i="1" s="1"/>
  <c r="BA85" i="1" s="1"/>
  <c r="AZ16" i="1"/>
  <c r="AZ27" i="1" s="1"/>
  <c r="AZ38" i="1" s="1"/>
  <c r="AZ49" i="1" s="1"/>
  <c r="AZ60" i="1" s="1"/>
  <c r="AZ85" i="1" s="1"/>
  <c r="AK16" i="1"/>
  <c r="AK27" i="1"/>
  <c r="AK38" i="1"/>
  <c r="AK49" i="1"/>
  <c r="AK60" i="1"/>
  <c r="AK85" i="1" s="1"/>
  <c r="C3" i="6"/>
  <c r="C29" i="5"/>
  <c r="BB38" i="1" l="1"/>
  <c r="BB49" i="1" s="1"/>
  <c r="BB60" i="1" s="1"/>
  <c r="BB85" i="1" s="1"/>
  <c r="U22" i="4"/>
  <c r="U20" i="4"/>
  <c r="U21" i="4"/>
  <c r="U19" i="4"/>
  <c r="U18" i="4"/>
  <c r="T27" i="4"/>
  <c r="T25" i="4"/>
  <c r="T26" i="4"/>
  <c r="T24" i="4"/>
  <c r="T23" i="4"/>
  <c r="T22" i="4"/>
  <c r="T20" i="4"/>
  <c r="T21" i="4"/>
  <c r="T19" i="4"/>
  <c r="T18" i="4"/>
  <c r="S27" i="4"/>
  <c r="S25" i="4"/>
  <c r="S26" i="4"/>
  <c r="S24" i="4"/>
  <c r="S23" i="4"/>
  <c r="S22" i="4"/>
  <c r="S20" i="4"/>
  <c r="S21" i="4"/>
  <c r="S19" i="4"/>
  <c r="S18" i="4"/>
  <c r="R27" i="4"/>
  <c r="R25" i="4"/>
  <c r="R26" i="4"/>
  <c r="R24" i="4"/>
  <c r="R23" i="4"/>
  <c r="R22" i="4"/>
  <c r="R20" i="4"/>
  <c r="R21" i="4"/>
  <c r="R19" i="4"/>
  <c r="R18" i="4"/>
  <c r="Q27" i="4"/>
  <c r="Q25" i="4"/>
  <c r="Q26" i="4"/>
  <c r="Q24" i="4"/>
  <c r="Q23" i="4"/>
  <c r="Q22" i="4"/>
  <c r="Q20" i="4"/>
  <c r="Q21" i="4"/>
  <c r="Q19" i="4"/>
  <c r="Q18" i="4"/>
  <c r="O27" i="4"/>
  <c r="O25" i="4"/>
  <c r="O26" i="4"/>
  <c r="O24" i="4"/>
  <c r="O23" i="4"/>
  <c r="O22" i="4"/>
  <c r="O20" i="4"/>
  <c r="O21" i="4"/>
  <c r="O19" i="4"/>
  <c r="O18" i="4"/>
  <c r="N16" i="4"/>
  <c r="J27" i="4"/>
  <c r="J25" i="4"/>
  <c r="J26" i="4"/>
  <c r="J24" i="4"/>
  <c r="J23" i="4"/>
  <c r="J22" i="4"/>
  <c r="J20" i="4"/>
  <c r="J21" i="4"/>
  <c r="J19" i="4"/>
  <c r="J18" i="4"/>
  <c r="I27" i="4"/>
  <c r="I25" i="4"/>
  <c r="I26" i="4"/>
  <c r="I24" i="4"/>
  <c r="I23" i="4"/>
  <c r="X16" i="1"/>
  <c r="X27" i="1" s="1"/>
  <c r="X38" i="1" s="1"/>
  <c r="X49" i="1" s="1"/>
  <c r="X60" i="1" s="1"/>
  <c r="X85" i="1" s="1"/>
  <c r="W16" i="1"/>
  <c r="W27" i="1" s="1"/>
  <c r="I22" i="4"/>
  <c r="I20" i="4"/>
  <c r="I21" i="4"/>
  <c r="I19" i="4"/>
  <c r="I18" i="4"/>
  <c r="G27" i="4"/>
  <c r="G25" i="4"/>
  <c r="G26" i="4"/>
  <c r="G24" i="4"/>
  <c r="G23" i="4"/>
  <c r="G18" i="4"/>
  <c r="F27" i="4"/>
  <c r="F25" i="4"/>
  <c r="F26" i="4"/>
  <c r="F24" i="4"/>
  <c r="F23" i="4"/>
  <c r="F22" i="4"/>
  <c r="F20" i="4"/>
  <c r="F21" i="4"/>
  <c r="F19" i="4"/>
  <c r="F18" i="4"/>
  <c r="E27" i="4"/>
  <c r="E25" i="4"/>
  <c r="E26" i="4"/>
  <c r="E24" i="4"/>
  <c r="E23" i="4"/>
  <c r="E22" i="4"/>
  <c r="E20" i="4"/>
  <c r="E21" i="4"/>
  <c r="E19" i="4"/>
  <c r="E18" i="4"/>
  <c r="D27" i="4"/>
  <c r="D26" i="4"/>
  <c r="D25" i="4"/>
  <c r="D24" i="4"/>
  <c r="D23" i="4"/>
  <c r="D22" i="4"/>
  <c r="D21" i="4"/>
  <c r="D20" i="4"/>
  <c r="D19" i="4"/>
  <c r="C16" i="4"/>
  <c r="W38" i="1" l="1"/>
  <c r="W49" i="1" s="1"/>
  <c r="W60" i="1" s="1"/>
  <c r="W85" i="1" s="1"/>
  <c r="E9" i="9"/>
  <c r="E7" i="9"/>
  <c r="E8" i="9"/>
  <c r="E6" i="9"/>
  <c r="E5" i="9"/>
  <c r="G53" i="5" l="1"/>
  <c r="G51" i="5"/>
  <c r="G52" i="5"/>
  <c r="G50" i="5"/>
  <c r="G49" i="5"/>
  <c r="I9" i="9" l="1"/>
  <c r="I7" i="9"/>
  <c r="I8" i="9"/>
  <c r="I6" i="9"/>
  <c r="I5" i="9"/>
  <c r="AQ27" i="1" l="1"/>
  <c r="AQ38" i="1" s="1"/>
  <c r="AQ49" i="1" s="1"/>
  <c r="AQ60" i="1" s="1"/>
  <c r="AQ16" i="1"/>
  <c r="AP16" i="1"/>
  <c r="AP27" i="1" s="1"/>
  <c r="AP38" i="1" s="1"/>
  <c r="AP49" i="1" s="1"/>
  <c r="AO27" i="1"/>
  <c r="AO38" i="1" s="1"/>
  <c r="AO49" i="1" s="1"/>
  <c r="AO60" i="1" s="1"/>
  <c r="AN16" i="1"/>
  <c r="AN27" i="1" s="1"/>
  <c r="AN38" i="1" s="1"/>
  <c r="AN49" i="1" s="1"/>
  <c r="AN60" i="1" s="1"/>
  <c r="AN85" i="1" s="1"/>
  <c r="AP60" i="1" l="1"/>
  <c r="C3" i="4"/>
  <c r="T16" i="1"/>
  <c r="T27" i="1" s="1"/>
  <c r="T38" i="1" s="1"/>
  <c r="T49" i="1" s="1"/>
  <c r="T60" i="1" s="1"/>
  <c r="I24" i="7" l="1"/>
  <c r="R7" i="4" l="1"/>
  <c r="O48" i="7" l="1"/>
  <c r="S11" i="9" l="1"/>
  <c r="S10" i="9"/>
  <c r="A2" i="8" l="1"/>
  <c r="A2" i="9"/>
  <c r="A15" i="9" s="1"/>
  <c r="J12" i="9" l="1"/>
  <c r="J13" i="9"/>
  <c r="J11" i="9"/>
  <c r="R66" i="3" l="1"/>
  <c r="R64" i="3"/>
  <c r="R65" i="3"/>
  <c r="R63" i="3"/>
  <c r="R62" i="3"/>
  <c r="R61" i="3"/>
  <c r="R59" i="3"/>
  <c r="R60" i="3"/>
  <c r="R58" i="3"/>
  <c r="R57" i="3"/>
  <c r="Q66" i="3"/>
  <c r="Q64" i="3"/>
  <c r="Q65" i="3"/>
  <c r="Q63" i="3"/>
  <c r="Q62" i="3"/>
  <c r="Q61" i="3"/>
  <c r="Q59" i="3"/>
  <c r="Q60" i="3"/>
  <c r="Q58" i="3"/>
  <c r="Q57" i="3"/>
  <c r="P66" i="3"/>
  <c r="P64" i="3"/>
  <c r="P65" i="3"/>
  <c r="P63" i="3"/>
  <c r="P62" i="3"/>
  <c r="P61" i="3"/>
  <c r="P59" i="3"/>
  <c r="P60" i="3"/>
  <c r="P58" i="3"/>
  <c r="P57" i="3"/>
  <c r="O66" i="3"/>
  <c r="O64" i="3"/>
  <c r="O65" i="3"/>
  <c r="O63" i="3"/>
  <c r="O62" i="3"/>
  <c r="O61" i="3"/>
  <c r="O59" i="3"/>
  <c r="O60" i="3"/>
  <c r="O58" i="3"/>
  <c r="O57" i="3"/>
  <c r="N66" i="3"/>
  <c r="N64" i="3"/>
  <c r="N65" i="3"/>
  <c r="N63" i="3"/>
  <c r="N62" i="3"/>
  <c r="N61" i="3"/>
  <c r="N59" i="3"/>
  <c r="N60" i="3"/>
  <c r="N58" i="3"/>
  <c r="N57" i="3"/>
  <c r="M55" i="3" l="1"/>
  <c r="I53" i="5" l="1"/>
  <c r="I51" i="5"/>
  <c r="I52" i="5"/>
  <c r="I50" i="5"/>
  <c r="I49" i="5"/>
  <c r="I48" i="5"/>
  <c r="I46" i="5"/>
  <c r="I47" i="5"/>
  <c r="I45" i="5"/>
  <c r="I44" i="5"/>
  <c r="H53" i="5"/>
  <c r="H51" i="5"/>
  <c r="H52" i="5"/>
  <c r="H50" i="5"/>
  <c r="H49" i="5"/>
  <c r="H48" i="5"/>
  <c r="H46" i="5"/>
  <c r="H47" i="5"/>
  <c r="H45" i="5"/>
  <c r="H44" i="5"/>
  <c r="G48" i="5"/>
  <c r="G46" i="5"/>
  <c r="G47" i="5"/>
  <c r="G45" i="5"/>
  <c r="G44" i="5"/>
  <c r="F53" i="5"/>
  <c r="F51" i="5"/>
  <c r="F52" i="5"/>
  <c r="F50" i="5"/>
  <c r="F49" i="5"/>
  <c r="F48" i="5"/>
  <c r="F46" i="5"/>
  <c r="F47" i="5"/>
  <c r="F45" i="5"/>
  <c r="F44" i="5"/>
  <c r="E53" i="5"/>
  <c r="E51" i="5"/>
  <c r="E52" i="5"/>
  <c r="E50" i="5"/>
  <c r="E49" i="5"/>
  <c r="E48" i="5"/>
  <c r="E46" i="5"/>
  <c r="E47" i="5"/>
  <c r="E45" i="5"/>
  <c r="E44" i="5"/>
  <c r="D53" i="5"/>
  <c r="D51" i="5"/>
  <c r="D52" i="5"/>
  <c r="D50" i="5"/>
  <c r="D49" i="5"/>
  <c r="D48" i="5"/>
  <c r="D46" i="5"/>
  <c r="D47" i="5"/>
  <c r="D45" i="5"/>
  <c r="D44" i="5"/>
  <c r="S27" i="5"/>
  <c r="S25" i="5"/>
  <c r="S26" i="5"/>
  <c r="S24" i="5"/>
  <c r="S23" i="5"/>
  <c r="S22" i="5"/>
  <c r="S20" i="5"/>
  <c r="S21" i="5"/>
  <c r="S19" i="5"/>
  <c r="S18" i="5"/>
  <c r="R27" i="5"/>
  <c r="R25" i="5"/>
  <c r="R26" i="5"/>
  <c r="R24" i="5"/>
  <c r="R23" i="5"/>
  <c r="R22" i="5"/>
  <c r="R20" i="5"/>
  <c r="R21" i="5"/>
  <c r="R19" i="5"/>
  <c r="R18" i="5"/>
  <c r="Q27" i="5"/>
  <c r="Q25" i="5"/>
  <c r="Q26" i="5"/>
  <c r="Q24" i="5"/>
  <c r="Q23" i="5"/>
  <c r="Q22" i="5"/>
  <c r="Q20" i="5"/>
  <c r="Q21" i="5"/>
  <c r="Q19" i="5"/>
  <c r="Q18" i="5"/>
  <c r="P27" i="5"/>
  <c r="P25" i="5"/>
  <c r="P26" i="5"/>
  <c r="P24" i="5"/>
  <c r="P23" i="5"/>
  <c r="P22" i="5"/>
  <c r="P20" i="5"/>
  <c r="P21" i="5"/>
  <c r="P19" i="5"/>
  <c r="P18" i="5"/>
  <c r="O27" i="5"/>
  <c r="O25" i="5"/>
  <c r="O26" i="5"/>
  <c r="O24" i="5"/>
  <c r="O23" i="5"/>
  <c r="O22" i="5"/>
  <c r="O20" i="5"/>
  <c r="O21" i="5"/>
  <c r="O19" i="5"/>
  <c r="O18" i="5"/>
  <c r="N27" i="5"/>
  <c r="N25" i="5"/>
  <c r="N26" i="5"/>
  <c r="N24" i="5"/>
  <c r="N23" i="5"/>
  <c r="N22" i="5"/>
  <c r="N20" i="5"/>
  <c r="N21" i="5"/>
  <c r="N19" i="5"/>
  <c r="N18" i="5"/>
  <c r="T27" i="6"/>
  <c r="T25" i="6"/>
  <c r="T26" i="6"/>
  <c r="T24" i="6"/>
  <c r="T23" i="6"/>
  <c r="T22" i="6"/>
  <c r="T20" i="6"/>
  <c r="T21" i="6"/>
  <c r="T19" i="6"/>
  <c r="T18" i="6"/>
  <c r="S27" i="6"/>
  <c r="S25" i="6"/>
  <c r="S26" i="6"/>
  <c r="S24" i="6"/>
  <c r="S23" i="6"/>
  <c r="S22" i="6"/>
  <c r="S20" i="6"/>
  <c r="S21" i="6"/>
  <c r="S19" i="6"/>
  <c r="S18" i="6"/>
  <c r="Q27" i="6"/>
  <c r="Q25" i="6"/>
  <c r="Q26" i="6"/>
  <c r="Q24" i="6"/>
  <c r="Q23" i="6"/>
  <c r="Q22" i="6"/>
  <c r="Q20" i="6"/>
  <c r="Q21" i="6"/>
  <c r="Q19" i="6"/>
  <c r="Q18" i="6"/>
  <c r="P27" i="6"/>
  <c r="P25" i="6"/>
  <c r="P26" i="6"/>
  <c r="P24" i="6"/>
  <c r="P23" i="6"/>
  <c r="P22" i="6"/>
  <c r="P20" i="6"/>
  <c r="P21" i="6"/>
  <c r="P19" i="6"/>
  <c r="P18" i="6"/>
  <c r="O27" i="6"/>
  <c r="O25" i="6"/>
  <c r="O26" i="6"/>
  <c r="O24" i="6"/>
  <c r="O23" i="6"/>
  <c r="O22" i="6"/>
  <c r="O20" i="6"/>
  <c r="O21" i="6"/>
  <c r="O19" i="6"/>
  <c r="O18" i="6"/>
  <c r="N27" i="6"/>
  <c r="N25" i="6"/>
  <c r="N26" i="6"/>
  <c r="N24" i="6"/>
  <c r="N23" i="6"/>
  <c r="N22" i="6"/>
  <c r="N20" i="6"/>
  <c r="N21" i="6"/>
  <c r="N19" i="6"/>
  <c r="N18" i="6"/>
  <c r="I27" i="6"/>
  <c r="I25" i="6"/>
  <c r="I26" i="6"/>
  <c r="I24" i="6"/>
  <c r="I23" i="6"/>
  <c r="I22" i="6"/>
  <c r="I20" i="6"/>
  <c r="I21" i="6"/>
  <c r="I19" i="6"/>
  <c r="I18" i="6"/>
  <c r="H27" i="6"/>
  <c r="H25" i="6"/>
  <c r="H26" i="6"/>
  <c r="H24" i="6"/>
  <c r="H23" i="6"/>
  <c r="H22" i="6"/>
  <c r="H20" i="6"/>
  <c r="H21" i="6"/>
  <c r="H19" i="6"/>
  <c r="H18" i="6"/>
  <c r="G27" i="6"/>
  <c r="G25" i="6"/>
  <c r="G26" i="6"/>
  <c r="G24" i="6"/>
  <c r="G23" i="6"/>
  <c r="G22" i="6"/>
  <c r="G20" i="6"/>
  <c r="G21" i="6"/>
  <c r="G19" i="6"/>
  <c r="G18" i="6"/>
  <c r="F27" i="6"/>
  <c r="F25" i="6"/>
  <c r="F26" i="6"/>
  <c r="F24" i="6"/>
  <c r="F23" i="6"/>
  <c r="F22" i="6"/>
  <c r="F20" i="6"/>
  <c r="F21" i="6"/>
  <c r="F19" i="6"/>
  <c r="F18" i="6"/>
  <c r="E27" i="6"/>
  <c r="E25" i="6"/>
  <c r="E26" i="6"/>
  <c r="E24" i="6"/>
  <c r="E23" i="6"/>
  <c r="E22" i="6"/>
  <c r="E20" i="6"/>
  <c r="E21" i="6"/>
  <c r="E19" i="6"/>
  <c r="E18" i="6"/>
  <c r="D27" i="6"/>
  <c r="D25" i="6"/>
  <c r="D26" i="6"/>
  <c r="D24" i="6"/>
  <c r="D23" i="6"/>
  <c r="D22" i="6"/>
  <c r="D20" i="6"/>
  <c r="D21" i="6"/>
  <c r="D19" i="6"/>
  <c r="D18" i="6"/>
  <c r="S53" i="7"/>
  <c r="S51" i="7"/>
  <c r="S52" i="7"/>
  <c r="S50" i="7"/>
  <c r="S49" i="7"/>
  <c r="S48" i="7"/>
  <c r="S46" i="7"/>
  <c r="S47" i="7"/>
  <c r="S45" i="7"/>
  <c r="S44" i="7"/>
  <c r="R53" i="7"/>
  <c r="R51" i="7"/>
  <c r="R52" i="7"/>
  <c r="R50" i="7"/>
  <c r="R49" i="7"/>
  <c r="R48" i="7"/>
  <c r="R46" i="7"/>
  <c r="R47" i="7"/>
  <c r="R45" i="7"/>
  <c r="R44" i="7"/>
  <c r="Q53" i="7"/>
  <c r="Q51" i="7"/>
  <c r="Q52" i="7"/>
  <c r="Q50" i="7"/>
  <c r="Q49" i="7"/>
  <c r="Q48" i="7"/>
  <c r="Q47" i="7"/>
  <c r="Q45" i="7"/>
  <c r="Q44" i="7"/>
  <c r="P53" i="7"/>
  <c r="P51" i="7"/>
  <c r="P52" i="7"/>
  <c r="P50" i="7"/>
  <c r="P49" i="7"/>
  <c r="P48" i="7"/>
  <c r="P46" i="7"/>
  <c r="P47" i="7"/>
  <c r="P45" i="7"/>
  <c r="P44" i="7"/>
  <c r="O53" i="7"/>
  <c r="O51" i="7"/>
  <c r="O52" i="7"/>
  <c r="O50" i="7"/>
  <c r="O49" i="7"/>
  <c r="O46" i="7"/>
  <c r="O47" i="7"/>
  <c r="O45" i="7"/>
  <c r="O44" i="7"/>
  <c r="N53" i="7"/>
  <c r="N51" i="7"/>
  <c r="N52" i="7"/>
  <c r="N50" i="7"/>
  <c r="N49" i="7"/>
  <c r="N48" i="7"/>
  <c r="N46" i="7"/>
  <c r="N47" i="7"/>
  <c r="N45" i="7"/>
  <c r="N44" i="7"/>
  <c r="I53" i="7"/>
  <c r="I51" i="7"/>
  <c r="I52" i="7"/>
  <c r="I50" i="7"/>
  <c r="I49" i="7"/>
  <c r="I48" i="7"/>
  <c r="I46" i="7"/>
  <c r="I47" i="7"/>
  <c r="I45" i="7"/>
  <c r="I44" i="7"/>
  <c r="H53" i="7"/>
  <c r="H51" i="7"/>
  <c r="H52" i="7"/>
  <c r="H50" i="7"/>
  <c r="H49" i="7"/>
  <c r="H48" i="7"/>
  <c r="H46" i="7"/>
  <c r="H47" i="7"/>
  <c r="H45" i="7"/>
  <c r="H44" i="7"/>
  <c r="G53" i="7"/>
  <c r="G51" i="7"/>
  <c r="G52" i="7"/>
  <c r="G50" i="7"/>
  <c r="G49" i="7"/>
  <c r="G48" i="7"/>
  <c r="G46" i="7"/>
  <c r="G47" i="7"/>
  <c r="G45" i="7"/>
  <c r="G44" i="7"/>
  <c r="F53" i="7"/>
  <c r="F51" i="7"/>
  <c r="F52" i="7"/>
  <c r="F50" i="7"/>
  <c r="F49" i="7"/>
  <c r="F48" i="7"/>
  <c r="F46" i="7"/>
  <c r="F47" i="7"/>
  <c r="F45" i="7"/>
  <c r="F44" i="7"/>
  <c r="E53" i="7"/>
  <c r="E51" i="7"/>
  <c r="E52" i="7"/>
  <c r="E50" i="7"/>
  <c r="E49" i="7"/>
  <c r="E48" i="7"/>
  <c r="E46" i="7"/>
  <c r="E47" i="7"/>
  <c r="E45" i="7"/>
  <c r="E44" i="7"/>
  <c r="D53" i="7"/>
  <c r="D51" i="7"/>
  <c r="D52" i="7"/>
  <c r="D50" i="7"/>
  <c r="D49" i="7"/>
  <c r="D48" i="7"/>
  <c r="D46" i="7"/>
  <c r="D47" i="7"/>
  <c r="D45" i="7"/>
  <c r="D44" i="7"/>
  <c r="S27" i="7"/>
  <c r="S25" i="7"/>
  <c r="S26" i="7"/>
  <c r="S24" i="7"/>
  <c r="S23" i="7"/>
  <c r="S22" i="7"/>
  <c r="S20" i="7"/>
  <c r="S21" i="7"/>
  <c r="S19" i="7"/>
  <c r="S18" i="7"/>
  <c r="R27" i="7"/>
  <c r="R25" i="7"/>
  <c r="R26" i="7"/>
  <c r="R24" i="7"/>
  <c r="R23" i="7"/>
  <c r="R22" i="7"/>
  <c r="R20" i="7"/>
  <c r="R21" i="7"/>
  <c r="R19" i="7"/>
  <c r="R18" i="7"/>
  <c r="Q27" i="7"/>
  <c r="Q25" i="7"/>
  <c r="Q26" i="7"/>
  <c r="Q24" i="7"/>
  <c r="Q23" i="7"/>
  <c r="Q22" i="7"/>
  <c r="Q20" i="7"/>
  <c r="Q21" i="7"/>
  <c r="Q19" i="7"/>
  <c r="Q18" i="7"/>
  <c r="P27" i="7"/>
  <c r="P25" i="7"/>
  <c r="P26" i="7"/>
  <c r="P24" i="7"/>
  <c r="P23" i="7"/>
  <c r="P22" i="7"/>
  <c r="P20" i="7"/>
  <c r="P21" i="7"/>
  <c r="P19" i="7"/>
  <c r="P18" i="7"/>
  <c r="O27" i="7"/>
  <c r="O25" i="7"/>
  <c r="O26" i="7"/>
  <c r="O24" i="7"/>
  <c r="O23" i="7"/>
  <c r="O22" i="7"/>
  <c r="O20" i="7"/>
  <c r="O21" i="7"/>
  <c r="O19" i="7"/>
  <c r="O18" i="7"/>
  <c r="N27" i="7"/>
  <c r="N25" i="7"/>
  <c r="N26" i="7"/>
  <c r="N24" i="7"/>
  <c r="N23" i="7"/>
  <c r="N22" i="7"/>
  <c r="N20" i="7"/>
  <c r="N21" i="7"/>
  <c r="N19" i="7"/>
  <c r="N18" i="7"/>
  <c r="J40" i="9"/>
  <c r="J38" i="9"/>
  <c r="J39" i="9"/>
  <c r="J37" i="9"/>
  <c r="J36" i="9"/>
  <c r="J35" i="9"/>
  <c r="J33" i="9"/>
  <c r="J34" i="9"/>
  <c r="J32" i="9"/>
  <c r="J31" i="9"/>
  <c r="I40" i="9"/>
  <c r="I38" i="9"/>
  <c r="I39" i="9"/>
  <c r="I37" i="9"/>
  <c r="I36" i="9"/>
  <c r="I35" i="9"/>
  <c r="I33" i="9"/>
  <c r="I34" i="9"/>
  <c r="I32" i="9"/>
  <c r="I31" i="9"/>
  <c r="H40" i="9"/>
  <c r="H38" i="9"/>
  <c r="H39" i="9"/>
  <c r="H37" i="9"/>
  <c r="H36" i="9"/>
  <c r="H35" i="9"/>
  <c r="H33" i="9"/>
  <c r="H34" i="9"/>
  <c r="H32" i="9"/>
  <c r="H31" i="9"/>
  <c r="F40" i="9"/>
  <c r="F38" i="9"/>
  <c r="F39" i="9"/>
  <c r="F37" i="9"/>
  <c r="F36" i="9"/>
  <c r="F35" i="9"/>
  <c r="F33" i="9"/>
  <c r="F34" i="9"/>
  <c r="F32" i="9"/>
  <c r="F31" i="9"/>
  <c r="E40" i="9"/>
  <c r="E39" i="9"/>
  <c r="E38" i="9"/>
  <c r="E37" i="9"/>
  <c r="E36" i="9"/>
  <c r="E35" i="9"/>
  <c r="E33" i="9"/>
  <c r="E34" i="9"/>
  <c r="E32" i="9"/>
  <c r="E31" i="9"/>
  <c r="D40" i="9"/>
  <c r="D38" i="9"/>
  <c r="D39" i="9"/>
  <c r="D37" i="9"/>
  <c r="D36" i="9"/>
  <c r="D35" i="9"/>
  <c r="D33" i="9"/>
  <c r="D34" i="9"/>
  <c r="D32" i="9"/>
  <c r="D31" i="9"/>
  <c r="U14" i="9"/>
  <c r="U12" i="9"/>
  <c r="U13" i="9"/>
  <c r="U11" i="9"/>
  <c r="U10" i="9"/>
  <c r="U9" i="9"/>
  <c r="U7" i="9"/>
  <c r="U8" i="9"/>
  <c r="U6" i="9"/>
  <c r="U5" i="9"/>
  <c r="T14" i="9"/>
  <c r="T12" i="9"/>
  <c r="T13" i="9"/>
  <c r="T11" i="9"/>
  <c r="T10" i="9"/>
  <c r="T9" i="9"/>
  <c r="T7" i="9"/>
  <c r="T8" i="9"/>
  <c r="T6" i="9"/>
  <c r="T5" i="9"/>
  <c r="S14" i="9"/>
  <c r="S12" i="9"/>
  <c r="S13" i="9"/>
  <c r="S9" i="9"/>
  <c r="S7" i="9"/>
  <c r="S8" i="9"/>
  <c r="S6" i="9"/>
  <c r="S5" i="9"/>
  <c r="Q14" i="9"/>
  <c r="Q12" i="9"/>
  <c r="Q13" i="9"/>
  <c r="Q11" i="9"/>
  <c r="Q10" i="9"/>
  <c r="Q9" i="9"/>
  <c r="Q7" i="9"/>
  <c r="Q8" i="9"/>
  <c r="Q6" i="9"/>
  <c r="Q5" i="9"/>
  <c r="P14" i="9"/>
  <c r="P12" i="9"/>
  <c r="P13" i="9"/>
  <c r="P11" i="9"/>
  <c r="P10" i="9"/>
  <c r="P9" i="9"/>
  <c r="P7" i="9"/>
  <c r="P8" i="9"/>
  <c r="P6" i="9"/>
  <c r="P5" i="9"/>
  <c r="O14" i="9"/>
  <c r="O12" i="9"/>
  <c r="O13" i="9"/>
  <c r="O11" i="9"/>
  <c r="O10" i="9"/>
  <c r="O9" i="9"/>
  <c r="O7" i="9"/>
  <c r="O8" i="9"/>
  <c r="O6" i="9"/>
  <c r="O5" i="9"/>
  <c r="J14" i="9"/>
  <c r="J10" i="9"/>
  <c r="J9" i="9"/>
  <c r="J7" i="9"/>
  <c r="J8" i="9"/>
  <c r="J6" i="9"/>
  <c r="J5" i="9"/>
  <c r="I14" i="9"/>
  <c r="I12" i="9"/>
  <c r="I13" i="9"/>
  <c r="I11" i="9"/>
  <c r="I10" i="9"/>
  <c r="H14" i="9"/>
  <c r="H13" i="9"/>
  <c r="H11" i="9"/>
  <c r="H10" i="9"/>
  <c r="H9" i="9"/>
  <c r="H7" i="9"/>
  <c r="H8" i="9"/>
  <c r="H6" i="9"/>
  <c r="H5" i="9"/>
  <c r="F14" i="9"/>
  <c r="F12" i="9"/>
  <c r="F13" i="9"/>
  <c r="F11" i="9"/>
  <c r="F10" i="9"/>
  <c r="F9" i="9"/>
  <c r="F7" i="9"/>
  <c r="F8" i="9"/>
  <c r="F6" i="9"/>
  <c r="F5" i="9"/>
  <c r="E14" i="9"/>
  <c r="E12" i="9"/>
  <c r="E13" i="9"/>
  <c r="E11" i="9"/>
  <c r="E10" i="9"/>
  <c r="D14" i="9"/>
  <c r="D12" i="9"/>
  <c r="D13" i="9"/>
  <c r="D11" i="9"/>
  <c r="D10" i="9"/>
  <c r="D9" i="9"/>
  <c r="D7" i="9"/>
  <c r="D8" i="9"/>
  <c r="D6" i="9"/>
  <c r="D5" i="9"/>
  <c r="I14" i="8"/>
  <c r="I12" i="8"/>
  <c r="I13" i="8"/>
  <c r="I11" i="8"/>
  <c r="I10" i="8"/>
  <c r="I9" i="8"/>
  <c r="I7" i="8"/>
  <c r="I8" i="8"/>
  <c r="I6" i="8"/>
  <c r="I5" i="8"/>
  <c r="H14" i="8"/>
  <c r="H12" i="8"/>
  <c r="H13" i="8"/>
  <c r="H11" i="8"/>
  <c r="H10" i="8"/>
  <c r="H9" i="8"/>
  <c r="H7" i="8"/>
  <c r="H8" i="8"/>
  <c r="H6" i="8"/>
  <c r="H5" i="8"/>
  <c r="G14" i="8"/>
  <c r="G12" i="8"/>
  <c r="G13" i="8"/>
  <c r="G11" i="8"/>
  <c r="G10" i="8"/>
  <c r="G9" i="8"/>
  <c r="G7" i="8"/>
  <c r="G8" i="8"/>
  <c r="G6" i="8"/>
  <c r="G5" i="8"/>
  <c r="F14" i="8"/>
  <c r="F12" i="8"/>
  <c r="F13" i="8"/>
  <c r="F11" i="8"/>
  <c r="F10" i="8"/>
  <c r="F9" i="8"/>
  <c r="F7" i="8"/>
  <c r="F8" i="8"/>
  <c r="F6" i="8"/>
  <c r="F5" i="8"/>
  <c r="E14" i="8"/>
  <c r="E12" i="8"/>
  <c r="E13" i="8"/>
  <c r="E11" i="8"/>
  <c r="E10" i="8"/>
  <c r="E9" i="8"/>
  <c r="E7" i="8"/>
  <c r="E8" i="8"/>
  <c r="E6" i="8"/>
  <c r="E5" i="8"/>
  <c r="D14" i="8"/>
  <c r="D12" i="8"/>
  <c r="D13" i="8"/>
  <c r="D11" i="8"/>
  <c r="D9" i="8"/>
  <c r="D10" i="8"/>
  <c r="D7" i="8"/>
  <c r="D8" i="8"/>
  <c r="D6" i="8"/>
  <c r="D5" i="8"/>
  <c r="N3" i="4" l="1"/>
  <c r="C42" i="5"/>
  <c r="M16" i="5"/>
  <c r="M16" i="6"/>
  <c r="C16" i="6"/>
  <c r="M42" i="7"/>
  <c r="C42" i="7"/>
  <c r="M16" i="7"/>
  <c r="C29" i="9"/>
  <c r="C3" i="9"/>
  <c r="N3" i="9"/>
  <c r="AY16" i="1"/>
  <c r="AY27" i="1" s="1"/>
  <c r="AY38" i="1" s="1"/>
  <c r="AY49" i="1" s="1"/>
  <c r="AW16" i="1"/>
  <c r="AR16" i="1"/>
  <c r="AR27" i="1" s="1"/>
  <c r="AR38" i="1" s="1"/>
  <c r="AR49" i="1" s="1"/>
  <c r="AJ60" i="1"/>
  <c r="AJ49" i="1"/>
  <c r="AJ16" i="1"/>
  <c r="AJ27" i="1" s="1"/>
  <c r="AV16" i="1"/>
  <c r="AV27" i="1" s="1"/>
  <c r="AV38" i="1" s="1"/>
  <c r="AF16" i="1"/>
  <c r="AF27" i="1" s="1"/>
  <c r="AF38" i="1" s="1"/>
  <c r="AC16" i="1"/>
  <c r="AC27" i="1" s="1"/>
  <c r="AC38" i="1" s="1"/>
  <c r="V16" i="1"/>
  <c r="V27" i="1" s="1"/>
  <c r="V38" i="1" s="1"/>
  <c r="V49" i="1" s="1"/>
  <c r="V60" i="1" s="1"/>
  <c r="V85" i="1" s="1"/>
  <c r="AY60" i="1" l="1"/>
  <c r="AY85" i="1" s="1"/>
  <c r="AR60" i="1"/>
  <c r="AR85" i="1" s="1"/>
  <c r="AW27" i="1"/>
  <c r="AW38" i="1" s="1"/>
  <c r="AW49" i="1" s="1"/>
  <c r="AW60" i="1" s="1"/>
  <c r="AW85" i="1" s="1"/>
  <c r="AF49" i="1"/>
  <c r="AF60" i="1" s="1"/>
  <c r="AC49" i="1"/>
  <c r="AC60" i="1" s="1"/>
  <c r="AV49" i="1"/>
  <c r="AV60" i="1"/>
  <c r="A28" i="9" l="1"/>
  <c r="C3" i="8"/>
  <c r="K2" i="8"/>
  <c r="A41" i="9" l="1"/>
  <c r="A54" i="9" s="1"/>
  <c r="L2" i="9"/>
  <c r="L28" i="9" s="1"/>
  <c r="L41" i="9" s="1"/>
  <c r="L54" i="9" s="1"/>
  <c r="A2" i="6" l="1"/>
  <c r="K15" i="6" s="1"/>
  <c r="A28" i="6" s="1"/>
  <c r="D14" i="5" l="1"/>
  <c r="D12" i="5"/>
  <c r="D13" i="5"/>
  <c r="D11" i="5"/>
  <c r="D10" i="5"/>
  <c r="G14" i="5" l="1"/>
  <c r="G13" i="5"/>
  <c r="G12" i="5"/>
  <c r="G11" i="5"/>
  <c r="G10" i="5"/>
  <c r="F13" i="5"/>
  <c r="F12" i="5"/>
  <c r="F11" i="5"/>
  <c r="F10" i="5"/>
  <c r="E14" i="5"/>
  <c r="E10" i="5"/>
  <c r="E13" i="5"/>
  <c r="E12" i="5"/>
  <c r="E11" i="5"/>
  <c r="AA16" i="1"/>
  <c r="AA27" i="1" s="1"/>
  <c r="AA38" i="1" s="1"/>
  <c r="AA49" i="1" s="1"/>
  <c r="AA60" i="1" s="1"/>
  <c r="AA85" i="1" s="1"/>
  <c r="C16" i="5"/>
  <c r="AB16" i="1"/>
  <c r="AB27" i="1" s="1"/>
  <c r="AB38" i="1" s="1"/>
  <c r="AB49" i="1" s="1"/>
  <c r="AB60" i="1" s="1"/>
  <c r="AF85" i="1"/>
  <c r="I66" i="3" l="1"/>
  <c r="I64" i="3"/>
  <c r="I65" i="3"/>
  <c r="I63" i="3"/>
  <c r="I62" i="3"/>
  <c r="I61" i="3"/>
  <c r="I59" i="3"/>
  <c r="I60" i="3"/>
  <c r="I58" i="3"/>
  <c r="I57" i="3"/>
  <c r="H66" i="3"/>
  <c r="H64" i="3"/>
  <c r="H65" i="3"/>
  <c r="H63" i="3"/>
  <c r="H62" i="3"/>
  <c r="H61" i="3"/>
  <c r="H59" i="3"/>
  <c r="H60" i="3"/>
  <c r="H58" i="3"/>
  <c r="H57" i="3"/>
  <c r="G66" i="3"/>
  <c r="G64" i="3"/>
  <c r="G65" i="3"/>
  <c r="G63" i="3"/>
  <c r="G62" i="3"/>
  <c r="G61" i="3"/>
  <c r="G59" i="3"/>
  <c r="G60" i="3"/>
  <c r="G58" i="3"/>
  <c r="G57" i="3"/>
  <c r="F66" i="3"/>
  <c r="F64" i="3"/>
  <c r="F65" i="3"/>
  <c r="F63" i="3"/>
  <c r="F62" i="3"/>
  <c r="F61" i="3"/>
  <c r="F59" i="3"/>
  <c r="F60" i="3"/>
  <c r="F58" i="3"/>
  <c r="F57" i="3"/>
  <c r="E66" i="3"/>
  <c r="E64" i="3"/>
  <c r="E65" i="3"/>
  <c r="E63" i="3"/>
  <c r="E62" i="3"/>
  <c r="E61" i="3"/>
  <c r="E59" i="3"/>
  <c r="E60" i="3"/>
  <c r="E58" i="3"/>
  <c r="E57" i="3"/>
  <c r="D66" i="3"/>
  <c r="D64" i="3"/>
  <c r="D65" i="3"/>
  <c r="D63" i="3"/>
  <c r="D62" i="3"/>
  <c r="D61" i="3"/>
  <c r="D59" i="3"/>
  <c r="D60" i="3"/>
  <c r="D58" i="3"/>
  <c r="D57" i="3"/>
  <c r="C55" i="3" l="1"/>
  <c r="M16" i="3"/>
  <c r="C3" i="5" l="1"/>
  <c r="D5" i="5"/>
  <c r="E5" i="5"/>
  <c r="F5" i="5"/>
  <c r="G5" i="5"/>
  <c r="H5" i="5"/>
  <c r="I5" i="5"/>
  <c r="D6" i="5"/>
  <c r="E6" i="5"/>
  <c r="F6" i="5"/>
  <c r="G6" i="5"/>
  <c r="H6" i="5"/>
  <c r="I6" i="5"/>
  <c r="D7" i="5"/>
  <c r="E7" i="5"/>
  <c r="F7" i="5"/>
  <c r="G7" i="5"/>
  <c r="H7" i="5"/>
  <c r="I7" i="5"/>
  <c r="D8" i="5"/>
  <c r="E8" i="5"/>
  <c r="F8" i="5"/>
  <c r="G8" i="5"/>
  <c r="H8" i="5"/>
  <c r="I8" i="5"/>
  <c r="D9" i="5"/>
  <c r="E9" i="5"/>
  <c r="F9" i="5"/>
  <c r="G9" i="5"/>
  <c r="H9" i="5"/>
  <c r="I9" i="5"/>
  <c r="H10" i="5"/>
  <c r="I10" i="5"/>
  <c r="H11" i="5"/>
  <c r="I11" i="5"/>
  <c r="H12" i="5"/>
  <c r="I12" i="5"/>
  <c r="H13" i="5"/>
  <c r="I13" i="5"/>
  <c r="F14" i="5"/>
  <c r="H14" i="5"/>
  <c r="I14" i="5"/>
  <c r="T5" i="6" l="1"/>
  <c r="T6" i="6"/>
  <c r="T8" i="6"/>
  <c r="T9" i="6"/>
  <c r="T10" i="6"/>
  <c r="T11" i="6"/>
  <c r="T12" i="6"/>
  <c r="T13" i="6"/>
  <c r="T14" i="6"/>
  <c r="K2" i="6" l="1"/>
  <c r="A2" i="4" l="1"/>
  <c r="A15" i="4" s="1"/>
  <c r="F26" i="7" l="1"/>
  <c r="P5" i="5" l="1"/>
  <c r="P6" i="5"/>
  <c r="P11" i="7" l="1"/>
  <c r="G7" i="7" l="1"/>
  <c r="N9" i="5" l="1"/>
  <c r="P14" i="7" l="1"/>
  <c r="I27" i="7" l="1"/>
  <c r="H27" i="7"/>
  <c r="G27" i="7"/>
  <c r="F27" i="7"/>
  <c r="E27" i="7"/>
  <c r="D27" i="7"/>
  <c r="I26" i="7"/>
  <c r="H26" i="7"/>
  <c r="G26" i="7"/>
  <c r="E26" i="7"/>
  <c r="D26" i="7"/>
  <c r="I25" i="7"/>
  <c r="H25" i="7"/>
  <c r="F25" i="7"/>
  <c r="E25" i="7"/>
  <c r="D25" i="7"/>
  <c r="H24" i="7"/>
  <c r="G24" i="7"/>
  <c r="F24" i="7"/>
  <c r="E24" i="7"/>
  <c r="D24" i="7"/>
  <c r="I23" i="7"/>
  <c r="H23" i="7"/>
  <c r="G23" i="7"/>
  <c r="F23" i="7"/>
  <c r="E23" i="7"/>
  <c r="D23" i="7"/>
  <c r="I22" i="7"/>
  <c r="H22" i="7"/>
  <c r="G22" i="7"/>
  <c r="F22" i="7"/>
  <c r="E22" i="7"/>
  <c r="D22" i="7"/>
  <c r="I21" i="7"/>
  <c r="H21" i="7"/>
  <c r="G21" i="7"/>
  <c r="F21" i="7"/>
  <c r="E21" i="7"/>
  <c r="D21" i="7"/>
  <c r="I20" i="7"/>
  <c r="H20" i="7"/>
  <c r="G20" i="7"/>
  <c r="F20" i="7"/>
  <c r="E20" i="7"/>
  <c r="D20" i="7"/>
  <c r="I19" i="7"/>
  <c r="H19" i="7"/>
  <c r="G19" i="7"/>
  <c r="F19" i="7"/>
  <c r="E19" i="7"/>
  <c r="D19" i="7"/>
  <c r="I18" i="7"/>
  <c r="H18" i="7"/>
  <c r="G18" i="7"/>
  <c r="F18" i="7"/>
  <c r="E18" i="7"/>
  <c r="D18" i="7"/>
  <c r="C16" i="7"/>
  <c r="S14" i="7"/>
  <c r="R14" i="7"/>
  <c r="Q14" i="7"/>
  <c r="O14" i="7"/>
  <c r="N14" i="7"/>
  <c r="I14" i="7"/>
  <c r="H14" i="7"/>
  <c r="G14" i="7"/>
  <c r="F14" i="7"/>
  <c r="E14" i="7"/>
  <c r="D14" i="7"/>
  <c r="S13" i="7"/>
  <c r="R13" i="7"/>
  <c r="Q13" i="7"/>
  <c r="P13" i="7"/>
  <c r="O13" i="7"/>
  <c r="N13" i="7"/>
  <c r="I13" i="7"/>
  <c r="H13" i="7"/>
  <c r="G13" i="7"/>
  <c r="F13" i="7"/>
  <c r="E13" i="7"/>
  <c r="D13" i="7"/>
  <c r="S12" i="7"/>
  <c r="R12" i="7"/>
  <c r="Q12" i="7"/>
  <c r="P12" i="7"/>
  <c r="O12" i="7"/>
  <c r="N12" i="7"/>
  <c r="I12" i="7"/>
  <c r="H12" i="7"/>
  <c r="F12" i="7"/>
  <c r="E12" i="7"/>
  <c r="D12" i="7"/>
  <c r="S11" i="7"/>
  <c r="R11" i="7"/>
  <c r="Q11" i="7"/>
  <c r="O11" i="7"/>
  <c r="N11" i="7"/>
  <c r="I11" i="7"/>
  <c r="H11" i="7"/>
  <c r="G11" i="7"/>
  <c r="F11" i="7"/>
  <c r="E11" i="7"/>
  <c r="D11" i="7"/>
  <c r="S10" i="7"/>
  <c r="R10" i="7"/>
  <c r="Q10" i="7"/>
  <c r="P10" i="7"/>
  <c r="O10" i="7"/>
  <c r="N10" i="7"/>
  <c r="I10" i="7"/>
  <c r="H10" i="7"/>
  <c r="G10" i="7"/>
  <c r="F10" i="7"/>
  <c r="E10" i="7"/>
  <c r="D10" i="7"/>
  <c r="S9" i="7"/>
  <c r="R9" i="7"/>
  <c r="Q9" i="7"/>
  <c r="P9" i="7"/>
  <c r="O9" i="7"/>
  <c r="N9" i="7"/>
  <c r="I9" i="7"/>
  <c r="H9" i="7"/>
  <c r="G9" i="7"/>
  <c r="F9" i="7"/>
  <c r="E9" i="7"/>
  <c r="D9" i="7"/>
  <c r="S8" i="7"/>
  <c r="R8" i="7"/>
  <c r="Q8" i="7"/>
  <c r="P8" i="7"/>
  <c r="O8" i="7"/>
  <c r="N8" i="7"/>
  <c r="I8" i="7"/>
  <c r="H8" i="7"/>
  <c r="G8" i="7"/>
  <c r="F8" i="7"/>
  <c r="E8" i="7"/>
  <c r="D8" i="7"/>
  <c r="S7" i="7"/>
  <c r="R7" i="7"/>
  <c r="Q7" i="7"/>
  <c r="P7" i="7"/>
  <c r="O7" i="7"/>
  <c r="N7" i="7"/>
  <c r="I7" i="7"/>
  <c r="H7" i="7"/>
  <c r="F7" i="7"/>
  <c r="E7" i="7"/>
  <c r="D7" i="7"/>
  <c r="S6" i="7"/>
  <c r="R6" i="7"/>
  <c r="Q6" i="7"/>
  <c r="P6" i="7"/>
  <c r="O6" i="7"/>
  <c r="N6" i="7"/>
  <c r="I6" i="7"/>
  <c r="H6" i="7"/>
  <c r="G6" i="7"/>
  <c r="F6" i="7"/>
  <c r="E6" i="7"/>
  <c r="D6" i="7"/>
  <c r="S5" i="7"/>
  <c r="R5" i="7"/>
  <c r="Q5" i="7"/>
  <c r="P5" i="7"/>
  <c r="O5" i="7"/>
  <c r="N5" i="7"/>
  <c r="I5" i="7"/>
  <c r="H5" i="7"/>
  <c r="G5" i="7"/>
  <c r="F5" i="7"/>
  <c r="E5" i="7"/>
  <c r="D5" i="7"/>
  <c r="M3" i="7"/>
  <c r="S14" i="6"/>
  <c r="Q14" i="6"/>
  <c r="P14" i="6"/>
  <c r="O14" i="6"/>
  <c r="N14" i="6"/>
  <c r="I14" i="6"/>
  <c r="H14" i="6"/>
  <c r="G14" i="6"/>
  <c r="F14" i="6"/>
  <c r="E14" i="6"/>
  <c r="D14" i="6"/>
  <c r="S13" i="6"/>
  <c r="Q13" i="6"/>
  <c r="P13" i="6"/>
  <c r="O13" i="6"/>
  <c r="N13" i="6"/>
  <c r="I13" i="6"/>
  <c r="H13" i="6"/>
  <c r="G13" i="6"/>
  <c r="F13" i="6"/>
  <c r="E13" i="6"/>
  <c r="D13" i="6"/>
  <c r="S12" i="6"/>
  <c r="Q12" i="6"/>
  <c r="P12" i="6"/>
  <c r="O12" i="6"/>
  <c r="N12" i="6"/>
  <c r="I12" i="6"/>
  <c r="H12" i="6"/>
  <c r="G12" i="6"/>
  <c r="F12" i="6"/>
  <c r="E12" i="6"/>
  <c r="D12" i="6"/>
  <c r="S11" i="6"/>
  <c r="Q11" i="6"/>
  <c r="P11" i="6"/>
  <c r="O11" i="6"/>
  <c r="N11" i="6"/>
  <c r="I11" i="6"/>
  <c r="H11" i="6"/>
  <c r="G11" i="6"/>
  <c r="F11" i="6"/>
  <c r="E11" i="6"/>
  <c r="D11" i="6"/>
  <c r="S10" i="6"/>
  <c r="Q10" i="6"/>
  <c r="P10" i="6"/>
  <c r="O10" i="6"/>
  <c r="N10" i="6"/>
  <c r="I10" i="6"/>
  <c r="H10" i="6"/>
  <c r="G10" i="6"/>
  <c r="F10" i="6"/>
  <c r="E10" i="6"/>
  <c r="D10" i="6"/>
  <c r="S9" i="6"/>
  <c r="Q9" i="6"/>
  <c r="P9" i="6"/>
  <c r="O9" i="6"/>
  <c r="N9" i="6"/>
  <c r="I9" i="6"/>
  <c r="H9" i="6"/>
  <c r="G9" i="6"/>
  <c r="F9" i="6"/>
  <c r="E9" i="6"/>
  <c r="D9" i="6"/>
  <c r="S8" i="6"/>
  <c r="Q8" i="6"/>
  <c r="P8" i="6"/>
  <c r="O8" i="6"/>
  <c r="N8" i="6"/>
  <c r="I8" i="6"/>
  <c r="H8" i="6"/>
  <c r="G8" i="6"/>
  <c r="F8" i="6"/>
  <c r="E8" i="6"/>
  <c r="D8" i="6"/>
  <c r="S7" i="6"/>
  <c r="Q7" i="6"/>
  <c r="P7" i="6"/>
  <c r="O7" i="6"/>
  <c r="N7" i="6"/>
  <c r="I7" i="6"/>
  <c r="H7" i="6"/>
  <c r="G7" i="6"/>
  <c r="F7" i="6"/>
  <c r="E7" i="6"/>
  <c r="D7" i="6"/>
  <c r="S6" i="6"/>
  <c r="Q6" i="6"/>
  <c r="P6" i="6"/>
  <c r="O6" i="6"/>
  <c r="N6" i="6"/>
  <c r="I6" i="6"/>
  <c r="H6" i="6"/>
  <c r="G6" i="6"/>
  <c r="F6" i="6"/>
  <c r="E6" i="6"/>
  <c r="D6" i="6"/>
  <c r="S5" i="6"/>
  <c r="Q5" i="6"/>
  <c r="P5" i="6"/>
  <c r="O5" i="6"/>
  <c r="N5" i="6"/>
  <c r="I5" i="6"/>
  <c r="H5" i="6"/>
  <c r="G5" i="6"/>
  <c r="F5" i="6"/>
  <c r="E5" i="6"/>
  <c r="D5" i="6"/>
  <c r="M3" i="6"/>
  <c r="A15" i="6"/>
  <c r="K28" i="6" s="1"/>
  <c r="I27" i="5"/>
  <c r="H27" i="5"/>
  <c r="G27" i="5"/>
  <c r="F27" i="5"/>
  <c r="E27" i="5"/>
  <c r="D27" i="5"/>
  <c r="I26" i="5"/>
  <c r="H26" i="5"/>
  <c r="G26" i="5"/>
  <c r="F26" i="5"/>
  <c r="E26" i="5"/>
  <c r="D26" i="5"/>
  <c r="I25" i="5"/>
  <c r="H25" i="5"/>
  <c r="G25" i="5"/>
  <c r="F25" i="5"/>
  <c r="E25" i="5"/>
  <c r="D25" i="5"/>
  <c r="I24" i="5"/>
  <c r="H24" i="5"/>
  <c r="G24" i="5"/>
  <c r="F24" i="5"/>
  <c r="E24" i="5"/>
  <c r="D24" i="5"/>
  <c r="I23" i="5"/>
  <c r="H23" i="5"/>
  <c r="G23" i="5"/>
  <c r="F23" i="5"/>
  <c r="E23" i="5"/>
  <c r="D23" i="5"/>
  <c r="I22" i="5"/>
  <c r="H22" i="5"/>
  <c r="G22" i="5"/>
  <c r="F22" i="5"/>
  <c r="E22" i="5"/>
  <c r="D22" i="5"/>
  <c r="I21" i="5"/>
  <c r="H21" i="5"/>
  <c r="G21" i="5"/>
  <c r="F21" i="5"/>
  <c r="E21" i="5"/>
  <c r="D21" i="5"/>
  <c r="I20" i="5"/>
  <c r="H20" i="5"/>
  <c r="G20" i="5"/>
  <c r="F20" i="5"/>
  <c r="E20" i="5"/>
  <c r="D20" i="5"/>
  <c r="I19" i="5"/>
  <c r="H19" i="5"/>
  <c r="G19" i="5"/>
  <c r="F19" i="5"/>
  <c r="E19" i="5"/>
  <c r="D19" i="5"/>
  <c r="I18" i="5"/>
  <c r="H18" i="5"/>
  <c r="G18" i="5"/>
  <c r="F18" i="5"/>
  <c r="E18" i="5"/>
  <c r="D18" i="5"/>
  <c r="S14" i="5"/>
  <c r="R14" i="5"/>
  <c r="Q14" i="5"/>
  <c r="P14" i="5"/>
  <c r="O14" i="5"/>
  <c r="N14" i="5"/>
  <c r="S13" i="5"/>
  <c r="R13" i="5"/>
  <c r="Q13" i="5"/>
  <c r="P13" i="5"/>
  <c r="O13" i="5"/>
  <c r="N13" i="5"/>
  <c r="S12" i="5"/>
  <c r="R12" i="5"/>
  <c r="Q12" i="5"/>
  <c r="P12" i="5"/>
  <c r="O12" i="5"/>
  <c r="N12" i="5"/>
  <c r="S11" i="5"/>
  <c r="R11" i="5"/>
  <c r="Q11" i="5"/>
  <c r="P11" i="5"/>
  <c r="O11" i="5"/>
  <c r="N11" i="5"/>
  <c r="S10" i="5"/>
  <c r="R10" i="5"/>
  <c r="Q10" i="5"/>
  <c r="P10" i="5"/>
  <c r="O10" i="5"/>
  <c r="N10" i="5"/>
  <c r="S9" i="5"/>
  <c r="R9" i="5"/>
  <c r="Q9" i="5"/>
  <c r="P9" i="5"/>
  <c r="O9" i="5"/>
  <c r="S8" i="5"/>
  <c r="R8" i="5"/>
  <c r="Q8" i="5"/>
  <c r="P8" i="5"/>
  <c r="O8" i="5"/>
  <c r="N8" i="5"/>
  <c r="S7" i="5"/>
  <c r="R7" i="5"/>
  <c r="Q7" i="5"/>
  <c r="P7" i="5"/>
  <c r="O7" i="5"/>
  <c r="N7" i="5"/>
  <c r="S6" i="5"/>
  <c r="R6" i="5"/>
  <c r="Q6" i="5"/>
  <c r="O6" i="5"/>
  <c r="N6" i="5"/>
  <c r="S5" i="5"/>
  <c r="R5" i="5"/>
  <c r="Q5" i="5"/>
  <c r="O5" i="5"/>
  <c r="N5" i="5"/>
  <c r="M3" i="5"/>
  <c r="A2" i="5"/>
  <c r="U14" i="4"/>
  <c r="T14" i="4"/>
  <c r="S14" i="4"/>
  <c r="R14" i="4"/>
  <c r="Q14" i="4"/>
  <c r="O14" i="4"/>
  <c r="J14" i="4"/>
  <c r="I14" i="4"/>
  <c r="G14" i="4"/>
  <c r="F14" i="4"/>
  <c r="E14" i="4"/>
  <c r="D14" i="4"/>
  <c r="U13" i="4"/>
  <c r="T13" i="4"/>
  <c r="S13" i="4"/>
  <c r="R13" i="4"/>
  <c r="Q13" i="4"/>
  <c r="O13" i="4"/>
  <c r="J13" i="4"/>
  <c r="I13" i="4"/>
  <c r="G13" i="4"/>
  <c r="F13" i="4"/>
  <c r="E13" i="4"/>
  <c r="D13" i="4"/>
  <c r="U12" i="4"/>
  <c r="T12" i="4"/>
  <c r="S12" i="4"/>
  <c r="R12" i="4"/>
  <c r="Q12" i="4"/>
  <c r="O12" i="4"/>
  <c r="J12" i="4"/>
  <c r="I12" i="4"/>
  <c r="F12" i="4"/>
  <c r="E12" i="4"/>
  <c r="D12" i="4"/>
  <c r="U11" i="4"/>
  <c r="T11" i="4"/>
  <c r="S11" i="4"/>
  <c r="R11" i="4"/>
  <c r="Q11" i="4"/>
  <c r="O11" i="4"/>
  <c r="J11" i="4"/>
  <c r="I11" i="4"/>
  <c r="G11" i="4"/>
  <c r="F11" i="4"/>
  <c r="E11" i="4"/>
  <c r="D11" i="4"/>
  <c r="U10" i="4"/>
  <c r="T10" i="4"/>
  <c r="S10" i="4"/>
  <c r="R10" i="4"/>
  <c r="Q10" i="4"/>
  <c r="O10" i="4"/>
  <c r="J10" i="4"/>
  <c r="I10" i="4"/>
  <c r="G10" i="4"/>
  <c r="F10" i="4"/>
  <c r="E10" i="4"/>
  <c r="D10" i="4"/>
  <c r="U9" i="4"/>
  <c r="T9" i="4"/>
  <c r="S9" i="4"/>
  <c r="R9" i="4"/>
  <c r="Q9" i="4"/>
  <c r="O9" i="4"/>
  <c r="J9" i="4"/>
  <c r="I9" i="4"/>
  <c r="G9" i="4"/>
  <c r="F9" i="4"/>
  <c r="E9" i="4"/>
  <c r="D9" i="4"/>
  <c r="U8" i="4"/>
  <c r="T8" i="4"/>
  <c r="S8" i="4"/>
  <c r="R8" i="4"/>
  <c r="Q8" i="4"/>
  <c r="O8" i="4"/>
  <c r="J8" i="4"/>
  <c r="I8" i="4"/>
  <c r="G8" i="4"/>
  <c r="F8" i="4"/>
  <c r="E8" i="4"/>
  <c r="D8" i="4"/>
  <c r="U7" i="4"/>
  <c r="T7" i="4"/>
  <c r="S7" i="4"/>
  <c r="Q7" i="4"/>
  <c r="O7" i="4"/>
  <c r="J7" i="4"/>
  <c r="I7" i="4"/>
  <c r="F7" i="4"/>
  <c r="E7" i="4"/>
  <c r="D7" i="4"/>
  <c r="U6" i="4"/>
  <c r="T6" i="4"/>
  <c r="S6" i="4"/>
  <c r="R6" i="4"/>
  <c r="Q6" i="4"/>
  <c r="O6" i="4"/>
  <c r="J6" i="4"/>
  <c r="I6" i="4"/>
  <c r="G6" i="4"/>
  <c r="F6" i="4"/>
  <c r="E6" i="4"/>
  <c r="D6" i="4"/>
  <c r="U5" i="4"/>
  <c r="T5" i="4"/>
  <c r="S5" i="4"/>
  <c r="R5" i="4"/>
  <c r="Q5" i="4"/>
  <c r="O5" i="4"/>
  <c r="J5" i="4"/>
  <c r="I5" i="4"/>
  <c r="G5" i="4"/>
  <c r="F5" i="4"/>
  <c r="E5" i="4"/>
  <c r="D5" i="4"/>
  <c r="L2" i="4"/>
  <c r="L15" i="4" s="1"/>
  <c r="A54" i="3"/>
  <c r="R27" i="3"/>
  <c r="Q27" i="3"/>
  <c r="P27" i="3"/>
  <c r="O27" i="3"/>
  <c r="N27" i="3"/>
  <c r="I27" i="3"/>
  <c r="H27" i="3"/>
  <c r="G27" i="3"/>
  <c r="F27" i="3"/>
  <c r="E27" i="3"/>
  <c r="D27" i="3"/>
  <c r="R26" i="3"/>
  <c r="Q26" i="3"/>
  <c r="P26" i="3"/>
  <c r="O26" i="3"/>
  <c r="N26" i="3"/>
  <c r="I26" i="3"/>
  <c r="H26" i="3"/>
  <c r="G26" i="3"/>
  <c r="F26" i="3"/>
  <c r="E26" i="3"/>
  <c r="D26" i="3"/>
  <c r="R25" i="3"/>
  <c r="Q25" i="3"/>
  <c r="P25" i="3"/>
  <c r="O25" i="3"/>
  <c r="N25" i="3"/>
  <c r="I25" i="3"/>
  <c r="H25" i="3"/>
  <c r="G25" i="3"/>
  <c r="F25" i="3"/>
  <c r="E25" i="3"/>
  <c r="D25" i="3"/>
  <c r="R24" i="3"/>
  <c r="Q24" i="3"/>
  <c r="P24" i="3"/>
  <c r="O24" i="3"/>
  <c r="N24" i="3"/>
  <c r="I24" i="3"/>
  <c r="H24" i="3"/>
  <c r="G24" i="3"/>
  <c r="F24" i="3"/>
  <c r="E24" i="3"/>
  <c r="D24" i="3"/>
  <c r="R23" i="3"/>
  <c r="Q23" i="3"/>
  <c r="P23" i="3"/>
  <c r="O23" i="3"/>
  <c r="N23" i="3"/>
  <c r="I23" i="3"/>
  <c r="H23" i="3"/>
  <c r="G23" i="3"/>
  <c r="F23" i="3"/>
  <c r="E23" i="3"/>
  <c r="D23" i="3"/>
  <c r="R22" i="3"/>
  <c r="Q22" i="3"/>
  <c r="P22" i="3"/>
  <c r="O22" i="3"/>
  <c r="N22" i="3"/>
  <c r="I22" i="3"/>
  <c r="H22" i="3"/>
  <c r="G22" i="3"/>
  <c r="F22" i="3"/>
  <c r="E22" i="3"/>
  <c r="D22" i="3"/>
  <c r="R21" i="3"/>
  <c r="Q21" i="3"/>
  <c r="P21" i="3"/>
  <c r="O21" i="3"/>
  <c r="N21" i="3"/>
  <c r="I21" i="3"/>
  <c r="H21" i="3"/>
  <c r="G21" i="3"/>
  <c r="F21" i="3"/>
  <c r="E21" i="3"/>
  <c r="D21" i="3"/>
  <c r="R20" i="3"/>
  <c r="Q20" i="3"/>
  <c r="P20" i="3"/>
  <c r="O20" i="3"/>
  <c r="N20" i="3"/>
  <c r="I20" i="3"/>
  <c r="H20" i="3"/>
  <c r="G20" i="3"/>
  <c r="F20" i="3"/>
  <c r="E20" i="3"/>
  <c r="D20" i="3"/>
  <c r="R19" i="3"/>
  <c r="Q19" i="3"/>
  <c r="P19" i="3"/>
  <c r="O19" i="3"/>
  <c r="N19" i="3"/>
  <c r="I19" i="3"/>
  <c r="H19" i="3"/>
  <c r="G19" i="3"/>
  <c r="F19" i="3"/>
  <c r="E19" i="3"/>
  <c r="D19" i="3"/>
  <c r="R18" i="3"/>
  <c r="Q18" i="3"/>
  <c r="P18" i="3"/>
  <c r="O18" i="3"/>
  <c r="N18" i="3"/>
  <c r="I18" i="3"/>
  <c r="H18" i="3"/>
  <c r="G18" i="3"/>
  <c r="F18" i="3"/>
  <c r="E18" i="3"/>
  <c r="D18" i="3"/>
  <c r="C16" i="3"/>
  <c r="R14" i="3"/>
  <c r="Q14" i="3"/>
  <c r="P14" i="3"/>
  <c r="O14" i="3"/>
  <c r="N14" i="3"/>
  <c r="I14" i="3"/>
  <c r="H14" i="3"/>
  <c r="G14" i="3"/>
  <c r="F14" i="3"/>
  <c r="E14" i="3"/>
  <c r="D14" i="3"/>
  <c r="R13" i="3"/>
  <c r="Q13" i="3"/>
  <c r="P13" i="3"/>
  <c r="O13" i="3"/>
  <c r="N13" i="3"/>
  <c r="I13" i="3"/>
  <c r="H13" i="3"/>
  <c r="G13" i="3"/>
  <c r="F13" i="3"/>
  <c r="E13" i="3"/>
  <c r="D13" i="3"/>
  <c r="R12" i="3"/>
  <c r="Q12" i="3"/>
  <c r="P12" i="3"/>
  <c r="O12" i="3"/>
  <c r="N12" i="3"/>
  <c r="I12" i="3"/>
  <c r="H12" i="3"/>
  <c r="G12" i="3"/>
  <c r="F12" i="3"/>
  <c r="E12" i="3"/>
  <c r="D12" i="3"/>
  <c r="R11" i="3"/>
  <c r="Q11" i="3"/>
  <c r="P11" i="3"/>
  <c r="O11" i="3"/>
  <c r="N11" i="3"/>
  <c r="I11" i="3"/>
  <c r="H11" i="3"/>
  <c r="G11" i="3"/>
  <c r="F11" i="3"/>
  <c r="E11" i="3"/>
  <c r="D11" i="3"/>
  <c r="R10" i="3"/>
  <c r="Q10" i="3"/>
  <c r="P10" i="3"/>
  <c r="O10" i="3"/>
  <c r="N10" i="3"/>
  <c r="I10" i="3"/>
  <c r="H10" i="3"/>
  <c r="G10" i="3"/>
  <c r="F10" i="3"/>
  <c r="E10" i="3"/>
  <c r="D10" i="3"/>
  <c r="R9" i="3"/>
  <c r="Q9" i="3"/>
  <c r="P9" i="3"/>
  <c r="O9" i="3"/>
  <c r="N9" i="3"/>
  <c r="I9" i="3"/>
  <c r="H9" i="3"/>
  <c r="G9" i="3"/>
  <c r="F9" i="3"/>
  <c r="E9" i="3"/>
  <c r="D9" i="3"/>
  <c r="R8" i="3"/>
  <c r="Q8" i="3"/>
  <c r="P8" i="3"/>
  <c r="O8" i="3"/>
  <c r="N8" i="3"/>
  <c r="I8" i="3"/>
  <c r="H8" i="3"/>
  <c r="G8" i="3"/>
  <c r="F8" i="3"/>
  <c r="E8" i="3"/>
  <c r="D8" i="3"/>
  <c r="R7" i="3"/>
  <c r="Q7" i="3"/>
  <c r="P7" i="3"/>
  <c r="O7" i="3"/>
  <c r="N7" i="3"/>
  <c r="I7" i="3"/>
  <c r="H7" i="3"/>
  <c r="G7" i="3"/>
  <c r="F7" i="3"/>
  <c r="E7" i="3"/>
  <c r="D7" i="3"/>
  <c r="R6" i="3"/>
  <c r="Q6" i="3"/>
  <c r="P6" i="3"/>
  <c r="O6" i="3"/>
  <c r="N6" i="3"/>
  <c r="I6" i="3"/>
  <c r="H6" i="3"/>
  <c r="G6" i="3"/>
  <c r="F6" i="3"/>
  <c r="E6" i="3"/>
  <c r="D6" i="3"/>
  <c r="R5" i="3"/>
  <c r="Q5" i="3"/>
  <c r="P5" i="3"/>
  <c r="O5" i="3"/>
  <c r="N5" i="3"/>
  <c r="I5" i="3"/>
  <c r="H5" i="3"/>
  <c r="G5" i="3"/>
  <c r="F5" i="3"/>
  <c r="E5" i="3"/>
  <c r="D5" i="3"/>
  <c r="M3" i="3"/>
  <c r="C3" i="3"/>
  <c r="K2" i="3"/>
  <c r="AH85" i="1"/>
  <c r="AG85" i="1"/>
  <c r="AH60" i="1"/>
  <c r="AG60" i="1"/>
  <c r="AH49" i="1"/>
  <c r="AG49" i="1"/>
  <c r="BM42" i="1"/>
  <c r="AH38" i="1"/>
  <c r="M38" i="1"/>
  <c r="M49" i="1" s="1"/>
  <c r="M60" i="1" s="1"/>
  <c r="M85" i="1" s="1"/>
  <c r="AH27" i="1"/>
  <c r="M27" i="1"/>
  <c r="AH16" i="1"/>
  <c r="AG16" i="1"/>
  <c r="AG27" i="1" s="1"/>
  <c r="AG38" i="1" s="1"/>
  <c r="AB85" i="1"/>
  <c r="Z16" i="1"/>
  <c r="Z27" i="1" s="1"/>
  <c r="Z38" i="1" s="1"/>
  <c r="Z49" i="1" s="1"/>
  <c r="Z60" i="1" s="1"/>
  <c r="Z85" i="1" s="1"/>
  <c r="R16" i="1"/>
  <c r="R27" i="1" s="1"/>
  <c r="R38" i="1" s="1"/>
  <c r="R49" i="1" s="1"/>
  <c r="R60" i="1" s="1"/>
  <c r="R85" i="1" s="1"/>
  <c r="Q16" i="1"/>
  <c r="Q27" i="1" s="1"/>
  <c r="Q38" i="1" s="1"/>
  <c r="Q49" i="1" s="1"/>
  <c r="Q60" i="1" s="1"/>
  <c r="Q85" i="1" s="1"/>
  <c r="M16" i="1"/>
  <c r="K16" i="1"/>
  <c r="K27" i="1" s="1"/>
  <c r="K38" i="1" s="1"/>
  <c r="K49" i="1" s="1"/>
  <c r="K60" i="1" s="1"/>
  <c r="K85" i="1" s="1"/>
  <c r="F16" i="1"/>
  <c r="F27" i="1" s="1"/>
  <c r="F38" i="1" s="1"/>
  <c r="F49" i="1" s="1"/>
  <c r="F60" i="1" s="1"/>
  <c r="F85" i="1" s="1"/>
  <c r="E16" i="1"/>
  <c r="E27" i="1" s="1"/>
  <c r="E38" i="1" s="1"/>
  <c r="E49" i="1" s="1"/>
  <c r="E60" i="1" s="1"/>
  <c r="E85" i="1" s="1"/>
  <c r="BJ2" i="1"/>
  <c r="K54" i="3" l="1"/>
  <c r="A67" i="3" s="1"/>
  <c r="K67" i="3" s="1"/>
  <c r="A80" i="3"/>
  <c r="K80" i="3" s="1"/>
  <c r="A41" i="5"/>
  <c r="A15" i="5"/>
  <c r="A15" i="3"/>
  <c r="A15" i="7"/>
  <c r="K41" i="7"/>
  <c r="A41" i="7"/>
  <c r="K2" i="5"/>
  <c r="K2" i="7"/>
  <c r="K15" i="7" s="1"/>
  <c r="K28" i="7" s="1"/>
  <c r="A28" i="7" l="1"/>
  <c r="K54" i="7"/>
  <c r="A54" i="7"/>
  <c r="A93" i="3"/>
  <c r="K15" i="3"/>
  <c r="K93" i="3" s="1"/>
  <c r="K15" i="5"/>
  <c r="K28" i="5" s="1"/>
  <c r="A28" i="5"/>
  <c r="I85" i="1" l="1"/>
  <c r="G85" i="1"/>
</calcChain>
</file>

<file path=xl/sharedStrings.xml><?xml version="1.0" encoding="utf-8"?>
<sst xmlns="http://schemas.openxmlformats.org/spreadsheetml/2006/main" count="3170" uniqueCount="457">
  <si>
    <t>SỈ SỐ</t>
  </si>
  <si>
    <t>Tổng cộng:</t>
  </si>
  <si>
    <t>SV</t>
  </si>
  <si>
    <t>KHOA</t>
  </si>
  <si>
    <t>KHOA CƠ KHÍ Ô TÔ</t>
  </si>
  <si>
    <t>Khoa cơ khí</t>
  </si>
  <si>
    <t>KHOA Đ-ĐL</t>
  </si>
  <si>
    <t>CNTP</t>
  </si>
  <si>
    <t>KẾT THÚC TIẾN ĐỘ</t>
  </si>
  <si>
    <t>GVCN</t>
  </si>
  <si>
    <t>TIẾT</t>
  </si>
  <si>
    <t>GIỜ 
DẠY</t>
  </si>
  <si>
    <t>LỚP</t>
  </si>
  <si>
    <t>THỨ HAI</t>
  </si>
  <si>
    <t>SÁNG</t>
  </si>
  <si>
    <t>7h30-8h15</t>
  </si>
  <si>
    <t>7h00-7h45</t>
  </si>
  <si>
    <t>8h30-9h15</t>
  </si>
  <si>
    <t>7h45-8h30</t>
  </si>
  <si>
    <t>9h15-10h00</t>
  </si>
  <si>
    <t>9h00-9h45</t>
  </si>
  <si>
    <t>9h45-10h30</t>
  </si>
  <si>
    <t>11h00-11h45</t>
  </si>
  <si>
    <t>10h30-11h15</t>
  </si>
  <si>
    <t>CHIỀU</t>
  </si>
  <si>
    <t>12h45-1h30</t>
  </si>
  <si>
    <t>1h30-2h15</t>
  </si>
  <si>
    <t>2h30-3h15</t>
  </si>
  <si>
    <t>3h15-4h00</t>
  </si>
  <si>
    <t>4h15-5h00</t>
  </si>
  <si>
    <t>THỨ BA</t>
  </si>
  <si>
    <t>10h15-11h00</t>
  </si>
  <si>
    <t>THỨ TƯ</t>
  </si>
  <si>
    <t>THỨ NĂM</t>
  </si>
  <si>
    <t>THỨ SÁU</t>
  </si>
  <si>
    <t>THỨ BẢY</t>
  </si>
  <si>
    <t>6h45</t>
  </si>
  <si>
    <t>SAÙNG</t>
  </si>
  <si>
    <t>8h15</t>
  </si>
  <si>
    <t>8h30</t>
  </si>
  <si>
    <t>10h00</t>
  </si>
  <si>
    <t>10h15</t>
  </si>
  <si>
    <t>11h45</t>
  </si>
  <si>
    <t>12h45</t>
  </si>
  <si>
    <t>CHIEÀU</t>
  </si>
  <si>
    <t>2h15</t>
  </si>
  <si>
    <t>2h30</t>
  </si>
  <si>
    <t>4h</t>
  </si>
  <si>
    <t>4h15</t>
  </si>
  <si>
    <t>5h45</t>
  </si>
  <si>
    <t>T H Ờ I   K H Ó A   B I Ể U  -  K H O A   C Ơ  K H Í  Ô T Ô</t>
  </si>
  <si>
    <t>LỚP:</t>
  </si>
  <si>
    <t>Buổi</t>
  </si>
  <si>
    <t>Tiết</t>
  </si>
  <si>
    <t>Giờ dạy</t>
  </si>
  <si>
    <t xml:space="preserve">THỨ BA </t>
  </si>
  <si>
    <t xml:space="preserve">THỨ BẢY </t>
  </si>
  <si>
    <t xml:space="preserve">LỚP: </t>
  </si>
  <si>
    <t>GVCN: NGUYỄN VIỆT HẢI. SĐT: 0938.825.286</t>
  </si>
  <si>
    <t>T H Ờ I   K H Ó A   B I Ể U  -  K H O A CƠ KHÍ CHẾ TẠO</t>
  </si>
  <si>
    <t>T H Ờ I   K H Ó A   B I Ể U  -  K H O A   C ÔNG NGHỆ THÔNG TIN</t>
  </si>
  <si>
    <t>T H Ờ I   K H Ó A   B I Ể U  -  K H O A ĐIỆN - ĐIỆN LẠNH</t>
  </si>
  <si>
    <t>T H Ờ I   K H Ó A   B I Ể U  -  K H O A   C Ô N G   N G H Ệ   T H Ự C  P H Ẩ M</t>
  </si>
  <si>
    <t>GVCN: NGÔ VŨ QUỲNH ANH. SĐT: 0977.517.367</t>
  </si>
  <si>
    <t xml:space="preserve"> 07h00-7h45 </t>
  </si>
  <si>
    <t xml:space="preserve"> 07h45-8h30 </t>
  </si>
  <si>
    <t xml:space="preserve"> 09h00-9h45 </t>
  </si>
  <si>
    <t xml:space="preserve"> 9h45-10h30 </t>
  </si>
  <si>
    <t xml:space="preserve"> 10h30-11h15 </t>
  </si>
  <si>
    <t>12h45-13h30</t>
  </si>
  <si>
    <t>13h30-14h15</t>
  </si>
  <si>
    <t>14h45-15h30</t>
  </si>
  <si>
    <t>15h30-16h15</t>
  </si>
  <si>
    <t>16h15-17h00</t>
  </si>
  <si>
    <t>C21TP</t>
  </si>
  <si>
    <t>C21OTO2</t>
  </si>
  <si>
    <t>C21UDPM1</t>
  </si>
  <si>
    <t>C21OTO1</t>
  </si>
  <si>
    <t>T H Ờ I   K H Ó A   B I Ể U  -  K H O A  ĐIỆN TỬ- ĐK TỰ ĐỘNG</t>
  </si>
  <si>
    <t>C22CK2</t>
  </si>
  <si>
    <t>T22CK2</t>
  </si>
  <si>
    <t>T22UDPM2</t>
  </si>
  <si>
    <t>T22TKĐH2</t>
  </si>
  <si>
    <t>T22KTML2</t>
  </si>
  <si>
    <t>C22KTML2</t>
  </si>
  <si>
    <t>C22TP</t>
  </si>
  <si>
    <t>T22TP1(N1)</t>
  </si>
  <si>
    <t>KHOA KT</t>
  </si>
  <si>
    <t>KHOA ĐT-ĐKTĐ</t>
  </si>
  <si>
    <t>C22QTDN2</t>
  </si>
  <si>
    <t>T22ĐC2</t>
  </si>
  <si>
    <t>C22ĐC2</t>
  </si>
  <si>
    <t>C22LRMT2</t>
  </si>
  <si>
    <t>T22TP1(N2)</t>
  </si>
  <si>
    <t>B004</t>
  </si>
  <si>
    <t>C23CK2</t>
  </si>
  <si>
    <t>T23CK2</t>
  </si>
  <si>
    <t>KHOA CNTT</t>
  </si>
  <si>
    <t>C23UDPM2</t>
  </si>
  <si>
    <t>T23TKĐH2</t>
  </si>
  <si>
    <t>T23MT2</t>
  </si>
  <si>
    <t>T23UDPM2</t>
  </si>
  <si>
    <t>C23KTML2</t>
  </si>
  <si>
    <t>C22TP1</t>
  </si>
  <si>
    <t>C23TP</t>
  </si>
  <si>
    <t>T23TP1(N1)</t>
  </si>
  <si>
    <t>T23TP1(N2)</t>
  </si>
  <si>
    <t>C23ĐC2</t>
  </si>
  <si>
    <t>C23LRMT2</t>
  </si>
  <si>
    <t>T23LRMT2</t>
  </si>
  <si>
    <t>T.DƯƠNG</t>
  </si>
  <si>
    <t>T.LÂN</t>
  </si>
  <si>
    <t>HỌC VĂN HÓA</t>
  </si>
  <si>
    <t>THEO TKB TTGDTX</t>
  </si>
  <si>
    <t>GIA ĐỊNH</t>
  </si>
  <si>
    <t>16h15-17h00(LT)
16h15-17h15(TH)</t>
  </si>
  <si>
    <t>10h30-11h15(LT)
10h30-11h30(TH)</t>
  </si>
  <si>
    <t xml:space="preserve">Lưu ý: </t>
  </si>
  <si>
    <t>Ca sáng: Giờ lý thuyết: Từ 7h00(T1) – 8h30 - ra chơi - 9h00 – 11h15(T5), Giờ thực hành: Từ 7h00(T1)  – 8h30 - ra chơi - 9h00 – 11h30 (T4)</t>
  </si>
  <si>
    <t>Ca chiều: Giờ lý thuyết: Từ 12h45 (T6) – 14h15 - ra chơi - 14h45 – 17h00 (T10), Giờ thực hành: Từ 12h45 (T5) – 14h15 - ra chơi - 14h45 – 17h15 (T8)</t>
  </si>
  <si>
    <t>Ca tối: Từ 17h45 – 19h15 - ra chơi - 19h30 – 21h00</t>
  </si>
  <si>
    <t xml:space="preserve">         Thời gian học:  Một giờ dạy thực hành/tích hợp là 60 phút, Một giờ dạy lý thuyết/trực tuyến là 45 phút</t>
  </si>
  <si>
    <t>C23OTO2(N2)</t>
  </si>
  <si>
    <t>C23OTO2(N1)</t>
  </si>
  <si>
    <t>TỐI</t>
  </si>
  <si>
    <t>17h45-18h30</t>
  </si>
  <si>
    <t>18h30-19h15</t>
  </si>
  <si>
    <t>19h30-20h15</t>
  </si>
  <si>
    <t>20h15-21h00</t>
  </si>
  <si>
    <t>T23OTO2</t>
  </si>
  <si>
    <t>C23OTO-LT</t>
  </si>
  <si>
    <t>A015</t>
  </si>
  <si>
    <t>B112</t>
  </si>
  <si>
    <t>T.HUYNH</t>
  </si>
  <si>
    <t>TH ML</t>
  </si>
  <si>
    <t>CÔNG NGHIỆP</t>
  </si>
  <si>
    <t>T.SANG</t>
  </si>
  <si>
    <t>TỰ ĐỘNG HÓA</t>
  </si>
  <si>
    <t>HT LẠNH</t>
  </si>
  <si>
    <t>B110</t>
  </si>
  <si>
    <t>HT ĐH KK</t>
  </si>
  <si>
    <t>TRUNG TÂM</t>
  </si>
  <si>
    <t>B105</t>
  </si>
  <si>
    <t>T.SƠN</t>
  </si>
  <si>
    <t>SD PHẦN MỀM</t>
  </si>
  <si>
    <t>CHUYÊN NGÀNH</t>
  </si>
  <si>
    <t>B109</t>
  </si>
  <si>
    <t>T.P.ĐỨC</t>
  </si>
  <si>
    <t>ĐIỆN TỬ</t>
  </si>
  <si>
    <t>B102</t>
  </si>
  <si>
    <t>T.CÔNG</t>
  </si>
  <si>
    <t>T23KTML2(N1)</t>
  </si>
  <si>
    <t>T23KTML2(N2)</t>
  </si>
  <si>
    <t>T.TRỌNG</t>
  </si>
  <si>
    <t>LẠNH CƠ BẢN</t>
  </si>
  <si>
    <t>T.THỊNH</t>
  </si>
  <si>
    <t>QT NGUỒN</t>
  </si>
  <si>
    <t>NHÂN LỰC</t>
  </si>
  <si>
    <t>C.OANH</t>
  </si>
  <si>
    <t>KẾ TOÁN QT</t>
  </si>
  <si>
    <t>HỌC GHÉP</t>
  </si>
  <si>
    <t>C.PHƯƠNG</t>
  </si>
  <si>
    <t>QUẢN TRỊ</t>
  </si>
  <si>
    <t>DN</t>
  </si>
  <si>
    <t>C.NGUYỆT</t>
  </si>
  <si>
    <t>THƯƠNG HIỆU</t>
  </si>
  <si>
    <t>QUẢN TRỊ SX</t>
  </si>
  <si>
    <t>C.KHUYÊN</t>
  </si>
  <si>
    <t>CNCB SỮA VÀ</t>
  </si>
  <si>
    <t>CÁC SP TỪ SỮA</t>
  </si>
  <si>
    <t>C108</t>
  </si>
  <si>
    <t>C.THANH VY</t>
  </si>
  <si>
    <t>C109</t>
  </si>
  <si>
    <t>C.BẢO VY</t>
  </si>
  <si>
    <t>CNBQ VÀ CB</t>
  </si>
  <si>
    <t>THỦY SẢN</t>
  </si>
  <si>
    <t>A016</t>
  </si>
  <si>
    <t>C.THOA</t>
  </si>
  <si>
    <t>T.XUÂN</t>
  </si>
  <si>
    <t>CNBQ CB</t>
  </si>
  <si>
    <t>LƯƠNG THỰC</t>
  </si>
  <si>
    <t>CNBQ-CB</t>
  </si>
  <si>
    <t>CNCB RAU</t>
  </si>
  <si>
    <t>QUẢ</t>
  </si>
  <si>
    <t>KỸ THUẬT</t>
  </si>
  <si>
    <t>T.BẢO</t>
  </si>
  <si>
    <t>KIỂM TRA</t>
  </si>
  <si>
    <t>A017</t>
  </si>
  <si>
    <t>C.QUỲNH ANH</t>
  </si>
  <si>
    <t>CNCB THỊT</t>
  </si>
  <si>
    <t>T23TP1(N3)</t>
  </si>
  <si>
    <t>T23TP1(N4)</t>
  </si>
  <si>
    <t>SỮA CHỮA MT</t>
  </si>
  <si>
    <t>B204</t>
  </si>
  <si>
    <t>T.CHƯƠNG</t>
  </si>
  <si>
    <t>KT SỬA CHỮA</t>
  </si>
  <si>
    <t>MÀN HÌNH</t>
  </si>
  <si>
    <t>B213</t>
  </si>
  <si>
    <t>T.HIỆP</t>
  </si>
  <si>
    <t xml:space="preserve">QUẢN TRỊ </t>
  </si>
  <si>
    <t>MẠNG</t>
  </si>
  <si>
    <t>T.T.LỘC</t>
  </si>
  <si>
    <t>TRANG BỊ</t>
  </si>
  <si>
    <t>ĐIỆN</t>
  </si>
  <si>
    <t>LỚP GHÉP</t>
  </si>
  <si>
    <t>B202</t>
  </si>
  <si>
    <t>T.THANH NAM</t>
  </si>
  <si>
    <t>T.VĂN TUẤN</t>
  </si>
  <si>
    <t>TRUYỀN ĐỘNG</t>
  </si>
  <si>
    <t>B203</t>
  </si>
  <si>
    <t>T.HÙNG</t>
  </si>
  <si>
    <t>KT XUNG SỐ</t>
  </si>
  <si>
    <t>B212</t>
  </si>
  <si>
    <t>A018</t>
  </si>
  <si>
    <t>C.LINH</t>
  </si>
  <si>
    <t>C.THẢO</t>
  </si>
  <si>
    <t>KT ĐIỆN TỬ</t>
  </si>
  <si>
    <t>MẠNG MT</t>
  </si>
  <si>
    <t>T.HIẾU</t>
  </si>
  <si>
    <t>T.T.TUẤN</t>
  </si>
  <si>
    <t>T23ĐC2(N1)</t>
  </si>
  <si>
    <t>T23ĐC2(N2)</t>
  </si>
  <si>
    <t>KT LẮP</t>
  </si>
  <si>
    <t>ĐẶT ĐIỆN</t>
  </si>
  <si>
    <t>T.LUÂN</t>
  </si>
  <si>
    <t>BD VÀ SC HT</t>
  </si>
  <si>
    <t xml:space="preserve">PHANH VÀ </t>
  </si>
  <si>
    <t>PHANH ABS</t>
  </si>
  <si>
    <t>B005</t>
  </si>
  <si>
    <t>C22OTO1(N1)</t>
  </si>
  <si>
    <t>C22OTO1(N2)</t>
  </si>
  <si>
    <t>C22OTO3(N2)</t>
  </si>
  <si>
    <t>C22OTO3(N1)</t>
  </si>
  <si>
    <t>ANH VĂN</t>
  </si>
  <si>
    <t>C.Q.PHƯƠNG</t>
  </si>
  <si>
    <t>BD VÀ SC TRANG</t>
  </si>
  <si>
    <t>BỊ ĐIỆN</t>
  </si>
  <si>
    <t>Ô TÔ 1,2</t>
  </si>
  <si>
    <t>B006</t>
  </si>
  <si>
    <t>T.THƯƠNG</t>
  </si>
  <si>
    <t>ĐK ĐỌNG CƠ</t>
  </si>
  <si>
    <t>DIESEL</t>
  </si>
  <si>
    <t>B003</t>
  </si>
  <si>
    <t>T.HÀ</t>
  </si>
  <si>
    <t>T.QUÂN</t>
  </si>
  <si>
    <t>TH AUTO CAD</t>
  </si>
  <si>
    <t>A208</t>
  </si>
  <si>
    <t>T22OTO2(N1)</t>
  </si>
  <si>
    <t>T22OTO2(N2)</t>
  </si>
  <si>
    <t>T.HẢI</t>
  </si>
  <si>
    <t>A205</t>
  </si>
  <si>
    <t>T.PHÚC</t>
  </si>
  <si>
    <t>C005</t>
  </si>
  <si>
    <t>T.QUỐC</t>
  </si>
  <si>
    <t>PHAY CNC</t>
  </si>
  <si>
    <t>NÂNG CAO</t>
  </si>
  <si>
    <t>C003</t>
  </si>
  <si>
    <t>T.TIÊN</t>
  </si>
  <si>
    <t>C006</t>
  </si>
  <si>
    <t>TIỆN LỖ</t>
  </si>
  <si>
    <t>T.V.NGHI</t>
  </si>
  <si>
    <t>PHAY,BÀO MP,</t>
  </si>
  <si>
    <t>SONG SONG, VUÔNG</t>
  </si>
  <si>
    <t>GÓC,BẬC,RÃNH</t>
  </si>
  <si>
    <t>HÀN CB</t>
  </si>
  <si>
    <t>C007</t>
  </si>
  <si>
    <t>PHANH</t>
  </si>
  <si>
    <t>T.DŨNG</t>
  </si>
  <si>
    <t>ĐIỆN ĐỘNG CƠ</t>
  </si>
  <si>
    <t>C23OTO2(N3)</t>
  </si>
  <si>
    <t>BD VÀ SC</t>
  </si>
  <si>
    <t>ĐỘNG CƠ XĂNG</t>
  </si>
  <si>
    <t>T.V.SƠN</t>
  </si>
  <si>
    <t>T23OTO4(N1)</t>
  </si>
  <si>
    <t>T23OTO4(N2)</t>
  </si>
  <si>
    <t>TH NGUỘI CB</t>
  </si>
  <si>
    <t>B515</t>
  </si>
  <si>
    <t>B504</t>
  </si>
  <si>
    <t>CN LẬP TRÌNH</t>
  </si>
  <si>
    <t>WINDOWS</t>
  </si>
  <si>
    <t>LẬP TRÌNH WED</t>
  </si>
  <si>
    <t>B514</t>
  </si>
  <si>
    <t>T.H.BẢO</t>
  </si>
  <si>
    <t xml:space="preserve">QUẢN TRỊ MẠNG </t>
  </si>
  <si>
    <t>T.PHONG</t>
  </si>
  <si>
    <t>T.THÀNH</t>
  </si>
  <si>
    <t>NLTK VÀ Ý</t>
  </si>
  <si>
    <t>TƯỞNG SÁNG TẠO</t>
  </si>
  <si>
    <t>B505</t>
  </si>
  <si>
    <t>T.X.HƯNG</t>
  </si>
  <si>
    <t>KT QUAY PHIM</t>
  </si>
  <si>
    <t>CHỤP ẢNH</t>
  </si>
  <si>
    <t>B513</t>
  </si>
  <si>
    <t>TK 2D VỚI</t>
  </si>
  <si>
    <t>IIIUSTRATOR</t>
  </si>
  <si>
    <t>T.H.VÂN</t>
  </si>
  <si>
    <t>MS SQL SERVER</t>
  </si>
  <si>
    <t>TK WED</t>
  </si>
  <si>
    <t>C.UYÊN</t>
  </si>
  <si>
    <t>TIN HỌC</t>
  </si>
  <si>
    <t>TIẾNG ANH 2</t>
  </si>
  <si>
    <t>GDCT</t>
  </si>
  <si>
    <t>T.S.HẢI</t>
  </si>
  <si>
    <t>C.DIỆU</t>
  </si>
  <si>
    <t>GDTC</t>
  </si>
  <si>
    <t>NHÀ THI ĐẤU</t>
  </si>
  <si>
    <t>T.THANH</t>
  </si>
  <si>
    <t>T.M.TUẤN</t>
  </si>
  <si>
    <t>T.T.NAM</t>
  </si>
  <si>
    <t>T.V.HÙNG</t>
  </si>
  <si>
    <t>C.B.VY</t>
  </si>
  <si>
    <t>C.DIỆP</t>
  </si>
  <si>
    <t>T.V.TUẤN</t>
  </si>
  <si>
    <t>T.LƯU</t>
  </si>
  <si>
    <t>T.P.HOÀNG</t>
  </si>
  <si>
    <t>C.Q.ANH</t>
  </si>
  <si>
    <t>C.HÂN</t>
  </si>
  <si>
    <t>T.TRƯƠNG</t>
  </si>
  <si>
    <t>C.C.HƯƠNG</t>
  </si>
  <si>
    <t>C.DUNG</t>
  </si>
  <si>
    <t>GVCN: NGHIÊM THỊ THOA. SĐT: 0985.516.982</t>
  </si>
  <si>
    <t>GVCN: PHAN THỊ THU NGÂN. SĐT: 0935.006.123</t>
  </si>
  <si>
    <t>GVCN: NGUYỄN XUÂN HÀ. SĐT: 0984.109.337</t>
  </si>
  <si>
    <t>GVCN: LÊ LÂN. SĐT: 0937.542.279</t>
  </si>
  <si>
    <t>QT MẠNG</t>
  </si>
  <si>
    <t>LINUX</t>
  </si>
  <si>
    <t>T.V.HUẤN</t>
  </si>
  <si>
    <t>GVCN: TRƯƠNG HỮU SANG. SĐT: 0908.218.901</t>
  </si>
  <si>
    <t>GVCN: NGUYỄN THÀNH SƠN. SĐT: 0908.665.152</t>
  </si>
  <si>
    <t>GVCN: DƯƠNG VĂN TUẤN. SĐT: 0904.594.220</t>
  </si>
  <si>
    <t>GVCN: NGUYỄN DOÃN QUỲNH LƯU. SĐT: 0905.163.110</t>
  </si>
  <si>
    <t>GVCN: LƯU QUỐC DŨNG. SĐT: 0773.981.716</t>
  </si>
  <si>
    <t>GVCN: TRẦN VĂN SƠN. SĐT: 0908.349.274</t>
  </si>
  <si>
    <t>GVCN: PHẠM THỊ CHÂU HƯƠNG. SĐT: 0908.102.489</t>
  </si>
  <si>
    <t>GVCN: TRẦN THỊ PHƯƠNG DUNG. SĐT: 0949.021.188</t>
  </si>
  <si>
    <t>GVCN: TRẦN QUẢN QUỐC. SĐT: 0907.748.318</t>
  </si>
  <si>
    <t>GVCN: NGÔ TẤN HẢI. SĐT: 0984.410.454</t>
  </si>
  <si>
    <t>GVCN: NGUYỄN THANH TIÊN. SĐT: 0986.219.178</t>
  </si>
  <si>
    <t>GVCN: VŨ THÀNH TRƯƠNG. SĐT: 0989.021.935</t>
  </si>
  <si>
    <t>GVCN: MAI THỊ NGỌC HÂN</t>
  </si>
  <si>
    <t>GVCN: BÙI MAI HOÀNG THẢO. SĐT: 0908.343.496</t>
  </si>
  <si>
    <t>GVCN: ĐỖ THỊ CHIÊU LINH. SĐT: 0908.283.933</t>
  </si>
  <si>
    <t>GVCN: NGUYỄN MINH QUÂN. SĐT: 0918.093.530</t>
  </si>
  <si>
    <t>GVCN: NGUYỄN MINH TUẤN. SĐT: 0903.828.278</t>
  </si>
  <si>
    <t>GVCN: NGUYỄN VĂN HÙNG. SĐT: 0932.552.608</t>
  </si>
  <si>
    <t>GVCN: ĐINH THỊ HUYỀN DIỆU. SĐT: 0967.055.676</t>
  </si>
  <si>
    <t>GVCN: VÕ THANH NAM. SĐT: 0983.157.412</t>
  </si>
  <si>
    <t>GVCN: ĐỖ PHÚ HOÀNG. SĐT: 0907.294.296</t>
  </si>
  <si>
    <t>GDQP-AN</t>
  </si>
  <si>
    <t>T.QUÝ</t>
  </si>
  <si>
    <t>GVCN: ĐẶNG KHÚC HOÀNG THI</t>
  </si>
  <si>
    <t>TK BỘ NHẬN</t>
  </si>
  <si>
    <t>DẠNG TH</t>
  </si>
  <si>
    <t>C.VÂN ANH</t>
  </si>
  <si>
    <t>T.PHI</t>
  </si>
  <si>
    <t xml:space="preserve"> </t>
  </si>
  <si>
    <t>T.T.DUY</t>
  </si>
  <si>
    <t xml:space="preserve">KỸ THUẬT </t>
  </si>
  <si>
    <t>CẢM BIẾN</t>
  </si>
  <si>
    <t>AD: 25/03</t>
  </si>
  <si>
    <t>LR VÀ CĐ</t>
  </si>
  <si>
    <t>MÁY TÍNH</t>
  </si>
  <si>
    <t>C103</t>
  </si>
  <si>
    <t>C107</t>
  </si>
  <si>
    <t>C102</t>
  </si>
  <si>
    <t>C.NGUYÊN</t>
  </si>
  <si>
    <t>CƠ SỞ DL</t>
  </si>
  <si>
    <t>ĐIỀU KHIỂN</t>
  </si>
  <si>
    <t>KT LT VI</t>
  </si>
  <si>
    <t xml:space="preserve">ĐỒ ÁN </t>
  </si>
  <si>
    <t>T.Q.LƯU</t>
  </si>
  <si>
    <t>PLC CƠ BẢN</t>
  </si>
  <si>
    <t>B113</t>
  </si>
  <si>
    <t xml:space="preserve">ĐIỆN TỬ </t>
  </si>
  <si>
    <t>KT LĐ CẤP VÀ</t>
  </si>
  <si>
    <t>THOÁT NƯỚC DD</t>
  </si>
  <si>
    <t>PHÁP LUẬT</t>
  </si>
  <si>
    <t>C.HỒNG</t>
  </si>
  <si>
    <t>NTĐ</t>
  </si>
  <si>
    <t>PHÂN TÍCH</t>
  </si>
  <si>
    <t>THỰC PHẨM</t>
  </si>
  <si>
    <t>CHẤT LƯỢNG SP</t>
  </si>
  <si>
    <t>BVMT, SDNL</t>
  </si>
  <si>
    <t>VÀ TNHQ</t>
  </si>
  <si>
    <t>T.NHỰT</t>
  </si>
  <si>
    <t>ĐIỆN TỬ CB</t>
  </si>
  <si>
    <t>BD  VÀ SC HT</t>
  </si>
  <si>
    <t>ĐK ĐC DIESEL</t>
  </si>
  <si>
    <t>VẬT LIỆU HỌC</t>
  </si>
  <si>
    <t>T.K.LONG</t>
  </si>
  <si>
    <t>TIỆN CNC</t>
  </si>
  <si>
    <t>T.T.TIÊN</t>
  </si>
  <si>
    <t>TRANG BỊ ĐIỆN</t>
  </si>
  <si>
    <t>TRONG CÁC TBCK</t>
  </si>
  <si>
    <t>T.MINH TUẤN</t>
  </si>
  <si>
    <t>AUTO CAD</t>
  </si>
  <si>
    <t>T.T.THUẤN</t>
  </si>
  <si>
    <t>T.NGHI</t>
  </si>
  <si>
    <t>TIẾNG ANH</t>
  </si>
  <si>
    <t>ĐK ĐC XĂNG</t>
  </si>
  <si>
    <t>VẼ CHI TIẾT</t>
  </si>
  <si>
    <t>Ô TÔ TRÊN MT</t>
  </si>
  <si>
    <t>PHANH VÀ PHANH ABS</t>
  </si>
  <si>
    <t xml:space="preserve">BD VÀ SC HT </t>
  </si>
  <si>
    <t>NL ĐC DIESEL</t>
  </si>
  <si>
    <t>GVCN: THÁI THỊ DIỆP. SĐT: 0974.666.341</t>
  </si>
  <si>
    <t>T H Ờ I   K H Ó A   B I Ể U  -  K H OA KINH TẾ</t>
  </si>
  <si>
    <t>TH QT CSDL VỚI</t>
  </si>
  <si>
    <t>THIẾT KẾ WED</t>
  </si>
  <si>
    <t>T.Q.LONG</t>
  </si>
  <si>
    <t>CHIẾN LƯỢC</t>
  </si>
  <si>
    <t>VÀ KHKD</t>
  </si>
  <si>
    <t>A111</t>
  </si>
  <si>
    <t>XỬ LÝ ẢNH</t>
  </si>
  <si>
    <t>VỚI PHOTOSHOP</t>
  </si>
  <si>
    <t>KT LẠNH Ô TÔ</t>
  </si>
  <si>
    <t>T.THOẠI</t>
  </si>
  <si>
    <t>AD TỪ 13/05</t>
  </si>
  <si>
    <t>AD ĐẾN 05/05</t>
  </si>
  <si>
    <t>AD TỪ 06/05</t>
  </si>
  <si>
    <t>KT LẮP ĐẶT</t>
  </si>
  <si>
    <t>ĐIỆN DD</t>
  </si>
  <si>
    <t>ĐỒ ÁN KT</t>
  </si>
  <si>
    <t>T.THANH TUẤN</t>
  </si>
  <si>
    <t>AD 06/05</t>
  </si>
  <si>
    <t>AD  06/05</t>
  </si>
  <si>
    <t>AD ĐẾN 12/05</t>
  </si>
  <si>
    <t>AD ĐẾN 19/05</t>
  </si>
  <si>
    <t>KT AN TOÀN VÀ</t>
  </si>
  <si>
    <t>BH LĐ</t>
  </si>
  <si>
    <t>T.LỘC</t>
  </si>
  <si>
    <t>KỸ THUẬT SỐ</t>
  </si>
  <si>
    <t>HỌC LẠI</t>
  </si>
  <si>
    <t>NHIỆT KT</t>
  </si>
  <si>
    <t>AD 20/05</t>
  </si>
  <si>
    <t>NHÓM 1</t>
  </si>
  <si>
    <t>NHÓM 2</t>
  </si>
  <si>
    <t>KT ĐIỆN</t>
  </si>
  <si>
    <t>C.H.VÂN</t>
  </si>
  <si>
    <t>PHÁT TRIỂN</t>
  </si>
  <si>
    <t>SẢN PHẨM</t>
  </si>
  <si>
    <t>C.THÙY HƯƠNG</t>
  </si>
  <si>
    <t>KIỂM TRA CLSP</t>
  </si>
  <si>
    <t>VỆ SINH ATTP</t>
  </si>
  <si>
    <t>PHAY BÁNH RĂNG</t>
  </si>
  <si>
    <t>T.QUÓC</t>
  </si>
  <si>
    <t>VẬT LIỆU CK</t>
  </si>
  <si>
    <t>T.NHI</t>
  </si>
  <si>
    <t>CƠ KT</t>
  </si>
  <si>
    <t>T.THUẤN</t>
  </si>
  <si>
    <t>TIỆN CNC CB</t>
  </si>
  <si>
    <t>T.T.HẢI</t>
  </si>
  <si>
    <t>KT KIỂM</t>
  </si>
  <si>
    <t>ĐỊNH Ô TÔ</t>
  </si>
  <si>
    <t>HÀN NÂNG CAO</t>
  </si>
  <si>
    <t>T.H.ÂN</t>
  </si>
  <si>
    <t>ÁP DỤNG TỪ NGÀY 06/05/2024 ĐẾN NGÀY 02/06/2024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</si>
</sst>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&quot;_);_(@_)"/>
  </numFmts>
  <fonts count="83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Times New Roman"/>
      <family val="1"/>
    </font>
    <font>
      <sz val="10"/>
      <name val="Arial"/>
      <family val="2"/>
    </font>
    <font>
      <b/>
      <sz val="16"/>
      <color rgb="FFFFFFFF"/>
      <name val="Times New Roman"/>
      <family val="1"/>
    </font>
    <font>
      <b/>
      <sz val="16"/>
      <color rgb="FFFF0000"/>
      <name val="Arial"/>
      <family val="2"/>
    </font>
    <font>
      <b/>
      <sz val="24"/>
      <color theme="0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name val="Times New Roman"/>
      <family val="1"/>
    </font>
    <font>
      <b/>
      <sz val="12"/>
      <color rgb="FF0000FF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Times New Roman"/>
      <family val="1"/>
    </font>
    <font>
      <b/>
      <sz val="13"/>
      <color theme="0"/>
      <name val="Arial"/>
      <family val="2"/>
    </font>
    <font>
      <b/>
      <sz val="7"/>
      <color theme="1"/>
      <name val="Times New Roman"/>
      <family val="1"/>
    </font>
    <font>
      <sz val="10"/>
      <name val="VNI-Times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Arial"/>
      <family val="2"/>
    </font>
    <font>
      <sz val="13"/>
      <name val="Arial"/>
      <family val="2"/>
    </font>
    <font>
      <sz val="20"/>
      <name val="Arial"/>
      <family val="2"/>
    </font>
    <font>
      <b/>
      <sz val="13"/>
      <color rgb="FF241597"/>
      <name val="Arial"/>
      <family val="2"/>
    </font>
    <font>
      <b/>
      <sz val="20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Times New Roman"/>
      <family val="1"/>
    </font>
    <font>
      <b/>
      <sz val="10"/>
      <color theme="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FF00"/>
      <name val="Times New Roman"/>
      <family val="1"/>
    </font>
    <font>
      <b/>
      <sz val="13"/>
      <color theme="0"/>
      <name val="Times New Roman"/>
      <family val="1"/>
    </font>
    <font>
      <sz val="13"/>
      <name val="Times New Roman"/>
      <family val="1"/>
    </font>
    <font>
      <b/>
      <sz val="13"/>
      <color rgb="FF2F1BC7"/>
      <name val="Times New Roman"/>
      <family val="1"/>
    </font>
    <font>
      <sz val="13"/>
      <color rgb="FF000000"/>
      <name val="Times New Roman"/>
      <family val="1"/>
    </font>
    <font>
      <b/>
      <sz val="13"/>
      <color rgb="FF0000FF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241597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6"/>
      <name val="Arial"/>
      <family val="2"/>
    </font>
    <font>
      <b/>
      <sz val="6"/>
      <color theme="1"/>
      <name val="Times New Roman"/>
      <family val="1"/>
    </font>
    <font>
      <sz val="10"/>
      <color rgb="FF000000"/>
      <name val="Arial"/>
      <family val="2"/>
    </font>
    <font>
      <b/>
      <sz val="16"/>
      <color theme="0"/>
      <name val="Times New Roman"/>
      <family val="1"/>
    </font>
    <font>
      <b/>
      <sz val="9"/>
      <color theme="1"/>
      <name val="Times New Roman"/>
      <family val="1"/>
    </font>
    <font>
      <sz val="16"/>
      <name val="Times New Roman"/>
      <family val="1"/>
    </font>
    <font>
      <b/>
      <sz val="8"/>
      <color theme="0"/>
      <name val="Arial"/>
      <family val="2"/>
    </font>
    <font>
      <b/>
      <sz val="7"/>
      <color theme="3"/>
      <name val="Times New Roman"/>
      <family val="1"/>
    </font>
    <font>
      <b/>
      <sz val="16"/>
      <color theme="0"/>
      <name val="Arial"/>
      <family val="2"/>
    </font>
    <font>
      <sz val="24"/>
      <name val="Arial"/>
      <family val="2"/>
    </font>
    <font>
      <sz val="13"/>
      <color theme="1"/>
      <name val="Times New Roman"/>
      <family val="1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808080"/>
        <bgColor rgb="FF808080"/>
      </patternFill>
    </fill>
    <fill>
      <patternFill patternType="solid">
        <fgColor rgb="FF4F6128"/>
        <bgColor rgb="FF4F6128"/>
      </patternFill>
    </fill>
    <fill>
      <patternFill patternType="solid">
        <fgColor theme="5"/>
        <bgColor theme="5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A5A5A5"/>
        <bgColor rgb="FFA5A5A5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66FF"/>
        <bgColor rgb="FF3366FF"/>
      </patternFill>
    </fill>
    <fill>
      <patternFill patternType="solid">
        <fgColor rgb="FF0070C0"/>
        <bgColor rgb="FF0070C0"/>
      </patternFill>
    </fill>
    <fill>
      <patternFill patternType="solid">
        <fgColor rgb="FFCC99FF"/>
        <bgColor rgb="FFCC99FF"/>
      </patternFill>
    </fill>
    <fill>
      <patternFill patternType="solid">
        <fgColor rgb="FFDA9492"/>
        <bgColor rgb="FFDA9492"/>
      </patternFill>
    </fill>
    <fill>
      <patternFill patternType="solid">
        <fgColor rgb="FF339966"/>
        <bgColor rgb="FF339966"/>
      </patternFill>
    </fill>
    <fill>
      <patternFill patternType="solid">
        <fgColor rgb="FFFF99CC"/>
        <bgColor rgb="FFFF99CC"/>
      </patternFill>
    </fill>
    <fill>
      <patternFill patternType="solid">
        <fgColor rgb="FF95B3D7"/>
        <bgColor rgb="FF95B3D7"/>
      </patternFill>
    </fill>
    <fill>
      <patternFill patternType="solid">
        <fgColor rgb="FF00CCFF"/>
        <bgColor rgb="FF00CCFF"/>
      </patternFill>
    </fill>
    <fill>
      <patternFill patternType="solid">
        <fgColor rgb="FFC0C0C0"/>
        <bgColor rgb="FFC0C0C0"/>
      </patternFill>
    </fill>
    <fill>
      <patternFill patternType="solid">
        <fgColor rgb="FF1118A3"/>
        <bgColor rgb="FF1118A3"/>
      </patternFill>
    </fill>
    <fill>
      <patternFill patternType="solid">
        <fgColor rgb="FF086C12"/>
        <bgColor rgb="FF086C12"/>
      </patternFill>
    </fill>
    <fill>
      <patternFill patternType="solid">
        <fgColor rgb="FFC00000"/>
        <bgColor rgb="FFC00000"/>
      </patternFill>
    </fill>
    <fill>
      <patternFill patternType="solid">
        <fgColor rgb="FF1C6A23"/>
        <bgColor rgb="FF1C6A23"/>
      </patternFill>
    </fill>
    <fill>
      <patternFill patternType="solid">
        <fgColor rgb="FF0F243E"/>
        <bgColor rgb="FF0F243E"/>
      </patternFill>
    </fill>
    <fill>
      <patternFill patternType="solid">
        <fgColor rgb="FFA0D763"/>
        <bgColor rgb="FFA0D763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indexed="64"/>
      </patternFill>
    </fill>
    <fill>
      <patternFill patternType="solid">
        <fgColor rgb="FFA0D763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B2A1C7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rgb="FF00B050"/>
      </patternFill>
    </fill>
    <fill>
      <patternFill patternType="solid">
        <fgColor theme="8" tint="-0.249977111117893"/>
        <bgColor rgb="FF00B0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B050"/>
      </patternFill>
    </fill>
    <fill>
      <patternFill patternType="solid">
        <fgColor rgb="FF00B050"/>
        <bgColor rgb="FF1C6A23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rgb="FFB2A1C7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theme="5"/>
      </patternFill>
    </fill>
    <fill>
      <patternFill patternType="solid">
        <fgColor theme="9" tint="0.39997558519241921"/>
        <bgColor rgb="FFFDE9D9"/>
      </patternFill>
    </fill>
    <fill>
      <patternFill patternType="solid">
        <fgColor theme="9" tint="0.39997558519241921"/>
        <bgColor rgb="FFFBD4B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1C6A23"/>
      </patternFill>
    </fill>
    <fill>
      <patternFill patternType="solid">
        <fgColor theme="0"/>
        <bgColor rgb="FFA0D763"/>
      </patternFill>
    </fill>
    <fill>
      <patternFill patternType="solid">
        <fgColor theme="0"/>
        <bgColor rgb="FFF9CB9C"/>
      </patternFill>
    </fill>
  </fills>
  <borders count="30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/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/>
      <top style="thin">
        <color rgb="FF000000"/>
      </top>
      <bottom style="double">
        <color rgb="FFFF0000"/>
      </bottom>
      <diagonal/>
    </border>
    <border>
      <left/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theme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thin">
        <color rgb="FF000000"/>
      </top>
      <bottom style="double">
        <color rgb="FFFF0000"/>
      </bottom>
      <diagonal/>
    </border>
    <border>
      <left style="thick">
        <color rgb="FFFF0000"/>
      </left>
      <right/>
      <top style="medium">
        <color rgb="FFFF0000"/>
      </top>
      <bottom style="double">
        <color rgb="FFFF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double">
        <color rgb="FFFF0000"/>
      </right>
      <top style="medium">
        <color rgb="FF000000"/>
      </top>
      <bottom style="double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thin">
        <color rgb="FF000000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medium">
        <color rgb="FF000000"/>
      </bottom>
      <diagonal/>
    </border>
    <border>
      <left style="double">
        <color rgb="FFFF0000"/>
      </left>
      <right/>
      <top style="thin">
        <color rgb="FF000000"/>
      </top>
      <bottom style="medium">
        <color rgb="FF000000"/>
      </bottom>
      <diagonal/>
    </border>
    <border>
      <left style="thick">
        <color rgb="FFFF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FF0000"/>
      </bottom>
      <diagonal/>
    </border>
    <border>
      <left style="medium">
        <color rgb="FF000000"/>
      </left>
      <right/>
      <top/>
      <bottom style="double">
        <color rgb="FFFF0000"/>
      </bottom>
      <diagonal/>
    </border>
    <border>
      <left style="double">
        <color rgb="FFFF0000"/>
      </left>
      <right/>
      <top style="thin">
        <color rgb="FF00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 style="double">
        <color rgb="FFFF0000"/>
      </right>
      <top/>
      <bottom/>
      <diagonal/>
    </border>
    <border>
      <left style="thick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ck">
        <color rgb="FFFF0000"/>
      </left>
      <right style="double">
        <color rgb="FFFF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71F0B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00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thick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/>
      <diagonal/>
    </border>
    <border>
      <left/>
      <right style="double">
        <color rgb="FFFF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rgb="FF00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FF0000"/>
      </left>
      <right/>
      <top style="double">
        <color rgb="FFFF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/>
      <top style="double">
        <color rgb="FFFF0000"/>
      </top>
      <bottom style="thin">
        <color rgb="FF000000"/>
      </bottom>
      <diagonal/>
    </border>
    <border>
      <left style="thick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thick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thick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thin">
        <color rgb="FF000000"/>
      </top>
      <bottom/>
      <diagonal/>
    </border>
    <border>
      <left style="double">
        <color rgb="FFFF0000"/>
      </left>
      <right/>
      <top/>
      <bottom style="double">
        <color rgb="FF0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F243E"/>
      </left>
      <right/>
      <top style="medium">
        <color rgb="FF0F243E"/>
      </top>
      <bottom/>
      <diagonal/>
    </border>
    <border>
      <left/>
      <right style="thin">
        <color rgb="FF000000"/>
      </right>
      <top style="medium">
        <color rgb="FF0F243E"/>
      </top>
      <bottom/>
      <diagonal/>
    </border>
    <border>
      <left style="thin">
        <color rgb="FF000000"/>
      </left>
      <right/>
      <top style="medium">
        <color rgb="FF0F243E"/>
      </top>
      <bottom style="thin">
        <color rgb="FF000000"/>
      </bottom>
      <diagonal/>
    </border>
    <border>
      <left/>
      <right style="thin">
        <color rgb="FF000000"/>
      </right>
      <top style="medium">
        <color rgb="FF0F243E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F243E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F243E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 style="medium">
        <color rgb="FF0F243E"/>
      </bottom>
      <diagonal/>
    </border>
    <border>
      <left style="thin">
        <color rgb="FF000000"/>
      </left>
      <right/>
      <top/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/>
      <bottom style="medium">
        <color rgb="FF0F243E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F243E"/>
      </left>
      <right/>
      <top style="medium">
        <color rgb="FF0F243E"/>
      </top>
      <bottom style="thin">
        <color rgb="FF000000"/>
      </bottom>
      <diagonal/>
    </border>
    <border>
      <left/>
      <right/>
      <top style="medium">
        <color rgb="FF0F243E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F243E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F243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F243E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F243E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 style="double">
        <color rgb="FF0F243E"/>
      </bottom>
      <diagonal/>
    </border>
    <border>
      <left style="thin">
        <color rgb="FF000000"/>
      </left>
      <right style="thin">
        <color rgb="FF000000"/>
      </right>
      <top/>
      <bottom style="double">
        <color rgb="FF0F243E"/>
      </bottom>
      <diagonal/>
    </border>
    <border>
      <left style="thin">
        <color rgb="FF000000"/>
      </left>
      <right/>
      <top/>
      <bottom style="double">
        <color rgb="FF0F243E"/>
      </bottom>
      <diagonal/>
    </border>
    <border>
      <left/>
      <right/>
      <top/>
      <bottom style="double">
        <color rgb="FF0F243E"/>
      </bottom>
      <diagonal/>
    </border>
    <border>
      <left style="thin">
        <color rgb="FF000000"/>
      </left>
      <right style="medium">
        <color rgb="FF0F243E"/>
      </right>
      <top/>
      <bottom style="double">
        <color rgb="FF0F243E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F243E"/>
      </right>
      <top/>
      <bottom style="double">
        <color rgb="FF0F243E"/>
      </bottom>
      <diagonal/>
    </border>
    <border>
      <left style="medium">
        <color auto="1"/>
      </left>
      <right style="medium">
        <color auto="1"/>
      </right>
      <top style="double">
        <color rgb="FFFF0000"/>
      </top>
      <bottom style="medium">
        <color rgb="FF000000"/>
      </bottom>
      <diagonal/>
    </border>
    <border>
      <left style="medium">
        <color theme="1"/>
      </left>
      <right style="medium">
        <color rgb="FF000000"/>
      </right>
      <top style="medium">
        <color theme="1"/>
      </top>
      <bottom/>
      <diagonal/>
    </border>
    <border>
      <left style="medium">
        <color theme="1"/>
      </left>
      <right style="medium">
        <color rgb="FF000000"/>
      </right>
      <top/>
      <bottom/>
      <diagonal/>
    </border>
    <border>
      <left style="medium">
        <color theme="1"/>
      </left>
      <right style="medium">
        <color rgb="FF00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double">
        <color rgb="FFFF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/>
      <bottom style="double">
        <color rgb="FF000000"/>
      </bottom>
      <diagonal/>
    </border>
    <border>
      <left/>
      <right style="medium">
        <color rgb="FF000000"/>
      </right>
      <top style="double">
        <color rgb="FFFF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FF0000"/>
      </top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FF0000"/>
      </top>
      <bottom style="double">
        <color rgb="FFFF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0F243E"/>
      </left>
      <right style="thin">
        <color rgb="FF000000"/>
      </right>
      <top/>
      <bottom/>
      <diagonal/>
    </border>
    <border>
      <left style="double">
        <color rgb="FF0F243E"/>
      </left>
      <right style="thin">
        <color rgb="FF000000"/>
      </right>
      <top/>
      <bottom style="double">
        <color rgb="FF000000"/>
      </bottom>
      <diagonal/>
    </border>
    <border>
      <left style="double">
        <color rgb="FF0F243E"/>
      </left>
      <right style="thin">
        <color rgb="FF000000"/>
      </right>
      <top/>
      <bottom style="double">
        <color rgb="FF0F243E"/>
      </bottom>
      <diagonal/>
    </border>
    <border>
      <left style="thin">
        <color indexed="64"/>
      </left>
      <right style="thin">
        <color indexed="64"/>
      </right>
      <top/>
      <bottom style="double">
        <color rgb="FF0F243E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double">
        <color rgb="FF0F243E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rgb="FF0F243E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theme="1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0F243E"/>
      </top>
      <bottom/>
      <diagonal/>
    </border>
    <border>
      <left/>
      <right/>
      <top style="medium">
        <color rgb="FF0F243E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F243E"/>
      </bottom>
      <diagonal/>
    </border>
    <border>
      <left/>
      <right/>
      <top/>
      <bottom style="medium">
        <color rgb="FF0F243E"/>
      </bottom>
      <diagonal/>
    </border>
    <border>
      <left style="medium">
        <color rgb="FF0F243E"/>
      </left>
      <right style="thin">
        <color rgb="FF000000"/>
      </right>
      <top style="medium">
        <color rgb="FF0F243E"/>
      </top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 style="medium">
        <color rgb="FF0F243E"/>
      </top>
      <bottom style="medium">
        <color rgb="FF0F243E"/>
      </bottom>
      <diagonal/>
    </border>
    <border>
      <left style="thin">
        <color rgb="FF000000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thin">
        <color indexed="64"/>
      </bottom>
      <diagonal/>
    </border>
    <border>
      <left style="double">
        <color rgb="FF0F243E"/>
      </left>
      <right/>
      <top style="double">
        <color rgb="FF0F243E"/>
      </top>
      <bottom/>
      <diagonal/>
    </border>
    <border>
      <left/>
      <right/>
      <top style="double">
        <color rgb="FF0F243E"/>
      </top>
      <bottom/>
      <diagonal/>
    </border>
    <border>
      <left style="double">
        <color rgb="FF0F243E"/>
      </left>
      <right style="thin">
        <color rgb="FF000000"/>
      </right>
      <top style="double">
        <color rgb="FF0F243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F243E"/>
      </top>
      <bottom style="thin">
        <color rgb="FF000000"/>
      </bottom>
      <diagonal/>
    </border>
    <border>
      <left style="thin">
        <color rgb="FF000000"/>
      </left>
      <right/>
      <top style="double">
        <color rgb="FF0F243E"/>
      </top>
      <bottom style="thin">
        <color rgb="FF000000"/>
      </bottom>
      <diagonal/>
    </border>
    <border>
      <left style="thin">
        <color indexed="64"/>
      </left>
      <right/>
      <top style="double">
        <color rgb="FF0F243E"/>
      </top>
      <bottom style="thin">
        <color indexed="64"/>
      </bottom>
      <diagonal/>
    </border>
    <border>
      <left style="thin">
        <color rgb="FF0F243E"/>
      </left>
      <right style="thin">
        <color rgb="FF000000"/>
      </right>
      <top/>
      <bottom/>
      <diagonal/>
    </border>
    <border>
      <left style="thin">
        <color rgb="FF0F243E"/>
      </left>
      <right style="thin">
        <color rgb="FF000000"/>
      </right>
      <top/>
      <bottom style="double">
        <color rgb="FF000000"/>
      </bottom>
      <diagonal/>
    </border>
    <border>
      <left style="thin">
        <color rgb="FF0F243E"/>
      </left>
      <right style="thin">
        <color rgb="FF000000"/>
      </right>
      <top/>
      <bottom style="double">
        <color rgb="FF0F243E"/>
      </bottom>
      <diagonal/>
    </border>
    <border>
      <left style="thin">
        <color rgb="FF0F243E"/>
      </left>
      <right/>
      <top style="double">
        <color rgb="FF0F243E"/>
      </top>
      <bottom/>
      <diagonal/>
    </border>
    <border>
      <left style="thin">
        <color rgb="FF0F243E"/>
      </left>
      <right style="thin">
        <color rgb="FF000000"/>
      </right>
      <top style="thin">
        <color rgb="FF0F243E"/>
      </top>
      <bottom style="thin">
        <color rgb="FF0F243E"/>
      </bottom>
      <diagonal/>
    </border>
    <border>
      <left style="thin">
        <color rgb="FF000000"/>
      </left>
      <right style="thin">
        <color rgb="FF000000"/>
      </right>
      <top style="thin">
        <color rgb="FF0F243E"/>
      </top>
      <bottom style="thin">
        <color rgb="FF0F243E"/>
      </bottom>
      <diagonal/>
    </border>
    <border>
      <left style="thin">
        <color rgb="FF000000"/>
      </left>
      <right/>
      <top style="thin">
        <color rgb="FF0F243E"/>
      </top>
      <bottom style="thin">
        <color rgb="FF0F243E"/>
      </bottom>
      <diagonal/>
    </border>
    <border>
      <left/>
      <right/>
      <top style="double">
        <color rgb="FF0F243E"/>
      </top>
      <bottom style="thin">
        <color rgb="FF0F243E"/>
      </bottom>
      <diagonal/>
    </border>
    <border>
      <left style="thin">
        <color indexed="64"/>
      </left>
      <right/>
      <top style="thin">
        <color rgb="FF0F243E"/>
      </top>
      <bottom style="thin">
        <color rgb="FF0F243E"/>
      </bottom>
      <diagonal/>
    </border>
    <border>
      <left style="thin">
        <color indexed="64"/>
      </left>
      <right/>
      <top style="thin">
        <color rgb="FF0F243E"/>
      </top>
      <bottom/>
      <diagonal/>
    </border>
    <border>
      <left style="thin">
        <color rgb="FF000000"/>
      </left>
      <right/>
      <top style="thin">
        <color rgb="FF0F243E"/>
      </top>
      <bottom/>
      <diagonal/>
    </border>
    <border>
      <left/>
      <right/>
      <top style="double">
        <color rgb="FF0F243E"/>
      </top>
      <bottom style="double">
        <color rgb="FF0F243E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F243E"/>
      </top>
      <bottom style="thin">
        <color rgb="FF0F243E"/>
      </bottom>
      <diagonal/>
    </border>
    <border>
      <left style="medium">
        <color rgb="FF0F243E"/>
      </left>
      <right style="thin">
        <color rgb="FF000000"/>
      </right>
      <top style="thin">
        <color rgb="FF0F243E"/>
      </top>
      <bottom/>
      <diagonal/>
    </border>
    <border>
      <left style="thin">
        <color rgb="FF000000"/>
      </left>
      <right style="thin">
        <color rgb="FF000000"/>
      </right>
      <top style="thin">
        <color rgb="FF0F243E"/>
      </top>
      <bottom/>
      <diagonal/>
    </border>
    <border>
      <left style="thin">
        <color indexed="64"/>
      </left>
      <right style="thin">
        <color indexed="64"/>
      </right>
      <top style="thin">
        <color rgb="FF0F243E"/>
      </top>
      <bottom/>
      <diagonal/>
    </border>
    <border>
      <left style="thin">
        <color rgb="FF000000"/>
      </left>
      <right/>
      <top style="double">
        <color rgb="FF0F243E"/>
      </top>
      <bottom/>
      <diagonal/>
    </border>
    <border>
      <left style="medium">
        <color rgb="FF0F243E"/>
      </left>
      <right style="thin">
        <color rgb="FF000000"/>
      </right>
      <top style="medium">
        <color rgb="FF0F243E"/>
      </top>
      <bottom/>
      <diagonal/>
    </border>
    <border>
      <left style="thin">
        <color rgb="FF000000"/>
      </left>
      <right style="thin">
        <color rgb="FF000000"/>
      </right>
      <top style="medium">
        <color rgb="FF0F243E"/>
      </top>
      <bottom/>
      <diagonal/>
    </border>
    <border>
      <left style="thin">
        <color indexed="64"/>
      </left>
      <right style="thin">
        <color indexed="64"/>
      </right>
      <top style="medium">
        <color rgb="FF0F243E"/>
      </top>
      <bottom/>
      <diagonal/>
    </border>
    <border>
      <left style="thin">
        <color indexed="64"/>
      </left>
      <right/>
      <top style="medium">
        <color rgb="FF0F243E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32" fillId="0" borderId="150"/>
    <xf numFmtId="0" fontId="33" fillId="0" borderId="150" applyNumberFormat="0" applyFill="0" applyBorder="0" applyAlignment="0" applyProtection="0"/>
    <xf numFmtId="0" fontId="69" fillId="0" borderId="150"/>
  </cellStyleXfs>
  <cellXfs count="161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/>
    </xf>
    <xf numFmtId="0" fontId="7" fillId="3" borderId="12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4" borderId="15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6" borderId="30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14" fontId="17" fillId="10" borderId="35" xfId="0" applyNumberFormat="1" applyFont="1" applyFill="1" applyBorder="1" applyAlignment="1">
      <alignment horizontal="center" vertical="center" wrapText="1"/>
    </xf>
    <xf numFmtId="0" fontId="15" fillId="10" borderId="36" xfId="0" applyFont="1" applyFill="1" applyBorder="1" applyAlignment="1">
      <alignment horizontal="center" vertical="center" wrapText="1"/>
    </xf>
    <xf numFmtId="0" fontId="16" fillId="11" borderId="37" xfId="0" applyFont="1" applyFill="1" applyBorder="1" applyAlignment="1">
      <alignment horizontal="center" vertical="center"/>
    </xf>
    <xf numFmtId="0" fontId="16" fillId="11" borderId="3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11" borderId="38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 wrapText="1"/>
    </xf>
    <xf numFmtId="0" fontId="16" fillId="11" borderId="40" xfId="0" applyFont="1" applyFill="1" applyBorder="1" applyAlignment="1">
      <alignment horizontal="center" vertical="center"/>
    </xf>
    <xf numFmtId="0" fontId="16" fillId="11" borderId="41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0" fontId="17" fillId="10" borderId="35" xfId="0" applyFont="1" applyFill="1" applyBorder="1" applyAlignment="1">
      <alignment horizontal="center" vertical="center" wrapText="1"/>
    </xf>
    <xf numFmtId="0" fontId="16" fillId="11" borderId="43" xfId="0" applyFont="1" applyFill="1" applyBorder="1" applyAlignment="1">
      <alignment horizontal="center" vertical="center"/>
    </xf>
    <xf numFmtId="0" fontId="21" fillId="11" borderId="33" xfId="0" applyFont="1" applyFill="1" applyBorder="1" applyAlignment="1">
      <alignment horizontal="center" vertical="center"/>
    </xf>
    <xf numFmtId="0" fontId="22" fillId="11" borderId="38" xfId="0" applyFont="1" applyFill="1" applyBorder="1" applyAlignment="1">
      <alignment horizontal="center" vertical="center"/>
    </xf>
    <xf numFmtId="164" fontId="21" fillId="10" borderId="39" xfId="0" applyNumberFormat="1" applyFont="1" applyFill="1" applyBorder="1" applyAlignment="1">
      <alignment horizontal="center" vertical="center" wrapText="1"/>
    </xf>
    <xf numFmtId="0" fontId="22" fillId="11" borderId="40" xfId="0" applyFont="1" applyFill="1" applyBorder="1" applyAlignment="1">
      <alignment horizontal="center" vertical="center"/>
    </xf>
    <xf numFmtId="0" fontId="22" fillId="11" borderId="4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11" borderId="45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164" fontId="15" fillId="10" borderId="47" xfId="0" applyNumberFormat="1" applyFont="1" applyFill="1" applyBorder="1" applyAlignment="1">
      <alignment horizontal="center" vertical="center" wrapText="1"/>
    </xf>
    <xf numFmtId="0" fontId="17" fillId="10" borderId="48" xfId="0" applyFont="1" applyFill="1" applyBorder="1" applyAlignment="1">
      <alignment horizontal="center" vertical="center" wrapText="1"/>
    </xf>
    <xf numFmtId="0" fontId="17" fillId="10" borderId="47" xfId="0" applyFont="1" applyFill="1" applyBorder="1" applyAlignment="1">
      <alignment horizontal="center" vertical="center" wrapText="1"/>
    </xf>
    <xf numFmtId="0" fontId="15" fillId="10" borderId="47" xfId="0" applyFont="1" applyFill="1" applyBorder="1" applyAlignment="1">
      <alignment horizontal="center" vertical="center"/>
    </xf>
    <xf numFmtId="0" fontId="15" fillId="10" borderId="47" xfId="0" applyFont="1" applyFill="1" applyBorder="1" applyAlignment="1">
      <alignment horizontal="center" vertical="center" wrapText="1"/>
    </xf>
    <xf numFmtId="0" fontId="16" fillId="11" borderId="49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0" fontId="22" fillId="11" borderId="42" xfId="0" applyFont="1" applyFill="1" applyBorder="1" applyAlignment="1">
      <alignment horizontal="center" vertical="center"/>
    </xf>
    <xf numFmtId="0" fontId="22" fillId="11" borderId="43" xfId="0" applyFont="1" applyFill="1" applyBorder="1" applyAlignment="1">
      <alignment horizontal="center" vertical="center"/>
    </xf>
    <xf numFmtId="0" fontId="22" fillId="11" borderId="33" xfId="0" applyFont="1" applyFill="1" applyBorder="1" applyAlignment="1">
      <alignment horizontal="center" vertical="center"/>
    </xf>
    <xf numFmtId="0" fontId="17" fillId="5" borderId="51" xfId="0" applyFont="1" applyFill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/>
    </xf>
    <xf numFmtId="0" fontId="17" fillId="6" borderId="52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15" fillId="8" borderId="51" xfId="0" applyFont="1" applyFill="1" applyBorder="1" applyAlignment="1">
      <alignment horizontal="center" vertical="center"/>
    </xf>
    <xf numFmtId="0" fontId="15" fillId="8" borderId="54" xfId="0" applyFont="1" applyFill="1" applyBorder="1" applyAlignment="1">
      <alignment horizontal="center" vertical="center"/>
    </xf>
    <xf numFmtId="0" fontId="15" fillId="9" borderId="5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13" borderId="27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6" fillId="13" borderId="37" xfId="0" applyFont="1" applyFill="1" applyBorder="1" applyAlignment="1">
      <alignment horizontal="center" vertical="center"/>
    </xf>
    <xf numFmtId="0" fontId="16" fillId="13" borderId="33" xfId="0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/>
    </xf>
    <xf numFmtId="0" fontId="16" fillId="13" borderId="56" xfId="0" applyFont="1" applyFill="1" applyBorder="1" applyAlignment="1">
      <alignment horizontal="center" vertical="center"/>
    </xf>
    <xf numFmtId="0" fontId="16" fillId="13" borderId="40" xfId="0" applyFont="1" applyFill="1" applyBorder="1" applyAlignment="1">
      <alignment horizontal="center" vertical="center"/>
    </xf>
    <xf numFmtId="0" fontId="16" fillId="13" borderId="41" xfId="0" applyFont="1" applyFill="1" applyBorder="1" applyAlignment="1">
      <alignment horizontal="center" vertical="center"/>
    </xf>
    <xf numFmtId="0" fontId="16" fillId="13" borderId="57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0" fontId="21" fillId="13" borderId="33" xfId="0" applyFont="1" applyFill="1" applyBorder="1" applyAlignment="1">
      <alignment horizontal="center" vertical="center"/>
    </xf>
    <xf numFmtId="0" fontId="22" fillId="13" borderId="56" xfId="0" applyFont="1" applyFill="1" applyBorder="1" applyAlignment="1">
      <alignment horizontal="center" vertical="center"/>
    </xf>
    <xf numFmtId="0" fontId="22" fillId="13" borderId="40" xfId="0" applyFont="1" applyFill="1" applyBorder="1" applyAlignment="1">
      <alignment horizontal="center" vertical="center"/>
    </xf>
    <xf numFmtId="0" fontId="22" fillId="13" borderId="41" xfId="0" applyFont="1" applyFill="1" applyBorder="1" applyAlignment="1">
      <alignment horizontal="center" vertical="center"/>
    </xf>
    <xf numFmtId="0" fontId="15" fillId="13" borderId="45" xfId="0" applyFont="1" applyFill="1" applyBorder="1" applyAlignment="1">
      <alignment horizontal="center" vertical="center"/>
    </xf>
    <xf numFmtId="0" fontId="16" fillId="13" borderId="58" xfId="0" applyFont="1" applyFill="1" applyBorder="1" applyAlignment="1">
      <alignment horizontal="center" vertical="center"/>
    </xf>
    <xf numFmtId="0" fontId="16" fillId="13" borderId="49" xfId="0" applyFont="1" applyFill="1" applyBorder="1" applyAlignment="1">
      <alignment horizontal="center" vertical="center"/>
    </xf>
    <xf numFmtId="0" fontId="15" fillId="13" borderId="41" xfId="0" applyFont="1" applyFill="1" applyBorder="1" applyAlignment="1">
      <alignment horizontal="center" vertical="center"/>
    </xf>
    <xf numFmtId="0" fontId="21" fillId="13" borderId="41" xfId="0" applyFont="1" applyFill="1" applyBorder="1" applyAlignment="1">
      <alignment horizontal="center" vertical="center"/>
    </xf>
    <xf numFmtId="0" fontId="22" fillId="13" borderId="57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22" fillId="13" borderId="33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15" fillId="14" borderId="27" xfId="0" applyFont="1" applyFill="1" applyBorder="1" applyAlignment="1">
      <alignment horizontal="center" vertical="center"/>
    </xf>
    <xf numFmtId="0" fontId="16" fillId="14" borderId="55" xfId="0" applyFont="1" applyFill="1" applyBorder="1" applyAlignment="1">
      <alignment horizontal="center" vertical="center"/>
    </xf>
    <xf numFmtId="0" fontId="16" fillId="15" borderId="37" xfId="0" applyFont="1" applyFill="1" applyBorder="1" applyAlignment="1">
      <alignment horizontal="center" vertical="center"/>
    </xf>
    <xf numFmtId="0" fontId="16" fillId="15" borderId="33" xfId="0" applyFont="1" applyFill="1" applyBorder="1" applyAlignment="1">
      <alignment horizontal="center" vertical="center"/>
    </xf>
    <xf numFmtId="0" fontId="15" fillId="14" borderId="41" xfId="0" applyFont="1" applyFill="1" applyBorder="1" applyAlignment="1">
      <alignment horizontal="center" vertical="center"/>
    </xf>
    <xf numFmtId="0" fontId="16" fillId="14" borderId="56" xfId="0" applyFont="1" applyFill="1" applyBorder="1" applyAlignment="1">
      <alignment horizontal="center" vertical="center"/>
    </xf>
    <xf numFmtId="0" fontId="16" fillId="15" borderId="40" xfId="0" applyFont="1" applyFill="1" applyBorder="1" applyAlignment="1">
      <alignment horizontal="center" vertical="center"/>
    </xf>
    <xf numFmtId="0" fontId="16" fillId="15" borderId="41" xfId="0" applyFont="1" applyFill="1" applyBorder="1" applyAlignment="1">
      <alignment horizontal="center" vertical="center"/>
    </xf>
    <xf numFmtId="0" fontId="15" fillId="14" borderId="33" xfId="0" applyFont="1" applyFill="1" applyBorder="1" applyAlignment="1">
      <alignment horizontal="center" vertical="center"/>
    </xf>
    <xf numFmtId="0" fontId="16" fillId="14" borderId="57" xfId="0" applyFont="1" applyFill="1" applyBorder="1" applyAlignment="1">
      <alignment horizontal="center" vertical="center"/>
    </xf>
    <xf numFmtId="0" fontId="16" fillId="15" borderId="43" xfId="0" applyFont="1" applyFill="1" applyBorder="1" applyAlignment="1">
      <alignment horizontal="center" vertical="center"/>
    </xf>
    <xf numFmtId="0" fontId="21" fillId="14" borderId="41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22" fillId="15" borderId="40" xfId="0" applyFont="1" applyFill="1" applyBorder="1" applyAlignment="1">
      <alignment horizontal="center" vertical="center"/>
    </xf>
    <xf numFmtId="0" fontId="22" fillId="15" borderId="41" xfId="0" applyFont="1" applyFill="1" applyBorder="1" applyAlignment="1">
      <alignment horizontal="center" vertical="center"/>
    </xf>
    <xf numFmtId="0" fontId="15" fillId="14" borderId="45" xfId="0" applyFont="1" applyFill="1" applyBorder="1" applyAlignment="1">
      <alignment horizontal="center" vertical="center"/>
    </xf>
    <xf numFmtId="0" fontId="16" fillId="14" borderId="58" xfId="0" applyFont="1" applyFill="1" applyBorder="1" applyAlignment="1">
      <alignment horizontal="center" vertical="center"/>
    </xf>
    <xf numFmtId="0" fontId="16" fillId="15" borderId="49" xfId="0" applyFont="1" applyFill="1" applyBorder="1" applyAlignment="1">
      <alignment horizontal="center" vertical="center"/>
    </xf>
    <xf numFmtId="0" fontId="21" fillId="14" borderId="33" xfId="0" applyFont="1" applyFill="1" applyBorder="1" applyAlignment="1">
      <alignment horizontal="center" vertical="center"/>
    </xf>
    <xf numFmtId="0" fontId="22" fillId="14" borderId="42" xfId="0" applyFont="1" applyFill="1" applyBorder="1" applyAlignment="1">
      <alignment horizontal="center" vertical="center"/>
    </xf>
    <xf numFmtId="0" fontId="22" fillId="15" borderId="43" xfId="0" applyFont="1" applyFill="1" applyBorder="1" applyAlignment="1">
      <alignment horizontal="center" vertical="center"/>
    </xf>
    <xf numFmtId="0" fontId="22" fillId="15" borderId="3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14" borderId="63" xfId="0" applyFont="1" applyFill="1" applyBorder="1" applyAlignment="1">
      <alignment horizontal="center" vertical="center"/>
    </xf>
    <xf numFmtId="0" fontId="16" fillId="15" borderId="63" xfId="0" applyFont="1" applyFill="1" applyBorder="1" applyAlignment="1">
      <alignment horizontal="center" vertical="center"/>
    </xf>
    <xf numFmtId="0" fontId="15" fillId="16" borderId="27" xfId="0" applyFont="1" applyFill="1" applyBorder="1" applyAlignment="1">
      <alignment horizontal="center" vertical="center"/>
    </xf>
    <xf numFmtId="0" fontId="16" fillId="16" borderId="67" xfId="0" applyFont="1" applyFill="1" applyBorder="1" applyAlignment="1">
      <alignment horizontal="center" vertical="center"/>
    </xf>
    <xf numFmtId="14" fontId="15" fillId="12" borderId="36" xfId="0" applyNumberFormat="1" applyFont="1" applyFill="1" applyBorder="1" applyAlignment="1">
      <alignment horizontal="center" wrapText="1"/>
    </xf>
    <xf numFmtId="0" fontId="16" fillId="17" borderId="37" xfId="0" applyFont="1" applyFill="1" applyBorder="1" applyAlignment="1">
      <alignment horizontal="center" vertical="center"/>
    </xf>
    <xf numFmtId="0" fontId="16" fillId="17" borderId="28" xfId="0" applyFont="1" applyFill="1" applyBorder="1" applyAlignment="1">
      <alignment horizontal="center" vertical="center"/>
    </xf>
    <xf numFmtId="0" fontId="15" fillId="16" borderId="41" xfId="0" applyFont="1" applyFill="1" applyBorder="1" applyAlignment="1">
      <alignment horizontal="center" vertical="center"/>
    </xf>
    <xf numFmtId="0" fontId="16" fillId="16" borderId="38" xfId="0" applyFont="1" applyFill="1" applyBorder="1" applyAlignment="1">
      <alignment horizontal="center" vertical="center"/>
    </xf>
    <xf numFmtId="14" fontId="15" fillId="12" borderId="70" xfId="0" applyNumberFormat="1" applyFont="1" applyFill="1" applyBorder="1" applyAlignment="1">
      <alignment horizontal="center" wrapText="1"/>
    </xf>
    <xf numFmtId="0" fontId="16" fillId="17" borderId="40" xfId="0" applyFont="1" applyFill="1" applyBorder="1" applyAlignment="1">
      <alignment horizontal="center" vertical="center"/>
    </xf>
    <xf numFmtId="0" fontId="16" fillId="17" borderId="41" xfId="0" applyFont="1" applyFill="1" applyBorder="1" applyAlignment="1">
      <alignment horizontal="center" vertical="center"/>
    </xf>
    <xf numFmtId="0" fontId="15" fillId="16" borderId="33" xfId="0" applyFont="1" applyFill="1" applyBorder="1" applyAlignment="1">
      <alignment horizontal="center" vertical="center"/>
    </xf>
    <xf numFmtId="0" fontId="16" fillId="16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33" xfId="0" applyFont="1" applyFill="1" applyBorder="1" applyAlignment="1">
      <alignment horizontal="center" vertical="center"/>
    </xf>
    <xf numFmtId="0" fontId="21" fillId="16" borderId="41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7" borderId="40" xfId="0" applyFont="1" applyFill="1" applyBorder="1" applyAlignment="1">
      <alignment horizontal="center" vertical="center"/>
    </xf>
    <xf numFmtId="0" fontId="22" fillId="17" borderId="41" xfId="0" applyFont="1" applyFill="1" applyBorder="1" applyAlignment="1">
      <alignment horizontal="center" vertical="center"/>
    </xf>
    <xf numFmtId="0" fontId="15" fillId="16" borderId="45" xfId="0" applyFont="1" applyFill="1" applyBorder="1" applyAlignment="1">
      <alignment horizontal="center" vertical="center"/>
    </xf>
    <xf numFmtId="0" fontId="16" fillId="16" borderId="46" xfId="0" applyFont="1" applyFill="1" applyBorder="1" applyAlignment="1">
      <alignment horizontal="center" vertical="center"/>
    </xf>
    <xf numFmtId="0" fontId="16" fillId="17" borderId="49" xfId="0" applyFont="1" applyFill="1" applyBorder="1" applyAlignment="1">
      <alignment horizontal="center" vertical="center"/>
    </xf>
    <xf numFmtId="0" fontId="16" fillId="16" borderId="56" xfId="0" applyFont="1" applyFill="1" applyBorder="1" applyAlignment="1">
      <alignment horizontal="center" vertical="center"/>
    </xf>
    <xf numFmtId="0" fontId="16" fillId="16" borderId="57" xfId="0" applyFont="1" applyFill="1" applyBorder="1" applyAlignment="1">
      <alignment horizontal="center" vertical="center"/>
    </xf>
    <xf numFmtId="0" fontId="21" fillId="16" borderId="33" xfId="0" applyFont="1" applyFill="1" applyBorder="1" applyAlignment="1">
      <alignment horizontal="center" vertical="center"/>
    </xf>
    <xf numFmtId="0" fontId="22" fillId="16" borderId="57" xfId="0" applyFont="1" applyFill="1" applyBorder="1" applyAlignment="1">
      <alignment horizontal="center" vertical="center"/>
    </xf>
    <xf numFmtId="0" fontId="22" fillId="17" borderId="43" xfId="0" applyFont="1" applyFill="1" applyBorder="1" applyAlignment="1">
      <alignment horizontal="center" vertical="center"/>
    </xf>
    <xf numFmtId="0" fontId="22" fillId="17" borderId="33" xfId="0" applyFont="1" applyFill="1" applyBorder="1" applyAlignment="1">
      <alignment horizontal="center" vertical="center"/>
    </xf>
    <xf numFmtId="0" fontId="17" fillId="7" borderId="74" xfId="0" applyFont="1" applyFill="1" applyBorder="1" applyAlignment="1">
      <alignment horizontal="center" vertical="center"/>
    </xf>
    <xf numFmtId="0" fontId="15" fillId="18" borderId="27" xfId="0" applyFont="1" applyFill="1" applyBorder="1" applyAlignment="1">
      <alignment horizontal="center" vertical="center"/>
    </xf>
    <xf numFmtId="0" fontId="16" fillId="18" borderId="55" xfId="0" applyFont="1" applyFill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/>
    </xf>
    <xf numFmtId="0" fontId="16" fillId="9" borderId="33" xfId="0" applyFont="1" applyFill="1" applyBorder="1" applyAlignment="1">
      <alignment horizontal="center" vertical="center"/>
    </xf>
    <xf numFmtId="0" fontId="15" fillId="18" borderId="41" xfId="0" applyFont="1" applyFill="1" applyBorder="1" applyAlignment="1">
      <alignment horizontal="center" vertical="center"/>
    </xf>
    <xf numFmtId="0" fontId="16" fillId="18" borderId="56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0" fontId="16" fillId="9" borderId="41" xfId="0" applyFont="1" applyFill="1" applyBorder="1" applyAlignment="1">
      <alignment horizontal="center" vertical="center"/>
    </xf>
    <xf numFmtId="0" fontId="15" fillId="18" borderId="33" xfId="0" applyFont="1" applyFill="1" applyBorder="1" applyAlignment="1">
      <alignment horizontal="center" vertical="center"/>
    </xf>
    <xf numFmtId="0" fontId="16" fillId="18" borderId="57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21" fillId="18" borderId="41" xfId="0" applyFont="1" applyFill="1" applyBorder="1" applyAlignment="1">
      <alignment horizontal="center" vertical="center"/>
    </xf>
    <xf numFmtId="0" fontId="22" fillId="18" borderId="75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/>
    </xf>
    <xf numFmtId="0" fontId="22" fillId="9" borderId="41" xfId="0" applyFont="1" applyFill="1" applyBorder="1" applyAlignment="1">
      <alignment horizontal="center" vertical="center"/>
    </xf>
    <xf numFmtId="0" fontId="15" fillId="18" borderId="45" xfId="0" applyFont="1" applyFill="1" applyBorder="1" applyAlignment="1">
      <alignment horizontal="center" vertical="center"/>
    </xf>
    <xf numFmtId="0" fontId="16" fillId="18" borderId="5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18" borderId="38" xfId="0" applyFont="1" applyFill="1" applyBorder="1" applyAlignment="1">
      <alignment horizontal="center" vertical="center"/>
    </xf>
    <xf numFmtId="0" fontId="16" fillId="18" borderId="42" xfId="0" applyFont="1" applyFill="1" applyBorder="1" applyAlignment="1">
      <alignment horizontal="center" vertical="center"/>
    </xf>
    <xf numFmtId="0" fontId="22" fillId="18" borderId="42" xfId="0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0" fontId="15" fillId="19" borderId="27" xfId="0" applyFont="1" applyFill="1" applyBorder="1" applyAlignment="1">
      <alignment horizontal="center" vertical="center"/>
    </xf>
    <xf numFmtId="0" fontId="16" fillId="19" borderId="55" xfId="0" applyFont="1" applyFill="1" applyBorder="1" applyAlignment="1">
      <alignment horizontal="center" vertical="center"/>
    </xf>
    <xf numFmtId="0" fontId="16" fillId="20" borderId="37" xfId="0" applyFont="1" applyFill="1" applyBorder="1" applyAlignment="1">
      <alignment horizontal="center" vertical="center"/>
    </xf>
    <xf numFmtId="0" fontId="16" fillId="20" borderId="33" xfId="0" applyFont="1" applyFill="1" applyBorder="1" applyAlignment="1">
      <alignment horizontal="center" vertical="center"/>
    </xf>
    <xf numFmtId="0" fontId="15" fillId="19" borderId="41" xfId="0" applyFont="1" applyFill="1" applyBorder="1" applyAlignment="1">
      <alignment horizontal="center" vertical="center"/>
    </xf>
    <xf numFmtId="0" fontId="16" fillId="19" borderId="56" xfId="0" applyFont="1" applyFill="1" applyBorder="1" applyAlignment="1">
      <alignment horizontal="center" vertical="center"/>
    </xf>
    <xf numFmtId="0" fontId="16" fillId="20" borderId="40" xfId="0" applyFont="1" applyFill="1" applyBorder="1" applyAlignment="1">
      <alignment horizontal="center" vertical="center"/>
    </xf>
    <xf numFmtId="0" fontId="16" fillId="20" borderId="41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6" fillId="19" borderId="57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22" fillId="19" borderId="56" xfId="0" applyFont="1" applyFill="1" applyBorder="1" applyAlignment="1">
      <alignment horizontal="center" vertical="center"/>
    </xf>
    <xf numFmtId="0" fontId="22" fillId="20" borderId="40" xfId="0" applyFont="1" applyFill="1" applyBorder="1" applyAlignment="1">
      <alignment horizontal="center" vertical="center"/>
    </xf>
    <xf numFmtId="0" fontId="22" fillId="20" borderId="41" xfId="0" applyFont="1" applyFill="1" applyBorder="1" applyAlignment="1">
      <alignment horizontal="center" vertical="center"/>
    </xf>
    <xf numFmtId="0" fontId="15" fillId="19" borderId="45" xfId="0" applyFont="1" applyFill="1" applyBorder="1" applyAlignment="1">
      <alignment horizontal="center" vertical="center"/>
    </xf>
    <xf numFmtId="0" fontId="16" fillId="19" borderId="58" xfId="0" applyFont="1" applyFill="1" applyBorder="1" applyAlignment="1">
      <alignment horizontal="center" vertical="center"/>
    </xf>
    <xf numFmtId="0" fontId="16" fillId="20" borderId="49" xfId="0" applyFont="1" applyFill="1" applyBorder="1" applyAlignment="1">
      <alignment horizontal="center" vertical="center"/>
    </xf>
    <xf numFmtId="0" fontId="21" fillId="19" borderId="33" xfId="0" applyFont="1" applyFill="1" applyBorder="1" applyAlignment="1">
      <alignment horizontal="center" vertical="center"/>
    </xf>
    <xf numFmtId="0" fontId="22" fillId="19" borderId="57" xfId="0" applyFont="1" applyFill="1" applyBorder="1" applyAlignment="1">
      <alignment horizontal="center" vertical="center"/>
    </xf>
    <xf numFmtId="0" fontId="22" fillId="20" borderId="43" xfId="0" applyFont="1" applyFill="1" applyBorder="1" applyAlignment="1">
      <alignment horizontal="center" vertical="center"/>
    </xf>
    <xf numFmtId="0" fontId="22" fillId="20" borderId="33" xfId="0" applyFont="1" applyFill="1" applyBorder="1" applyAlignment="1">
      <alignment horizontal="center" vertical="center"/>
    </xf>
    <xf numFmtId="0" fontId="16" fillId="20" borderId="77" xfId="0" applyFont="1" applyFill="1" applyBorder="1" applyAlignment="1">
      <alignment horizontal="center" vertical="center"/>
    </xf>
    <xf numFmtId="0" fontId="15" fillId="19" borderId="40" xfId="0" applyFont="1" applyFill="1" applyBorder="1" applyAlignment="1">
      <alignment vertical="center" textRotation="90"/>
    </xf>
    <xf numFmtId="0" fontId="15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1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5" fillId="19" borderId="43" xfId="0" applyFont="1" applyFill="1" applyBorder="1" applyAlignment="1">
      <alignment vertical="center" textRotation="90"/>
    </xf>
    <xf numFmtId="0" fontId="15" fillId="21" borderId="87" xfId="0" applyFont="1" applyFill="1" applyBorder="1" applyAlignment="1">
      <alignment horizontal="center" vertical="center"/>
    </xf>
    <xf numFmtId="0" fontId="15" fillId="21" borderId="25" xfId="0" applyFont="1" applyFill="1" applyBorder="1" applyAlignment="1">
      <alignment horizontal="center" vertical="center"/>
    </xf>
    <xf numFmtId="0" fontId="15" fillId="21" borderId="88" xfId="0" applyFont="1" applyFill="1" applyBorder="1" applyAlignment="1">
      <alignment horizontal="center" vertical="center"/>
    </xf>
    <xf numFmtId="0" fontId="15" fillId="22" borderId="88" xfId="0" applyFont="1" applyFill="1" applyBorder="1" applyAlignment="1">
      <alignment horizontal="center" vertical="center"/>
    </xf>
    <xf numFmtId="0" fontId="15" fillId="22" borderId="87" xfId="0" applyFont="1" applyFill="1" applyBorder="1" applyAlignment="1">
      <alignment horizontal="center" vertical="center"/>
    </xf>
    <xf numFmtId="0" fontId="15" fillId="22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9" borderId="43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8" fillId="0" borderId="0" xfId="0" applyFont="1" applyAlignment="1">
      <alignment vertical="center"/>
    </xf>
    <xf numFmtId="164" fontId="21" fillId="10" borderId="7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7" fillId="10" borderId="70" xfId="0" applyFont="1" applyFill="1" applyBorder="1" applyAlignment="1">
      <alignment horizontal="center" vertical="center" wrapText="1"/>
    </xf>
    <xf numFmtId="0" fontId="5" fillId="2" borderId="161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7" fillId="7" borderId="59" xfId="0" applyFont="1" applyFill="1" applyBorder="1" applyAlignment="1">
      <alignment horizontal="center" vertical="center"/>
    </xf>
    <xf numFmtId="0" fontId="17" fillId="7" borderId="166" xfId="0" applyFont="1" applyFill="1" applyBorder="1" applyAlignment="1">
      <alignment horizontal="center" vertical="center"/>
    </xf>
    <xf numFmtId="0" fontId="17" fillId="7" borderId="167" xfId="0" applyFont="1" applyFill="1" applyBorder="1" applyAlignment="1">
      <alignment horizontal="center" vertical="center"/>
    </xf>
    <xf numFmtId="0" fontId="17" fillId="10" borderId="168" xfId="0" applyFont="1" applyFill="1" applyBorder="1" applyAlignment="1">
      <alignment horizontal="center" vertical="center" wrapText="1"/>
    </xf>
    <xf numFmtId="0" fontId="35" fillId="10" borderId="36" xfId="0" applyFont="1" applyFill="1" applyBorder="1" applyAlignment="1">
      <alignment horizontal="center" vertical="center" wrapText="1"/>
    </xf>
    <xf numFmtId="0" fontId="35" fillId="10" borderId="70" xfId="0" applyFont="1" applyFill="1" applyBorder="1" applyAlignment="1">
      <alignment horizontal="center" vertical="center" wrapText="1"/>
    </xf>
    <xf numFmtId="0" fontId="20" fillId="10" borderId="70" xfId="0" applyFont="1" applyFill="1" applyBorder="1" applyAlignment="1">
      <alignment horizontal="center" vertical="center" wrapText="1"/>
    </xf>
    <xf numFmtId="164" fontId="34" fillId="10" borderId="70" xfId="0" applyNumberFormat="1" applyFont="1" applyFill="1" applyBorder="1" applyAlignment="1">
      <alignment horizontal="center" vertical="center" wrapText="1"/>
    </xf>
    <xf numFmtId="164" fontId="35" fillId="10" borderId="47" xfId="0" applyNumberFormat="1" applyFont="1" applyFill="1" applyBorder="1" applyAlignment="1">
      <alignment horizontal="center" vertical="center" wrapText="1"/>
    </xf>
    <xf numFmtId="0" fontId="17" fillId="7" borderId="129" xfId="0" applyFont="1" applyFill="1" applyBorder="1" applyAlignment="1">
      <alignment horizontal="center" vertical="center"/>
    </xf>
    <xf numFmtId="164" fontId="27" fillId="0" borderId="0" xfId="0" applyNumberFormat="1" applyFont="1" applyAlignment="1">
      <alignment wrapText="1"/>
    </xf>
    <xf numFmtId="164" fontId="27" fillId="10" borderId="97" xfId="0" applyNumberFormat="1" applyFont="1" applyFill="1" applyBorder="1" applyAlignment="1">
      <alignment wrapText="1"/>
    </xf>
    <xf numFmtId="164" fontId="27" fillId="0" borderId="0" xfId="0" applyNumberFormat="1" applyFont="1" applyAlignment="1">
      <alignment horizontal="left" wrapText="1"/>
    </xf>
    <xf numFmtId="164" fontId="27" fillId="0" borderId="0" xfId="0" applyNumberFormat="1" applyFont="1" applyAlignment="1">
      <alignment horizontal="center" wrapText="1"/>
    </xf>
    <xf numFmtId="164" fontId="43" fillId="0" borderId="0" xfId="0" applyNumberFormat="1" applyFont="1" applyAlignment="1">
      <alignment wrapText="1"/>
    </xf>
    <xf numFmtId="164" fontId="44" fillId="28" borderId="106" xfId="0" applyNumberFormat="1" applyFont="1" applyFill="1" applyBorder="1" applyAlignment="1">
      <alignment horizontal="center" vertical="center" wrapText="1"/>
    </xf>
    <xf numFmtId="164" fontId="44" fillId="28" borderId="106" xfId="0" applyNumberFormat="1" applyFont="1" applyFill="1" applyBorder="1" applyAlignment="1">
      <alignment horizontal="left" vertical="center" wrapText="1"/>
    </xf>
    <xf numFmtId="164" fontId="44" fillId="28" borderId="76" xfId="0" applyNumberFormat="1" applyFont="1" applyFill="1" applyBorder="1" applyAlignment="1">
      <alignment horizontal="center" vertical="center" wrapText="1"/>
    </xf>
    <xf numFmtId="164" fontId="44" fillId="28" borderId="5" xfId="0" applyNumberFormat="1" applyFont="1" applyFill="1" applyBorder="1" applyAlignment="1">
      <alignment vertical="center" wrapText="1"/>
    </xf>
    <xf numFmtId="164" fontId="44" fillId="10" borderId="112" xfId="0" applyNumberFormat="1" applyFont="1" applyFill="1" applyBorder="1" applyAlignment="1">
      <alignment horizontal="center" vertical="center" wrapText="1"/>
    </xf>
    <xf numFmtId="164" fontId="44" fillId="28" borderId="115" xfId="0" applyNumberFormat="1" applyFont="1" applyFill="1" applyBorder="1" applyAlignment="1">
      <alignment horizontal="left" vertical="center" wrapText="1"/>
    </xf>
    <xf numFmtId="164" fontId="44" fillId="10" borderId="97" xfId="0" applyNumberFormat="1" applyFont="1" applyFill="1" applyBorder="1" applyAlignment="1">
      <alignment horizontal="center" vertical="center" wrapText="1"/>
    </xf>
    <xf numFmtId="164" fontId="44" fillId="28" borderId="76" xfId="0" applyNumberFormat="1" applyFont="1" applyFill="1" applyBorder="1" applyAlignment="1">
      <alignment horizontal="left" vertical="center" wrapText="1"/>
    </xf>
    <xf numFmtId="164" fontId="46" fillId="10" borderId="162" xfId="0" applyNumberFormat="1" applyFont="1" applyFill="1" applyBorder="1" applyAlignment="1">
      <alignment horizontal="center" vertical="center" wrapText="1"/>
    </xf>
    <xf numFmtId="164" fontId="46" fillId="10" borderId="97" xfId="0" applyNumberFormat="1" applyFont="1" applyFill="1" applyBorder="1" applyAlignment="1">
      <alignment horizontal="center" vertical="center" wrapText="1"/>
    </xf>
    <xf numFmtId="164" fontId="44" fillId="10" borderId="115" xfId="0" applyNumberFormat="1" applyFont="1" applyFill="1" applyBorder="1" applyAlignment="1">
      <alignment horizontal="center" vertical="center" wrapText="1"/>
    </xf>
    <xf numFmtId="164" fontId="44" fillId="10" borderId="121" xfId="0" applyNumberFormat="1" applyFont="1" applyFill="1" applyBorder="1" applyAlignment="1">
      <alignment horizontal="center" vertical="center" wrapText="1"/>
    </xf>
    <xf numFmtId="164" fontId="44" fillId="28" borderId="151" xfId="0" applyNumberFormat="1" applyFont="1" applyFill="1" applyBorder="1" applyAlignment="1">
      <alignment horizontal="left" vertical="center" wrapText="1"/>
    </xf>
    <xf numFmtId="164" fontId="44" fillId="28" borderId="157" xfId="0" applyNumberFormat="1" applyFont="1" applyFill="1" applyBorder="1" applyAlignment="1">
      <alignment horizontal="left" vertical="center" wrapText="1"/>
    </xf>
    <xf numFmtId="164" fontId="44" fillId="28" borderId="158" xfId="0" applyNumberFormat="1" applyFont="1" applyFill="1" applyBorder="1" applyAlignment="1">
      <alignment horizontal="left" vertical="center" wrapText="1"/>
    </xf>
    <xf numFmtId="164" fontId="44" fillId="28" borderId="159" xfId="0" applyNumberFormat="1" applyFont="1" applyFill="1" applyBorder="1" applyAlignment="1">
      <alignment horizontal="left" vertical="center" wrapText="1"/>
    </xf>
    <xf numFmtId="164" fontId="44" fillId="10" borderId="116" xfId="0" applyNumberFormat="1" applyFont="1" applyFill="1" applyBorder="1" applyAlignment="1">
      <alignment horizontal="center" vertical="center" wrapText="1"/>
    </xf>
    <xf numFmtId="0" fontId="41" fillId="0" borderId="0" xfId="0" applyFont="1" applyAlignment="1"/>
    <xf numFmtId="164" fontId="43" fillId="0" borderId="0" xfId="0" applyNumberFormat="1" applyFont="1" applyAlignment="1">
      <alignment horizontal="left" wrapText="1"/>
    </xf>
    <xf numFmtId="164" fontId="43" fillId="0" borderId="0" xfId="0" applyNumberFormat="1" applyFont="1" applyAlignment="1">
      <alignment horizontal="center" wrapText="1"/>
    </xf>
    <xf numFmtId="164" fontId="48" fillId="10" borderId="97" xfId="0" applyNumberFormat="1" applyFont="1" applyFill="1" applyBorder="1" applyAlignment="1">
      <alignment horizontal="center" vertical="center" wrapText="1"/>
    </xf>
    <xf numFmtId="164" fontId="48" fillId="10" borderId="116" xfId="0" applyNumberFormat="1" applyFont="1" applyFill="1" applyBorder="1" applyAlignment="1">
      <alignment horizontal="center" vertical="center" wrapText="1"/>
    </xf>
    <xf numFmtId="164" fontId="48" fillId="10" borderId="115" xfId="0" applyNumberFormat="1" applyFont="1" applyFill="1" applyBorder="1" applyAlignment="1">
      <alignment horizontal="center" vertical="center" wrapText="1"/>
    </xf>
    <xf numFmtId="164" fontId="48" fillId="10" borderId="121" xfId="0" applyNumberFormat="1" applyFont="1" applyFill="1" applyBorder="1" applyAlignment="1">
      <alignment horizontal="center" vertical="center" wrapText="1"/>
    </xf>
    <xf numFmtId="164" fontId="49" fillId="10" borderId="162" xfId="0" applyNumberFormat="1" applyFont="1" applyFill="1" applyBorder="1" applyAlignment="1">
      <alignment horizontal="center" vertical="center" wrapText="1"/>
    </xf>
    <xf numFmtId="164" fontId="48" fillId="10" borderId="6" xfId="0" applyNumberFormat="1" applyFont="1" applyFill="1" applyBorder="1" applyAlignment="1">
      <alignment horizontal="center" vertical="center" wrapText="1"/>
    </xf>
    <xf numFmtId="164" fontId="48" fillId="10" borderId="119" xfId="0" applyNumberFormat="1" applyFont="1" applyFill="1" applyBorder="1" applyAlignment="1">
      <alignment horizontal="center" vertical="center" wrapText="1"/>
    </xf>
    <xf numFmtId="164" fontId="43" fillId="28" borderId="76" xfId="0" applyNumberFormat="1" applyFont="1" applyFill="1" applyBorder="1" applyAlignment="1">
      <alignment horizontal="center" vertical="center" wrapText="1"/>
    </xf>
    <xf numFmtId="164" fontId="43" fillId="28" borderId="5" xfId="0" applyNumberFormat="1" applyFont="1" applyFill="1" applyBorder="1" applyAlignment="1">
      <alignment horizontal="center" vertical="center" wrapText="1"/>
    </xf>
    <xf numFmtId="164" fontId="43" fillId="28" borderId="76" xfId="0" applyNumberFormat="1" applyFont="1" applyFill="1" applyBorder="1" applyAlignment="1">
      <alignment horizontal="left" vertical="center" wrapText="1"/>
    </xf>
    <xf numFmtId="164" fontId="43" fillId="28" borderId="115" xfId="0" applyNumberFormat="1" applyFont="1" applyFill="1" applyBorder="1" applyAlignment="1">
      <alignment horizontal="left" vertical="center" wrapText="1"/>
    </xf>
    <xf numFmtId="164" fontId="43" fillId="10" borderId="76" xfId="0" applyNumberFormat="1" applyFont="1" applyFill="1" applyBorder="1" applyAlignment="1">
      <alignment horizontal="center" vertical="center" wrapText="1"/>
    </xf>
    <xf numFmtId="0" fontId="41" fillId="0" borderId="0" xfId="0" applyFont="1" applyAlignment="1"/>
    <xf numFmtId="164" fontId="18" fillId="28" borderId="106" xfId="0" applyNumberFormat="1" applyFont="1" applyFill="1" applyBorder="1" applyAlignment="1">
      <alignment horizontal="center" vertical="center" wrapText="1"/>
    </xf>
    <xf numFmtId="164" fontId="18" fillId="28" borderId="106" xfId="0" applyNumberFormat="1" applyFont="1" applyFill="1" applyBorder="1" applyAlignment="1">
      <alignment horizontal="left" vertical="center" wrapText="1"/>
    </xf>
    <xf numFmtId="164" fontId="18" fillId="28" borderId="76" xfId="0" applyNumberFormat="1" applyFont="1" applyFill="1" applyBorder="1" applyAlignment="1">
      <alignment horizontal="center" vertical="center" wrapText="1"/>
    </xf>
    <xf numFmtId="164" fontId="18" fillId="28" borderId="5" xfId="0" applyNumberFormat="1" applyFont="1" applyFill="1" applyBorder="1" applyAlignment="1">
      <alignment horizontal="center" vertical="center" wrapText="1"/>
    </xf>
    <xf numFmtId="164" fontId="18" fillId="28" borderId="5" xfId="0" applyNumberFormat="1" applyFont="1" applyFill="1" applyBorder="1" applyAlignment="1">
      <alignment vertical="center" wrapText="1"/>
    </xf>
    <xf numFmtId="164" fontId="18" fillId="28" borderId="115" xfId="0" applyNumberFormat="1" applyFont="1" applyFill="1" applyBorder="1" applyAlignment="1">
      <alignment horizontal="left" vertical="center" wrapText="1"/>
    </xf>
    <xf numFmtId="164" fontId="18" fillId="28" borderId="76" xfId="0" applyNumberFormat="1" applyFont="1" applyFill="1" applyBorder="1" applyAlignment="1">
      <alignment horizontal="left" vertical="center" wrapText="1"/>
    </xf>
    <xf numFmtId="164" fontId="18" fillId="28" borderId="160" xfId="0" applyNumberFormat="1" applyFont="1" applyFill="1" applyBorder="1" applyAlignment="1">
      <alignment horizontal="left" vertical="center" wrapText="1"/>
    </xf>
    <xf numFmtId="164" fontId="18" fillId="28" borderId="157" xfId="0" applyNumberFormat="1" applyFont="1" applyFill="1" applyBorder="1" applyAlignment="1">
      <alignment horizontal="left" vertical="center" wrapText="1"/>
    </xf>
    <xf numFmtId="164" fontId="18" fillId="28" borderId="158" xfId="0" applyNumberFormat="1" applyFont="1" applyFill="1" applyBorder="1" applyAlignment="1">
      <alignment horizontal="left" vertical="center" wrapText="1"/>
    </xf>
    <xf numFmtId="164" fontId="43" fillId="28" borderId="106" xfId="0" applyNumberFormat="1" applyFont="1" applyFill="1" applyBorder="1" applyAlignment="1">
      <alignment horizontal="left" vertical="center" wrapText="1"/>
    </xf>
    <xf numFmtId="164" fontId="43" fillId="28" borderId="106" xfId="0" applyNumberFormat="1" applyFont="1" applyFill="1" applyBorder="1" applyAlignment="1">
      <alignment horizontal="center" vertical="center" wrapText="1"/>
    </xf>
    <xf numFmtId="164" fontId="43" fillId="28" borderId="5" xfId="0" applyNumberFormat="1" applyFont="1" applyFill="1" applyBorder="1" applyAlignment="1">
      <alignment vertical="center" wrapText="1"/>
    </xf>
    <xf numFmtId="164" fontId="43" fillId="10" borderId="115" xfId="0" applyNumberFormat="1" applyFont="1" applyFill="1" applyBorder="1" applyAlignment="1">
      <alignment horizontal="center" vertical="center" wrapText="1"/>
    </xf>
    <xf numFmtId="164" fontId="45" fillId="10" borderId="162" xfId="0" applyNumberFormat="1" applyFont="1" applyFill="1" applyBorder="1" applyAlignment="1">
      <alignment horizontal="center" vertical="center" wrapText="1"/>
    </xf>
    <xf numFmtId="164" fontId="44" fillId="28" borderId="153" xfId="0" applyNumberFormat="1" applyFont="1" applyFill="1" applyBorder="1" applyAlignment="1">
      <alignment horizontal="center" vertical="center" wrapText="1"/>
    </xf>
    <xf numFmtId="164" fontId="44" fillId="28" borderId="152" xfId="0" applyNumberFormat="1" applyFont="1" applyFill="1" applyBorder="1" applyAlignment="1">
      <alignment horizontal="center" vertical="center" wrapText="1"/>
    </xf>
    <xf numFmtId="164" fontId="44" fillId="28" borderId="142" xfId="0" applyNumberFormat="1" applyFont="1" applyFill="1" applyBorder="1" applyAlignment="1">
      <alignment horizontal="center" vertical="center" wrapText="1"/>
    </xf>
    <xf numFmtId="0" fontId="52" fillId="0" borderId="0" xfId="0" applyFont="1" applyAlignment="1"/>
    <xf numFmtId="164" fontId="44" fillId="0" borderId="0" xfId="0" applyNumberFormat="1" applyFont="1" applyAlignment="1">
      <alignment horizontal="center" vertical="center" wrapText="1"/>
    </xf>
    <xf numFmtId="164" fontId="44" fillId="28" borderId="105" xfId="0" applyNumberFormat="1" applyFont="1" applyFill="1" applyBorder="1" applyAlignment="1">
      <alignment horizontal="center" vertical="center" wrapText="1"/>
    </xf>
    <xf numFmtId="164" fontId="44" fillId="28" borderId="108" xfId="0" applyNumberFormat="1" applyFont="1" applyFill="1" applyBorder="1" applyAlignment="1">
      <alignment horizontal="center" vertical="center" wrapText="1"/>
    </xf>
    <xf numFmtId="164" fontId="44" fillId="28" borderId="8" xfId="0" applyNumberFormat="1" applyFont="1" applyFill="1" applyBorder="1" applyAlignment="1">
      <alignment horizontal="left" vertical="center" wrapText="1"/>
    </xf>
    <xf numFmtId="164" fontId="44" fillId="28" borderId="8" xfId="0" applyNumberFormat="1" applyFont="1" applyFill="1" applyBorder="1" applyAlignment="1">
      <alignment horizontal="center" vertical="center" wrapText="1"/>
    </xf>
    <xf numFmtId="164" fontId="44" fillId="0" borderId="110" xfId="0" applyNumberFormat="1" applyFont="1" applyBorder="1" applyAlignment="1">
      <alignment horizontal="center" vertical="center" wrapText="1"/>
    </xf>
    <xf numFmtId="164" fontId="44" fillId="0" borderId="91" xfId="0" applyNumberFormat="1" applyFont="1" applyBorder="1" applyAlignment="1">
      <alignment horizontal="center" vertical="center" wrapText="1"/>
    </xf>
    <xf numFmtId="164" fontId="44" fillId="0" borderId="111" xfId="0" applyNumberFormat="1" applyFont="1" applyBorder="1" applyAlignment="1">
      <alignment horizontal="center" vertical="center" wrapText="1"/>
    </xf>
    <xf numFmtId="164" fontId="44" fillId="0" borderId="117" xfId="0" applyNumberFormat="1" applyFont="1" applyBorder="1" applyAlignment="1">
      <alignment horizontal="center" vertical="center" wrapText="1"/>
    </xf>
    <xf numFmtId="164" fontId="44" fillId="0" borderId="92" xfId="0" applyNumberFormat="1" applyFont="1" applyBorder="1" applyAlignment="1">
      <alignment horizontal="center" vertical="center" wrapText="1"/>
    </xf>
    <xf numFmtId="164" fontId="44" fillId="30" borderId="92" xfId="0" applyNumberFormat="1" applyFont="1" applyFill="1" applyBorder="1" applyAlignment="1">
      <alignment horizontal="center" vertical="center" wrapText="1"/>
    </xf>
    <xf numFmtId="164" fontId="46" fillId="0" borderId="117" xfId="0" applyNumberFormat="1" applyFont="1" applyBorder="1" applyAlignment="1">
      <alignment horizontal="center" vertical="center" wrapText="1"/>
    </xf>
    <xf numFmtId="164" fontId="46" fillId="0" borderId="92" xfId="0" applyNumberFormat="1" applyFont="1" applyBorder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164" fontId="44" fillId="28" borderId="124" xfId="0" applyNumberFormat="1" applyFont="1" applyFill="1" applyBorder="1" applyAlignment="1">
      <alignment horizontal="left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44" fillId="10" borderId="124" xfId="0" applyNumberFormat="1" applyFont="1" applyFill="1" applyBorder="1" applyAlignment="1">
      <alignment horizontal="center" vertical="center" wrapText="1"/>
    </xf>
    <xf numFmtId="164" fontId="44" fillId="10" borderId="169" xfId="0" applyNumberFormat="1" applyFont="1" applyFill="1" applyBorder="1" applyAlignment="1">
      <alignment horizontal="center" vertical="center" wrapText="1"/>
    </xf>
    <xf numFmtId="164" fontId="44" fillId="28" borderId="148" xfId="0" applyNumberFormat="1" applyFont="1" applyFill="1" applyBorder="1" applyAlignment="1">
      <alignment horizontal="left" vertical="center" wrapText="1"/>
    </xf>
    <xf numFmtId="164" fontId="54" fillId="31" borderId="164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4" fillId="10" borderId="162" xfId="0" applyNumberFormat="1" applyFont="1" applyFill="1" applyBorder="1" applyAlignment="1">
      <alignment horizontal="center" vertical="center" wrapText="1"/>
    </xf>
    <xf numFmtId="164" fontId="44" fillId="10" borderId="150" xfId="0" applyNumberFormat="1" applyFont="1" applyFill="1" applyBorder="1" applyAlignment="1">
      <alignment horizontal="center" vertical="center" wrapText="1"/>
    </xf>
    <xf numFmtId="164" fontId="54" fillId="31" borderId="165" xfId="0" applyNumberFormat="1" applyFont="1" applyFill="1" applyBorder="1" applyAlignment="1">
      <alignment horizontal="center" vertical="center" wrapText="1"/>
    </xf>
    <xf numFmtId="164" fontId="44" fillId="28" borderId="162" xfId="0" applyNumberFormat="1" applyFont="1" applyFill="1" applyBorder="1" applyAlignment="1">
      <alignment horizontal="left" vertical="center" wrapText="1"/>
    </xf>
    <xf numFmtId="164" fontId="54" fillId="31" borderId="163" xfId="0" applyNumberFormat="1" applyFont="1" applyFill="1" applyBorder="1" applyAlignment="1">
      <alignment horizontal="center" vertical="center" wrapText="1"/>
    </xf>
    <xf numFmtId="164" fontId="46" fillId="10" borderId="142" xfId="0" applyNumberFormat="1" applyFont="1" applyFill="1" applyBorder="1" applyAlignment="1">
      <alignment horizontal="center" vertical="center" wrapText="1"/>
    </xf>
    <xf numFmtId="164" fontId="46" fillId="10" borderId="150" xfId="0" applyNumberFormat="1" applyFont="1" applyFill="1" applyBorder="1" applyAlignment="1">
      <alignment horizontal="center" vertical="center" wrapText="1"/>
    </xf>
    <xf numFmtId="164" fontId="44" fillId="28" borderId="171" xfId="0" applyNumberFormat="1" applyFont="1" applyFill="1" applyBorder="1" applyAlignment="1">
      <alignment horizontal="left" vertical="center" wrapText="1"/>
    </xf>
    <xf numFmtId="164" fontId="44" fillId="0" borderId="172" xfId="0" applyNumberFormat="1" applyFont="1" applyBorder="1" applyAlignment="1">
      <alignment horizontal="center" vertical="center" wrapText="1"/>
    </xf>
    <xf numFmtId="164" fontId="44" fillId="10" borderId="171" xfId="0" applyNumberFormat="1" applyFont="1" applyFill="1" applyBorder="1" applyAlignment="1">
      <alignment horizontal="center" vertical="center" wrapText="1"/>
    </xf>
    <xf numFmtId="164" fontId="44" fillId="0" borderId="171" xfId="0" applyNumberFormat="1" applyFont="1" applyBorder="1" applyAlignment="1">
      <alignment horizontal="center" vertical="center" wrapText="1"/>
    </xf>
    <xf numFmtId="164" fontId="44" fillId="10" borderId="173" xfId="0" applyNumberFormat="1" applyFont="1" applyFill="1" applyBorder="1" applyAlignment="1">
      <alignment horizontal="center" vertical="center" wrapText="1"/>
    </xf>
    <xf numFmtId="164" fontId="54" fillId="31" borderId="176" xfId="0" applyNumberFormat="1" applyFont="1" applyFill="1" applyBorder="1" applyAlignment="1">
      <alignment horizontal="center" vertical="center" wrapText="1"/>
    </xf>
    <xf numFmtId="164" fontId="44" fillId="0" borderId="152" xfId="0" applyNumberFormat="1" applyFont="1" applyBorder="1" applyAlignment="1">
      <alignment horizontal="center" vertical="center" wrapText="1"/>
    </xf>
    <xf numFmtId="164" fontId="44" fillId="0" borderId="148" xfId="0" applyNumberFormat="1" applyFont="1" applyBorder="1" applyAlignment="1">
      <alignment horizontal="center" vertical="center" wrapText="1"/>
    </xf>
    <xf numFmtId="164" fontId="44" fillId="10" borderId="149" xfId="0" applyNumberFormat="1" applyFont="1" applyFill="1" applyBorder="1" applyAlignment="1">
      <alignment horizontal="center" vertical="center" wrapText="1"/>
    </xf>
    <xf numFmtId="164" fontId="44" fillId="28" borderId="132" xfId="0" applyNumberFormat="1" applyFont="1" applyFill="1" applyBorder="1" applyAlignment="1">
      <alignment horizontal="center" vertical="center" wrapText="1"/>
    </xf>
    <xf numFmtId="164" fontId="44" fillId="28" borderId="133" xfId="0" applyNumberFormat="1" applyFont="1" applyFill="1" applyBorder="1" applyAlignment="1">
      <alignment horizontal="left" vertical="center" wrapText="1"/>
    </xf>
    <xf numFmtId="164" fontId="44" fillId="28" borderId="133" xfId="0" applyNumberFormat="1" applyFont="1" applyFill="1" applyBorder="1" applyAlignment="1">
      <alignment horizontal="center" vertical="center" wrapText="1"/>
    </xf>
    <xf numFmtId="164" fontId="44" fillId="28" borderId="162" xfId="0" applyNumberFormat="1" applyFont="1" applyFill="1" applyBorder="1" applyAlignment="1">
      <alignment horizontal="center" vertical="center" wrapText="1"/>
    </xf>
    <xf numFmtId="164" fontId="44" fillId="28" borderId="144" xfId="0" applyNumberFormat="1" applyFont="1" applyFill="1" applyBorder="1" applyAlignment="1">
      <alignment horizontal="center" vertical="center" wrapText="1"/>
    </xf>
    <xf numFmtId="164" fontId="44" fillId="0" borderId="153" xfId="0" applyNumberFormat="1" applyFont="1" applyBorder="1" applyAlignment="1">
      <alignment horizontal="center" vertical="center" wrapText="1"/>
    </xf>
    <xf numFmtId="164" fontId="44" fillId="0" borderId="154" xfId="0" applyNumberFormat="1" applyFont="1" applyBorder="1" applyAlignment="1">
      <alignment horizontal="center" vertical="center" wrapText="1"/>
    </xf>
    <xf numFmtId="164" fontId="44" fillId="0" borderId="142" xfId="0" applyNumberFormat="1" applyFont="1" applyBorder="1" applyAlignment="1">
      <alignment horizontal="center" vertical="center" wrapText="1"/>
    </xf>
    <xf numFmtId="164" fontId="44" fillId="0" borderId="162" xfId="0" applyNumberFormat="1" applyFont="1" applyBorder="1" applyAlignment="1">
      <alignment horizontal="center" vertical="center" wrapText="1"/>
    </xf>
    <xf numFmtId="164" fontId="44" fillId="0" borderId="150" xfId="0" applyNumberFormat="1" applyFont="1" applyBorder="1" applyAlignment="1">
      <alignment horizontal="center" vertical="center" wrapText="1"/>
    </xf>
    <xf numFmtId="164" fontId="46" fillId="0" borderId="162" xfId="0" applyNumberFormat="1" applyFont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10" borderId="148" xfId="0" applyNumberFormat="1" applyFont="1" applyFill="1" applyBorder="1" applyAlignment="1">
      <alignment horizontal="center" vertical="center" wrapText="1"/>
    </xf>
    <xf numFmtId="164" fontId="44" fillId="28" borderId="136" xfId="0" applyNumberFormat="1" applyFont="1" applyFill="1" applyBorder="1" applyAlignment="1">
      <alignment horizontal="center" vertical="center" wrapText="1"/>
    </xf>
    <xf numFmtId="164" fontId="44" fillId="28" borderId="141" xfId="0" applyNumberFormat="1" applyFont="1" applyFill="1" applyBorder="1" applyAlignment="1">
      <alignment horizontal="center" vertical="center" wrapText="1"/>
    </xf>
    <xf numFmtId="164" fontId="60" fillId="0" borderId="0" xfId="0" applyNumberFormat="1" applyFont="1" applyAlignment="1">
      <alignment wrapText="1"/>
    </xf>
    <xf numFmtId="164" fontId="61" fillId="0" borderId="0" xfId="0" applyNumberFormat="1" applyFont="1" applyAlignment="1">
      <alignment wrapText="1"/>
    </xf>
    <xf numFmtId="164" fontId="29" fillId="0" borderId="150" xfId="0" applyNumberFormat="1" applyFont="1" applyBorder="1" applyAlignment="1">
      <alignment wrapText="1"/>
    </xf>
    <xf numFmtId="164" fontId="62" fillId="0" borderId="0" xfId="0" applyNumberFormat="1" applyFont="1" applyAlignment="1">
      <alignment wrapText="1"/>
    </xf>
    <xf numFmtId="164" fontId="29" fillId="0" borderId="0" xfId="0" applyNumberFormat="1" applyFont="1" applyAlignment="1">
      <alignment wrapText="1"/>
    </xf>
    <xf numFmtId="164" fontId="31" fillId="10" borderId="76" xfId="0" applyNumberFormat="1" applyFont="1" applyFill="1" applyBorder="1" applyAlignment="1">
      <alignment horizontal="center" vertical="center" wrapText="1"/>
    </xf>
    <xf numFmtId="164" fontId="31" fillId="10" borderId="5" xfId="0" applyNumberFormat="1" applyFont="1" applyFill="1" applyBorder="1" applyAlignment="1">
      <alignment horizontal="center" vertical="center" wrapText="1"/>
    </xf>
    <xf numFmtId="164" fontId="31" fillId="10" borderId="91" xfId="0" applyNumberFormat="1" applyFont="1" applyFill="1" applyBorder="1" applyAlignment="1">
      <alignment horizontal="center" vertical="center" wrapText="1"/>
    </xf>
    <xf numFmtId="164" fontId="31" fillId="10" borderId="162" xfId="0" applyNumberFormat="1" applyFont="1" applyFill="1" applyBorder="1" applyAlignment="1">
      <alignment horizontal="center" vertical="center" wrapText="1"/>
    </xf>
    <xf numFmtId="164" fontId="31" fillId="10" borderId="154" xfId="0" applyNumberFormat="1" applyFont="1" applyFill="1" applyBorder="1" applyAlignment="1">
      <alignment horizontal="center" vertical="center" wrapText="1"/>
    </xf>
    <xf numFmtId="164" fontId="31" fillId="10" borderId="150" xfId="0" applyNumberFormat="1" applyFont="1" applyFill="1" applyBorder="1" applyAlignment="1">
      <alignment horizontal="center" vertical="center" wrapText="1"/>
    </xf>
    <xf numFmtId="164" fontId="31" fillId="10" borderId="139" xfId="0" applyNumberFormat="1" applyFont="1" applyFill="1" applyBorder="1" applyAlignment="1">
      <alignment horizontal="center" vertical="center" wrapText="1"/>
    </xf>
    <xf numFmtId="164" fontId="31" fillId="10" borderId="144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30" borderId="91" xfId="0" applyNumberFormat="1" applyFont="1" applyFill="1" applyBorder="1" applyAlignment="1">
      <alignment horizontal="center" vertical="center" wrapText="1"/>
    </xf>
    <xf numFmtId="164" fontId="31" fillId="30" borderId="162" xfId="0" applyNumberFormat="1" applyFont="1" applyFill="1" applyBorder="1" applyAlignment="1">
      <alignment horizontal="center" vertical="center" wrapText="1"/>
    </xf>
    <xf numFmtId="164" fontId="50" fillId="10" borderId="162" xfId="0" applyNumberFormat="1" applyFont="1" applyFill="1" applyBorder="1" applyAlignment="1">
      <alignment horizontal="center" vertical="center" wrapText="1"/>
    </xf>
    <xf numFmtId="164" fontId="50" fillId="30" borderId="162" xfId="0" applyNumberFormat="1" applyFont="1" applyFill="1" applyBorder="1" applyAlignment="1">
      <alignment horizontal="center" vertical="center" wrapText="1"/>
    </xf>
    <xf numFmtId="164" fontId="50" fillId="10" borderId="150" xfId="0" applyNumberFormat="1" applyFont="1" applyFill="1" applyBorder="1" applyAlignment="1">
      <alignment horizontal="center" vertical="center" wrapText="1"/>
    </xf>
    <xf numFmtId="164" fontId="50" fillId="10" borderId="144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10" borderId="148" xfId="0" applyNumberFormat="1" applyFont="1" applyFill="1" applyBorder="1" applyAlignment="1">
      <alignment horizontal="center" vertical="center" wrapText="1"/>
    </xf>
    <xf numFmtId="164" fontId="31" fillId="10" borderId="149" xfId="0" applyNumberFormat="1" applyFont="1" applyFill="1" applyBorder="1" applyAlignment="1">
      <alignment horizontal="center" vertical="center" wrapText="1"/>
    </xf>
    <xf numFmtId="164" fontId="31" fillId="10" borderId="177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172" xfId="0" applyNumberFormat="1" applyFont="1" applyFill="1" applyBorder="1" applyAlignment="1">
      <alignment horizontal="center" vertical="center" wrapText="1"/>
    </xf>
    <xf numFmtId="164" fontId="31" fillId="0" borderId="171" xfId="0" applyNumberFormat="1" applyFont="1" applyBorder="1" applyAlignment="1">
      <alignment horizontal="center" vertical="center" wrapText="1"/>
    </xf>
    <xf numFmtId="164" fontId="31" fillId="10" borderId="173" xfId="0" applyNumberFormat="1" applyFont="1" applyFill="1" applyBorder="1" applyAlignment="1">
      <alignment horizontal="center" vertical="center" wrapText="1"/>
    </xf>
    <xf numFmtId="164" fontId="31" fillId="10" borderId="174" xfId="0" applyNumberFormat="1" applyFont="1" applyFill="1" applyBorder="1" applyAlignment="1">
      <alignment horizontal="center" vertical="center" wrapText="1"/>
    </xf>
    <xf numFmtId="164" fontId="31" fillId="30" borderId="154" xfId="0" applyNumberFormat="1" applyFont="1" applyFill="1" applyBorder="1" applyAlignment="1">
      <alignment horizontal="center" vertical="center" wrapText="1"/>
    </xf>
    <xf numFmtId="164" fontId="31" fillId="30" borderId="150" xfId="0" applyNumberFormat="1" applyFont="1" applyFill="1" applyBorder="1" applyAlignment="1">
      <alignment horizontal="center" vertical="center" wrapText="1"/>
    </xf>
    <xf numFmtId="164" fontId="50" fillId="0" borderId="162" xfId="0" applyNumberFormat="1" applyFont="1" applyBorder="1" applyAlignment="1">
      <alignment horizontal="center" vertical="center" wrapText="1"/>
    </xf>
    <xf numFmtId="164" fontId="31" fillId="0" borderId="153" xfId="0" applyNumberFormat="1" applyFont="1" applyBorder="1" applyAlignment="1">
      <alignment horizontal="center" vertical="center" wrapText="1"/>
    </xf>
    <xf numFmtId="164" fontId="31" fillId="0" borderId="91" xfId="0" applyNumberFormat="1" applyFont="1" applyBorder="1" applyAlignment="1">
      <alignment horizontal="center" vertical="center" wrapText="1"/>
    </xf>
    <xf numFmtId="164" fontId="31" fillId="0" borderId="142" xfId="0" applyNumberFormat="1" applyFont="1" applyBorder="1" applyAlignment="1">
      <alignment horizontal="center" vertical="center" wrapText="1"/>
    </xf>
    <xf numFmtId="164" fontId="31" fillId="0" borderId="162" xfId="0" applyNumberFormat="1" applyFont="1" applyBorder="1" applyAlignment="1">
      <alignment horizontal="center" vertical="center" wrapText="1"/>
    </xf>
    <xf numFmtId="164" fontId="50" fillId="0" borderId="142" xfId="0" applyNumberFormat="1" applyFont="1" applyBorder="1" applyAlignment="1">
      <alignment horizontal="center" vertical="center" wrapText="1"/>
    </xf>
    <xf numFmtId="164" fontId="31" fillId="10" borderId="6" xfId="0" applyNumberFormat="1" applyFont="1" applyFill="1" applyBorder="1" applyAlignment="1">
      <alignment horizontal="center" vertical="center" wrapText="1"/>
    </xf>
    <xf numFmtId="164" fontId="31" fillId="10" borderId="112" xfId="0" applyNumberFormat="1" applyFont="1" applyFill="1" applyBorder="1" applyAlignment="1">
      <alignment horizontal="center" vertical="center" wrapText="1"/>
    </xf>
    <xf numFmtId="164" fontId="31" fillId="10" borderId="119" xfId="0" applyNumberFormat="1" applyFont="1" applyFill="1" applyBorder="1" applyAlignment="1">
      <alignment horizontal="center" vertical="center" wrapText="1"/>
    </xf>
    <xf numFmtId="164" fontId="31" fillId="10" borderId="97" xfId="0" applyNumberFormat="1" applyFont="1" applyFill="1" applyBorder="1" applyAlignment="1">
      <alignment horizontal="center" vertical="center" wrapText="1"/>
    </xf>
    <xf numFmtId="164" fontId="50" fillId="10" borderId="119" xfId="0" applyNumberFormat="1" applyFont="1" applyFill="1" applyBorder="1" applyAlignment="1">
      <alignment horizontal="center" vertical="center" wrapText="1"/>
    </xf>
    <xf numFmtId="164" fontId="50" fillId="10" borderId="97" xfId="0" applyNumberFormat="1" applyFont="1" applyFill="1" applyBorder="1" applyAlignment="1">
      <alignment horizontal="center" vertical="center" wrapText="1"/>
    </xf>
    <xf numFmtId="164" fontId="50" fillId="10" borderId="76" xfId="0" applyNumberFormat="1" applyFont="1" applyFill="1" applyBorder="1" applyAlignment="1">
      <alignment horizontal="center" vertical="center" wrapText="1"/>
    </xf>
    <xf numFmtId="164" fontId="31" fillId="10" borderId="115" xfId="0" applyNumberFormat="1" applyFont="1" applyFill="1" applyBorder="1" applyAlignment="1">
      <alignment horizontal="center" vertical="center" wrapText="1"/>
    </xf>
    <xf numFmtId="164" fontId="31" fillId="10" borderId="121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31" fillId="10" borderId="106" xfId="0" applyNumberFormat="1" applyFont="1" applyFill="1" applyBorder="1" applyAlignment="1">
      <alignment horizontal="center" vertical="center" wrapText="1"/>
    </xf>
    <xf numFmtId="164" fontId="31" fillId="0" borderId="93" xfId="0" applyNumberFormat="1" applyFont="1" applyBorder="1" applyAlignment="1">
      <alignment horizontal="center" vertical="center" wrapText="1"/>
    </xf>
    <xf numFmtId="164" fontId="31" fillId="10" borderId="146" xfId="0" applyNumberFormat="1" applyFont="1" applyFill="1" applyBorder="1" applyAlignment="1">
      <alignment horizontal="center" vertical="center" wrapText="1"/>
    </xf>
    <xf numFmtId="164" fontId="48" fillId="10" borderId="106" xfId="0" applyNumberFormat="1" applyFont="1" applyFill="1" applyBorder="1" applyAlignment="1">
      <alignment horizontal="center" vertical="center" wrapText="1"/>
    </xf>
    <xf numFmtId="164" fontId="31" fillId="29" borderId="16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wrapText="1"/>
    </xf>
    <xf numFmtId="0" fontId="66" fillId="0" borderId="0" xfId="0" applyFont="1" applyAlignment="1"/>
    <xf numFmtId="164" fontId="18" fillId="28" borderId="91" xfId="0" applyNumberFormat="1" applyFont="1" applyFill="1" applyBorder="1" applyAlignment="1">
      <alignment vertical="center" wrapText="1"/>
    </xf>
    <xf numFmtId="164" fontId="18" fillId="28" borderId="148" xfId="0" applyNumberFormat="1" applyFont="1" applyFill="1" applyBorder="1" applyAlignment="1">
      <alignment horizontal="left" vertical="center" wrapText="1"/>
    </xf>
    <xf numFmtId="164" fontId="18" fillId="28" borderId="162" xfId="0" applyNumberFormat="1" applyFont="1" applyFill="1" applyBorder="1" applyAlignment="1">
      <alignment horizontal="left" vertical="center" wrapText="1"/>
    </xf>
    <xf numFmtId="164" fontId="29" fillId="10" borderId="97" xfId="0" applyNumberFormat="1" applyFont="1" applyFill="1" applyBorder="1" applyAlignment="1">
      <alignment wrapText="1"/>
    </xf>
    <xf numFmtId="164" fontId="31" fillId="29" borderId="76" xfId="0" applyNumberFormat="1" applyFont="1" applyFill="1" applyBorder="1" applyAlignment="1">
      <alignment horizontal="center" vertical="center" wrapText="1"/>
    </xf>
    <xf numFmtId="164" fontId="18" fillId="0" borderId="150" xfId="0" applyNumberFormat="1" applyFont="1" applyBorder="1" applyAlignment="1">
      <alignment wrapText="1"/>
    </xf>
    <xf numFmtId="164" fontId="18" fillId="0" borderId="149" xfId="0" applyNumberFormat="1" applyFont="1" applyBorder="1" applyAlignment="1">
      <alignment wrapText="1"/>
    </xf>
    <xf numFmtId="164" fontId="31" fillId="29" borderId="97" xfId="0" applyNumberFormat="1" applyFont="1" applyFill="1" applyBorder="1" applyAlignment="1">
      <alignment horizontal="center" vertical="center" wrapText="1"/>
    </xf>
    <xf numFmtId="164" fontId="50" fillId="10" borderId="160" xfId="0" applyNumberFormat="1" applyFont="1" applyFill="1" applyBorder="1" applyAlignment="1">
      <alignment horizontal="center" vertical="center" wrapText="1"/>
    </xf>
    <xf numFmtId="164" fontId="18" fillId="28" borderId="151" xfId="0" applyNumberFormat="1" applyFont="1" applyFill="1" applyBorder="1" applyAlignment="1">
      <alignment horizontal="left" vertical="center" wrapText="1"/>
    </xf>
    <xf numFmtId="164" fontId="18" fillId="28" borderId="159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center" wrapText="1"/>
    </xf>
    <xf numFmtId="164" fontId="43" fillId="28" borderId="151" xfId="0" applyNumberFormat="1" applyFont="1" applyFill="1" applyBorder="1" applyAlignment="1">
      <alignment horizontal="left" vertical="center" wrapText="1"/>
    </xf>
    <xf numFmtId="164" fontId="43" fillId="28" borderId="157" xfId="0" applyNumberFormat="1" applyFont="1" applyFill="1" applyBorder="1" applyAlignment="1">
      <alignment horizontal="left" vertical="center" wrapText="1"/>
    </xf>
    <xf numFmtId="164" fontId="43" fillId="28" borderId="158" xfId="0" applyNumberFormat="1" applyFont="1" applyFill="1" applyBorder="1" applyAlignment="1">
      <alignment horizontal="left" vertical="center" wrapText="1"/>
    </xf>
    <xf numFmtId="164" fontId="43" fillId="29" borderId="76" xfId="0" applyNumberFormat="1" applyFont="1" applyFill="1" applyBorder="1" applyAlignment="1">
      <alignment horizontal="center" vertical="center" wrapText="1"/>
    </xf>
    <xf numFmtId="164" fontId="43" fillId="28" borderId="159" xfId="0" applyNumberFormat="1" applyFont="1" applyFill="1" applyBorder="1" applyAlignment="1">
      <alignment horizontal="left" vertical="center" wrapText="1"/>
    </xf>
    <xf numFmtId="164" fontId="43" fillId="10" borderId="106" xfId="0" applyNumberFormat="1" applyFont="1" applyFill="1" applyBorder="1" applyAlignment="1">
      <alignment horizontal="center" vertical="center" wrapText="1"/>
    </xf>
    <xf numFmtId="164" fontId="46" fillId="0" borderId="150" xfId="0" applyNumberFormat="1" applyFont="1" applyBorder="1" applyAlignment="1">
      <alignment horizontal="center" vertical="center" wrapText="1"/>
    </xf>
    <xf numFmtId="164" fontId="31" fillId="29" borderId="150" xfId="0" applyNumberFormat="1" applyFont="1" applyFill="1" applyBorder="1" applyAlignment="1">
      <alignment horizontal="center" vertical="center" wrapText="1"/>
    </xf>
    <xf numFmtId="164" fontId="49" fillId="29" borderId="162" xfId="0" applyNumberFormat="1" applyFont="1" applyFill="1" applyBorder="1" applyAlignment="1">
      <alignment horizontal="center" vertical="center" wrapText="1"/>
    </xf>
    <xf numFmtId="164" fontId="50" fillId="32" borderId="97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0" borderId="61" xfId="0" applyFont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14" fontId="17" fillId="10" borderId="70" xfId="0" applyNumberFormat="1" applyFont="1" applyFill="1" applyBorder="1" applyAlignment="1">
      <alignment horizontal="center" vertical="center" wrapText="1"/>
    </xf>
    <xf numFmtId="0" fontId="21" fillId="10" borderId="70" xfId="0" applyFont="1" applyFill="1" applyBorder="1" applyAlignment="1">
      <alignment horizontal="center" vertical="center" wrapText="1"/>
    </xf>
    <xf numFmtId="164" fontId="35" fillId="10" borderId="70" xfId="0" applyNumberFormat="1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164" fontId="31" fillId="32" borderId="6" xfId="0" applyNumberFormat="1" applyFont="1" applyFill="1" applyBorder="1" applyAlignment="1">
      <alignment horizontal="center" vertical="center" wrapText="1"/>
    </xf>
    <xf numFmtId="164" fontId="31" fillId="32" borderId="5" xfId="0" applyNumberFormat="1" applyFont="1" applyFill="1" applyBorder="1" applyAlignment="1">
      <alignment horizontal="center" vertical="center" wrapText="1"/>
    </xf>
    <xf numFmtId="164" fontId="31" fillId="32" borderId="112" xfId="0" applyNumberFormat="1" applyFont="1" applyFill="1" applyBorder="1" applyAlignment="1">
      <alignment horizontal="center" vertical="center" wrapText="1"/>
    </xf>
    <xf numFmtId="164" fontId="31" fillId="32" borderId="76" xfId="0" applyNumberFormat="1" applyFont="1" applyFill="1" applyBorder="1" applyAlignment="1">
      <alignment horizontal="center" vertical="center" wrapText="1"/>
    </xf>
    <xf numFmtId="164" fontId="31" fillId="32" borderId="97" xfId="0" applyNumberFormat="1" applyFont="1" applyFill="1" applyBorder="1" applyAlignment="1">
      <alignment horizontal="center" vertical="center" wrapText="1"/>
    </xf>
    <xf numFmtId="164" fontId="50" fillId="32" borderId="76" xfId="0" applyNumberFormat="1" applyFont="1" applyFill="1" applyBorder="1" applyAlignment="1">
      <alignment horizontal="center" vertical="center" wrapText="1"/>
    </xf>
    <xf numFmtId="164" fontId="31" fillId="32" borderId="162" xfId="0" applyNumberFormat="1" applyFont="1" applyFill="1" applyBorder="1" applyAlignment="1">
      <alignment horizontal="center" vertical="center" wrapText="1"/>
    </xf>
    <xf numFmtId="164" fontId="43" fillId="32" borderId="6" xfId="0" applyNumberFormat="1" applyFont="1" applyFill="1" applyBorder="1" applyAlignment="1">
      <alignment horizontal="center" vertical="center" wrapText="1"/>
    </xf>
    <xf numFmtId="164" fontId="43" fillId="32" borderId="5" xfId="0" applyNumberFormat="1" applyFont="1" applyFill="1" applyBorder="1" applyAlignment="1">
      <alignment horizontal="center" vertical="center" wrapText="1"/>
    </xf>
    <xf numFmtId="164" fontId="43" fillId="32" borderId="119" xfId="0" applyNumberFormat="1" applyFont="1" applyFill="1" applyBorder="1" applyAlignment="1">
      <alignment horizontal="center" vertical="center" wrapText="1"/>
    </xf>
    <xf numFmtId="164" fontId="43" fillId="32" borderId="76" xfId="0" applyNumberFormat="1" applyFont="1" applyFill="1" applyBorder="1" applyAlignment="1">
      <alignment horizontal="center" vertical="center" wrapText="1"/>
    </xf>
    <xf numFmtId="164" fontId="45" fillId="32" borderId="119" xfId="0" applyNumberFormat="1" applyFont="1" applyFill="1" applyBorder="1" applyAlignment="1">
      <alignment horizontal="center" vertical="center" wrapText="1"/>
    </xf>
    <xf numFmtId="164" fontId="45" fillId="32" borderId="76" xfId="0" applyNumberFormat="1" applyFont="1" applyFill="1" applyBorder="1" applyAlignment="1">
      <alignment horizontal="center" vertical="center" wrapText="1"/>
    </xf>
    <xf numFmtId="164" fontId="48" fillId="32" borderId="112" xfId="0" applyNumberFormat="1" applyFont="1" applyFill="1" applyBorder="1" applyAlignment="1">
      <alignment horizontal="center" vertical="center" wrapText="1"/>
    </xf>
    <xf numFmtId="164" fontId="48" fillId="32" borderId="97" xfId="0" applyNumberFormat="1" applyFont="1" applyFill="1" applyBorder="1" applyAlignment="1">
      <alignment horizontal="center" vertical="center" wrapText="1"/>
    </xf>
    <xf numFmtId="164" fontId="49" fillId="32" borderId="97" xfId="0" applyNumberFormat="1" applyFont="1" applyFill="1" applyBorder="1" applyAlignment="1">
      <alignment horizontal="center" vertical="center" wrapText="1"/>
    </xf>
    <xf numFmtId="0" fontId="17" fillId="29" borderId="35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/>
    </xf>
    <xf numFmtId="164" fontId="50" fillId="32" borderId="162" xfId="0" applyNumberFormat="1" applyFont="1" applyFill="1" applyBorder="1" applyAlignment="1">
      <alignment horizontal="center" vertical="center" wrapText="1"/>
    </xf>
    <xf numFmtId="164" fontId="50" fillId="32" borderId="150" xfId="0" applyNumberFormat="1" applyFont="1" applyFill="1" applyBorder="1" applyAlignment="1">
      <alignment horizontal="center" vertical="center" wrapText="1"/>
    </xf>
    <xf numFmtId="164" fontId="48" fillId="29" borderId="97" xfId="0" applyNumberFormat="1" applyFont="1" applyFill="1" applyBorder="1" applyAlignment="1">
      <alignment horizontal="center" vertical="center" wrapText="1"/>
    </xf>
    <xf numFmtId="164" fontId="49" fillId="10" borderId="150" xfId="0" applyNumberFormat="1" applyFont="1" applyFill="1" applyBorder="1" applyAlignment="1">
      <alignment horizontal="center" vertical="center" wrapText="1"/>
    </xf>
    <xf numFmtId="164" fontId="48" fillId="10" borderId="146" xfId="0" applyNumberFormat="1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164" fontId="35" fillId="10" borderId="140" xfId="0" applyNumberFormat="1" applyFont="1" applyFill="1" applyBorder="1" applyAlignment="1">
      <alignment horizontal="center" vertical="center" wrapText="1"/>
    </xf>
    <xf numFmtId="0" fontId="17" fillId="6" borderId="51" xfId="0" applyFont="1" applyFill="1" applyBorder="1" applyAlignment="1">
      <alignment horizontal="center" vertical="center"/>
    </xf>
    <xf numFmtId="0" fontId="17" fillId="7" borderId="179" xfId="0" applyFont="1" applyFill="1" applyBorder="1" applyAlignment="1">
      <alignment horizontal="center" vertical="center"/>
    </xf>
    <xf numFmtId="164" fontId="50" fillId="30" borderId="150" xfId="0" applyNumberFormat="1" applyFont="1" applyFill="1" applyBorder="1" applyAlignment="1">
      <alignment horizontal="center" vertical="center" wrapText="1"/>
    </xf>
    <xf numFmtId="164" fontId="31" fillId="0" borderId="148" xfId="0" applyNumberFormat="1" applyFont="1" applyBorder="1" applyAlignment="1">
      <alignment horizontal="center" vertical="center" wrapText="1"/>
    </xf>
    <xf numFmtId="164" fontId="44" fillId="10" borderId="146" xfId="0" applyNumberFormat="1" applyFont="1" applyFill="1" applyBorder="1" applyAlignment="1">
      <alignment horizontal="center" vertical="center" wrapText="1"/>
    </xf>
    <xf numFmtId="164" fontId="43" fillId="10" borderId="119" xfId="0" applyNumberFormat="1" applyFont="1" applyFill="1" applyBorder="1" applyAlignment="1">
      <alignment horizontal="center" vertical="center" wrapText="1"/>
    </xf>
    <xf numFmtId="164" fontId="43" fillId="29" borderId="119" xfId="0" applyNumberFormat="1" applyFont="1" applyFill="1" applyBorder="1" applyAlignment="1">
      <alignment horizontal="center" vertical="center" wrapText="1"/>
    </xf>
    <xf numFmtId="164" fontId="43" fillId="10" borderId="162" xfId="0" applyNumberFormat="1" applyFont="1" applyFill="1" applyBorder="1" applyAlignment="1">
      <alignment horizontal="center" vertical="center" wrapText="1"/>
    </xf>
    <xf numFmtId="0" fontId="18" fillId="33" borderId="180" xfId="0" applyFont="1" applyFill="1" applyBorder="1" applyAlignment="1">
      <alignment horizontal="center" vertical="center"/>
    </xf>
    <xf numFmtId="0" fontId="18" fillId="33" borderId="181" xfId="0" applyFont="1" applyFill="1" applyBorder="1" applyAlignment="1">
      <alignment horizontal="center" vertical="center"/>
    </xf>
    <xf numFmtId="0" fontId="23" fillId="33" borderId="181" xfId="0" applyFont="1" applyFill="1" applyBorder="1" applyAlignment="1">
      <alignment horizontal="center" vertical="center"/>
    </xf>
    <xf numFmtId="0" fontId="17" fillId="10" borderId="182" xfId="0" applyFont="1" applyFill="1" applyBorder="1" applyAlignment="1">
      <alignment horizontal="center" vertical="center" wrapText="1"/>
    </xf>
    <xf numFmtId="0" fontId="15" fillId="10" borderId="70" xfId="0" applyFont="1" applyFill="1" applyBorder="1" applyAlignment="1">
      <alignment horizontal="center" vertical="center" wrapText="1"/>
    </xf>
    <xf numFmtId="0" fontId="18" fillId="33" borderId="70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15" fillId="10" borderId="51" xfId="0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0" fillId="0" borderId="0" xfId="0" applyFont="1" applyAlignment="1"/>
    <xf numFmtId="164" fontId="43" fillId="10" borderId="6" xfId="0" applyNumberFormat="1" applyFont="1" applyFill="1" applyBorder="1" applyAlignment="1">
      <alignment horizontal="center" vertical="center" wrapText="1"/>
    </xf>
    <xf numFmtId="164" fontId="43" fillId="10" borderId="5" xfId="0" applyNumberFormat="1" applyFont="1" applyFill="1" applyBorder="1" applyAlignment="1">
      <alignment horizontal="center" vertical="center" wrapText="1"/>
    </xf>
    <xf numFmtId="164" fontId="45" fillId="10" borderId="76" xfId="0" applyNumberFormat="1" applyFont="1" applyFill="1" applyBorder="1" applyAlignment="1">
      <alignment horizontal="center" vertical="center" wrapText="1"/>
    </xf>
    <xf numFmtId="164" fontId="18" fillId="0" borderId="150" xfId="3" applyNumberFormat="1" applyFont="1" applyAlignment="1">
      <alignment wrapText="1"/>
    </xf>
    <xf numFmtId="0" fontId="66" fillId="0" borderId="150" xfId="3" applyFont="1" applyAlignment="1"/>
    <xf numFmtId="164" fontId="60" fillId="0" borderId="150" xfId="3" applyNumberFormat="1" applyFont="1" applyAlignment="1">
      <alignment wrapText="1"/>
    </xf>
    <xf numFmtId="164" fontId="18" fillId="28" borderId="106" xfId="3" applyNumberFormat="1" applyFont="1" applyFill="1" applyBorder="1" applyAlignment="1">
      <alignment horizontal="center" vertical="center" wrapText="1"/>
    </xf>
    <xf numFmtId="164" fontId="18" fillId="28" borderId="106" xfId="3" applyNumberFormat="1" applyFont="1" applyFill="1" applyBorder="1" applyAlignment="1">
      <alignment horizontal="left" vertical="center" wrapText="1"/>
    </xf>
    <xf numFmtId="164" fontId="18" fillId="28" borderId="162" xfId="3" applyNumberFormat="1" applyFont="1" applyFill="1" applyBorder="1" applyAlignment="1">
      <alignment horizontal="center" vertical="center" wrapText="1"/>
    </xf>
    <xf numFmtId="164" fontId="18" fillId="28" borderId="91" xfId="3" applyNumberFormat="1" applyFont="1" applyFill="1" applyBorder="1" applyAlignment="1">
      <alignment horizontal="center" vertical="center" wrapText="1"/>
    </xf>
    <xf numFmtId="164" fontId="18" fillId="28" borderId="91" xfId="3" applyNumberFormat="1" applyFont="1" applyFill="1" applyBorder="1" applyAlignment="1">
      <alignment vertical="center" wrapText="1"/>
    </xf>
    <xf numFmtId="164" fontId="31" fillId="10" borderId="153" xfId="3" applyNumberFormat="1" applyFont="1" applyFill="1" applyBorder="1" applyAlignment="1">
      <alignment horizontal="center" vertical="center" wrapText="1"/>
    </xf>
    <xf numFmtId="164" fontId="31" fillId="10" borderId="91" xfId="3" applyNumberFormat="1" applyFont="1" applyFill="1" applyBorder="1" applyAlignment="1">
      <alignment horizontal="center" vertical="center" wrapText="1"/>
    </xf>
    <xf numFmtId="164" fontId="31" fillId="10" borderId="154" xfId="3" applyNumberFormat="1" applyFont="1" applyFill="1" applyBorder="1" applyAlignment="1">
      <alignment horizontal="center" vertical="center" wrapText="1"/>
    </xf>
    <xf numFmtId="164" fontId="18" fillId="28" borderId="148" xfId="3" applyNumberFormat="1" applyFont="1" applyFill="1" applyBorder="1" applyAlignment="1">
      <alignment horizontal="left" vertical="center" wrapText="1"/>
    </xf>
    <xf numFmtId="164" fontId="31" fillId="10" borderId="162" xfId="3" applyNumberFormat="1" applyFont="1" applyFill="1" applyBorder="1" applyAlignment="1">
      <alignment horizontal="center" vertical="center" wrapText="1"/>
    </xf>
    <xf numFmtId="164" fontId="31" fillId="10" borderId="150" xfId="3" applyNumberFormat="1" applyFont="1" applyFill="1" applyBorder="1" applyAlignment="1">
      <alignment horizontal="center" vertical="center" wrapText="1"/>
    </xf>
    <xf numFmtId="164" fontId="18" fillId="28" borderId="162" xfId="3" applyNumberFormat="1" applyFont="1" applyFill="1" applyBorder="1" applyAlignment="1">
      <alignment horizontal="left" vertical="center" wrapText="1"/>
    </xf>
    <xf numFmtId="164" fontId="50" fillId="10" borderId="162" xfId="3" applyNumberFormat="1" applyFont="1" applyFill="1" applyBorder="1" applyAlignment="1">
      <alignment horizontal="center" vertical="center" wrapText="1"/>
    </xf>
    <xf numFmtId="164" fontId="31" fillId="10" borderId="148" xfId="3" applyNumberFormat="1" applyFont="1" applyFill="1" applyBorder="1" applyAlignment="1">
      <alignment horizontal="center" vertical="center" wrapText="1"/>
    </xf>
    <xf numFmtId="164" fontId="31" fillId="10" borderId="149" xfId="3" applyNumberFormat="1" applyFont="1" applyFill="1" applyBorder="1" applyAlignment="1">
      <alignment horizontal="center" vertical="center" wrapText="1"/>
    </xf>
    <xf numFmtId="164" fontId="18" fillId="28" borderId="160" xfId="3" applyNumberFormat="1" applyFont="1" applyFill="1" applyBorder="1" applyAlignment="1">
      <alignment horizontal="left" vertical="center" wrapText="1"/>
    </xf>
    <xf numFmtId="164" fontId="31" fillId="10" borderId="142" xfId="3" applyNumberFormat="1" applyFont="1" applyFill="1" applyBorder="1" applyAlignment="1">
      <alignment horizontal="center" vertical="center" wrapText="1"/>
    </xf>
    <xf numFmtId="164" fontId="18" fillId="28" borderId="157" xfId="3" applyNumberFormat="1" applyFont="1" applyFill="1" applyBorder="1" applyAlignment="1">
      <alignment horizontal="left" vertical="center" wrapText="1"/>
    </xf>
    <xf numFmtId="164" fontId="74" fillId="10" borderId="162" xfId="3" applyNumberFormat="1" applyFont="1" applyFill="1" applyBorder="1" applyAlignment="1">
      <alignment horizontal="center" vertical="center" wrapText="1"/>
    </xf>
    <xf numFmtId="164" fontId="18" fillId="28" borderId="158" xfId="3" applyNumberFormat="1" applyFont="1" applyFill="1" applyBorder="1" applyAlignment="1">
      <alignment horizontal="left" vertical="center" wrapText="1"/>
    </xf>
    <xf numFmtId="164" fontId="50" fillId="10" borderId="150" xfId="3" applyNumberFormat="1" applyFont="1" applyFill="1" applyBorder="1" applyAlignment="1">
      <alignment horizontal="center" vertical="center" wrapText="1"/>
    </xf>
    <xf numFmtId="164" fontId="18" fillId="28" borderId="159" xfId="3" applyNumberFormat="1" applyFont="1" applyFill="1" applyBorder="1" applyAlignment="1">
      <alignment horizontal="left" vertical="center" wrapText="1"/>
    </xf>
    <xf numFmtId="164" fontId="31" fillId="10" borderId="145" xfId="3" applyNumberFormat="1" applyFont="1" applyFill="1" applyBorder="1" applyAlignment="1">
      <alignment horizontal="center" vertical="center" wrapText="1"/>
    </xf>
    <xf numFmtId="164" fontId="31" fillId="10" borderId="106" xfId="3" applyNumberFormat="1" applyFont="1" applyFill="1" applyBorder="1" applyAlignment="1">
      <alignment horizontal="center" vertical="center" wrapText="1"/>
    </xf>
    <xf numFmtId="0" fontId="41" fillId="0" borderId="150" xfId="3" applyFont="1" applyAlignment="1"/>
    <xf numFmtId="0" fontId="5" fillId="2" borderId="91" xfId="0" applyFont="1" applyFill="1" applyBorder="1" applyAlignment="1">
      <alignment horizontal="center" vertical="center"/>
    </xf>
    <xf numFmtId="14" fontId="18" fillId="33" borderId="70" xfId="0" applyNumberFormat="1" applyFont="1" applyFill="1" applyBorder="1" applyAlignment="1">
      <alignment horizontal="center" vertical="center"/>
    </xf>
    <xf numFmtId="0" fontId="13" fillId="8" borderId="87" xfId="0" applyFont="1" applyFill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15" fillId="36" borderId="51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164" fontId="31" fillId="30" borderId="171" xfId="0" applyNumberFormat="1" applyFont="1" applyFill="1" applyBorder="1" applyAlignment="1">
      <alignment horizontal="center" vertical="center" wrapText="1"/>
    </xf>
    <xf numFmtId="0" fontId="25" fillId="30" borderId="36" xfId="0" applyFont="1" applyFill="1" applyBorder="1" applyAlignment="1" applyProtection="1">
      <alignment horizontal="center" vertical="center"/>
    </xf>
    <xf numFmtId="0" fontId="25" fillId="30" borderId="70" xfId="0" applyFont="1" applyFill="1" applyBorder="1" applyAlignment="1" applyProtection="1">
      <alignment horizontal="center" vertical="center" wrapText="1"/>
    </xf>
    <xf numFmtId="0" fontId="15" fillId="30" borderId="181" xfId="0" applyFont="1" applyFill="1" applyBorder="1" applyAlignment="1" applyProtection="1">
      <alignment horizontal="center" vertical="center"/>
    </xf>
    <xf numFmtId="0" fontId="15" fillId="30" borderId="70" xfId="0" applyFont="1" applyFill="1" applyBorder="1" applyAlignment="1" applyProtection="1">
      <alignment horizontal="center" vertical="center"/>
    </xf>
    <xf numFmtId="0" fontId="21" fillId="30" borderId="70" xfId="0" applyFont="1" applyFill="1" applyBorder="1" applyAlignment="1">
      <alignment horizontal="center" vertical="center"/>
    </xf>
    <xf numFmtId="0" fontId="25" fillId="30" borderId="51" xfId="0" applyFont="1" applyFill="1" applyBorder="1" applyAlignment="1" applyProtection="1">
      <alignment horizontal="center" vertical="center"/>
    </xf>
    <xf numFmtId="0" fontId="76" fillId="37" borderId="183" xfId="0" applyFont="1" applyFill="1" applyBorder="1" applyAlignment="1"/>
    <xf numFmtId="0" fontId="13" fillId="38" borderId="28" xfId="0" applyFont="1" applyFill="1" applyBorder="1" applyAlignment="1">
      <alignment horizontal="center" vertical="center"/>
    </xf>
    <xf numFmtId="0" fontId="13" fillId="38" borderId="29" xfId="0" applyFont="1" applyFill="1" applyBorder="1" applyAlignment="1">
      <alignment horizontal="center" vertical="center"/>
    </xf>
    <xf numFmtId="0" fontId="25" fillId="30" borderId="35" xfId="0" applyFont="1" applyFill="1" applyBorder="1" applyAlignment="1" applyProtection="1">
      <alignment horizontal="center" vertical="center" wrapText="1"/>
    </xf>
    <xf numFmtId="0" fontId="15" fillId="30" borderId="35" xfId="0" applyFont="1" applyFill="1" applyBorder="1" applyAlignment="1" applyProtection="1">
      <alignment horizontal="center" vertical="center"/>
    </xf>
    <xf numFmtId="0" fontId="25" fillId="30" borderId="184" xfId="0" applyFont="1" applyFill="1" applyBorder="1" applyAlignment="1" applyProtection="1">
      <alignment horizontal="center" vertical="center"/>
    </xf>
    <xf numFmtId="164" fontId="31" fillId="30" borderId="142" xfId="0" applyNumberFormat="1" applyFont="1" applyFill="1" applyBorder="1" applyAlignment="1">
      <alignment horizontal="center" vertical="center" wrapText="1"/>
    </xf>
    <xf numFmtId="164" fontId="31" fillId="0" borderId="152" xfId="0" applyNumberFormat="1" applyFont="1" applyBorder="1" applyAlignment="1">
      <alignment horizontal="center" vertical="center" wrapText="1"/>
    </xf>
    <xf numFmtId="164" fontId="31" fillId="0" borderId="125" xfId="0" applyNumberFormat="1" applyFont="1" applyBorder="1" applyAlignment="1">
      <alignment horizontal="center" vertical="center" wrapText="1"/>
    </xf>
    <xf numFmtId="164" fontId="31" fillId="0" borderId="172" xfId="0" applyNumberFormat="1" applyFont="1" applyBorder="1" applyAlignment="1">
      <alignment horizontal="center" vertical="center" wrapText="1"/>
    </xf>
    <xf numFmtId="0" fontId="71" fillId="10" borderId="70" xfId="0" applyFont="1" applyFill="1" applyBorder="1" applyAlignment="1">
      <alignment horizontal="center" vertical="center" wrapText="1"/>
    </xf>
    <xf numFmtId="0" fontId="17" fillId="29" borderId="70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 wrapText="1"/>
    </xf>
    <xf numFmtId="164" fontId="44" fillId="30" borderId="128" xfId="0" applyNumberFormat="1" applyFont="1" applyFill="1" applyBorder="1" applyAlignment="1">
      <alignment horizontal="center" vertical="center" wrapText="1"/>
    </xf>
    <xf numFmtId="0" fontId="18" fillId="41" borderId="70" xfId="0" applyFont="1" applyFill="1" applyBorder="1" applyAlignment="1">
      <alignment horizontal="center" vertical="center"/>
    </xf>
    <xf numFmtId="164" fontId="31" fillId="42" borderId="97" xfId="0" applyNumberFormat="1" applyFont="1" applyFill="1" applyBorder="1" applyAlignment="1">
      <alignment horizontal="center" vertical="center" wrapText="1"/>
    </xf>
    <xf numFmtId="0" fontId="4" fillId="0" borderId="146" xfId="0" applyFont="1" applyBorder="1" applyAlignment="1">
      <alignment vertical="center"/>
    </xf>
    <xf numFmtId="0" fontId="26" fillId="0" borderId="61" xfId="0" applyFont="1" applyBorder="1" applyAlignment="1">
      <alignment horizontal="center" vertical="center"/>
    </xf>
    <xf numFmtId="0" fontId="76" fillId="34" borderId="19" xfId="0" applyFont="1" applyFill="1" applyBorder="1" applyAlignment="1">
      <alignment horizontal="center"/>
    </xf>
    <xf numFmtId="0" fontId="18" fillId="33" borderId="129" xfId="0" applyFont="1" applyFill="1" applyBorder="1" applyAlignment="1">
      <alignment horizontal="center" vertical="center"/>
    </xf>
    <xf numFmtId="0" fontId="23" fillId="33" borderId="129" xfId="0" applyFont="1" applyFill="1" applyBorder="1" applyAlignment="1">
      <alignment horizontal="center" vertical="center"/>
    </xf>
    <xf numFmtId="0" fontId="17" fillId="10" borderId="188" xfId="0" applyFont="1" applyFill="1" applyBorder="1" applyAlignment="1">
      <alignment horizontal="center" vertical="center" wrapText="1"/>
    </xf>
    <xf numFmtId="0" fontId="13" fillId="44" borderId="25" xfId="0" applyFont="1" applyFill="1" applyBorder="1" applyAlignment="1">
      <alignment horizontal="center" vertical="center"/>
    </xf>
    <xf numFmtId="0" fontId="13" fillId="44" borderId="26" xfId="0" applyFont="1" applyFill="1" applyBorder="1" applyAlignment="1">
      <alignment horizontal="center" vertical="center"/>
    </xf>
    <xf numFmtId="0" fontId="13" fillId="44" borderId="27" xfId="0" applyFont="1" applyFill="1" applyBorder="1" applyAlignment="1">
      <alignment horizontal="center" vertical="center"/>
    </xf>
    <xf numFmtId="0" fontId="13" fillId="44" borderId="28" xfId="0" applyFont="1" applyFill="1" applyBorder="1" applyAlignment="1">
      <alignment horizontal="center" vertical="center"/>
    </xf>
    <xf numFmtId="0" fontId="14" fillId="44" borderId="29" xfId="0" applyFont="1" applyFill="1" applyBorder="1" applyAlignment="1">
      <alignment horizontal="center" vertical="center"/>
    </xf>
    <xf numFmtId="0" fontId="14" fillId="44" borderId="30" xfId="0" applyFont="1" applyFill="1" applyBorder="1" applyAlignment="1">
      <alignment horizontal="center" vertical="center"/>
    </xf>
    <xf numFmtId="164" fontId="35" fillId="10" borderId="149" xfId="0" applyNumberFormat="1" applyFont="1" applyFill="1" applyBorder="1" applyAlignment="1">
      <alignment horizontal="center" vertical="center" wrapText="1"/>
    </xf>
    <xf numFmtId="164" fontId="35" fillId="10" borderId="35" xfId="0" applyNumberFormat="1" applyFont="1" applyFill="1" applyBorder="1" applyAlignment="1">
      <alignment horizontal="center" vertical="center" wrapText="1"/>
    </xf>
    <xf numFmtId="164" fontId="34" fillId="10" borderId="35" xfId="0" applyNumberFormat="1" applyFont="1" applyFill="1" applyBorder="1" applyAlignment="1">
      <alignment horizontal="center" vertical="center" wrapText="1"/>
    </xf>
    <xf numFmtId="0" fontId="18" fillId="33" borderId="189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164" fontId="21" fillId="10" borderId="35" xfId="0" applyNumberFormat="1" applyFont="1" applyFill="1" applyBorder="1" applyAlignment="1">
      <alignment horizontal="center" vertical="center" wrapText="1"/>
    </xf>
    <xf numFmtId="0" fontId="26" fillId="0" borderId="150" xfId="0" applyFont="1" applyBorder="1" applyAlignment="1">
      <alignment horizontal="center" vertical="center"/>
    </xf>
    <xf numFmtId="0" fontId="18" fillId="33" borderId="190" xfId="0" applyFont="1" applyFill="1" applyBorder="1" applyAlignment="1">
      <alignment horizontal="center" vertical="center"/>
    </xf>
    <xf numFmtId="0" fontId="17" fillId="10" borderId="191" xfId="0" applyFont="1" applyFill="1" applyBorder="1" applyAlignment="1">
      <alignment horizontal="center" vertical="center" wrapText="1"/>
    </xf>
    <xf numFmtId="0" fontId="17" fillId="7" borderId="192" xfId="0" applyFont="1" applyFill="1" applyBorder="1" applyAlignment="1">
      <alignment horizontal="center" vertical="center"/>
    </xf>
    <xf numFmtId="0" fontId="17" fillId="7" borderId="89" xfId="0" applyFont="1" applyFill="1" applyBorder="1" applyAlignment="1">
      <alignment horizontal="center" vertical="center"/>
    </xf>
    <xf numFmtId="164" fontId="35" fillId="10" borderId="36" xfId="0" applyNumberFormat="1" applyFont="1" applyFill="1" applyBorder="1" applyAlignment="1">
      <alignment horizontal="center" vertical="center" wrapText="1"/>
    </xf>
    <xf numFmtId="164" fontId="15" fillId="10" borderId="70" xfId="0" applyNumberFormat="1" applyFont="1" applyFill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15" fillId="21" borderId="193" xfId="0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vertical="center"/>
    </xf>
    <xf numFmtId="0" fontId="17" fillId="10" borderId="140" xfId="0" applyFont="1" applyFill="1" applyBorder="1" applyAlignment="1">
      <alignment horizontal="center" vertical="center" wrapText="1"/>
    </xf>
    <xf numFmtId="0" fontId="13" fillId="6" borderId="195" xfId="0" applyFont="1" applyFill="1" applyBorder="1" applyAlignment="1">
      <alignment horizontal="center" vertical="center"/>
    </xf>
    <xf numFmtId="0" fontId="17" fillId="7" borderId="52" xfId="0" applyFont="1" applyFill="1" applyBorder="1" applyAlignment="1">
      <alignment horizontal="center" vertical="center"/>
    </xf>
    <xf numFmtId="14" fontId="18" fillId="33" borderId="35" xfId="0" applyNumberFormat="1" applyFont="1" applyFill="1" applyBorder="1" applyAlignment="1">
      <alignment horizontal="center" vertical="center"/>
    </xf>
    <xf numFmtId="0" fontId="15" fillId="10" borderId="48" xfId="0" applyFont="1" applyFill="1" applyBorder="1" applyAlignment="1">
      <alignment horizontal="center" vertical="center"/>
    </xf>
    <xf numFmtId="164" fontId="15" fillId="10" borderId="188" xfId="0" applyNumberFormat="1" applyFont="1" applyFill="1" applyBorder="1" applyAlignment="1">
      <alignment horizontal="center" vertical="center" wrapText="1"/>
    </xf>
    <xf numFmtId="164" fontId="44" fillId="10" borderId="153" xfId="3" applyNumberFormat="1" applyFont="1" applyFill="1" applyBorder="1" applyAlignment="1">
      <alignment horizontal="center" vertical="center" wrapText="1"/>
    </xf>
    <xf numFmtId="164" fontId="44" fillId="10" borderId="91" xfId="3" applyNumberFormat="1" applyFont="1" applyFill="1" applyBorder="1" applyAlignment="1">
      <alignment horizontal="center" vertical="center" wrapText="1"/>
    </xf>
    <xf numFmtId="164" fontId="44" fillId="10" borderId="154" xfId="3" applyNumberFormat="1" applyFont="1" applyFill="1" applyBorder="1" applyAlignment="1">
      <alignment horizontal="center" vertical="center" wrapText="1"/>
    </xf>
    <xf numFmtId="164" fontId="44" fillId="10" borderId="162" xfId="3" applyNumberFormat="1" applyFont="1" applyFill="1" applyBorder="1" applyAlignment="1">
      <alignment horizontal="center" vertical="center" wrapText="1"/>
    </xf>
    <xf numFmtId="164" fontId="44" fillId="10" borderId="150" xfId="3" applyNumberFormat="1" applyFont="1" applyFill="1" applyBorder="1" applyAlignment="1">
      <alignment horizontal="center" vertical="center" wrapText="1"/>
    </xf>
    <xf numFmtId="164" fontId="46" fillId="10" borderId="162" xfId="3" applyNumberFormat="1" applyFont="1" applyFill="1" applyBorder="1" applyAlignment="1">
      <alignment horizontal="center" vertical="center" wrapText="1"/>
    </xf>
    <xf numFmtId="164" fontId="46" fillId="10" borderId="150" xfId="3" applyNumberFormat="1" applyFont="1" applyFill="1" applyBorder="1" applyAlignment="1">
      <alignment horizontal="center" vertical="center" wrapText="1"/>
    </xf>
    <xf numFmtId="164" fontId="44" fillId="10" borderId="148" xfId="3" applyNumberFormat="1" applyFont="1" applyFill="1" applyBorder="1" applyAlignment="1">
      <alignment horizontal="center" vertical="center" wrapText="1"/>
    </xf>
    <xf numFmtId="164" fontId="44" fillId="10" borderId="149" xfId="3" applyNumberFormat="1" applyFont="1" applyFill="1" applyBorder="1" applyAlignment="1">
      <alignment horizontal="center" vertical="center" wrapText="1"/>
    </xf>
    <xf numFmtId="164" fontId="44" fillId="10" borderId="142" xfId="3" applyNumberFormat="1" applyFont="1" applyFill="1" applyBorder="1" applyAlignment="1">
      <alignment horizontal="center" vertical="center" wrapText="1"/>
    </xf>
    <xf numFmtId="164" fontId="44" fillId="10" borderId="145" xfId="3" applyNumberFormat="1" applyFont="1" applyFill="1" applyBorder="1" applyAlignment="1">
      <alignment horizontal="center" vertical="center" wrapText="1"/>
    </xf>
    <xf numFmtId="164" fontId="44" fillId="10" borderId="106" xfId="3" applyNumberFormat="1" applyFont="1" applyFill="1" applyBorder="1" applyAlignment="1">
      <alignment horizontal="center" vertical="center" wrapText="1"/>
    </xf>
    <xf numFmtId="0" fontId="25" fillId="43" borderId="36" xfId="0" applyFont="1" applyFill="1" applyBorder="1" applyAlignment="1" applyProtection="1">
      <alignment horizontal="center" vertical="center"/>
    </xf>
    <xf numFmtId="0" fontId="25" fillId="43" borderId="35" xfId="0" applyFont="1" applyFill="1" applyBorder="1" applyAlignment="1" applyProtection="1">
      <alignment horizontal="center" vertical="center" wrapText="1"/>
    </xf>
    <xf numFmtId="0" fontId="15" fillId="43" borderId="35" xfId="0" applyFont="1" applyFill="1" applyBorder="1" applyAlignment="1" applyProtection="1">
      <alignment horizontal="center" vertical="center"/>
    </xf>
    <xf numFmtId="0" fontId="21" fillId="43" borderId="70" xfId="0" applyFont="1" applyFill="1" applyBorder="1" applyAlignment="1">
      <alignment horizontal="center" vertical="center"/>
    </xf>
    <xf numFmtId="164" fontId="31" fillId="42" borderId="5" xfId="0" applyNumberFormat="1" applyFont="1" applyFill="1" applyBorder="1" applyAlignment="1">
      <alignment horizontal="center" vertical="center" wrapText="1"/>
    </xf>
    <xf numFmtId="164" fontId="31" fillId="42" borderId="76" xfId="0" applyNumberFormat="1" applyFont="1" applyFill="1" applyBorder="1" applyAlignment="1">
      <alignment horizontal="center" vertical="center" wrapText="1"/>
    </xf>
    <xf numFmtId="164" fontId="50" fillId="42" borderId="76" xfId="0" applyNumberFormat="1" applyFont="1" applyFill="1" applyBorder="1" applyAlignment="1">
      <alignment horizontal="center" vertical="center" wrapText="1"/>
    </xf>
    <xf numFmtId="164" fontId="50" fillId="42" borderId="97" xfId="0" applyNumberFormat="1" applyFont="1" applyFill="1" applyBorder="1" applyAlignment="1">
      <alignment horizontal="center" vertical="center" wrapText="1"/>
    </xf>
    <xf numFmtId="164" fontId="31" fillId="42" borderId="119" xfId="0" applyNumberFormat="1" applyFont="1" applyFill="1" applyBorder="1" applyAlignment="1">
      <alignment horizontal="center" vertical="center" wrapText="1"/>
    </xf>
    <xf numFmtId="164" fontId="50" fillId="42" borderId="162" xfId="0" applyNumberFormat="1" applyFont="1" applyFill="1" applyBorder="1" applyAlignment="1">
      <alignment horizontal="center" vertical="center" wrapText="1"/>
    </xf>
    <xf numFmtId="164" fontId="31" fillId="42" borderId="162" xfId="0" applyNumberFormat="1" applyFont="1" applyFill="1" applyBorder="1" applyAlignment="1">
      <alignment horizontal="center" vertical="center" wrapText="1"/>
    </xf>
    <xf numFmtId="164" fontId="43" fillId="42" borderId="76" xfId="0" applyNumberFormat="1" applyFont="1" applyFill="1" applyBorder="1" applyAlignment="1">
      <alignment horizontal="center" vertical="center" wrapText="1"/>
    </xf>
    <xf numFmtId="164" fontId="45" fillId="42" borderId="76" xfId="0" applyNumberFormat="1" applyFont="1" applyFill="1" applyBorder="1" applyAlignment="1">
      <alignment horizontal="center" vertical="center" wrapText="1"/>
    </xf>
    <xf numFmtId="164" fontId="43" fillId="42" borderId="5" xfId="0" applyNumberFormat="1" applyFont="1" applyFill="1" applyBorder="1" applyAlignment="1">
      <alignment horizontal="center" vertical="center" wrapText="1"/>
    </xf>
    <xf numFmtId="164" fontId="50" fillId="46" borderId="162" xfId="0" applyNumberFormat="1" applyFont="1" applyFill="1" applyBorder="1" applyAlignment="1">
      <alignment horizontal="center" vertical="center" wrapText="1"/>
    </xf>
    <xf numFmtId="164" fontId="44" fillId="43" borderId="162" xfId="0" applyNumberFormat="1" applyFont="1" applyFill="1" applyBorder="1" applyAlignment="1">
      <alignment horizontal="center" vertical="center" wrapText="1"/>
    </xf>
    <xf numFmtId="164" fontId="31" fillId="46" borderId="76" xfId="0" applyNumberFormat="1" applyFont="1" applyFill="1" applyBorder="1" applyAlignment="1">
      <alignment horizontal="center" vertical="center" wrapText="1"/>
    </xf>
    <xf numFmtId="164" fontId="50" fillId="42" borderId="160" xfId="0" applyNumberFormat="1" applyFont="1" applyFill="1" applyBorder="1" applyAlignment="1">
      <alignment horizontal="center" vertical="center" wrapText="1"/>
    </xf>
    <xf numFmtId="0" fontId="77" fillId="30" borderId="0" xfId="0" applyFont="1" applyFill="1"/>
    <xf numFmtId="2" fontId="77" fillId="30" borderId="0" xfId="0" applyNumberFormat="1" applyFont="1" applyFill="1"/>
    <xf numFmtId="0" fontId="77" fillId="30" borderId="0" xfId="0" applyFont="1" applyFill="1" applyAlignment="1"/>
    <xf numFmtId="0" fontId="77" fillId="30" borderId="150" xfId="0" applyFont="1" applyFill="1" applyBorder="1" applyAlignment="1"/>
    <xf numFmtId="164" fontId="35" fillId="10" borderId="194" xfId="0" applyNumberFormat="1" applyFont="1" applyFill="1" applyBorder="1" applyAlignment="1">
      <alignment horizontal="center" vertical="center" wrapText="1"/>
    </xf>
    <xf numFmtId="0" fontId="25" fillId="43" borderId="189" xfId="0" applyFont="1" applyFill="1" applyBorder="1" applyAlignment="1" applyProtection="1">
      <alignment horizontal="center" vertical="center"/>
    </xf>
    <xf numFmtId="0" fontId="21" fillId="43" borderId="35" xfId="0" applyFont="1" applyFill="1" applyBorder="1" applyAlignment="1">
      <alignment horizontal="center" vertical="center"/>
    </xf>
    <xf numFmtId="0" fontId="78" fillId="47" borderId="185" xfId="0" applyFont="1" applyFill="1" applyBorder="1" applyAlignment="1">
      <alignment horizontal="center" vertical="center"/>
    </xf>
    <xf numFmtId="0" fontId="78" fillId="47" borderId="198" xfId="0" applyFont="1" applyFill="1" applyBorder="1" applyAlignment="1">
      <alignment horizontal="center" vertical="center"/>
    </xf>
    <xf numFmtId="0" fontId="78" fillId="47" borderId="197" xfId="0" applyFont="1" applyFill="1" applyBorder="1" applyAlignment="1">
      <alignment horizontal="center" vertical="center"/>
    </xf>
    <xf numFmtId="0" fontId="78" fillId="47" borderId="186" xfId="0" applyFont="1" applyFill="1" applyBorder="1" applyAlignment="1">
      <alignment horizontal="center" vertical="center"/>
    </xf>
    <xf numFmtId="0" fontId="78" fillId="47" borderId="187" xfId="0" applyFont="1" applyFill="1" applyBorder="1" applyAlignment="1">
      <alignment horizontal="center" vertical="center" wrapText="1"/>
    </xf>
    <xf numFmtId="0" fontId="78" fillId="47" borderId="202" xfId="0" applyFont="1" applyFill="1" applyBorder="1" applyAlignment="1">
      <alignment horizontal="center" vertical="center" wrapText="1"/>
    </xf>
    <xf numFmtId="0" fontId="17" fillId="10" borderId="149" xfId="0" applyFont="1" applyFill="1" applyBorder="1" applyAlignment="1">
      <alignment horizontal="center" vertical="center" wrapText="1"/>
    </xf>
    <xf numFmtId="164" fontId="31" fillId="0" borderId="106" xfId="0" applyNumberFormat="1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0" fontId="17" fillId="7" borderId="206" xfId="0" applyFont="1" applyFill="1" applyBorder="1" applyAlignment="1">
      <alignment horizontal="center" vertical="center"/>
    </xf>
    <xf numFmtId="164" fontId="44" fillId="42" borderId="162" xfId="0" applyNumberFormat="1" applyFont="1" applyFill="1" applyBorder="1" applyAlignment="1">
      <alignment horizontal="center" vertical="center" wrapText="1"/>
    </xf>
    <xf numFmtId="0" fontId="25" fillId="30" borderId="189" xfId="0" applyFont="1" applyFill="1" applyBorder="1" applyAlignment="1" applyProtection="1">
      <alignment horizontal="center" vertical="center"/>
    </xf>
    <xf numFmtId="0" fontId="21" fillId="30" borderId="35" xfId="0" applyFont="1" applyFill="1" applyBorder="1" applyAlignment="1">
      <alignment horizontal="center" vertical="center"/>
    </xf>
    <xf numFmtId="0" fontId="25" fillId="30" borderId="207" xfId="0" applyFont="1" applyFill="1" applyBorder="1" applyAlignment="1" applyProtection="1">
      <alignment horizontal="center" vertical="center"/>
    </xf>
    <xf numFmtId="164" fontId="44" fillId="10" borderId="91" xfId="0" applyNumberFormat="1" applyFont="1" applyFill="1" applyBorder="1" applyAlignment="1">
      <alignment horizontal="center" vertical="center" wrapText="1"/>
    </xf>
    <xf numFmtId="164" fontId="46" fillId="0" borderId="142" xfId="0" applyNumberFormat="1" applyFont="1" applyBorder="1" applyAlignment="1">
      <alignment horizontal="center" vertical="center" wrapText="1"/>
    </xf>
    <xf numFmtId="164" fontId="46" fillId="42" borderId="162" xfId="0" applyNumberFormat="1" applyFont="1" applyFill="1" applyBorder="1" applyAlignment="1">
      <alignment horizontal="center" vertical="center" wrapText="1"/>
    </xf>
    <xf numFmtId="164" fontId="44" fillId="10" borderId="128" xfId="0" applyNumberFormat="1" applyFont="1" applyFill="1" applyBorder="1" applyAlignment="1">
      <alignment horizontal="center" vertical="center" wrapText="1"/>
    </xf>
    <xf numFmtId="0" fontId="78" fillId="47" borderId="209" xfId="0" applyFont="1" applyFill="1" applyBorder="1" applyAlignment="1">
      <alignment horizontal="center" vertical="center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6" fillId="0" borderId="142" xfId="0" applyNumberFormat="1" applyFont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0" borderId="153" xfId="0" applyNumberFormat="1" applyFont="1" applyBorder="1" applyAlignment="1">
      <alignment horizontal="center" vertical="center" wrapText="1"/>
    </xf>
    <xf numFmtId="164" fontId="44" fillId="0" borderId="142" xfId="0" applyNumberFormat="1" applyFont="1" applyBorder="1" applyAlignment="1">
      <alignment horizontal="center" vertical="center" wrapText="1"/>
    </xf>
    <xf numFmtId="164" fontId="44" fillId="0" borderId="172" xfId="0" applyNumberFormat="1" applyFont="1" applyBorder="1" applyAlignment="1">
      <alignment horizontal="center" vertical="center" wrapText="1"/>
    </xf>
    <xf numFmtId="14" fontId="15" fillId="48" borderId="36" xfId="0" applyNumberFormat="1" applyFont="1" applyFill="1" applyBorder="1" applyAlignment="1">
      <alignment horizontal="center" wrapText="1"/>
    </xf>
    <xf numFmtId="14" fontId="15" fillId="48" borderId="70" xfId="0" applyNumberFormat="1" applyFont="1" applyFill="1" applyBorder="1" applyAlignment="1">
      <alignment horizontal="center" wrapText="1"/>
    </xf>
    <xf numFmtId="0" fontId="17" fillId="6" borderId="166" xfId="0" applyFont="1" applyFill="1" applyBorder="1" applyAlignment="1">
      <alignment horizontal="center" vertical="center"/>
    </xf>
    <xf numFmtId="0" fontId="25" fillId="43" borderId="150" xfId="0" applyFont="1" applyFill="1" applyBorder="1" applyAlignment="1" applyProtection="1">
      <alignment horizontal="center" vertical="center" wrapText="1"/>
    </xf>
    <xf numFmtId="0" fontId="15" fillId="43" borderId="150" xfId="0" applyFont="1" applyFill="1" applyBorder="1" applyAlignment="1" applyProtection="1">
      <alignment horizontal="center" vertical="center"/>
    </xf>
    <xf numFmtId="0" fontId="21" fillId="43" borderId="150" xfId="0" applyFont="1" applyFill="1" applyBorder="1" applyAlignment="1">
      <alignment horizontal="center" vertical="center"/>
    </xf>
    <xf numFmtId="0" fontId="14" fillId="6" borderId="150" xfId="0" applyFont="1" applyFill="1" applyBorder="1" applyAlignment="1">
      <alignment horizontal="center" vertical="center"/>
    </xf>
    <xf numFmtId="164" fontId="48" fillId="10" borderId="148" xfId="0" applyNumberFormat="1" applyFont="1" applyFill="1" applyBorder="1" applyAlignment="1">
      <alignment horizontal="center" vertical="center" wrapText="1"/>
    </xf>
    <xf numFmtId="164" fontId="44" fillId="30" borderId="117" xfId="0" applyNumberFormat="1" applyFont="1" applyFill="1" applyBorder="1" applyAlignment="1">
      <alignment horizontal="center" vertical="center" wrapText="1"/>
    </xf>
    <xf numFmtId="164" fontId="31" fillId="10" borderId="203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164" fontId="50" fillId="10" borderId="163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31" fillId="10" borderId="204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10" borderId="205" xfId="0" applyNumberFormat="1" applyFont="1" applyFill="1" applyBorder="1" applyAlignment="1">
      <alignment horizontal="center" vertical="center" wrapText="1"/>
    </xf>
    <xf numFmtId="164" fontId="31" fillId="32" borderId="91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wrapText="1"/>
    </xf>
    <xf numFmtId="164" fontId="68" fillId="10" borderId="142" xfId="0" applyNumberFormat="1" applyFont="1" applyFill="1" applyBorder="1" applyAlignment="1">
      <alignment horizontal="center" vertical="center" wrapText="1"/>
    </xf>
    <xf numFmtId="164" fontId="31" fillId="30" borderId="145" xfId="0" applyNumberFormat="1" applyFont="1" applyFill="1" applyBorder="1" applyAlignment="1">
      <alignment horizontal="center" vertical="center" wrapText="1"/>
    </xf>
    <xf numFmtId="0" fontId="17" fillId="10" borderId="196" xfId="0" applyFont="1" applyFill="1" applyBorder="1" applyAlignment="1">
      <alignment horizontal="center" vertical="center" wrapText="1"/>
    </xf>
    <xf numFmtId="0" fontId="18" fillId="33" borderId="215" xfId="0" applyFont="1" applyFill="1" applyBorder="1" applyAlignment="1">
      <alignment horizontal="center" vertical="center"/>
    </xf>
    <xf numFmtId="0" fontId="15" fillId="43" borderId="70" xfId="0" applyFont="1" applyFill="1" applyBorder="1" applyAlignment="1" applyProtection="1">
      <alignment horizontal="center" vertical="center"/>
    </xf>
    <xf numFmtId="0" fontId="25" fillId="43" borderId="70" xfId="0" applyFont="1" applyFill="1" applyBorder="1" applyAlignment="1" applyProtection="1">
      <alignment horizontal="center" vertical="center" wrapText="1"/>
    </xf>
    <xf numFmtId="0" fontId="18" fillId="33" borderId="216" xfId="0" applyFont="1" applyFill="1" applyBorder="1" applyAlignment="1">
      <alignment horizontal="center" vertical="center"/>
    </xf>
    <xf numFmtId="0" fontId="15" fillId="30" borderId="216" xfId="0" applyFont="1" applyFill="1" applyBorder="1" applyAlignment="1" applyProtection="1">
      <alignment horizontal="center" vertical="center"/>
    </xf>
    <xf numFmtId="0" fontId="23" fillId="33" borderId="216" xfId="0" applyFont="1" applyFill="1" applyBorder="1" applyAlignment="1">
      <alignment horizontal="center" vertical="center"/>
    </xf>
    <xf numFmtId="0" fontId="17" fillId="10" borderId="217" xfId="0" applyFont="1" applyFill="1" applyBorder="1" applyAlignment="1">
      <alignment horizontal="center" vertical="center" wrapText="1"/>
    </xf>
    <xf numFmtId="0" fontId="14" fillId="6" borderId="218" xfId="0" applyFont="1" applyFill="1" applyBorder="1" applyAlignment="1">
      <alignment horizontal="center" vertical="center"/>
    </xf>
    <xf numFmtId="0" fontId="25" fillId="43" borderId="214" xfId="0" applyFont="1" applyFill="1" applyBorder="1" applyAlignment="1" applyProtection="1">
      <alignment horizontal="center" vertical="center"/>
    </xf>
    <xf numFmtId="164" fontId="15" fillId="10" borderId="166" xfId="0" applyNumberFormat="1" applyFont="1" applyFill="1" applyBorder="1" applyAlignment="1">
      <alignment horizontal="center" vertical="center" wrapText="1"/>
    </xf>
    <xf numFmtId="0" fontId="17" fillId="6" borderId="219" xfId="0" applyFont="1" applyFill="1" applyBorder="1" applyAlignment="1">
      <alignment horizontal="center" vertical="center"/>
    </xf>
    <xf numFmtId="0" fontId="17" fillId="6" borderId="220" xfId="0" applyFont="1" applyFill="1" applyBorder="1" applyAlignment="1">
      <alignment horizontal="center" vertical="center"/>
    </xf>
    <xf numFmtId="0" fontId="13" fillId="6" borderId="90" xfId="0" applyFont="1" applyFill="1" applyBorder="1" applyAlignment="1">
      <alignment horizontal="center" vertical="center"/>
    </xf>
    <xf numFmtId="164" fontId="43" fillId="28" borderId="91" xfId="0" applyNumberFormat="1" applyFont="1" applyFill="1" applyBorder="1" applyAlignment="1">
      <alignment horizontal="center" vertical="center" wrapText="1"/>
    </xf>
    <xf numFmtId="164" fontId="48" fillId="10" borderId="91" xfId="0" applyNumberFormat="1" applyFont="1" applyFill="1" applyBorder="1" applyAlignment="1">
      <alignment horizontal="center" vertical="center" wrapText="1"/>
    </xf>
    <xf numFmtId="164" fontId="48" fillId="10" borderId="162" xfId="0" applyNumberFormat="1" applyFont="1" applyFill="1" applyBorder="1" applyAlignment="1">
      <alignment horizontal="center" vertical="center" wrapText="1"/>
    </xf>
    <xf numFmtId="164" fontId="48" fillId="29" borderId="162" xfId="0" applyNumberFormat="1" applyFont="1" applyFill="1" applyBorder="1" applyAlignment="1">
      <alignment horizontal="center" vertical="center" wrapText="1"/>
    </xf>
    <xf numFmtId="0" fontId="14" fillId="6" borderId="77" xfId="0" applyFont="1" applyFill="1" applyBorder="1" applyAlignment="1">
      <alignment horizontal="center" vertical="center"/>
    </xf>
    <xf numFmtId="164" fontId="31" fillId="0" borderId="146" xfId="0" applyNumberFormat="1" applyFont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28" borderId="153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205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50" fillId="10" borderId="163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31" fillId="10" borderId="203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164" fontId="43" fillId="42" borderId="204" xfId="0" applyNumberFormat="1" applyFont="1" applyFill="1" applyBorder="1" applyAlignment="1">
      <alignment horizontal="center" vertical="center" wrapText="1"/>
    </xf>
    <xf numFmtId="164" fontId="43" fillId="42" borderId="163" xfId="0" applyNumberFormat="1" applyFont="1" applyFill="1" applyBorder="1" applyAlignment="1">
      <alignment horizontal="center" vertical="center" wrapText="1"/>
    </xf>
    <xf numFmtId="164" fontId="45" fillId="42" borderId="163" xfId="0" applyNumberFormat="1" applyFont="1" applyFill="1" applyBorder="1" applyAlignment="1">
      <alignment horizontal="center" vertical="center" wrapText="1"/>
    </xf>
    <xf numFmtId="164" fontId="43" fillId="10" borderId="205" xfId="0" applyNumberFormat="1" applyFont="1" applyFill="1" applyBorder="1" applyAlignment="1">
      <alignment horizontal="center" vertical="center" wrapText="1"/>
    </xf>
    <xf numFmtId="0" fontId="17" fillId="6" borderId="221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164" fontId="15" fillId="10" borderId="35" xfId="0" applyNumberFormat="1" applyFont="1" applyFill="1" applyBorder="1" applyAlignment="1">
      <alignment horizontal="center" vertical="center" wrapText="1"/>
    </xf>
    <xf numFmtId="0" fontId="18" fillId="33" borderId="222" xfId="0" applyFont="1" applyFill="1" applyBorder="1" applyAlignment="1">
      <alignment horizontal="center" vertical="center"/>
    </xf>
    <xf numFmtId="0" fontId="14" fillId="6" borderId="223" xfId="0" applyFont="1" applyFill="1" applyBorder="1" applyAlignment="1">
      <alignment horizontal="center" vertical="center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0" fontId="18" fillId="33" borderId="224" xfId="0" applyFont="1" applyFill="1" applyBorder="1" applyAlignment="1">
      <alignment horizontal="center" vertical="center"/>
    </xf>
    <xf numFmtId="0" fontId="18" fillId="33" borderId="84" xfId="0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 vertical="center"/>
    </xf>
    <xf numFmtId="164" fontId="15" fillId="10" borderId="84" xfId="0" applyNumberFormat="1" applyFont="1" applyFill="1" applyBorder="1" applyAlignment="1">
      <alignment horizontal="center" vertical="center" wrapText="1"/>
    </xf>
    <xf numFmtId="164" fontId="15" fillId="10" borderId="51" xfId="0" applyNumberFormat="1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/>
    </xf>
    <xf numFmtId="0" fontId="17" fillId="10" borderId="51" xfId="0" applyFont="1" applyFill="1" applyBorder="1" applyAlignment="1">
      <alignment horizontal="center" vertical="center" wrapText="1"/>
    </xf>
    <xf numFmtId="164" fontId="43" fillId="32" borderId="154" xfId="0" applyNumberFormat="1" applyFont="1" applyFill="1" applyBorder="1" applyAlignment="1">
      <alignment horizontal="center" vertical="center" wrapText="1"/>
    </xf>
    <xf numFmtId="164" fontId="43" fillId="32" borderId="150" xfId="0" applyNumberFormat="1" applyFont="1" applyFill="1" applyBorder="1" applyAlignment="1">
      <alignment horizontal="center" vertical="center" wrapText="1"/>
    </xf>
    <xf numFmtId="164" fontId="45" fillId="32" borderId="150" xfId="0" applyNumberFormat="1" applyFont="1" applyFill="1" applyBorder="1" applyAlignment="1">
      <alignment horizontal="center" vertical="center" wrapText="1"/>
    </xf>
    <xf numFmtId="164" fontId="43" fillId="10" borderId="149" xfId="0" applyNumberFormat="1" applyFont="1" applyFill="1" applyBorder="1" applyAlignment="1">
      <alignment horizontal="center" vertical="center" wrapText="1"/>
    </xf>
    <xf numFmtId="164" fontId="43" fillId="10" borderId="150" xfId="0" applyNumberFormat="1" applyFont="1" applyFill="1" applyBorder="1" applyAlignment="1">
      <alignment horizontal="center" vertical="center" wrapText="1"/>
    </xf>
    <xf numFmtId="164" fontId="43" fillId="10" borderId="154" xfId="0" applyNumberFormat="1" applyFont="1" applyFill="1" applyBorder="1" applyAlignment="1">
      <alignment horizontal="center" vertical="center" wrapText="1"/>
    </xf>
    <xf numFmtId="164" fontId="45" fillId="10" borderId="150" xfId="0" applyNumberFormat="1" applyFont="1" applyFill="1" applyBorder="1" applyAlignment="1">
      <alignment horizontal="center" vertical="center" wrapText="1"/>
    </xf>
    <xf numFmtId="164" fontId="43" fillId="42" borderId="150" xfId="0" applyNumberFormat="1" applyFont="1" applyFill="1" applyBorder="1" applyAlignment="1">
      <alignment horizontal="center" vertical="center" wrapText="1"/>
    </xf>
    <xf numFmtId="164" fontId="45" fillId="42" borderId="150" xfId="0" applyNumberFormat="1" applyFont="1" applyFill="1" applyBorder="1" applyAlignment="1">
      <alignment horizontal="center" vertical="center" wrapText="1"/>
    </xf>
    <xf numFmtId="164" fontId="45" fillId="29" borderId="142" xfId="0" applyNumberFormat="1" applyFont="1" applyFill="1" applyBorder="1" applyAlignment="1">
      <alignment horizontal="center" vertical="center" wrapText="1"/>
    </xf>
    <xf numFmtId="164" fontId="43" fillId="10" borderId="148" xfId="0" applyNumberFormat="1" applyFont="1" applyFill="1" applyBorder="1" applyAlignment="1">
      <alignment horizontal="center" vertical="center" wrapText="1"/>
    </xf>
    <xf numFmtId="164" fontId="43" fillId="42" borderId="162" xfId="0" applyNumberFormat="1" applyFont="1" applyFill="1" applyBorder="1" applyAlignment="1">
      <alignment horizontal="center" vertical="center" wrapText="1"/>
    </xf>
    <xf numFmtId="164" fontId="43" fillId="10" borderId="159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0" borderId="172" xfId="0" applyNumberFormat="1" applyFont="1" applyBorder="1" applyAlignment="1">
      <alignment horizontal="center" vertical="center" wrapText="1"/>
    </xf>
    <xf numFmtId="164" fontId="50" fillId="0" borderId="150" xfId="0" applyNumberFormat="1" applyFont="1" applyBorder="1" applyAlignment="1">
      <alignment horizontal="center" vertical="center" wrapText="1"/>
    </xf>
    <xf numFmtId="164" fontId="31" fillId="10" borderId="149" xfId="0" applyNumberFormat="1" applyFont="1" applyFill="1" applyBorder="1" applyAlignment="1">
      <alignment horizontal="center" vertical="center" wrapText="1"/>
    </xf>
    <xf numFmtId="164" fontId="31" fillId="0" borderId="154" xfId="0" applyNumberFormat="1" applyFont="1" applyBorder="1" applyAlignment="1">
      <alignment horizontal="center" vertical="center" wrapText="1"/>
    </xf>
    <xf numFmtId="164" fontId="31" fillId="0" borderId="150" xfId="0" applyNumberFormat="1" applyFont="1" applyBorder="1" applyAlignment="1">
      <alignment horizontal="center" vertical="center" wrapText="1"/>
    </xf>
    <xf numFmtId="164" fontId="31" fillId="30" borderId="150" xfId="0" applyNumberFormat="1" applyFont="1" applyFill="1" applyBorder="1" applyAlignment="1">
      <alignment horizontal="center" vertical="center" wrapText="1"/>
    </xf>
    <xf numFmtId="164" fontId="44" fillId="10" borderId="153" xfId="0" applyNumberFormat="1" applyFont="1" applyFill="1" applyBorder="1" applyAlignment="1">
      <alignment horizontal="center" vertical="center" wrapText="1"/>
    </xf>
    <xf numFmtId="164" fontId="48" fillId="10" borderId="154" xfId="0" applyNumberFormat="1" applyFont="1" applyFill="1" applyBorder="1" applyAlignment="1">
      <alignment horizontal="center" vertical="center" wrapText="1"/>
    </xf>
    <xf numFmtId="164" fontId="48" fillId="10" borderId="150" xfId="0" applyNumberFormat="1" applyFont="1" applyFill="1" applyBorder="1" applyAlignment="1">
      <alignment horizontal="center" vertical="center" wrapText="1"/>
    </xf>
    <xf numFmtId="164" fontId="48" fillId="10" borderId="149" xfId="0" applyNumberFormat="1" applyFont="1" applyFill="1" applyBorder="1" applyAlignment="1">
      <alignment horizontal="center" vertical="center" wrapText="1"/>
    </xf>
    <xf numFmtId="164" fontId="44" fillId="42" borderId="162" xfId="3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44" fillId="10" borderId="227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44" fillId="0" borderId="163" xfId="0" applyNumberFormat="1" applyFont="1" applyBorder="1" applyAlignment="1">
      <alignment horizontal="center" vertical="center" wrapText="1"/>
    </xf>
    <xf numFmtId="164" fontId="46" fillId="0" borderId="163" xfId="0" applyNumberFormat="1" applyFont="1" applyBorder="1" applyAlignment="1">
      <alignment horizontal="center" vertical="center" wrapText="1"/>
    </xf>
    <xf numFmtId="164" fontId="31" fillId="0" borderId="203" xfId="0" applyNumberFormat="1" applyFont="1" applyBorder="1" applyAlignment="1">
      <alignment horizontal="center" vertical="center" wrapText="1"/>
    </xf>
    <xf numFmtId="164" fontId="31" fillId="0" borderId="163" xfId="0" applyNumberFormat="1" applyFont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48" fillId="10" borderId="153" xfId="0" applyNumberFormat="1" applyFont="1" applyFill="1" applyBorder="1" applyAlignment="1">
      <alignment horizontal="center" vertical="center" wrapText="1"/>
    </xf>
    <xf numFmtId="164" fontId="48" fillId="10" borderId="142" xfId="0" applyNumberFormat="1" applyFont="1" applyFill="1" applyBorder="1" applyAlignment="1">
      <alignment horizontal="center" vertical="center" wrapText="1"/>
    </xf>
    <xf numFmtId="164" fontId="43" fillId="42" borderId="142" xfId="0" applyNumberFormat="1" applyFont="1" applyFill="1" applyBorder="1" applyAlignment="1">
      <alignment horizontal="center" vertical="center" wrapText="1"/>
    </xf>
    <xf numFmtId="164" fontId="45" fillId="42" borderId="142" xfId="0" applyNumberFormat="1" applyFont="1" applyFill="1" applyBorder="1" applyAlignment="1">
      <alignment horizontal="center" vertical="center" wrapText="1"/>
    </xf>
    <xf numFmtId="164" fontId="43" fillId="42" borderId="125" xfId="0" applyNumberFormat="1" applyFont="1" applyFill="1" applyBorder="1" applyAlignment="1">
      <alignment horizontal="center" vertical="center" wrapText="1"/>
    </xf>
    <xf numFmtId="164" fontId="49" fillId="10" borderId="142" xfId="0" applyNumberFormat="1" applyFont="1" applyFill="1" applyBorder="1" applyAlignment="1">
      <alignment horizontal="center" vertical="center" wrapText="1"/>
    </xf>
    <xf numFmtId="164" fontId="48" fillId="10" borderId="152" xfId="0" applyNumberFormat="1" applyFont="1" applyFill="1" applyBorder="1" applyAlignment="1">
      <alignment horizontal="center" vertical="center" wrapText="1"/>
    </xf>
    <xf numFmtId="164" fontId="48" fillId="10" borderId="125" xfId="0" applyNumberFormat="1" applyFont="1" applyFill="1" applyBorder="1" applyAlignment="1">
      <alignment horizontal="center" vertical="center" wrapText="1"/>
    </xf>
    <xf numFmtId="164" fontId="31" fillId="42" borderId="153" xfId="0" applyNumberFormat="1" applyFont="1" applyFill="1" applyBorder="1" applyAlignment="1">
      <alignment horizontal="center" vertical="center" wrapText="1"/>
    </xf>
    <xf numFmtId="164" fontId="44" fillId="32" borderId="153" xfId="0" applyNumberFormat="1" applyFont="1" applyFill="1" applyBorder="1" applyAlignment="1">
      <alignment horizontal="center" vertical="center" wrapText="1"/>
    </xf>
    <xf numFmtId="164" fontId="44" fillId="32" borderId="142" xfId="0" applyNumberFormat="1" applyFont="1" applyFill="1" applyBorder="1" applyAlignment="1">
      <alignment horizontal="center" vertical="center" wrapText="1"/>
    </xf>
    <xf numFmtId="14" fontId="15" fillId="12" borderId="36" xfId="0" applyNumberFormat="1" applyFont="1" applyFill="1" applyBorder="1" applyAlignment="1">
      <alignment horizontal="center" vertical="center" wrapText="1"/>
    </xf>
    <xf numFmtId="14" fontId="15" fillId="12" borderId="70" xfId="0" applyNumberFormat="1" applyFont="1" applyFill="1" applyBorder="1" applyAlignment="1">
      <alignment horizontal="center" vertical="center" wrapText="1"/>
    </xf>
    <xf numFmtId="164" fontId="44" fillId="43" borderId="142" xfId="0" applyNumberFormat="1" applyFont="1" applyFill="1" applyBorder="1" applyAlignment="1">
      <alignment horizontal="center" vertical="center" wrapText="1"/>
    </xf>
    <xf numFmtId="164" fontId="46" fillId="43" borderId="142" xfId="0" applyNumberFormat="1" applyFont="1" applyFill="1" applyBorder="1" applyAlignment="1">
      <alignment horizontal="center" vertical="center" wrapText="1"/>
    </xf>
    <xf numFmtId="164" fontId="44" fillId="30" borderId="172" xfId="0" applyNumberFormat="1" applyFont="1" applyFill="1" applyBorder="1" applyAlignment="1">
      <alignment horizontal="center" vertical="center" wrapText="1"/>
    </xf>
    <xf numFmtId="164" fontId="44" fillId="28" borderId="145" xfId="0" applyNumberFormat="1" applyFont="1" applyFill="1" applyBorder="1" applyAlignment="1">
      <alignment horizontal="center" vertical="center" wrapText="1"/>
    </xf>
    <xf numFmtId="164" fontId="44" fillId="43" borderId="125" xfId="0" applyNumberFormat="1" applyFont="1" applyFill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0" borderId="152" xfId="0" applyNumberFormat="1" applyFont="1" applyBorder="1" applyAlignment="1">
      <alignment horizontal="center" vertical="center" wrapText="1"/>
    </xf>
    <xf numFmtId="164" fontId="31" fillId="29" borderId="142" xfId="0" applyNumberFormat="1" applyFont="1" applyFill="1" applyBorder="1" applyAlignment="1">
      <alignment horizontal="center" vertical="center" wrapText="1"/>
    </xf>
    <xf numFmtId="164" fontId="50" fillId="29" borderId="142" xfId="0" applyNumberFormat="1" applyFont="1" applyFill="1" applyBorder="1" applyAlignment="1">
      <alignment horizontal="center" vertical="center" wrapText="1"/>
    </xf>
    <xf numFmtId="164" fontId="44" fillId="30" borderId="127" xfId="0" applyNumberFormat="1" applyFont="1" applyFill="1" applyBorder="1" applyAlignment="1">
      <alignment horizontal="center" vertical="center" wrapText="1"/>
    </xf>
    <xf numFmtId="164" fontId="31" fillId="0" borderId="142" xfId="0" applyNumberFormat="1" applyFont="1" applyBorder="1" applyAlignment="1">
      <alignment horizontal="center" vertical="center" wrapText="1"/>
    </xf>
    <xf numFmtId="164" fontId="50" fillId="0" borderId="142" xfId="0" applyNumberFormat="1" applyFont="1" applyBorder="1" applyAlignment="1">
      <alignment horizontal="center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6" fillId="10" borderId="142" xfId="0" applyNumberFormat="1" applyFont="1" applyFill="1" applyBorder="1" applyAlignment="1">
      <alignment horizontal="center" vertical="center" wrapText="1"/>
    </xf>
    <xf numFmtId="164" fontId="44" fillId="10" borderId="145" xfId="0" applyNumberFormat="1" applyFont="1" applyFill="1" applyBorder="1" applyAlignment="1">
      <alignment horizontal="center" vertical="center" wrapText="1"/>
    </xf>
    <xf numFmtId="164" fontId="31" fillId="0" borderId="153" xfId="0" applyNumberFormat="1" applyFont="1" applyBorder="1" applyAlignment="1">
      <alignment horizontal="center" vertical="center" wrapText="1"/>
    </xf>
    <xf numFmtId="164" fontId="43" fillId="28" borderId="2" xfId="0" applyNumberFormat="1" applyFont="1" applyFill="1" applyBorder="1" applyAlignment="1">
      <alignment horizontal="center" vertical="center" wrapText="1"/>
    </xf>
    <xf numFmtId="164" fontId="45" fillId="10" borderId="142" xfId="0" applyNumberFormat="1" applyFont="1" applyFill="1" applyBorder="1" applyAlignment="1">
      <alignment horizontal="center" vertical="center" wrapText="1"/>
    </xf>
    <xf numFmtId="164" fontId="43" fillId="10" borderId="153" xfId="0" applyNumberFormat="1" applyFont="1" applyFill="1" applyBorder="1" applyAlignment="1">
      <alignment horizontal="center" vertical="center" wrapText="1"/>
    </xf>
    <xf numFmtId="164" fontId="43" fillId="10" borderId="142" xfId="0" applyNumberFormat="1" applyFont="1" applyFill="1" applyBorder="1" applyAlignment="1">
      <alignment horizontal="center" vertical="center" wrapText="1"/>
    </xf>
    <xf numFmtId="164" fontId="43" fillId="10" borderId="145" xfId="0" applyNumberFormat="1" applyFont="1" applyFill="1" applyBorder="1" applyAlignment="1">
      <alignment horizontal="center" vertical="center" wrapText="1"/>
    </xf>
    <xf numFmtId="164" fontId="43" fillId="10" borderId="152" xfId="0" applyNumberFormat="1" applyFont="1" applyFill="1" applyBorder="1" applyAlignment="1">
      <alignment horizontal="center" vertical="center" wrapText="1"/>
    </xf>
    <xf numFmtId="164" fontId="43" fillId="10" borderId="125" xfId="0" applyNumberFormat="1" applyFont="1" applyFill="1" applyBorder="1" applyAlignment="1">
      <alignment horizontal="center" vertical="center" wrapText="1"/>
    </xf>
    <xf numFmtId="164" fontId="43" fillId="42" borderId="211" xfId="0" applyNumberFormat="1" applyFont="1" applyFill="1" applyBorder="1" applyAlignment="1">
      <alignment horizontal="center" vertical="center" wrapText="1"/>
    </xf>
    <xf numFmtId="164" fontId="43" fillId="42" borderId="212" xfId="0" applyNumberFormat="1" applyFont="1" applyFill="1" applyBorder="1" applyAlignment="1">
      <alignment horizontal="center" vertical="center" wrapText="1"/>
    </xf>
    <xf numFmtId="164" fontId="45" fillId="42" borderId="212" xfId="0" applyNumberFormat="1" applyFont="1" applyFill="1" applyBorder="1" applyAlignment="1">
      <alignment horizontal="center" vertical="center" wrapText="1"/>
    </xf>
    <xf numFmtId="164" fontId="43" fillId="10" borderId="213" xfId="0" applyNumberFormat="1" applyFont="1" applyFill="1" applyBorder="1" applyAlignment="1">
      <alignment horizontal="center" vertical="center" wrapText="1"/>
    </xf>
    <xf numFmtId="164" fontId="43" fillId="42" borderId="91" xfId="0" applyNumberFormat="1" applyFont="1" applyFill="1" applyBorder="1" applyAlignment="1">
      <alignment horizontal="center" vertical="center" wrapText="1"/>
    </xf>
    <xf numFmtId="164" fontId="45" fillId="42" borderId="162" xfId="0" applyNumberFormat="1" applyFont="1" applyFill="1" applyBorder="1" applyAlignment="1">
      <alignment horizontal="center" vertical="center" wrapText="1"/>
    </xf>
    <xf numFmtId="164" fontId="43" fillId="42" borderId="124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44" fillId="30" borderId="163" xfId="0" applyNumberFormat="1" applyFont="1" applyFill="1" applyBorder="1" applyAlignment="1">
      <alignment horizontal="center" vertical="center" wrapText="1"/>
    </xf>
    <xf numFmtId="164" fontId="44" fillId="30" borderId="162" xfId="0" applyNumberFormat="1" applyFont="1" applyFill="1" applyBorder="1" applyAlignment="1">
      <alignment horizontal="center" vertical="center" wrapText="1"/>
    </xf>
    <xf numFmtId="164" fontId="31" fillId="30" borderId="163" xfId="0" applyNumberFormat="1" applyFont="1" applyFill="1" applyBorder="1" applyAlignment="1">
      <alignment horizontal="center" vertical="center" wrapText="1"/>
    </xf>
    <xf numFmtId="164" fontId="50" fillId="30" borderId="163" xfId="0" applyNumberFormat="1" applyFont="1" applyFill="1" applyBorder="1" applyAlignment="1">
      <alignment horizontal="center" vertical="center" wrapText="1"/>
    </xf>
    <xf numFmtId="0" fontId="9" fillId="8" borderId="61" xfId="0" applyFont="1" applyFill="1" applyBorder="1" applyAlignment="1">
      <alignment horizontal="center" vertical="center"/>
    </xf>
    <xf numFmtId="0" fontId="42" fillId="30" borderId="150" xfId="0" applyFont="1" applyFill="1" applyBorder="1"/>
    <xf numFmtId="164" fontId="43" fillId="51" borderId="150" xfId="0" applyNumberFormat="1" applyFont="1" applyFill="1" applyBorder="1" applyAlignment="1">
      <alignment horizontal="left" vertical="center" wrapText="1"/>
    </xf>
    <xf numFmtId="0" fontId="78" fillId="30" borderId="150" xfId="0" applyFont="1" applyFill="1" applyBorder="1" applyAlignment="1">
      <alignment horizontal="center" vertical="center" wrapText="1"/>
    </xf>
    <xf numFmtId="164" fontId="43" fillId="28" borderId="162" xfId="0" applyNumberFormat="1" applyFont="1" applyFill="1" applyBorder="1" applyAlignment="1">
      <alignment horizontal="center" vertical="center" wrapText="1"/>
    </xf>
    <xf numFmtId="164" fontId="43" fillId="28" borderId="8" xfId="0" applyNumberFormat="1" applyFont="1" applyFill="1" applyBorder="1" applyAlignment="1">
      <alignment horizontal="center" vertical="center" wrapText="1"/>
    </xf>
    <xf numFmtId="164" fontId="48" fillId="10" borderId="124" xfId="0" applyNumberFormat="1" applyFont="1" applyFill="1" applyBorder="1" applyAlignment="1">
      <alignment horizontal="center" vertical="center" wrapText="1"/>
    </xf>
    <xf numFmtId="164" fontId="43" fillId="28" borderId="91" xfId="0" applyNumberFormat="1" applyFont="1" applyFill="1" applyBorder="1" applyAlignment="1">
      <alignment vertical="center" wrapText="1"/>
    </xf>
    <xf numFmtId="164" fontId="43" fillId="10" borderId="91" xfId="0" applyNumberFormat="1" applyFont="1" applyFill="1" applyBorder="1" applyAlignment="1">
      <alignment horizontal="center" vertical="center" wrapText="1"/>
    </xf>
    <xf numFmtId="164" fontId="43" fillId="28" borderId="148" xfId="0" applyNumberFormat="1" applyFont="1" applyFill="1" applyBorder="1" applyAlignment="1">
      <alignment horizontal="left" vertical="center" wrapText="1"/>
    </xf>
    <xf numFmtId="164" fontId="43" fillId="28" borderId="162" xfId="0" applyNumberFormat="1" applyFont="1" applyFill="1" applyBorder="1" applyAlignment="1">
      <alignment horizontal="left" vertical="center" wrapText="1"/>
    </xf>
    <xf numFmtId="164" fontId="43" fillId="28" borderId="160" xfId="0" applyNumberFormat="1" applyFont="1" applyFill="1" applyBorder="1" applyAlignment="1">
      <alignment horizontal="left" vertical="center" wrapText="1"/>
    </xf>
    <xf numFmtId="0" fontId="78" fillId="47" borderId="209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9" fillId="44" borderId="61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76" fillId="34" borderId="19" xfId="0" applyFont="1" applyFill="1" applyBorder="1" applyAlignment="1">
      <alignment horizontal="center"/>
    </xf>
    <xf numFmtId="164" fontId="31" fillId="43" borderId="91" xfId="0" applyNumberFormat="1" applyFont="1" applyFill="1" applyBorder="1" applyAlignment="1">
      <alignment horizontal="center" vertical="center" wrapText="1"/>
    </xf>
    <xf numFmtId="164" fontId="31" fillId="43" borderId="162" xfId="0" applyNumberFormat="1" applyFont="1" applyFill="1" applyBorder="1" applyAlignment="1">
      <alignment horizontal="center" vertical="center" wrapText="1"/>
    </xf>
    <xf numFmtId="164" fontId="31" fillId="43" borderId="153" xfId="0" applyNumberFormat="1" applyFont="1" applyFill="1" applyBorder="1" applyAlignment="1">
      <alignment horizontal="center" vertical="center" wrapText="1"/>
    </xf>
    <xf numFmtId="164" fontId="31" fillId="43" borderId="142" xfId="0" applyNumberFormat="1" applyFont="1" applyFill="1" applyBorder="1" applyAlignment="1">
      <alignment horizontal="center" vertical="center" wrapText="1"/>
    </xf>
    <xf numFmtId="164" fontId="50" fillId="0" borderId="163" xfId="0" applyNumberFormat="1" applyFont="1" applyBorder="1" applyAlignment="1">
      <alignment horizontal="center" vertical="center" wrapText="1"/>
    </xf>
    <xf numFmtId="164" fontId="50" fillId="43" borderId="162" xfId="0" applyNumberFormat="1" applyFont="1" applyFill="1" applyBorder="1" applyAlignment="1">
      <alignment horizontal="center" vertical="center" wrapText="1"/>
    </xf>
    <xf numFmtId="164" fontId="50" fillId="43" borderId="142" xfId="0" applyNumberFormat="1" applyFont="1" applyFill="1" applyBorder="1" applyAlignment="1">
      <alignment horizontal="center" vertical="center" wrapText="1"/>
    </xf>
    <xf numFmtId="164" fontId="44" fillId="28" borderId="91" xfId="0" applyNumberFormat="1" applyFont="1" applyFill="1" applyBorder="1" applyAlignment="1">
      <alignment vertical="center" wrapText="1"/>
    </xf>
    <xf numFmtId="164" fontId="44" fillId="28" borderId="160" xfId="0" applyNumberFormat="1" applyFont="1" applyFill="1" applyBorder="1" applyAlignment="1">
      <alignment horizontal="left" vertical="center" wrapText="1"/>
    </xf>
    <xf numFmtId="164" fontId="31" fillId="42" borderId="91" xfId="0" applyNumberFormat="1" applyFont="1" applyFill="1" applyBorder="1" applyAlignment="1">
      <alignment horizontal="center" vertical="center" wrapText="1"/>
    </xf>
    <xf numFmtId="164" fontId="44" fillId="42" borderId="142" xfId="0" applyNumberFormat="1" applyFont="1" applyFill="1" applyBorder="1" applyAlignment="1">
      <alignment horizontal="center" vertical="center" wrapText="1"/>
    </xf>
    <xf numFmtId="164" fontId="31" fillId="10" borderId="234" xfId="0" applyNumberFormat="1" applyFont="1" applyFill="1" applyBorder="1" applyAlignment="1">
      <alignment horizontal="center" vertical="center" wrapText="1"/>
    </xf>
    <xf numFmtId="164" fontId="15" fillId="10" borderId="235" xfId="0" applyNumberFormat="1" applyFont="1" applyFill="1" applyBorder="1" applyAlignment="1">
      <alignment horizontal="center" vertical="center" wrapText="1"/>
    </xf>
    <xf numFmtId="164" fontId="18" fillId="28" borderId="16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44" fillId="10" borderId="236" xfId="0" applyNumberFormat="1" applyFont="1" applyFill="1" applyBorder="1" applyAlignment="1">
      <alignment horizontal="center" vertical="center" wrapText="1"/>
    </xf>
    <xf numFmtId="164" fontId="31" fillId="10" borderId="236" xfId="0" applyNumberFormat="1" applyFont="1" applyFill="1" applyBorder="1" applyAlignment="1">
      <alignment horizontal="center" vertical="center" wrapText="1"/>
    </xf>
    <xf numFmtId="164" fontId="46" fillId="10" borderId="236" xfId="0" applyNumberFormat="1" applyFont="1" applyFill="1" applyBorder="1" applyAlignment="1">
      <alignment horizontal="center" vertical="center" wrapText="1"/>
    </xf>
    <xf numFmtId="164" fontId="44" fillId="10" borderId="237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4" fillId="28" borderId="91" xfId="0" applyNumberFormat="1" applyFont="1" applyFill="1" applyBorder="1" applyAlignment="1">
      <alignment horizontal="center" vertical="center" wrapText="1"/>
    </xf>
    <xf numFmtId="164" fontId="31" fillId="42" borderId="211" xfId="0" applyNumberFormat="1" applyFont="1" applyFill="1" applyBorder="1" applyAlignment="1">
      <alignment horizontal="center" vertical="center" wrapText="1"/>
    </xf>
    <xf numFmtId="164" fontId="31" fillId="42" borderId="212" xfId="0" applyNumberFormat="1" applyFont="1" applyFill="1" applyBorder="1" applyAlignment="1">
      <alignment horizontal="center" vertical="center" wrapText="1"/>
    </xf>
    <xf numFmtId="164" fontId="31" fillId="0" borderId="213" xfId="0" applyNumberFormat="1" applyFont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44" fillId="42" borderId="204" xfId="0" applyNumberFormat="1" applyFont="1" applyFill="1" applyBorder="1" applyAlignment="1">
      <alignment horizontal="center" vertical="center" wrapText="1"/>
    </xf>
    <xf numFmtId="164" fontId="44" fillId="42" borderId="163" xfId="0" applyNumberFormat="1" applyFont="1" applyFill="1" applyBorder="1" applyAlignment="1">
      <alignment horizontal="center" vertical="center" wrapText="1"/>
    </xf>
    <xf numFmtId="164" fontId="31" fillId="10" borderId="205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44" fillId="10" borderId="205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10" borderId="203" xfId="0" applyNumberFormat="1" applyFont="1" applyFill="1" applyBorder="1" applyAlignment="1">
      <alignment horizontal="center" vertical="center" wrapText="1"/>
    </xf>
    <xf numFmtId="164" fontId="44" fillId="10" borderId="163" xfId="0" applyNumberFormat="1" applyFont="1" applyFill="1" applyBorder="1" applyAlignment="1">
      <alignment horizontal="center" vertical="center" wrapText="1"/>
    </xf>
    <xf numFmtId="164" fontId="46" fillId="42" borderId="163" xfId="0" applyNumberFormat="1" applyFont="1" applyFill="1" applyBorder="1" applyAlignment="1">
      <alignment horizontal="center" vertical="center" wrapText="1"/>
    </xf>
    <xf numFmtId="164" fontId="46" fillId="10" borderId="163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50" fillId="10" borderId="163" xfId="0" applyNumberFormat="1" applyFont="1" applyFill="1" applyBorder="1" applyAlignment="1">
      <alignment horizontal="center" vertical="center" wrapText="1"/>
    </xf>
    <xf numFmtId="164" fontId="31" fillId="32" borderId="203" xfId="0" applyNumberFormat="1" applyFont="1" applyFill="1" applyBorder="1" applyAlignment="1">
      <alignment horizontal="center" vertical="center" wrapText="1"/>
    </xf>
    <xf numFmtId="164" fontId="31" fillId="32" borderId="163" xfId="0" applyNumberFormat="1" applyFont="1" applyFill="1" applyBorder="1" applyAlignment="1">
      <alignment horizontal="center" vertical="center" wrapText="1"/>
    </xf>
    <xf numFmtId="164" fontId="50" fillId="32" borderId="163" xfId="0" applyNumberFormat="1" applyFont="1" applyFill="1" applyBorder="1" applyAlignment="1">
      <alignment horizontal="center" vertical="center" wrapText="1"/>
    </xf>
    <xf numFmtId="164" fontId="31" fillId="10" borderId="204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164" fontId="44" fillId="10" borderId="176" xfId="0" applyNumberFormat="1" applyFont="1" applyFill="1" applyBorder="1" applyAlignment="1">
      <alignment horizontal="center" vertical="center" wrapText="1"/>
    </xf>
    <xf numFmtId="164" fontId="44" fillId="10" borderId="204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44" fillId="28" borderId="106" xfId="3" applyNumberFormat="1" applyFont="1" applyFill="1" applyBorder="1" applyAlignment="1">
      <alignment horizontal="center" vertical="center" wrapText="1"/>
    </xf>
    <xf numFmtId="164" fontId="44" fillId="28" borderId="106" xfId="3" applyNumberFormat="1" applyFont="1" applyFill="1" applyBorder="1" applyAlignment="1">
      <alignment horizontal="left" vertical="center" wrapText="1"/>
    </xf>
    <xf numFmtId="164" fontId="44" fillId="28" borderId="162" xfId="3" applyNumberFormat="1" applyFont="1" applyFill="1" applyBorder="1" applyAlignment="1">
      <alignment horizontal="center" vertical="center" wrapText="1"/>
    </xf>
    <xf numFmtId="164" fontId="44" fillId="28" borderId="2" xfId="3" applyNumberFormat="1" applyFont="1" applyFill="1" applyBorder="1" applyAlignment="1">
      <alignment horizontal="center" vertical="center" wrapText="1"/>
    </xf>
    <xf numFmtId="164" fontId="44" fillId="28" borderId="8" xfId="3" applyNumberFormat="1" applyFont="1" applyFill="1" applyBorder="1" applyAlignment="1">
      <alignment horizontal="center" vertical="center" wrapText="1"/>
    </xf>
    <xf numFmtId="164" fontId="44" fillId="28" borderId="91" xfId="3" applyNumberFormat="1" applyFont="1" applyFill="1" applyBorder="1" applyAlignment="1">
      <alignment vertical="center" wrapText="1"/>
    </xf>
    <xf numFmtId="0" fontId="54" fillId="47" borderId="185" xfId="0" applyFont="1" applyFill="1" applyBorder="1" applyAlignment="1">
      <alignment horizontal="center" vertical="center"/>
    </xf>
    <xf numFmtId="0" fontId="54" fillId="47" borderId="228" xfId="0" applyFont="1" applyFill="1" applyBorder="1" applyAlignment="1">
      <alignment horizontal="center" vertical="center"/>
    </xf>
    <xf numFmtId="164" fontId="44" fillId="28" borderId="148" xfId="3" applyNumberFormat="1" applyFont="1" applyFill="1" applyBorder="1" applyAlignment="1">
      <alignment horizontal="left" vertical="center" wrapText="1"/>
    </xf>
    <xf numFmtId="0" fontId="54" fillId="47" borderId="198" xfId="0" applyFont="1" applyFill="1" applyBorder="1" applyAlignment="1">
      <alignment horizontal="center" vertical="center"/>
    </xf>
    <xf numFmtId="0" fontId="54" fillId="47" borderId="229" xfId="0" applyFont="1" applyFill="1" applyBorder="1" applyAlignment="1">
      <alignment horizontal="center" vertical="center"/>
    </xf>
    <xf numFmtId="164" fontId="68" fillId="10" borderId="162" xfId="3" applyNumberFormat="1" applyFont="1" applyFill="1" applyBorder="1" applyAlignment="1">
      <alignment horizontal="center" vertical="center" wrapText="1"/>
    </xf>
    <xf numFmtId="164" fontId="44" fillId="28" borderId="162" xfId="3" applyNumberFormat="1" applyFont="1" applyFill="1" applyBorder="1" applyAlignment="1">
      <alignment horizontal="left" vertical="center" wrapText="1"/>
    </xf>
    <xf numFmtId="0" fontId="54" fillId="47" borderId="197" xfId="0" applyFont="1" applyFill="1" applyBorder="1" applyAlignment="1">
      <alignment horizontal="center" vertical="center"/>
    </xf>
    <xf numFmtId="164" fontId="31" fillId="42" borderId="142" xfId="3" applyNumberFormat="1" applyFont="1" applyFill="1" applyBorder="1" applyAlignment="1">
      <alignment horizontal="center" vertical="center" wrapText="1"/>
    </xf>
    <xf numFmtId="164" fontId="31" fillId="42" borderId="162" xfId="3" applyNumberFormat="1" applyFont="1" applyFill="1" applyBorder="1" applyAlignment="1">
      <alignment horizontal="center" vertical="center" wrapText="1"/>
    </xf>
    <xf numFmtId="0" fontId="54" fillId="47" borderId="230" xfId="0" applyFont="1" applyFill="1" applyBorder="1" applyAlignment="1">
      <alignment horizontal="center" vertical="center"/>
    </xf>
    <xf numFmtId="0" fontId="54" fillId="47" borderId="186" xfId="0" applyFont="1" applyFill="1" applyBorder="1" applyAlignment="1">
      <alignment horizontal="center" vertical="center"/>
    </xf>
    <xf numFmtId="164" fontId="50" fillId="10" borderId="142" xfId="3" applyNumberFormat="1" applyFont="1" applyFill="1" applyBorder="1" applyAlignment="1">
      <alignment horizontal="center" vertical="center" wrapText="1"/>
    </xf>
    <xf numFmtId="0" fontId="54" fillId="47" borderId="231" xfId="0" applyFont="1" applyFill="1" applyBorder="1" applyAlignment="1">
      <alignment horizontal="center" vertical="center"/>
    </xf>
    <xf numFmtId="164" fontId="46" fillId="10" borderId="142" xfId="3" applyNumberFormat="1" applyFont="1" applyFill="1" applyBorder="1" applyAlignment="1">
      <alignment horizontal="center" vertical="center" wrapText="1"/>
    </xf>
    <xf numFmtId="0" fontId="54" fillId="47" borderId="187" xfId="0" applyFont="1" applyFill="1" applyBorder="1" applyAlignment="1">
      <alignment horizontal="center" vertical="center" wrapText="1"/>
    </xf>
    <xf numFmtId="164" fontId="31" fillId="10" borderId="152" xfId="3" applyNumberFormat="1" applyFont="1" applyFill="1" applyBorder="1" applyAlignment="1">
      <alignment horizontal="center" vertical="center" wrapText="1"/>
    </xf>
    <xf numFmtId="0" fontId="54" fillId="47" borderId="232" xfId="0" applyFont="1" applyFill="1" applyBorder="1" applyAlignment="1">
      <alignment horizontal="center" vertical="center" wrapText="1"/>
    </xf>
    <xf numFmtId="164" fontId="44" fillId="28" borderId="160" xfId="3" applyNumberFormat="1" applyFont="1" applyFill="1" applyBorder="1" applyAlignment="1">
      <alignment horizontal="left" vertical="center" wrapText="1"/>
    </xf>
    <xf numFmtId="164" fontId="31" fillId="10" borderId="125" xfId="3" applyNumberFormat="1" applyFont="1" applyFill="1" applyBorder="1" applyAlignment="1">
      <alignment horizontal="center" vertical="center" wrapText="1"/>
    </xf>
    <xf numFmtId="164" fontId="44" fillId="28" borderId="157" xfId="3" applyNumberFormat="1" applyFont="1" applyFill="1" applyBorder="1" applyAlignment="1">
      <alignment horizontal="left" vertical="center" wrapText="1"/>
    </xf>
    <xf numFmtId="164" fontId="44" fillId="28" borderId="158" xfId="3" applyNumberFormat="1" applyFont="1" applyFill="1" applyBorder="1" applyAlignment="1">
      <alignment horizontal="left" vertical="center" wrapText="1"/>
    </xf>
    <xf numFmtId="164" fontId="44" fillId="28" borderId="159" xfId="3" applyNumberFormat="1" applyFont="1" applyFill="1" applyBorder="1" applyAlignment="1">
      <alignment horizontal="left" vertical="center" wrapText="1"/>
    </xf>
    <xf numFmtId="0" fontId="54" fillId="47" borderId="209" xfId="0" applyFont="1" applyFill="1" applyBorder="1" applyAlignment="1">
      <alignment horizontal="center" vertical="center" wrapText="1"/>
    </xf>
    <xf numFmtId="164" fontId="31" fillId="10" borderId="146" xfId="3" applyNumberFormat="1" applyFont="1" applyFill="1" applyBorder="1" applyAlignment="1">
      <alignment horizontal="center" vertical="center" wrapText="1"/>
    </xf>
    <xf numFmtId="0" fontId="54" fillId="47" borderId="233" xfId="0" applyFont="1" applyFill="1" applyBorder="1" applyAlignment="1">
      <alignment horizontal="center" vertical="center" wrapText="1"/>
    </xf>
    <xf numFmtId="0" fontId="53" fillId="0" borderId="150" xfId="3" applyFont="1" applyBorder="1"/>
    <xf numFmtId="0" fontId="54" fillId="47" borderId="208" xfId="0" applyFont="1" applyFill="1" applyBorder="1" applyAlignment="1">
      <alignment horizontal="center" vertical="center"/>
    </xf>
    <xf numFmtId="164" fontId="44" fillId="10" borderId="152" xfId="3" applyNumberFormat="1" applyFont="1" applyFill="1" applyBorder="1" applyAlignment="1">
      <alignment horizontal="center" vertical="center" wrapText="1"/>
    </xf>
    <xf numFmtId="164" fontId="44" fillId="10" borderId="205" xfId="3" applyNumberFormat="1" applyFont="1" applyFill="1" applyBorder="1" applyAlignment="1">
      <alignment horizontal="center" vertical="center" wrapText="1"/>
    </xf>
    <xf numFmtId="164" fontId="31" fillId="10" borderId="203" xfId="3" applyNumberFormat="1" applyFont="1" applyFill="1" applyBorder="1" applyAlignment="1">
      <alignment horizontal="center" vertical="center" wrapText="1"/>
    </xf>
    <xf numFmtId="164" fontId="31" fillId="42" borderId="153" xfId="3" applyNumberFormat="1" applyFont="1" applyFill="1" applyBorder="1" applyAlignment="1">
      <alignment horizontal="center" vertical="center" wrapText="1"/>
    </xf>
    <xf numFmtId="164" fontId="31" fillId="42" borderId="91" xfId="3" applyNumberFormat="1" applyFont="1" applyFill="1" applyBorder="1" applyAlignment="1">
      <alignment horizontal="center" vertical="center" wrapText="1"/>
    </xf>
    <xf numFmtId="164" fontId="31" fillId="10" borderId="163" xfId="3" applyNumberFormat="1" applyFont="1" applyFill="1" applyBorder="1" applyAlignment="1">
      <alignment horizontal="center" vertical="center" wrapText="1"/>
    </xf>
    <xf numFmtId="164" fontId="50" fillId="10" borderId="163" xfId="3" applyNumberFormat="1" applyFont="1" applyFill="1" applyBorder="1" applyAlignment="1">
      <alignment horizontal="center" vertical="center" wrapText="1"/>
    </xf>
    <xf numFmtId="164" fontId="50" fillId="42" borderId="142" xfId="3" applyNumberFormat="1" applyFont="1" applyFill="1" applyBorder="1" applyAlignment="1">
      <alignment horizontal="center" vertical="center" wrapText="1"/>
    </xf>
    <xf numFmtId="164" fontId="50" fillId="42" borderId="162" xfId="3" applyNumberFormat="1" applyFont="1" applyFill="1" applyBorder="1" applyAlignment="1">
      <alignment horizontal="center" vertical="center" wrapText="1"/>
    </xf>
    <xf numFmtId="164" fontId="44" fillId="10" borderId="176" xfId="3" applyNumberFormat="1" applyFont="1" applyFill="1" applyBorder="1" applyAlignment="1">
      <alignment horizontal="center" vertical="center" wrapText="1"/>
    </xf>
    <xf numFmtId="164" fontId="44" fillId="32" borderId="153" xfId="3" applyNumberFormat="1" applyFont="1" applyFill="1" applyBorder="1" applyAlignment="1">
      <alignment horizontal="center" vertical="center" wrapText="1"/>
    </xf>
    <xf numFmtId="164" fontId="44" fillId="32" borderId="204" xfId="3" applyNumberFormat="1" applyFont="1" applyFill="1" applyBorder="1" applyAlignment="1">
      <alignment horizontal="center" vertical="center" wrapText="1"/>
    </xf>
    <xf numFmtId="164" fontId="44" fillId="32" borderId="124" xfId="3" applyNumberFormat="1" applyFont="1" applyFill="1" applyBorder="1" applyAlignment="1">
      <alignment horizontal="center" vertical="center" wrapText="1"/>
    </xf>
    <xf numFmtId="164" fontId="44" fillId="45" borderId="91" xfId="3" applyNumberFormat="1" applyFont="1" applyFill="1" applyBorder="1" applyAlignment="1">
      <alignment horizontal="center" vertical="center" wrapText="1"/>
    </xf>
    <xf numFmtId="164" fontId="44" fillId="32" borderId="162" xfId="3" applyNumberFormat="1" applyFont="1" applyFill="1" applyBorder="1" applyAlignment="1">
      <alignment horizontal="center" vertical="center" wrapText="1"/>
    </xf>
    <xf numFmtId="164" fontId="44" fillId="32" borderId="163" xfId="3" applyNumberFormat="1" applyFont="1" applyFill="1" applyBorder="1" applyAlignment="1">
      <alignment horizontal="center" vertical="center" wrapText="1"/>
    </xf>
    <xf numFmtId="164" fontId="44" fillId="45" borderId="142" xfId="3" applyNumberFormat="1" applyFont="1" applyFill="1" applyBorder="1" applyAlignment="1">
      <alignment horizontal="center" vertical="center" wrapText="1"/>
    </xf>
    <xf numFmtId="164" fontId="44" fillId="45" borderId="162" xfId="3" applyNumberFormat="1" applyFont="1" applyFill="1" applyBorder="1" applyAlignment="1">
      <alignment horizontal="center" vertical="center" wrapText="1"/>
    </xf>
    <xf numFmtId="164" fontId="46" fillId="32" borderId="162" xfId="3" applyNumberFormat="1" applyFont="1" applyFill="1" applyBorder="1" applyAlignment="1">
      <alignment horizontal="center" vertical="center" wrapText="1"/>
    </xf>
    <xf numFmtId="164" fontId="46" fillId="32" borderId="163" xfId="3" applyNumberFormat="1" applyFont="1" applyFill="1" applyBorder="1" applyAlignment="1">
      <alignment horizontal="center" vertical="center" wrapText="1"/>
    </xf>
    <xf numFmtId="164" fontId="46" fillId="45" borderId="142" xfId="3" applyNumberFormat="1" applyFont="1" applyFill="1" applyBorder="1" applyAlignment="1">
      <alignment horizontal="center" vertical="center" wrapText="1"/>
    </xf>
    <xf numFmtId="164" fontId="46" fillId="45" borderId="162" xfId="3" applyNumberFormat="1" applyFont="1" applyFill="1" applyBorder="1" applyAlignment="1">
      <alignment horizontal="center" vertical="center" wrapText="1"/>
    </xf>
    <xf numFmtId="164" fontId="44" fillId="45" borderId="204" xfId="3" applyNumberFormat="1" applyFont="1" applyFill="1" applyBorder="1" applyAlignment="1">
      <alignment horizontal="center" vertical="center" wrapText="1"/>
    </xf>
    <xf numFmtId="164" fontId="44" fillId="10" borderId="124" xfId="3" applyNumberFormat="1" applyFont="1" applyFill="1" applyBorder="1" applyAlignment="1">
      <alignment horizontal="center" vertical="center" wrapText="1"/>
    </xf>
    <xf numFmtId="164" fontId="44" fillId="45" borderId="163" xfId="3" applyNumberFormat="1" applyFont="1" applyFill="1" applyBorder="1" applyAlignment="1">
      <alignment horizontal="center" vertical="center" wrapText="1"/>
    </xf>
    <xf numFmtId="164" fontId="46" fillId="45" borderId="163" xfId="3" applyNumberFormat="1" applyFont="1" applyFill="1" applyBorder="1" applyAlignment="1">
      <alignment horizontal="center" vertical="center" wrapText="1"/>
    </xf>
    <xf numFmtId="164" fontId="44" fillId="10" borderId="146" xfId="3" applyNumberFormat="1" applyFont="1" applyFill="1" applyBorder="1" applyAlignment="1">
      <alignment horizontal="center" vertical="center" wrapText="1"/>
    </xf>
    <xf numFmtId="0" fontId="52" fillId="0" borderId="150" xfId="3" applyFont="1" applyAlignment="1"/>
    <xf numFmtId="0" fontId="15" fillId="10" borderId="129" xfId="0" applyFont="1" applyFill="1" applyBorder="1" applyAlignment="1">
      <alignment horizontal="center" vertical="center" wrapText="1"/>
    </xf>
    <xf numFmtId="164" fontId="21" fillId="10" borderId="129" xfId="0" applyNumberFormat="1" applyFont="1" applyFill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28" borderId="2" xfId="3" applyNumberFormat="1" applyFont="1" applyFill="1" applyBorder="1" applyAlignment="1">
      <alignment horizontal="center" vertical="center" wrapText="1"/>
    </xf>
    <xf numFmtId="164" fontId="44" fillId="10" borderId="145" xfId="3" applyNumberFormat="1" applyFont="1" applyFill="1" applyBorder="1" applyAlignment="1">
      <alignment horizontal="center" vertical="center" wrapText="1"/>
    </xf>
    <xf numFmtId="164" fontId="46" fillId="45" borderId="142" xfId="3" applyNumberFormat="1" applyFont="1" applyFill="1" applyBorder="1" applyAlignment="1">
      <alignment horizontal="center" vertical="center" wrapText="1"/>
    </xf>
    <xf numFmtId="164" fontId="44" fillId="45" borderId="142" xfId="3" applyNumberFormat="1" applyFont="1" applyFill="1" applyBorder="1" applyAlignment="1">
      <alignment horizontal="center" vertical="center" wrapText="1"/>
    </xf>
    <xf numFmtId="164" fontId="44" fillId="45" borderId="125" xfId="3" applyNumberFormat="1" applyFont="1" applyFill="1" applyBorder="1" applyAlignment="1">
      <alignment horizontal="center" vertical="center" wrapText="1"/>
    </xf>
    <xf numFmtId="164" fontId="31" fillId="10" borderId="153" xfId="3" applyNumberFormat="1" applyFont="1" applyFill="1" applyBorder="1" applyAlignment="1">
      <alignment horizontal="center" vertical="center" wrapText="1"/>
    </xf>
    <xf numFmtId="164" fontId="31" fillId="10" borderId="142" xfId="3" applyNumberFormat="1" applyFont="1" applyFill="1" applyBorder="1" applyAlignment="1">
      <alignment horizontal="center" vertical="center" wrapText="1"/>
    </xf>
    <xf numFmtId="164" fontId="50" fillId="10" borderId="142" xfId="3" applyNumberFormat="1" applyFont="1" applyFill="1" applyBorder="1" applyAlignment="1">
      <alignment horizontal="center" vertical="center" wrapText="1"/>
    </xf>
    <xf numFmtId="164" fontId="31" fillId="10" borderId="152" xfId="3" applyNumberFormat="1" applyFont="1" applyFill="1" applyBorder="1" applyAlignment="1">
      <alignment horizontal="center" vertical="center" wrapText="1"/>
    </xf>
    <xf numFmtId="164" fontId="44" fillId="32" borderId="125" xfId="3" applyNumberFormat="1" applyFont="1" applyFill="1" applyBorder="1" applyAlignment="1">
      <alignment horizontal="center" vertical="center" wrapText="1"/>
    </xf>
    <xf numFmtId="164" fontId="44" fillId="32" borderId="142" xfId="3" applyNumberFormat="1" applyFont="1" applyFill="1" applyBorder="1" applyAlignment="1">
      <alignment horizontal="center" vertical="center" wrapText="1"/>
    </xf>
    <xf numFmtId="164" fontId="46" fillId="32" borderId="142" xfId="3" applyNumberFormat="1" applyFont="1" applyFill="1" applyBorder="1" applyAlignment="1">
      <alignment horizontal="center" vertical="center" wrapText="1"/>
    </xf>
    <xf numFmtId="164" fontId="31" fillId="10" borderId="145" xfId="3" applyNumberFormat="1" applyFont="1" applyFill="1" applyBorder="1" applyAlignment="1">
      <alignment horizontal="center" vertical="center" wrapText="1"/>
    </xf>
    <xf numFmtId="164" fontId="44" fillId="45" borderId="153" xfId="3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44" fillId="10" borderId="154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44" fillId="28" borderId="162" xfId="0" applyNumberFormat="1" applyFont="1" applyFill="1" applyBorder="1" applyAlignment="1">
      <alignment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44" fillId="10" borderId="203" xfId="0" applyNumberFormat="1" applyFont="1" applyFill="1" applyBorder="1" applyAlignment="1">
      <alignment horizontal="center" vertical="center" wrapText="1"/>
    </xf>
    <xf numFmtId="164" fontId="44" fillId="10" borderId="163" xfId="0" applyNumberFormat="1" applyFont="1" applyFill="1" applyBorder="1" applyAlignment="1">
      <alignment horizontal="center" vertical="center" wrapText="1"/>
    </xf>
    <xf numFmtId="164" fontId="46" fillId="10" borderId="163" xfId="0" applyNumberFormat="1" applyFont="1" applyFill="1" applyBorder="1" applyAlignment="1">
      <alignment horizontal="center" vertical="center" wrapText="1"/>
    </xf>
    <xf numFmtId="164" fontId="44" fillId="10" borderId="176" xfId="0" applyNumberFormat="1" applyFont="1" applyFill="1" applyBorder="1" applyAlignment="1">
      <alignment horizontal="center" vertical="center" wrapText="1"/>
    </xf>
    <xf numFmtId="164" fontId="44" fillId="10" borderId="204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164" fontId="44" fillId="42" borderId="204" xfId="0" applyNumberFormat="1" applyFont="1" applyFill="1" applyBorder="1" applyAlignment="1">
      <alignment horizontal="center" vertical="center" wrapText="1"/>
    </xf>
    <xf numFmtId="164" fontId="44" fillId="42" borderId="163" xfId="0" applyNumberFormat="1" applyFont="1" applyFill="1" applyBorder="1" applyAlignment="1">
      <alignment horizontal="center" vertical="center" wrapText="1"/>
    </xf>
    <xf numFmtId="164" fontId="46" fillId="42" borderId="163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44" fillId="0" borderId="153" xfId="0" applyNumberFormat="1" applyFont="1" applyBorder="1" applyAlignment="1">
      <alignment horizontal="center" vertical="center" wrapText="1"/>
    </xf>
    <xf numFmtId="164" fontId="44" fillId="0" borderId="142" xfId="0" applyNumberFormat="1" applyFont="1" applyBorder="1" applyAlignment="1">
      <alignment horizontal="center" vertical="center" wrapText="1"/>
    </xf>
    <xf numFmtId="164" fontId="44" fillId="30" borderId="142" xfId="0" applyNumberFormat="1" applyFont="1" applyFill="1" applyBorder="1" applyAlignment="1">
      <alignment horizontal="center" vertical="center" wrapText="1"/>
    </xf>
    <xf numFmtId="164" fontId="46" fillId="0" borderId="142" xfId="0" applyNumberFormat="1" applyFont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10" borderId="210" xfId="0" applyNumberFormat="1" applyFont="1" applyFill="1" applyBorder="1" applyAlignment="1">
      <alignment horizontal="center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6" fillId="10" borderId="142" xfId="0" applyNumberFormat="1" applyFont="1" applyFill="1" applyBorder="1" applyAlignment="1">
      <alignment horizontal="center" vertical="center" wrapText="1"/>
    </xf>
    <xf numFmtId="0" fontId="18" fillId="33" borderId="240" xfId="0" applyFont="1" applyFill="1" applyBorder="1" applyAlignment="1">
      <alignment horizontal="center" vertical="center"/>
    </xf>
    <xf numFmtId="164" fontId="35" fillId="10" borderId="241" xfId="0" applyNumberFormat="1" applyFont="1" applyFill="1" applyBorder="1" applyAlignment="1">
      <alignment horizontal="center" vertical="center" wrapText="1"/>
    </xf>
    <xf numFmtId="164" fontId="35" fillId="10" borderId="242" xfId="0" applyNumberFormat="1" applyFont="1" applyFill="1" applyBorder="1" applyAlignment="1">
      <alignment horizontal="center" vertical="center" wrapText="1"/>
    </xf>
    <xf numFmtId="164" fontId="34" fillId="10" borderId="242" xfId="0" applyNumberFormat="1" applyFont="1" applyFill="1" applyBorder="1" applyAlignment="1">
      <alignment horizontal="center" vertical="center" wrapText="1"/>
    </xf>
    <xf numFmtId="164" fontId="35" fillId="10" borderId="177" xfId="0" applyNumberFormat="1" applyFont="1" applyFill="1" applyBorder="1" applyAlignment="1">
      <alignment horizontal="center" vertical="center" wrapText="1"/>
    </xf>
    <xf numFmtId="0" fontId="17" fillId="6" borderId="243" xfId="0" applyFont="1" applyFill="1" applyBorder="1" applyAlignment="1">
      <alignment horizontal="center" vertical="center"/>
    </xf>
    <xf numFmtId="164" fontId="44" fillId="28" borderId="128" xfId="0" applyNumberFormat="1" applyFont="1" applyFill="1" applyBorder="1" applyAlignment="1">
      <alignment horizontal="left" vertical="center" wrapText="1"/>
    </xf>
    <xf numFmtId="0" fontId="78" fillId="47" borderId="247" xfId="0" applyFont="1" applyFill="1" applyBorder="1" applyAlignment="1">
      <alignment horizontal="center" vertical="center" wrapText="1"/>
    </xf>
    <xf numFmtId="164" fontId="31" fillId="10" borderId="227" xfId="0" applyNumberFormat="1" applyFont="1" applyFill="1" applyBorder="1" applyAlignment="1">
      <alignment horizontal="center" vertical="center" wrapText="1"/>
    </xf>
    <xf numFmtId="164" fontId="31" fillId="0" borderId="128" xfId="0" applyNumberFormat="1" applyFont="1" applyBorder="1" applyAlignment="1">
      <alignment horizontal="center" vertical="center" wrapText="1"/>
    </xf>
    <xf numFmtId="164" fontId="31" fillId="0" borderId="248" xfId="0" applyNumberFormat="1" applyFont="1" applyBorder="1" applyAlignment="1">
      <alignment horizontal="center" vertical="center" wrapText="1"/>
    </xf>
    <xf numFmtId="164" fontId="31" fillId="0" borderId="127" xfId="0" applyNumberFormat="1" applyFont="1" applyBorder="1" applyAlignment="1">
      <alignment horizontal="center" vertical="center" wrapText="1"/>
    </xf>
    <xf numFmtId="164" fontId="31" fillId="10" borderId="127" xfId="0" applyNumberFormat="1" applyFont="1" applyFill="1" applyBorder="1" applyAlignment="1">
      <alignment horizontal="center" vertical="center" wrapText="1"/>
    </xf>
    <xf numFmtId="164" fontId="44" fillId="28" borderId="249" xfId="0" applyNumberFormat="1" applyFont="1" applyFill="1" applyBorder="1" applyAlignment="1">
      <alignment horizontal="center" vertical="center" wrapText="1"/>
    </xf>
    <xf numFmtId="164" fontId="44" fillId="28" borderId="250" xfId="0" applyNumberFormat="1" applyFont="1" applyFill="1" applyBorder="1" applyAlignment="1">
      <alignment horizontal="left" vertical="center" wrapText="1"/>
    </xf>
    <xf numFmtId="164" fontId="44" fillId="28" borderId="250" xfId="0" applyNumberFormat="1" applyFont="1" applyFill="1" applyBorder="1" applyAlignment="1">
      <alignment horizontal="center" vertical="center" wrapText="1"/>
    </xf>
    <xf numFmtId="164" fontId="44" fillId="28" borderId="251" xfId="0" applyNumberFormat="1" applyFont="1" applyFill="1" applyBorder="1" applyAlignment="1">
      <alignment horizontal="center" vertical="center" wrapText="1"/>
    </xf>
    <xf numFmtId="164" fontId="44" fillId="0" borderId="127" xfId="0" applyNumberFormat="1" applyFont="1" applyBorder="1" applyAlignment="1">
      <alignment horizontal="center" vertical="center" wrapText="1"/>
    </xf>
    <xf numFmtId="164" fontId="44" fillId="0" borderId="128" xfId="0" applyNumberFormat="1" applyFont="1" applyBorder="1" applyAlignment="1">
      <alignment horizontal="center" vertical="center" wrapText="1"/>
    </xf>
    <xf numFmtId="164" fontId="44" fillId="10" borderId="248" xfId="0" applyNumberFormat="1" applyFont="1" applyFill="1" applyBorder="1" applyAlignment="1">
      <alignment horizontal="center" vertical="center" wrapText="1"/>
    </xf>
    <xf numFmtId="164" fontId="44" fillId="28" borderId="255" xfId="0" applyNumberFormat="1" applyFont="1" applyFill="1" applyBorder="1" applyAlignment="1">
      <alignment horizontal="center" vertical="center" wrapText="1"/>
    </xf>
    <xf numFmtId="164" fontId="44" fillId="28" borderId="256" xfId="0" applyNumberFormat="1" applyFont="1" applyFill="1" applyBorder="1" applyAlignment="1">
      <alignment horizontal="left" vertical="center" wrapText="1"/>
    </xf>
    <xf numFmtId="164" fontId="44" fillId="28" borderId="256" xfId="0" applyNumberFormat="1" applyFont="1" applyFill="1" applyBorder="1" applyAlignment="1">
      <alignment horizontal="center" vertical="center" wrapText="1"/>
    </xf>
    <xf numFmtId="164" fontId="44" fillId="28" borderId="257" xfId="0" applyNumberFormat="1" applyFont="1" applyFill="1" applyBorder="1" applyAlignment="1">
      <alignment horizontal="center" vertical="center" wrapText="1"/>
    </xf>
    <xf numFmtId="164" fontId="44" fillId="10" borderId="172" xfId="0" applyNumberFormat="1" applyFont="1" applyFill="1" applyBorder="1" applyAlignment="1">
      <alignment horizontal="center" vertical="center" wrapText="1"/>
    </xf>
    <xf numFmtId="164" fontId="44" fillId="28" borderId="263" xfId="0" applyNumberFormat="1" applyFont="1" applyFill="1" applyBorder="1" applyAlignment="1">
      <alignment horizontal="center" vertical="center" wrapText="1"/>
    </xf>
    <xf numFmtId="164" fontId="44" fillId="28" borderId="264" xfId="0" applyNumberFormat="1" applyFont="1" applyFill="1" applyBorder="1" applyAlignment="1">
      <alignment horizontal="left" vertical="center" wrapText="1"/>
    </xf>
    <xf numFmtId="164" fontId="44" fillId="28" borderId="264" xfId="0" applyNumberFormat="1" applyFont="1" applyFill="1" applyBorder="1" applyAlignment="1">
      <alignment horizontal="center" vertical="center" wrapText="1"/>
    </xf>
    <xf numFmtId="164" fontId="44" fillId="28" borderId="265" xfId="0" applyNumberFormat="1" applyFont="1" applyFill="1" applyBorder="1" applyAlignment="1">
      <alignment horizontal="center" vertical="center" wrapText="1"/>
    </xf>
    <xf numFmtId="164" fontId="44" fillId="0" borderId="227" xfId="0" applyNumberFormat="1" applyFont="1" applyBorder="1" applyAlignment="1">
      <alignment horizontal="center" vertical="center" wrapText="1"/>
    </xf>
    <xf numFmtId="164" fontId="44" fillId="28" borderId="272" xfId="0" applyNumberFormat="1" applyFont="1" applyFill="1" applyBorder="1" applyAlignment="1">
      <alignment horizontal="left" vertical="center" wrapText="1"/>
    </xf>
    <xf numFmtId="0" fontId="78" fillId="47" borderId="273" xfId="0" applyFont="1" applyFill="1" applyBorder="1" applyAlignment="1">
      <alignment horizontal="center" vertical="center" wrapText="1"/>
    </xf>
    <xf numFmtId="164" fontId="44" fillId="0" borderId="274" xfId="0" applyNumberFormat="1" applyFont="1" applyBorder="1" applyAlignment="1">
      <alignment horizontal="center" vertical="center" wrapText="1"/>
    </xf>
    <xf numFmtId="164" fontId="44" fillId="0" borderId="272" xfId="0" applyNumberFormat="1" applyFont="1" applyBorder="1" applyAlignment="1">
      <alignment horizontal="center" vertical="center" wrapText="1"/>
    </xf>
    <xf numFmtId="164" fontId="44" fillId="10" borderId="272" xfId="0" applyNumberFormat="1" applyFont="1" applyFill="1" applyBorder="1" applyAlignment="1">
      <alignment horizontal="center" vertical="center" wrapText="1"/>
    </xf>
    <xf numFmtId="164" fontId="44" fillId="10" borderId="274" xfId="0" applyNumberFormat="1" applyFont="1" applyFill="1" applyBorder="1" applyAlignment="1">
      <alignment horizontal="center" vertical="center" wrapText="1"/>
    </xf>
    <xf numFmtId="164" fontId="44" fillId="28" borderId="91" xfId="0" applyNumberFormat="1" applyFont="1" applyFill="1" applyBorder="1" applyAlignment="1">
      <alignment horizontal="left" vertical="center" wrapText="1"/>
    </xf>
    <xf numFmtId="0" fontId="78" fillId="47" borderId="208" xfId="0" applyFont="1" applyFill="1" applyBorder="1" applyAlignment="1">
      <alignment horizontal="center" vertical="center"/>
    </xf>
    <xf numFmtId="0" fontId="78" fillId="47" borderId="278" xfId="0" applyFont="1" applyFill="1" applyBorder="1" applyAlignment="1">
      <alignment horizontal="center" vertical="center" wrapText="1"/>
    </xf>
    <xf numFmtId="164" fontId="44" fillId="28" borderId="279" xfId="0" applyNumberFormat="1" applyFont="1" applyFill="1" applyBorder="1" applyAlignment="1">
      <alignment horizontal="center" vertical="center" wrapText="1"/>
    </xf>
    <xf numFmtId="164" fontId="44" fillId="28" borderId="281" xfId="0" applyNumberFormat="1" applyFont="1" applyFill="1" applyBorder="1" applyAlignment="1">
      <alignment horizontal="left" vertical="center" wrapText="1"/>
    </xf>
    <xf numFmtId="0" fontId="78" fillId="47" borderId="282" xfId="0" applyFont="1" applyFill="1" applyBorder="1" applyAlignment="1">
      <alignment horizontal="center" vertical="center"/>
    </xf>
    <xf numFmtId="164" fontId="44" fillId="0" borderId="268" xfId="0" applyNumberFormat="1" applyFont="1" applyBorder="1" applyAlignment="1">
      <alignment horizontal="center" vertical="center" wrapText="1"/>
    </xf>
    <xf numFmtId="164" fontId="44" fillId="0" borderId="281" xfId="0" applyNumberFormat="1" applyFont="1" applyBorder="1" applyAlignment="1">
      <alignment horizontal="center" vertical="center" wrapText="1"/>
    </xf>
    <xf numFmtId="164" fontId="44" fillId="0" borderId="269" xfId="0" applyNumberFormat="1" applyFont="1" applyBorder="1" applyAlignment="1">
      <alignment horizontal="center" vertical="center" wrapText="1"/>
    </xf>
    <xf numFmtId="164" fontId="44" fillId="10" borderId="281" xfId="0" applyNumberFormat="1" applyFont="1" applyFill="1" applyBorder="1" applyAlignment="1">
      <alignment horizontal="center" vertical="center" wrapText="1"/>
    </xf>
    <xf numFmtId="164" fontId="44" fillId="28" borderId="285" xfId="0" applyNumberFormat="1" applyFont="1" applyFill="1" applyBorder="1" applyAlignment="1">
      <alignment horizontal="left" vertical="center" wrapText="1"/>
    </xf>
    <xf numFmtId="0" fontId="78" fillId="47" borderId="286" xfId="0" applyFont="1" applyFill="1" applyBorder="1" applyAlignment="1">
      <alignment horizontal="center" vertical="center"/>
    </xf>
    <xf numFmtId="164" fontId="44" fillId="0" borderId="287" xfId="0" applyNumberFormat="1" applyFont="1" applyBorder="1" applyAlignment="1">
      <alignment horizontal="center" vertical="center" wrapText="1"/>
    </xf>
    <xf numFmtId="164" fontId="44" fillId="0" borderId="285" xfId="0" applyNumberFormat="1" applyFont="1" applyBorder="1" applyAlignment="1">
      <alignment horizontal="center" vertical="center" wrapText="1"/>
    </xf>
    <xf numFmtId="164" fontId="44" fillId="0" borderId="246" xfId="0" applyNumberFormat="1" applyFont="1" applyBorder="1" applyAlignment="1">
      <alignment horizontal="center" vertical="center" wrapText="1"/>
    </xf>
    <xf numFmtId="164" fontId="44" fillId="0" borderId="245" xfId="0" applyNumberFormat="1" applyFont="1" applyBorder="1" applyAlignment="1">
      <alignment horizontal="center" vertical="center" wrapText="1"/>
    </xf>
    <xf numFmtId="164" fontId="44" fillId="10" borderId="285" xfId="0" applyNumberFormat="1" applyFont="1" applyFill="1" applyBorder="1" applyAlignment="1">
      <alignment horizontal="center" vertical="center" wrapText="1"/>
    </xf>
    <xf numFmtId="164" fontId="44" fillId="10" borderId="127" xfId="0" applyNumberFormat="1" applyFont="1" applyFill="1" applyBorder="1" applyAlignment="1">
      <alignment horizontal="center" vertical="center" wrapText="1"/>
    </xf>
    <xf numFmtId="164" fontId="31" fillId="10" borderId="128" xfId="0" applyNumberFormat="1" applyFont="1" applyFill="1" applyBorder="1" applyAlignment="1">
      <alignment horizontal="center" vertical="center" wrapText="1"/>
    </xf>
    <xf numFmtId="164" fontId="44" fillId="10" borderId="288" xfId="0" applyNumberFormat="1" applyFont="1" applyFill="1" applyBorder="1" applyAlignment="1">
      <alignment horizontal="center" vertical="center" wrapText="1"/>
    </xf>
    <xf numFmtId="164" fontId="31" fillId="10" borderId="288" xfId="0" applyNumberFormat="1" applyFont="1" applyFill="1" applyBorder="1" applyAlignment="1">
      <alignment horizontal="center" vertical="center" wrapText="1"/>
    </xf>
    <xf numFmtId="164" fontId="44" fillId="30" borderId="150" xfId="0" applyNumberFormat="1" applyFont="1" applyFill="1" applyBorder="1" applyAlignment="1">
      <alignment horizontal="center" vertical="center" wrapText="1"/>
    </xf>
    <xf numFmtId="164" fontId="46" fillId="43" borderId="162" xfId="0" applyNumberFormat="1" applyFont="1" applyFill="1" applyBorder="1" applyAlignment="1">
      <alignment horizontal="center" vertical="center" wrapText="1"/>
    </xf>
    <xf numFmtId="164" fontId="44" fillId="10" borderId="245" xfId="0" applyNumberFormat="1" applyFont="1" applyFill="1" applyBorder="1" applyAlignment="1">
      <alignment horizontal="center" vertical="center" wrapText="1"/>
    </xf>
    <xf numFmtId="164" fontId="44" fillId="0" borderId="173" xfId="0" applyNumberFormat="1" applyFont="1" applyBorder="1" applyAlignment="1">
      <alignment horizontal="center" vertical="center" wrapText="1"/>
    </xf>
    <xf numFmtId="164" fontId="44" fillId="10" borderId="269" xfId="0" applyNumberFormat="1" applyFont="1" applyFill="1" applyBorder="1" applyAlignment="1">
      <alignment horizontal="center" vertical="center" wrapText="1"/>
    </xf>
    <xf numFmtId="164" fontId="44" fillId="30" borderId="142" xfId="0" applyNumberFormat="1" applyFont="1" applyFill="1" applyBorder="1" applyAlignment="1">
      <alignment horizontal="center" vertical="center" wrapText="1"/>
    </xf>
    <xf numFmtId="0" fontId="54" fillId="47" borderId="278" xfId="0" applyFont="1" applyFill="1" applyBorder="1" applyAlignment="1">
      <alignment horizontal="center" vertical="center" wrapText="1"/>
    </xf>
    <xf numFmtId="164" fontId="44" fillId="28" borderId="292" xfId="3" applyNumberFormat="1" applyFont="1" applyFill="1" applyBorder="1" applyAlignment="1">
      <alignment horizontal="center" vertical="center" wrapText="1"/>
    </xf>
    <xf numFmtId="164" fontId="31" fillId="10" borderId="293" xfId="3" applyNumberFormat="1" applyFont="1" applyFill="1" applyBorder="1" applyAlignment="1">
      <alignment horizontal="center" vertical="center" wrapText="1"/>
    </xf>
    <xf numFmtId="164" fontId="31" fillId="10" borderId="242" xfId="3" applyNumberFormat="1" applyFont="1" applyFill="1" applyBorder="1" applyAlignment="1">
      <alignment horizontal="center" vertical="center" wrapText="1"/>
    </xf>
    <xf numFmtId="164" fontId="50" fillId="10" borderId="242" xfId="3" applyNumberFormat="1" applyFont="1" applyFill="1" applyBorder="1" applyAlignment="1">
      <alignment horizontal="center" vertical="center" wrapText="1"/>
    </xf>
    <xf numFmtId="164" fontId="31" fillId="10" borderId="177" xfId="3" applyNumberFormat="1" applyFont="1" applyFill="1" applyBorder="1" applyAlignment="1">
      <alignment horizontal="center" vertical="center" wrapText="1"/>
    </xf>
    <xf numFmtId="164" fontId="44" fillId="10" borderId="242" xfId="3" applyNumberFormat="1" applyFont="1" applyFill="1" applyBorder="1" applyAlignment="1">
      <alignment horizontal="center" vertical="center" wrapText="1"/>
    </xf>
    <xf numFmtId="164" fontId="46" fillId="10" borderId="242" xfId="3" applyNumberFormat="1" applyFont="1" applyFill="1" applyBorder="1" applyAlignment="1">
      <alignment horizontal="center" vertical="center" wrapText="1"/>
    </xf>
    <xf numFmtId="164" fontId="44" fillId="10" borderId="294" xfId="3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44" fillId="28" borderId="238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42" borderId="153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43" fillId="10" borderId="204" xfId="0" applyNumberFormat="1" applyFont="1" applyFill="1" applyBorder="1" applyAlignment="1">
      <alignment horizontal="center" vertical="center" wrapText="1"/>
    </xf>
    <xf numFmtId="164" fontId="43" fillId="10" borderId="211" xfId="0" applyNumberFormat="1" applyFont="1" applyFill="1" applyBorder="1" applyAlignment="1">
      <alignment horizontal="center" vertical="center" wrapText="1"/>
    </xf>
    <xf numFmtId="164" fontId="43" fillId="10" borderId="163" xfId="0" applyNumberFormat="1" applyFont="1" applyFill="1" applyBorder="1" applyAlignment="1">
      <alignment horizontal="center" vertical="center" wrapText="1"/>
    </xf>
    <xf numFmtId="164" fontId="43" fillId="10" borderId="212" xfId="0" applyNumberFormat="1" applyFont="1" applyFill="1" applyBorder="1" applyAlignment="1">
      <alignment horizontal="center" vertical="center" wrapText="1"/>
    </xf>
    <xf numFmtId="164" fontId="45" fillId="10" borderId="163" xfId="0" applyNumberFormat="1" applyFont="1" applyFill="1" applyBorder="1" applyAlignment="1">
      <alignment horizontal="center" vertical="center" wrapText="1"/>
    </xf>
    <xf numFmtId="164" fontId="45" fillId="10" borderId="212" xfId="0" applyNumberFormat="1" applyFont="1" applyFill="1" applyBorder="1" applyAlignment="1">
      <alignment horizontal="center" vertical="center" wrapText="1"/>
    </xf>
    <xf numFmtId="164" fontId="31" fillId="10" borderId="289" xfId="0" applyNumberFormat="1" applyFont="1" applyFill="1" applyBorder="1" applyAlignment="1">
      <alignment horizontal="center" vertical="center" wrapText="1"/>
    </xf>
    <xf numFmtId="164" fontId="44" fillId="10" borderId="127" xfId="0" applyNumberFormat="1" applyFont="1" applyFill="1" applyBorder="1" applyAlignment="1">
      <alignment horizontal="center" vertical="center" wrapText="1"/>
    </xf>
    <xf numFmtId="164" fontId="44" fillId="0" borderId="245" xfId="0" applyNumberFormat="1" applyFont="1" applyBorder="1" applyAlignment="1">
      <alignment horizontal="center" vertical="center" wrapText="1"/>
    </xf>
    <xf numFmtId="164" fontId="50" fillId="0" borderId="142" xfId="0" applyNumberFormat="1" applyFont="1" applyBorder="1" applyAlignment="1">
      <alignment horizontal="center" vertical="center" wrapText="1"/>
    </xf>
    <xf numFmtId="164" fontId="31" fillId="0" borderId="152" xfId="0" applyNumberFormat="1" applyFont="1" applyBorder="1" applyAlignment="1">
      <alignment horizontal="center" vertical="center" wrapText="1"/>
    </xf>
    <xf numFmtId="164" fontId="44" fillId="10" borderId="210" xfId="0" applyNumberFormat="1" applyFont="1" applyFill="1" applyBorder="1" applyAlignment="1">
      <alignment horizontal="center" vertical="center" wrapText="1"/>
    </xf>
    <xf numFmtId="164" fontId="44" fillId="10" borderId="239" xfId="0" applyNumberFormat="1" applyFont="1" applyFill="1" applyBorder="1" applyAlignment="1">
      <alignment horizontal="center" vertical="center" wrapText="1"/>
    </xf>
    <xf numFmtId="164" fontId="44" fillId="10" borderId="163" xfId="0" applyNumberFormat="1" applyFont="1" applyFill="1" applyBorder="1" applyAlignment="1">
      <alignment horizontal="center" vertical="center" wrapText="1"/>
    </xf>
    <xf numFmtId="164" fontId="46" fillId="10" borderId="163" xfId="0" applyNumberFormat="1" applyFont="1" applyFill="1" applyBorder="1" applyAlignment="1">
      <alignment horizontal="center" vertical="center" wrapText="1"/>
    </xf>
    <xf numFmtId="164" fontId="44" fillId="10" borderId="176" xfId="0" applyNumberFormat="1" applyFont="1" applyFill="1" applyBorder="1" applyAlignment="1">
      <alignment horizontal="center" vertical="center" wrapText="1"/>
    </xf>
    <xf numFmtId="164" fontId="44" fillId="28" borderId="251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6" fillId="10" borderId="142" xfId="0" applyNumberFormat="1" applyFont="1" applyFill="1" applyBorder="1" applyAlignment="1">
      <alignment horizontal="center" vertical="center" wrapText="1"/>
    </xf>
    <xf numFmtId="164" fontId="54" fillId="10" borderId="288" xfId="0" applyNumberFormat="1" applyFont="1" applyFill="1" applyBorder="1" applyAlignment="1">
      <alignment horizontal="center" vertical="center" wrapText="1"/>
    </xf>
    <xf numFmtId="164" fontId="46" fillId="0" borderId="142" xfId="0" applyNumberFormat="1" applyFont="1" applyBorder="1" applyAlignment="1">
      <alignment horizontal="center" vertical="center" wrapText="1"/>
    </xf>
    <xf numFmtId="164" fontId="44" fillId="0" borderId="152" xfId="0" applyNumberFormat="1" applyFont="1" applyBorder="1" applyAlignment="1">
      <alignment horizontal="center" vertical="center" wrapText="1"/>
    </xf>
    <xf numFmtId="164" fontId="44" fillId="43" borderId="125" xfId="0" applyNumberFormat="1" applyFont="1" applyFill="1" applyBorder="1" applyAlignment="1">
      <alignment horizontal="center" vertical="center" wrapText="1"/>
    </xf>
    <xf numFmtId="164" fontId="44" fillId="43" borderId="142" xfId="0" applyNumberFormat="1" applyFont="1" applyFill="1" applyBorder="1" applyAlignment="1">
      <alignment horizontal="center" vertical="center" wrapText="1"/>
    </xf>
    <xf numFmtId="164" fontId="46" fillId="43" borderId="142" xfId="0" applyNumberFormat="1" applyFont="1" applyFill="1" applyBorder="1" applyAlignment="1">
      <alignment horizontal="center" vertical="center" wrapText="1"/>
    </xf>
    <xf numFmtId="164" fontId="44" fillId="30" borderId="127" xfId="0" applyNumberFormat="1" applyFont="1" applyFill="1" applyBorder="1" applyAlignment="1">
      <alignment horizontal="center" vertical="center" wrapText="1"/>
    </xf>
    <xf numFmtId="164" fontId="44" fillId="10" borderId="172" xfId="0" applyNumberFormat="1" applyFont="1" applyFill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10" borderId="245" xfId="0" applyNumberFormat="1" applyFont="1" applyFill="1" applyBorder="1" applyAlignment="1">
      <alignment horizontal="center" vertical="center" wrapText="1"/>
    </xf>
    <xf numFmtId="164" fontId="44" fillId="0" borderId="142" xfId="0" applyNumberFormat="1" applyFont="1" applyBorder="1" applyAlignment="1">
      <alignment horizontal="center" vertical="center" wrapText="1"/>
    </xf>
    <xf numFmtId="164" fontId="44" fillId="30" borderId="142" xfId="0" applyNumberFormat="1" applyFont="1" applyFill="1" applyBorder="1" applyAlignment="1">
      <alignment horizontal="center" vertical="center" wrapText="1"/>
    </xf>
    <xf numFmtId="164" fontId="44" fillId="28" borderId="238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0" borderId="153" xfId="0" applyNumberFormat="1" applyFont="1" applyBorder="1" applyAlignment="1">
      <alignment horizontal="center" vertical="center" wrapText="1"/>
    </xf>
    <xf numFmtId="164" fontId="31" fillId="0" borderId="142" xfId="0" applyNumberFormat="1" applyFont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0" borderId="145" xfId="0" applyNumberFormat="1" applyFont="1" applyBorder="1" applyAlignment="1">
      <alignment horizontal="center" vertical="center" wrapText="1"/>
    </xf>
    <xf numFmtId="164" fontId="31" fillId="0" borderId="127" xfId="0" applyNumberFormat="1" applyFont="1" applyBorder="1" applyAlignment="1">
      <alignment horizontal="center" vertical="center" wrapText="1"/>
    </xf>
    <xf numFmtId="164" fontId="31" fillId="10" borderId="245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31" fillId="10" borderId="127" xfId="0" applyNumberFormat="1" applyFont="1" applyFill="1" applyBorder="1" applyAlignment="1">
      <alignment horizontal="center" vertical="center" wrapText="1"/>
    </xf>
    <xf numFmtId="164" fontId="31" fillId="0" borderId="245" xfId="0" applyNumberFormat="1" applyFont="1" applyBorder="1" applyAlignment="1">
      <alignment horizontal="center" vertical="center" wrapText="1"/>
    </xf>
    <xf numFmtId="164" fontId="31" fillId="30" borderId="142" xfId="0" applyNumberFormat="1" applyFont="1" applyFill="1" applyBorder="1" applyAlignment="1">
      <alignment horizontal="center" vertical="center" wrapText="1"/>
    </xf>
    <xf numFmtId="164" fontId="44" fillId="28" borderId="258" xfId="0" applyNumberFormat="1" applyFont="1" applyFill="1" applyBorder="1" applyAlignment="1">
      <alignment horizontal="center" vertical="center" wrapText="1"/>
    </xf>
    <xf numFmtId="164" fontId="44" fillId="42" borderId="204" xfId="0" applyNumberFormat="1" applyFont="1" applyFill="1" applyBorder="1" applyAlignment="1">
      <alignment horizontal="center" vertical="center" wrapText="1"/>
    </xf>
    <xf numFmtId="164" fontId="44" fillId="42" borderId="163" xfId="0" applyNumberFormat="1" applyFont="1" applyFill="1" applyBorder="1" applyAlignment="1">
      <alignment horizontal="center" vertical="center" wrapText="1"/>
    </xf>
    <xf numFmtId="164" fontId="46" fillId="42" borderId="163" xfId="0" applyNumberFormat="1" applyFont="1" applyFill="1" applyBorder="1" applyAlignment="1">
      <alignment horizontal="center" vertical="center" wrapText="1"/>
    </xf>
    <xf numFmtId="164" fontId="44" fillId="0" borderId="153" xfId="0" applyNumberFormat="1" applyFont="1" applyBorder="1" applyAlignment="1">
      <alignment horizontal="center" vertical="center" wrapText="1"/>
    </xf>
    <xf numFmtId="164" fontId="31" fillId="0" borderId="125" xfId="0" applyNumberFormat="1" applyFont="1" applyBorder="1" applyAlignment="1">
      <alignment horizontal="center" vertical="center" wrapText="1"/>
    </xf>
    <xf numFmtId="164" fontId="44" fillId="28" borderId="265" xfId="0" applyNumberFormat="1" applyFont="1" applyFill="1" applyBorder="1" applyAlignment="1">
      <alignment horizontal="center" vertical="center" wrapText="1"/>
    </xf>
    <xf numFmtId="164" fontId="44" fillId="28" borderId="267" xfId="0" applyNumberFormat="1" applyFont="1" applyFill="1" applyBorder="1" applyAlignment="1">
      <alignment horizontal="center" vertical="center" wrapText="1"/>
    </xf>
    <xf numFmtId="164" fontId="44" fillId="10" borderId="268" xfId="0" applyNumberFormat="1" applyFont="1" applyFill="1" applyBorder="1" applyAlignment="1">
      <alignment horizontal="center" vertical="center" wrapText="1"/>
    </xf>
    <xf numFmtId="164" fontId="44" fillId="10" borderId="153" xfId="0" applyNumberFormat="1" applyFont="1" applyFill="1" applyBorder="1" applyAlignment="1">
      <alignment horizontal="center" vertical="center" wrapText="1"/>
    </xf>
    <xf numFmtId="164" fontId="44" fillId="28" borderId="257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44" fillId="0" borderId="269" xfId="0" applyNumberFormat="1" applyFont="1" applyBorder="1" applyAlignment="1">
      <alignment horizontal="center" vertical="center" wrapText="1"/>
    </xf>
    <xf numFmtId="164" fontId="44" fillId="10" borderId="283" xfId="0" applyNumberFormat="1" applyFont="1" applyFill="1" applyBorder="1" applyAlignment="1">
      <alignment horizontal="center" vertical="center" wrapText="1"/>
    </xf>
    <xf numFmtId="164" fontId="44" fillId="0" borderId="127" xfId="0" applyNumberFormat="1" applyFont="1" applyBorder="1" applyAlignment="1">
      <alignment horizontal="center" vertical="center" wrapText="1"/>
    </xf>
    <xf numFmtId="164" fontId="44" fillId="0" borderId="283" xfId="0" applyNumberFormat="1" applyFont="1" applyBorder="1" applyAlignment="1">
      <alignment horizontal="center" vertical="center" wrapText="1"/>
    </xf>
    <xf numFmtId="164" fontId="44" fillId="0" borderId="125" xfId="0" applyNumberFormat="1" applyFont="1" applyBorder="1" applyAlignment="1">
      <alignment horizontal="center" vertical="center" wrapText="1"/>
    </xf>
    <xf numFmtId="164" fontId="44" fillId="0" borderId="172" xfId="0" applyNumberFormat="1" applyFont="1" applyBorder="1" applyAlignment="1">
      <alignment horizontal="center" vertical="center" wrapText="1"/>
    </xf>
    <xf numFmtId="164" fontId="44" fillId="28" borderId="244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44" fillId="10" borderId="203" xfId="0" applyNumberFormat="1" applyFont="1" applyFill="1" applyBorder="1" applyAlignment="1">
      <alignment horizontal="center" vertical="center" wrapText="1"/>
    </xf>
    <xf numFmtId="164" fontId="44" fillId="10" borderId="205" xfId="0" applyNumberFormat="1" applyFont="1" applyFill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44" fillId="10" borderId="204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0" fontId="9" fillId="6" borderId="90" xfId="0" applyFont="1" applyFill="1" applyBorder="1" applyAlignment="1">
      <alignment horizontal="center" vertical="center"/>
    </xf>
    <xf numFmtId="0" fontId="76" fillId="34" borderId="19" xfId="0" applyFont="1" applyFill="1" applyBorder="1" applyAlignment="1">
      <alignment horizontal="center"/>
    </xf>
    <xf numFmtId="0" fontId="36" fillId="0" borderId="0" xfId="0" applyFont="1" applyAlignment="1"/>
    <xf numFmtId="0" fontId="59" fillId="0" borderId="150" xfId="3" applyFont="1" applyAlignment="1"/>
    <xf numFmtId="0" fontId="15" fillId="10" borderId="189" xfId="0" applyFont="1" applyFill="1" applyBorder="1" applyAlignment="1">
      <alignment horizontal="center" vertical="center" wrapText="1"/>
    </xf>
    <xf numFmtId="0" fontId="71" fillId="10" borderId="35" xfId="0" applyFont="1" applyFill="1" applyBorder="1" applyAlignment="1">
      <alignment horizontal="center" vertical="center" wrapText="1"/>
    </xf>
    <xf numFmtId="164" fontId="15" fillId="10" borderId="48" xfId="0" applyNumberFormat="1" applyFont="1" applyFill="1" applyBorder="1" applyAlignment="1">
      <alignment horizontal="center" vertical="center" wrapText="1"/>
    </xf>
    <xf numFmtId="0" fontId="20" fillId="10" borderId="35" xfId="0" applyFont="1" applyFill="1" applyBorder="1" applyAlignment="1">
      <alignment horizontal="center" vertical="center" wrapText="1"/>
    </xf>
    <xf numFmtId="0" fontId="15" fillId="10" borderId="35" xfId="0" applyFont="1" applyFill="1" applyBorder="1" applyAlignment="1">
      <alignment horizontal="center" vertical="center" wrapText="1"/>
    </xf>
    <xf numFmtId="164" fontId="43" fillId="28" borderId="142" xfId="0" applyNumberFormat="1" applyFont="1" applyFill="1" applyBorder="1" applyAlignment="1">
      <alignment horizontal="center" vertical="center" wrapText="1"/>
    </xf>
    <xf numFmtId="164" fontId="31" fillId="10" borderId="161" xfId="3" applyNumberFormat="1" applyFont="1" applyFill="1" applyBorder="1" applyAlignment="1">
      <alignment horizontal="center" vertical="center" wrapText="1"/>
    </xf>
    <xf numFmtId="164" fontId="31" fillId="10" borderId="160" xfId="3" applyNumberFormat="1" applyFont="1" applyFill="1" applyBorder="1" applyAlignment="1">
      <alignment horizontal="center" vertical="center" wrapText="1"/>
    </xf>
    <xf numFmtId="164" fontId="50" fillId="10" borderId="160" xfId="3" applyNumberFormat="1" applyFont="1" applyFill="1" applyBorder="1" applyAlignment="1">
      <alignment horizontal="center" vertical="center" wrapText="1"/>
    </xf>
    <xf numFmtId="164" fontId="31" fillId="10" borderId="159" xfId="3" applyNumberFormat="1" applyFont="1" applyFill="1" applyBorder="1" applyAlignment="1">
      <alignment horizontal="center" vertical="center" wrapText="1"/>
    </xf>
    <xf numFmtId="164" fontId="31" fillId="42" borderId="163" xfId="3" applyNumberFormat="1" applyFont="1" applyFill="1" applyBorder="1" applyAlignment="1">
      <alignment horizontal="center" vertical="center" wrapText="1"/>
    </xf>
    <xf numFmtId="164" fontId="31" fillId="45" borderId="163" xfId="3" applyNumberFormat="1" applyFont="1" applyFill="1" applyBorder="1" applyAlignment="1">
      <alignment horizontal="center" vertical="center" wrapText="1"/>
    </xf>
    <xf numFmtId="164" fontId="62" fillId="0" borderId="150" xfId="3" applyNumberFormat="1" applyFont="1" applyBorder="1" applyAlignment="1">
      <alignment horizontal="center" vertical="center" wrapText="1"/>
    </xf>
    <xf numFmtId="164" fontId="68" fillId="10" borderId="160" xfId="3" applyNumberFormat="1" applyFont="1" applyFill="1" applyBorder="1" applyAlignment="1">
      <alignment horizontal="center" vertical="center" wrapText="1"/>
    </xf>
    <xf numFmtId="164" fontId="44" fillId="28" borderId="4" xfId="3" applyNumberFormat="1" applyFont="1" applyFill="1" applyBorder="1" applyAlignment="1">
      <alignment horizontal="center" vertical="center" wrapText="1"/>
    </xf>
    <xf numFmtId="164" fontId="44" fillId="10" borderId="160" xfId="3" applyNumberFormat="1" applyFont="1" applyFill="1" applyBorder="1" applyAlignment="1">
      <alignment horizontal="center" vertical="center" wrapText="1"/>
    </xf>
    <xf numFmtId="164" fontId="46" fillId="10" borderId="160" xfId="3" applyNumberFormat="1" applyFont="1" applyFill="1" applyBorder="1" applyAlignment="1">
      <alignment horizontal="center" vertical="center" wrapText="1"/>
    </xf>
    <xf numFmtId="164" fontId="44" fillId="10" borderId="159" xfId="3" applyNumberFormat="1" applyFont="1" applyFill="1" applyBorder="1" applyAlignment="1">
      <alignment horizontal="center" vertical="center" wrapText="1"/>
    </xf>
    <xf numFmtId="164" fontId="31" fillId="10" borderId="157" xfId="3" applyNumberFormat="1" applyFont="1" applyFill="1" applyBorder="1" applyAlignment="1">
      <alignment horizontal="center" vertical="center" wrapText="1"/>
    </xf>
    <xf numFmtId="164" fontId="44" fillId="28" borderId="162" xfId="3" applyNumberFormat="1" applyFont="1" applyFill="1" applyBorder="1" applyAlignment="1">
      <alignment vertical="center" wrapText="1"/>
    </xf>
    <xf numFmtId="164" fontId="44" fillId="28" borderId="8" xfId="3" applyNumberFormat="1" applyFont="1" applyFill="1" applyBorder="1" applyAlignment="1">
      <alignment horizontal="left" vertical="center" wrapText="1"/>
    </xf>
    <xf numFmtId="164" fontId="46" fillId="30" borderId="162" xfId="0" applyNumberFormat="1" applyFont="1" applyFill="1" applyBorder="1" applyAlignment="1">
      <alignment horizontal="center" vertical="center" wrapText="1"/>
    </xf>
    <xf numFmtId="164" fontId="46" fillId="30" borderId="142" xfId="0" applyNumberFormat="1" applyFont="1" applyFill="1" applyBorder="1" applyAlignment="1">
      <alignment horizontal="center" vertical="center" wrapText="1"/>
    </xf>
    <xf numFmtId="0" fontId="21" fillId="30" borderId="35" xfId="0" applyFont="1" applyFill="1" applyBorder="1" applyAlignment="1" applyProtection="1">
      <alignment horizontal="center" vertical="center" wrapText="1"/>
    </xf>
    <xf numFmtId="0" fontId="15" fillId="30" borderId="36" xfId="0" applyFont="1" applyFill="1" applyBorder="1" applyAlignment="1" applyProtection="1">
      <alignment horizontal="center" vertical="center"/>
    </xf>
    <xf numFmtId="0" fontId="15" fillId="30" borderId="35" xfId="0" applyFont="1" applyFill="1" applyBorder="1" applyAlignment="1" applyProtection="1">
      <alignment horizontal="center" vertical="center" wrapText="1"/>
    </xf>
    <xf numFmtId="0" fontId="15" fillId="30" borderId="184" xfId="0" applyFont="1" applyFill="1" applyBorder="1" applyAlignment="1" applyProtection="1">
      <alignment horizontal="center" vertical="center"/>
    </xf>
    <xf numFmtId="164" fontId="31" fillId="52" borderId="150" xfId="0" applyNumberFormat="1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164" fontId="70" fillId="23" borderId="150" xfId="0" applyNumberFormat="1" applyFont="1" applyFill="1" applyBorder="1" applyAlignment="1">
      <alignment horizontal="center" vertical="center" wrapText="1"/>
    </xf>
    <xf numFmtId="0" fontId="57" fillId="0" borderId="150" xfId="0" applyFont="1" applyBorder="1"/>
    <xf numFmtId="0" fontId="59" fillId="0" borderId="0" xfId="0" applyFont="1" applyAlignment="1"/>
    <xf numFmtId="0" fontId="57" fillId="49" borderId="150" xfId="0" applyFont="1" applyFill="1" applyBorder="1"/>
    <xf numFmtId="164" fontId="44" fillId="28" borderId="150" xfId="0" applyNumberFormat="1" applyFont="1" applyFill="1" applyBorder="1" applyAlignment="1">
      <alignment horizontal="center" vertical="center" wrapText="1"/>
    </xf>
    <xf numFmtId="164" fontId="29" fillId="50" borderId="150" xfId="0" applyNumberFormat="1" applyFont="1" applyFill="1" applyBorder="1" applyAlignment="1">
      <alignment horizontal="center" vertical="center" wrapText="1"/>
    </xf>
    <xf numFmtId="0" fontId="77" fillId="49" borderId="150" xfId="0" applyFont="1" applyFill="1" applyBorder="1"/>
    <xf numFmtId="0" fontId="82" fillId="49" borderId="150" xfId="0" applyFont="1" applyFill="1" applyBorder="1" applyAlignment="1">
      <alignment horizontal="center"/>
    </xf>
    <xf numFmtId="0" fontId="53" fillId="40" borderId="150" xfId="0" applyFont="1" applyFill="1" applyBorder="1"/>
    <xf numFmtId="0" fontId="57" fillId="49" borderId="150" xfId="0" applyFont="1" applyFill="1" applyBorder="1" applyAlignment="1">
      <alignment horizontal="center"/>
    </xf>
    <xf numFmtId="164" fontId="62" fillId="0" borderId="150" xfId="0" applyNumberFormat="1" applyFont="1" applyBorder="1" applyAlignment="1">
      <alignment horizont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6" fillId="0" borderId="23" xfId="0" applyFont="1" applyBorder="1"/>
    <xf numFmtId="0" fontId="26" fillId="0" borderId="16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15" fillId="12" borderId="32" xfId="0" applyFont="1" applyFill="1" applyBorder="1" applyAlignment="1">
      <alignment horizontal="center" vertical="center" textRotation="90"/>
    </xf>
    <xf numFmtId="0" fontId="6" fillId="0" borderId="24" xfId="0" applyFont="1" applyBorder="1"/>
    <xf numFmtId="0" fontId="6" fillId="0" borderId="50" xfId="0" applyFont="1" applyBorder="1"/>
    <xf numFmtId="0" fontId="26" fillId="0" borderId="24" xfId="0" applyFont="1" applyBorder="1" applyAlignment="1">
      <alignment horizontal="center" vertical="center" textRotation="90"/>
    </xf>
    <xf numFmtId="0" fontId="15" fillId="16" borderId="64" xfId="0" applyFont="1" applyFill="1" applyBorder="1" applyAlignment="1">
      <alignment horizontal="center" vertical="center" textRotation="90"/>
    </xf>
    <xf numFmtId="0" fontId="6" fillId="0" borderId="66" xfId="0" applyFont="1" applyBorder="1"/>
    <xf numFmtId="0" fontId="6" fillId="0" borderId="72" xfId="0" applyFont="1" applyBorder="1"/>
    <xf numFmtId="0" fontId="15" fillId="18" borderId="31" xfId="0" applyFont="1" applyFill="1" applyBorder="1" applyAlignment="1">
      <alignment horizontal="center" vertical="center" textRotation="90"/>
    </xf>
    <xf numFmtId="0" fontId="15" fillId="19" borderId="65" xfId="0" applyFont="1" applyFill="1" applyBorder="1" applyAlignment="1">
      <alignment horizontal="center" vertical="center" textRotation="90"/>
    </xf>
    <xf numFmtId="0" fontId="6" fillId="0" borderId="69" xfId="0" applyFont="1" applyBorder="1"/>
    <xf numFmtId="0" fontId="6" fillId="0" borderId="73" xfId="0" applyFont="1" applyBorder="1"/>
    <xf numFmtId="0" fontId="6" fillId="0" borderId="44" xfId="0" applyFont="1" applyBorder="1"/>
    <xf numFmtId="0" fontId="26" fillId="0" borderId="61" xfId="0" applyFont="1" applyBorder="1" applyAlignment="1">
      <alignment horizontal="center" vertical="center"/>
    </xf>
    <xf numFmtId="0" fontId="6" fillId="0" borderId="61" xfId="0" applyFont="1" applyBorder="1"/>
    <xf numFmtId="0" fontId="6" fillId="0" borderId="22" xfId="0" applyFont="1" applyBorder="1"/>
    <xf numFmtId="0" fontId="15" fillId="15" borderId="31" xfId="0" applyFont="1" applyFill="1" applyBorder="1" applyAlignment="1">
      <alignment horizontal="center" vertical="center" textRotation="90"/>
    </xf>
    <xf numFmtId="0" fontId="26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90"/>
    </xf>
    <xf numFmtId="0" fontId="16" fillId="12" borderId="62" xfId="0" applyFont="1" applyFill="1" applyBorder="1" applyAlignment="1">
      <alignment horizontal="center" vertical="center" textRotation="90"/>
    </xf>
    <xf numFmtId="0" fontId="16" fillId="15" borderId="31" xfId="0" applyFont="1" applyFill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 textRotation="90"/>
    </xf>
    <xf numFmtId="0" fontId="15" fillId="13" borderId="31" xfId="0" applyFont="1" applyFill="1" applyBorder="1" applyAlignment="1">
      <alignment horizontal="center" vertical="center" textRotation="90"/>
    </xf>
    <xf numFmtId="0" fontId="16" fillId="12" borderId="31" xfId="0" applyFont="1" applyFill="1" applyBorder="1" applyAlignment="1">
      <alignment horizontal="center" vertical="center" textRotation="90"/>
    </xf>
    <xf numFmtId="0" fontId="16" fillId="11" borderId="31" xfId="0" applyFont="1" applyFill="1" applyBorder="1" applyAlignment="1">
      <alignment horizontal="center" vertical="center" textRotation="90"/>
    </xf>
    <xf numFmtId="0" fontId="6" fillId="0" borderId="53" xfId="0" applyFont="1" applyBorder="1"/>
    <xf numFmtId="0" fontId="5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7" fillId="3" borderId="10" xfId="0" applyFont="1" applyFill="1" applyBorder="1" applyAlignment="1">
      <alignment horizontal="center"/>
    </xf>
    <xf numFmtId="0" fontId="6" fillId="0" borderId="11" xfId="0" applyFont="1" applyBorder="1"/>
    <xf numFmtId="0" fontId="9" fillId="4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9" fillId="44" borderId="28" xfId="0" applyFont="1" applyFill="1" applyBorder="1" applyAlignment="1">
      <alignment horizontal="center" vertical="center"/>
    </xf>
    <xf numFmtId="0" fontId="9" fillId="44" borderId="61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90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7" borderId="90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76" fillId="34" borderId="33" xfId="0" applyFont="1" applyFill="1" applyBorder="1" applyAlignment="1">
      <alignment horizontal="center"/>
    </xf>
    <xf numFmtId="0" fontId="76" fillId="34" borderId="19" xfId="0" applyFont="1" applyFill="1" applyBorder="1" applyAlignment="1">
      <alignment horizontal="center"/>
    </xf>
    <xf numFmtId="0" fontId="76" fillId="34" borderId="12" xfId="0" applyFont="1" applyFill="1" applyBorder="1" applyAlignment="1">
      <alignment horizontal="center"/>
    </xf>
    <xf numFmtId="0" fontId="9" fillId="8" borderId="27" xfId="0" applyFont="1" applyFill="1" applyBorder="1" applyAlignment="1">
      <alignment horizontal="center" vertical="center"/>
    </xf>
    <xf numFmtId="0" fontId="9" fillId="8" borderId="90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16" fillId="13" borderId="31" xfId="0" applyFont="1" applyFill="1" applyBorder="1" applyAlignment="1">
      <alignment horizontal="center" vertical="center" textRotation="90"/>
    </xf>
    <xf numFmtId="0" fontId="26" fillId="0" borderId="21" xfId="0" applyFont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 textRotation="90"/>
    </xf>
    <xf numFmtId="0" fontId="15" fillId="20" borderId="65" xfId="0" applyFont="1" applyFill="1" applyBorder="1" applyAlignment="1">
      <alignment horizontal="center" vertical="center" textRotation="90"/>
    </xf>
    <xf numFmtId="0" fontId="6" fillId="0" borderId="89" xfId="0" applyFont="1" applyBorder="1"/>
    <xf numFmtId="0" fontId="16" fillId="20" borderId="31" xfId="0" applyFont="1" applyFill="1" applyBorder="1" applyAlignment="1">
      <alignment horizontal="center" vertical="center" textRotation="90"/>
    </xf>
    <xf numFmtId="0" fontId="16" fillId="0" borderId="82" xfId="0" applyFont="1" applyBorder="1" applyAlignment="1">
      <alignment horizontal="center" vertical="center"/>
    </xf>
    <xf numFmtId="0" fontId="6" fillId="0" borderId="84" xfId="0" applyFont="1" applyBorder="1"/>
    <xf numFmtId="0" fontId="6" fillId="0" borderId="21" xfId="0" applyFont="1" applyBorder="1"/>
    <xf numFmtId="0" fontId="16" fillId="0" borderId="84" xfId="0" applyFont="1" applyBorder="1" applyAlignment="1">
      <alignment horizontal="center" vertical="center"/>
    </xf>
    <xf numFmtId="0" fontId="6" fillId="0" borderId="86" xfId="0" applyFont="1" applyBorder="1"/>
    <xf numFmtId="0" fontId="15" fillId="17" borderId="65" xfId="0" applyFont="1" applyFill="1" applyBorder="1" applyAlignment="1">
      <alignment horizontal="center" vertical="center" textRotation="90"/>
    </xf>
    <xf numFmtId="0" fontId="16" fillId="12" borderId="68" xfId="0" applyFont="1" applyFill="1" applyBorder="1" applyAlignment="1">
      <alignment horizontal="center" vertical="center" textRotation="90"/>
    </xf>
    <xf numFmtId="0" fontId="6" fillId="0" borderId="71" xfId="0" applyFont="1" applyBorder="1"/>
    <xf numFmtId="0" fontId="16" fillId="17" borderId="68" xfId="0" applyFont="1" applyFill="1" applyBorder="1" applyAlignment="1">
      <alignment horizontal="center" vertical="center" textRotation="90"/>
    </xf>
    <xf numFmtId="0" fontId="16" fillId="9" borderId="31" xfId="0" applyFont="1" applyFill="1" applyBorder="1" applyAlignment="1">
      <alignment horizontal="center" vertical="center" textRotation="90"/>
    </xf>
    <xf numFmtId="0" fontId="15" fillId="19" borderId="31" xfId="0" applyFont="1" applyFill="1" applyBorder="1" applyAlignment="1">
      <alignment horizontal="center" vertical="center" textRotation="90"/>
    </xf>
    <xf numFmtId="0" fontId="15" fillId="14" borderId="31" xfId="0" applyFont="1" applyFill="1" applyBorder="1" applyAlignment="1">
      <alignment horizontal="center" vertical="center" textRotation="90"/>
    </xf>
    <xf numFmtId="0" fontId="15" fillId="16" borderId="31" xfId="0" applyFont="1" applyFill="1" applyBorder="1" applyAlignment="1">
      <alignment horizontal="center" vertical="center" textRotation="90"/>
    </xf>
    <xf numFmtId="164" fontId="58" fillId="0" borderId="0" xfId="0" applyNumberFormat="1" applyFont="1" applyAlignment="1">
      <alignment horizontal="center" wrapText="1"/>
    </xf>
    <xf numFmtId="0" fontId="59" fillId="0" borderId="0" xfId="0" applyFont="1" applyAlignment="1"/>
    <xf numFmtId="164" fontId="44" fillId="28" borderId="138" xfId="0" applyNumberFormat="1" applyFont="1" applyFill="1" applyBorder="1" applyAlignment="1">
      <alignment horizontal="center" vertical="center" textRotation="90" wrapText="1"/>
    </xf>
    <xf numFmtId="0" fontId="53" fillId="0" borderId="138" xfId="0" applyFont="1" applyBorder="1"/>
    <xf numFmtId="0" fontId="53" fillId="0" borderId="126" xfId="0" applyFont="1" applyBorder="1"/>
    <xf numFmtId="164" fontId="44" fillId="28" borderId="141" xfId="0" applyNumberFormat="1" applyFont="1" applyFill="1" applyBorder="1" applyAlignment="1">
      <alignment horizontal="center" vertical="center" textRotation="90" wrapText="1"/>
    </xf>
    <xf numFmtId="0" fontId="53" fillId="0" borderId="170" xfId="0" applyFont="1" applyBorder="1"/>
    <xf numFmtId="164" fontId="47" fillId="26" borderId="130" xfId="0" applyNumberFormat="1" applyFont="1" applyFill="1" applyBorder="1" applyAlignment="1">
      <alignment horizontal="center" vertical="center" wrapText="1"/>
    </xf>
    <xf numFmtId="0" fontId="53" fillId="0" borderId="131" xfId="0" applyFont="1" applyBorder="1"/>
    <xf numFmtId="164" fontId="56" fillId="26" borderId="98" xfId="0" applyNumberFormat="1" applyFont="1" applyFill="1" applyBorder="1" applyAlignment="1">
      <alignment horizontal="center" vertical="center" wrapText="1"/>
    </xf>
    <xf numFmtId="0" fontId="57" fillId="0" borderId="246" xfId="0" applyFont="1" applyBorder="1"/>
    <xf numFmtId="0" fontId="82" fillId="49" borderId="246" xfId="0" applyFont="1" applyFill="1" applyBorder="1" applyAlignment="1">
      <alignment horizontal="center"/>
    </xf>
    <xf numFmtId="164" fontId="55" fillId="27" borderId="147" xfId="0" applyNumberFormat="1" applyFont="1" applyFill="1" applyBorder="1" applyAlignment="1">
      <alignment horizontal="center" vertical="center" wrapText="1"/>
    </xf>
    <xf numFmtId="0" fontId="53" fillId="0" borderId="147" xfId="0" applyFont="1" applyBorder="1"/>
    <xf numFmtId="0" fontId="53" fillId="0" borderId="178" xfId="0" applyFont="1" applyBorder="1"/>
    <xf numFmtId="164" fontId="56" fillId="25" borderId="246" xfId="0" applyNumberFormat="1" applyFont="1" applyFill="1" applyBorder="1" applyAlignment="1">
      <alignment horizontal="center" vertical="center" wrapText="1"/>
    </xf>
    <xf numFmtId="164" fontId="58" fillId="0" borderId="150" xfId="0" applyNumberFormat="1" applyFont="1" applyBorder="1" applyAlignment="1">
      <alignment horizontal="center" wrapText="1"/>
    </xf>
    <xf numFmtId="0" fontId="59" fillId="0" borderId="150" xfId="0" applyFont="1" applyBorder="1" applyAlignment="1"/>
    <xf numFmtId="164" fontId="63" fillId="25" borderId="131" xfId="0" applyNumberFormat="1" applyFont="1" applyFill="1" applyBorder="1" applyAlignment="1">
      <alignment horizontal="left" vertical="center" wrapText="1"/>
    </xf>
    <xf numFmtId="0" fontId="64" fillId="0" borderId="131" xfId="0" applyFont="1" applyBorder="1"/>
    <xf numFmtId="164" fontId="47" fillId="39" borderId="2" xfId="0" applyNumberFormat="1" applyFont="1" applyFill="1" applyBorder="1" applyAlignment="1">
      <alignment horizontal="center" vertical="center" wrapText="1"/>
    </xf>
    <xf numFmtId="0" fontId="53" fillId="40" borderId="3" xfId="0" applyFont="1" applyFill="1" applyBorder="1"/>
    <xf numFmtId="0" fontId="57" fillId="0" borderId="150" xfId="0" applyFont="1" applyBorder="1"/>
    <xf numFmtId="0" fontId="57" fillId="0" borderId="99" xfId="0" applyFont="1" applyBorder="1"/>
    <xf numFmtId="164" fontId="44" fillId="28" borderId="284" xfId="0" applyNumberFormat="1" applyFont="1" applyFill="1" applyBorder="1" applyAlignment="1">
      <alignment horizontal="center" vertical="center" textRotation="90" wrapText="1"/>
    </xf>
    <xf numFmtId="164" fontId="56" fillId="25" borderId="131" xfId="0" applyNumberFormat="1" applyFont="1" applyFill="1" applyBorder="1" applyAlignment="1">
      <alignment horizontal="center" vertical="center" wrapText="1"/>
    </xf>
    <xf numFmtId="0" fontId="57" fillId="0" borderId="131" xfId="0" applyFont="1" applyBorder="1"/>
    <xf numFmtId="164" fontId="56" fillId="39" borderId="2" xfId="0" applyNumberFormat="1" applyFont="1" applyFill="1" applyBorder="1" applyAlignment="1">
      <alignment horizontal="center" vertical="center" wrapText="1"/>
    </xf>
    <xf numFmtId="164" fontId="56" fillId="39" borderId="3" xfId="0" applyNumberFormat="1" applyFont="1" applyFill="1" applyBorder="1" applyAlignment="1">
      <alignment horizontal="center" vertical="center" wrapText="1"/>
    </xf>
    <xf numFmtId="164" fontId="62" fillId="0" borderId="0" xfId="0" applyNumberFormat="1" applyFont="1" applyAlignment="1">
      <alignment horizontal="center" wrapText="1"/>
    </xf>
    <xf numFmtId="164" fontId="56" fillId="26" borderId="262" xfId="0" applyNumberFormat="1" applyFont="1" applyFill="1" applyBorder="1" applyAlignment="1">
      <alignment horizontal="center" vertical="center" wrapText="1"/>
    </xf>
    <xf numFmtId="0" fontId="57" fillId="0" borderId="254" xfId="0" applyFont="1" applyBorder="1"/>
    <xf numFmtId="164" fontId="56" fillId="25" borderId="254" xfId="0" applyNumberFormat="1" applyFont="1" applyFill="1" applyBorder="1" applyAlignment="1">
      <alignment horizontal="center" vertical="center" wrapText="1"/>
    </xf>
    <xf numFmtId="0" fontId="53" fillId="0" borderId="120" xfId="0" applyFont="1" applyBorder="1"/>
    <xf numFmtId="164" fontId="47" fillId="27" borderId="150" xfId="0" applyNumberFormat="1" applyFont="1" applyFill="1" applyBorder="1" applyAlignment="1">
      <alignment horizontal="center" wrapText="1"/>
    </xf>
    <xf numFmtId="0" fontId="53" fillId="0" borderId="150" xfId="0" applyFont="1" applyBorder="1"/>
    <xf numFmtId="0" fontId="53" fillId="0" borderId="173" xfId="0" applyFont="1" applyBorder="1"/>
    <xf numFmtId="164" fontId="44" fillId="28" borderId="280" xfId="0" applyNumberFormat="1" applyFont="1" applyFill="1" applyBorder="1" applyAlignment="1">
      <alignment horizontal="center" vertical="center" textRotation="90" wrapText="1"/>
    </xf>
    <xf numFmtId="0" fontId="57" fillId="49" borderId="290" xfId="0" applyFont="1" applyFill="1" applyBorder="1" applyAlignment="1">
      <alignment horizontal="center"/>
    </xf>
    <xf numFmtId="164" fontId="62" fillId="0" borderId="290" xfId="0" applyNumberFormat="1" applyFont="1" applyBorder="1" applyAlignment="1">
      <alignment horizontal="center" wrapText="1"/>
    </xf>
    <xf numFmtId="164" fontId="44" fillId="28" borderId="199" xfId="0" applyNumberFormat="1" applyFont="1" applyFill="1" applyBorder="1" applyAlignment="1">
      <alignment horizontal="center" vertical="center" textRotation="90" wrapText="1"/>
    </xf>
    <xf numFmtId="0" fontId="53" fillId="0" borderId="199" xfId="0" applyFont="1" applyBorder="1"/>
    <xf numFmtId="0" fontId="53" fillId="0" borderId="201" xfId="0" applyFont="1" applyBorder="1"/>
    <xf numFmtId="0" fontId="53" fillId="0" borderId="200" xfId="0" applyFont="1" applyBorder="1"/>
    <xf numFmtId="164" fontId="44" fillId="28" borderId="134" xfId="0" applyNumberFormat="1" applyFont="1" applyFill="1" applyBorder="1" applyAlignment="1">
      <alignment horizontal="center" vertical="center" textRotation="90" wrapText="1"/>
    </xf>
    <xf numFmtId="164" fontId="44" fillId="28" borderId="118" xfId="0" applyNumberFormat="1" applyFont="1" applyFill="1" applyBorder="1" applyAlignment="1">
      <alignment horizontal="center" vertical="center" textRotation="90" wrapText="1"/>
    </xf>
    <xf numFmtId="0" fontId="53" fillId="0" borderId="118" xfId="0" applyFont="1" applyBorder="1"/>
    <xf numFmtId="0" fontId="53" fillId="0" borderId="271" xfId="0" applyFont="1" applyBorder="1"/>
    <xf numFmtId="164" fontId="56" fillId="26" borderId="130" xfId="0" applyNumberFormat="1" applyFont="1" applyFill="1" applyBorder="1" applyAlignment="1">
      <alignment horizontal="center" vertical="center" wrapText="1"/>
    </xf>
    <xf numFmtId="164" fontId="55" fillId="27" borderId="135" xfId="0" applyNumberFormat="1" applyFont="1" applyFill="1" applyBorder="1" applyAlignment="1">
      <alignment horizontal="center" vertical="center" wrapText="1"/>
    </xf>
    <xf numFmtId="0" fontId="53" fillId="0" borderId="137" xfId="0" applyFont="1" applyBorder="1"/>
    <xf numFmtId="164" fontId="44" fillId="28" borderId="259" xfId="0" applyNumberFormat="1" applyFont="1" applyFill="1" applyBorder="1" applyAlignment="1">
      <alignment horizontal="center" vertical="center" textRotation="90" wrapText="1"/>
    </xf>
    <xf numFmtId="0" fontId="53" fillId="0" borderId="259" xfId="0" applyFont="1" applyBorder="1"/>
    <xf numFmtId="0" fontId="53" fillId="0" borderId="260" xfId="0" applyFont="1" applyBorder="1"/>
    <xf numFmtId="0" fontId="53" fillId="0" borderId="261" xfId="0" applyFont="1" applyBorder="1"/>
    <xf numFmtId="0" fontId="82" fillId="49" borderId="266" xfId="0" applyFont="1" applyFill="1" applyBorder="1" applyAlignment="1">
      <alignment horizontal="center"/>
    </xf>
    <xf numFmtId="164" fontId="58" fillId="0" borderId="150" xfId="0" applyNumberFormat="1" applyFont="1" applyBorder="1" applyAlignment="1">
      <alignment horizontal="center" vertical="center" wrapText="1"/>
    </xf>
    <xf numFmtId="164" fontId="58" fillId="10" borderId="94" xfId="0" applyNumberFormat="1" applyFont="1" applyFill="1" applyBorder="1" applyAlignment="1">
      <alignment horizontal="center" vertical="center" wrapText="1"/>
    </xf>
    <xf numFmtId="0" fontId="57" fillId="0" borderId="95" xfId="0" applyFont="1" applyBorder="1"/>
    <xf numFmtId="164" fontId="58" fillId="0" borderId="0" xfId="0" applyNumberFormat="1" applyFont="1" applyAlignment="1">
      <alignment horizontal="center" vertical="center" wrapText="1"/>
    </xf>
    <xf numFmtId="164" fontId="56" fillId="24" borderId="98" xfId="0" applyNumberFormat="1" applyFont="1" applyFill="1" applyBorder="1" applyAlignment="1">
      <alignment horizontal="center" vertical="center" wrapText="1"/>
    </xf>
    <xf numFmtId="164" fontId="56" fillId="25" borderId="245" xfId="0" applyNumberFormat="1" applyFont="1" applyFill="1" applyBorder="1" applyAlignment="1">
      <alignment horizontal="center" vertical="center" wrapText="1"/>
    </xf>
    <xf numFmtId="0" fontId="82" fillId="49" borderId="270" xfId="0" applyFont="1" applyFill="1" applyBorder="1" applyAlignment="1">
      <alignment horizontal="center"/>
    </xf>
    <xf numFmtId="0" fontId="82" fillId="49" borderId="251" xfId="0" applyFont="1" applyFill="1" applyBorder="1" applyAlignment="1">
      <alignment horizontal="center"/>
    </xf>
    <xf numFmtId="0" fontId="82" fillId="49" borderId="290" xfId="0" applyFont="1" applyFill="1" applyBorder="1" applyAlignment="1">
      <alignment horizontal="center"/>
    </xf>
    <xf numFmtId="0" fontId="57" fillId="49" borderId="131" xfId="0" applyFont="1" applyFill="1" applyBorder="1" applyAlignment="1">
      <alignment horizontal="center"/>
    </xf>
    <xf numFmtId="164" fontId="44" fillId="27" borderId="102" xfId="0" applyNumberFormat="1" applyFont="1" applyFill="1" applyBorder="1" applyAlignment="1">
      <alignment horizontal="center" vertical="center" wrapText="1"/>
    </xf>
    <xf numFmtId="0" fontId="53" fillId="0" borderId="107" xfId="0" applyFont="1" applyBorder="1"/>
    <xf numFmtId="0" fontId="53" fillId="0" borderId="129" xfId="0" applyFont="1" applyBorder="1"/>
    <xf numFmtId="164" fontId="56" fillId="26" borderId="189" xfId="0" applyNumberFormat="1" applyFont="1" applyFill="1" applyBorder="1" applyAlignment="1">
      <alignment horizontal="center" vertical="center" wrapText="1"/>
    </xf>
    <xf numFmtId="0" fontId="57" fillId="0" borderId="275" xfId="0" applyFont="1" applyBorder="1"/>
    <xf numFmtId="164" fontId="56" fillId="25" borderId="276" xfId="0" applyNumberFormat="1" applyFont="1" applyFill="1" applyBorder="1" applyAlignment="1">
      <alignment horizontal="center" vertical="center" wrapText="1"/>
    </xf>
    <xf numFmtId="164" fontId="56" fillId="26" borderId="253" xfId="0" applyNumberFormat="1" applyFont="1" applyFill="1" applyBorder="1" applyAlignment="1">
      <alignment horizontal="center" vertical="center" wrapText="1"/>
    </xf>
    <xf numFmtId="0" fontId="82" fillId="49" borderId="252" xfId="0" applyFont="1" applyFill="1" applyBorder="1" applyAlignment="1">
      <alignment horizontal="center"/>
    </xf>
    <xf numFmtId="164" fontId="29" fillId="50" borderId="276" xfId="0" applyNumberFormat="1" applyFont="1" applyFill="1" applyBorder="1" applyAlignment="1">
      <alignment horizontal="center" vertical="center" wrapText="1"/>
    </xf>
    <xf numFmtId="0" fontId="77" fillId="49" borderId="214" xfId="0" applyFont="1" applyFill="1" applyBorder="1"/>
    <xf numFmtId="164" fontId="44" fillId="28" borderId="113" xfId="0" applyNumberFormat="1" applyFont="1" applyFill="1" applyBorder="1" applyAlignment="1">
      <alignment horizontal="center" vertical="center" textRotation="90" wrapText="1"/>
    </xf>
    <xf numFmtId="0" fontId="53" fillId="0" borderId="122" xfId="0" applyFont="1" applyBorder="1"/>
    <xf numFmtId="0" fontId="57" fillId="0" borderId="101" xfId="0" applyFont="1" applyBorder="1"/>
    <xf numFmtId="164" fontId="35" fillId="50" borderId="245" xfId="0" applyNumberFormat="1" applyFont="1" applyFill="1" applyBorder="1" applyAlignment="1">
      <alignment horizontal="center" vertical="center" wrapText="1"/>
    </xf>
    <xf numFmtId="164" fontId="35" fillId="50" borderId="246" xfId="0" applyNumberFormat="1" applyFont="1" applyFill="1" applyBorder="1" applyAlignment="1">
      <alignment horizontal="center" vertical="center" wrapText="1"/>
    </xf>
    <xf numFmtId="164" fontId="29" fillId="50" borderId="100" xfId="0" applyNumberFormat="1" applyFont="1" applyFill="1" applyBorder="1" applyAlignment="1">
      <alignment horizontal="center" vertical="center" wrapText="1"/>
    </xf>
    <xf numFmtId="164" fontId="29" fillId="50" borderId="131" xfId="0" applyNumberFormat="1" applyFont="1" applyFill="1" applyBorder="1" applyAlignment="1">
      <alignment horizontal="center" vertical="center" wrapText="1"/>
    </xf>
    <xf numFmtId="164" fontId="56" fillId="25" borderId="131" xfId="0" applyNumberFormat="1" applyFont="1" applyFill="1" applyBorder="1" applyAlignment="1">
      <alignment horizontal="left" vertical="center" wrapText="1"/>
    </xf>
    <xf numFmtId="164" fontId="70" fillId="23" borderId="94" xfId="0" applyNumberFormat="1" applyFont="1" applyFill="1" applyBorder="1" applyAlignment="1">
      <alignment horizontal="center" vertical="center" wrapText="1"/>
    </xf>
    <xf numFmtId="164" fontId="70" fillId="23" borderId="150" xfId="0" applyNumberFormat="1" applyFont="1" applyFill="1" applyBorder="1" applyAlignment="1">
      <alignment horizontal="center" vertical="center" wrapText="1"/>
    </xf>
    <xf numFmtId="164" fontId="56" fillId="25" borderId="100" xfId="0" applyNumberFormat="1" applyFont="1" applyFill="1" applyBorder="1" applyAlignment="1">
      <alignment horizontal="center" vertical="center" wrapText="1"/>
    </xf>
    <xf numFmtId="164" fontId="56" fillId="50" borderId="2" xfId="0" applyNumberFormat="1" applyFont="1" applyFill="1" applyBorder="1" applyAlignment="1">
      <alignment horizontal="center" vertical="center" wrapText="1"/>
    </xf>
    <xf numFmtId="0" fontId="57" fillId="49" borderId="3" xfId="0" applyFont="1" applyFill="1" applyBorder="1"/>
    <xf numFmtId="164" fontId="44" fillId="28" borderId="175" xfId="0" applyNumberFormat="1" applyFont="1" applyFill="1" applyBorder="1" applyAlignment="1">
      <alignment horizontal="center" vertical="center" textRotation="90" wrapText="1"/>
    </xf>
    <xf numFmtId="164" fontId="44" fillId="28" borderId="109" xfId="0" applyNumberFormat="1" applyFont="1" applyFill="1" applyBorder="1" applyAlignment="1">
      <alignment horizontal="center" vertical="center" textRotation="90" wrapText="1"/>
    </xf>
    <xf numFmtId="0" fontId="53" fillId="0" borderId="114" xfId="0" applyFont="1" applyBorder="1"/>
    <xf numFmtId="164" fontId="56" fillId="26" borderId="103" xfId="0" applyNumberFormat="1" applyFont="1" applyFill="1" applyBorder="1" applyAlignment="1">
      <alignment horizontal="center" vertical="center" wrapText="1"/>
    </xf>
    <xf numFmtId="0" fontId="57" fillId="0" borderId="104" xfId="0" applyFont="1" applyBorder="1"/>
    <xf numFmtId="164" fontId="44" fillId="28" borderId="123" xfId="0" applyNumberFormat="1" applyFont="1" applyFill="1" applyBorder="1" applyAlignment="1">
      <alignment horizontal="center" vertical="center" textRotation="90" wrapText="1"/>
    </xf>
    <xf numFmtId="0" fontId="57" fillId="49" borderId="3" xfId="0" applyFont="1" applyFill="1" applyBorder="1" applyAlignment="1">
      <alignment horizontal="center"/>
    </xf>
    <xf numFmtId="164" fontId="56" fillId="25" borderId="246" xfId="0" applyNumberFormat="1" applyFont="1" applyFill="1" applyBorder="1" applyAlignment="1">
      <alignment horizontal="left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31" fillId="42" borderId="160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50" fillId="42" borderId="160" xfId="0" applyNumberFormat="1" applyFont="1" applyFill="1" applyBorder="1" applyAlignment="1">
      <alignment horizontal="center" vertical="center" wrapText="1"/>
    </xf>
    <xf numFmtId="164" fontId="31" fillId="0" borderId="145" xfId="0" applyNumberFormat="1" applyFont="1" applyBorder="1" applyAlignment="1">
      <alignment horizontal="center" vertical="center" wrapText="1"/>
    </xf>
    <xf numFmtId="164" fontId="31" fillId="0" borderId="159" xfId="0" applyNumberFormat="1" applyFont="1" applyBorder="1" applyAlignment="1">
      <alignment horizontal="center" vertical="center" wrapText="1"/>
    </xf>
    <xf numFmtId="164" fontId="44" fillId="28" borderId="238" xfId="0" applyNumberFormat="1" applyFont="1" applyFill="1" applyBorder="1" applyAlignment="1">
      <alignment horizontal="center" vertical="center" wrapText="1"/>
    </xf>
    <xf numFmtId="164" fontId="44" fillId="28" borderId="301" xfId="0" applyNumberFormat="1" applyFont="1" applyFill="1" applyBorder="1" applyAlignment="1">
      <alignment horizontal="center" vertical="center" wrapText="1"/>
    </xf>
    <xf numFmtId="164" fontId="31" fillId="42" borderId="153" xfId="0" applyNumberFormat="1" applyFont="1" applyFill="1" applyBorder="1" applyAlignment="1">
      <alignment horizontal="center" vertical="center" wrapText="1"/>
    </xf>
    <xf numFmtId="164" fontId="31" fillId="42" borderId="161" xfId="0" applyNumberFormat="1" applyFont="1" applyFill="1" applyBorder="1" applyAlignment="1">
      <alignment horizontal="center" vertical="center" wrapText="1"/>
    </xf>
    <xf numFmtId="0" fontId="67" fillId="0" borderId="95" xfId="0" applyFont="1" applyBorder="1"/>
    <xf numFmtId="0" fontId="67" fillId="0" borderId="150" xfId="0" applyFont="1" applyBorder="1"/>
    <xf numFmtId="0" fontId="67" fillId="0" borderId="96" xfId="0" applyFont="1" applyBorder="1"/>
    <xf numFmtId="164" fontId="62" fillId="0" borderId="0" xfId="0" applyNumberFormat="1" applyFont="1" applyAlignment="1">
      <alignment horizontal="center" vertical="center" wrapText="1"/>
    </xf>
    <xf numFmtId="0" fontId="36" fillId="0" borderId="0" xfId="0" applyFont="1" applyAlignment="1"/>
    <xf numFmtId="164" fontId="44" fillId="27" borderId="155" xfId="0" applyNumberFormat="1" applyFont="1" applyFill="1" applyBorder="1" applyAlignment="1">
      <alignment horizontal="center" vertical="center" wrapText="1"/>
    </xf>
    <xf numFmtId="0" fontId="42" fillId="0" borderId="156" xfId="0" applyFont="1" applyBorder="1"/>
    <xf numFmtId="0" fontId="42" fillId="0" borderId="160" xfId="0" applyFont="1" applyBorder="1"/>
    <xf numFmtId="164" fontId="56" fillId="25" borderId="153" xfId="0" applyNumberFormat="1" applyFont="1" applyFill="1" applyBorder="1" applyAlignment="1">
      <alignment horizontal="center" vertical="center" wrapText="1"/>
    </xf>
    <xf numFmtId="0" fontId="37" fillId="0" borderId="161" xfId="0" applyFont="1" applyBorder="1"/>
    <xf numFmtId="164" fontId="44" fillId="28" borderId="91" xfId="0" applyNumberFormat="1" applyFont="1" applyFill="1" applyBorder="1" applyAlignment="1">
      <alignment horizontal="center" vertical="center" textRotation="90" wrapText="1"/>
    </xf>
    <xf numFmtId="0" fontId="42" fillId="0" borderId="92" xfId="0" applyFont="1" applyBorder="1"/>
    <xf numFmtId="0" fontId="42" fillId="0" borderId="148" xfId="0" applyFont="1" applyBorder="1"/>
    <xf numFmtId="164" fontId="44" fillId="28" borderId="143" xfId="0" applyNumberFormat="1" applyFont="1" applyFill="1" applyBorder="1" applyAlignment="1">
      <alignment horizontal="center" vertical="center" textRotation="90" wrapText="1"/>
    </xf>
    <xf numFmtId="0" fontId="42" fillId="0" borderId="93" xfId="0" applyFont="1" applyBorder="1"/>
    <xf numFmtId="164" fontId="47" fillId="24" borderId="153" xfId="0" applyNumberFormat="1" applyFont="1" applyFill="1" applyBorder="1" applyAlignment="1">
      <alignment horizontal="center" vertical="center" wrapText="1"/>
    </xf>
    <xf numFmtId="0" fontId="42" fillId="0" borderId="154" xfId="0" applyFont="1" applyBorder="1"/>
    <xf numFmtId="164" fontId="56" fillId="25" borderId="2" xfId="0" applyNumberFormat="1" applyFont="1" applyFill="1" applyBorder="1" applyAlignment="1">
      <alignment horizontal="center" vertical="center" wrapText="1"/>
    </xf>
    <xf numFmtId="0" fontId="37" fillId="0" borderId="4" xfId="0" applyFont="1" applyBorder="1"/>
    <xf numFmtId="0" fontId="82" fillId="49" borderId="225" xfId="0" applyFont="1" applyFill="1" applyBorder="1" applyAlignment="1">
      <alignment horizontal="center"/>
    </xf>
    <xf numFmtId="0" fontId="82" fillId="49" borderId="226" xfId="0" applyFont="1" applyFill="1" applyBorder="1" applyAlignment="1">
      <alignment horizontal="center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28" borderId="4" xfId="0" applyNumberFormat="1" applyFont="1" applyFill="1" applyBorder="1" applyAlignment="1">
      <alignment horizontal="center" vertical="center" wrapText="1"/>
    </xf>
    <xf numFmtId="0" fontId="82" fillId="49" borderId="244" xfId="0" applyFont="1" applyFill="1" applyBorder="1" applyAlignment="1">
      <alignment horizontal="center"/>
    </xf>
    <xf numFmtId="0" fontId="82" fillId="49" borderId="291" xfId="0" applyFont="1" applyFill="1" applyBorder="1" applyAlignment="1">
      <alignment horizontal="center"/>
    </xf>
    <xf numFmtId="0" fontId="82" fillId="49" borderId="300" xfId="0" applyFont="1" applyFill="1" applyBorder="1" applyAlignment="1">
      <alignment horizontal="center"/>
    </xf>
    <xf numFmtId="164" fontId="31" fillId="32" borderId="203" xfId="0" applyNumberFormat="1" applyFont="1" applyFill="1" applyBorder="1" applyAlignment="1">
      <alignment horizontal="center" vertical="center" wrapText="1"/>
    </xf>
    <xf numFmtId="164" fontId="31" fillId="32" borderId="161" xfId="0" applyNumberFormat="1" applyFont="1" applyFill="1" applyBorder="1" applyAlignment="1">
      <alignment horizontal="center" vertical="center" wrapText="1"/>
    </xf>
    <xf numFmtId="164" fontId="31" fillId="42" borderId="163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10" borderId="157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42" borderId="158" xfId="0" applyNumberFormat="1" applyFont="1" applyFill="1" applyBorder="1" applyAlignment="1">
      <alignment horizontal="center" vertical="center" wrapText="1"/>
    </xf>
    <xf numFmtId="164" fontId="31" fillId="32" borderId="163" xfId="0" applyNumberFormat="1" applyFont="1" applyFill="1" applyBorder="1" applyAlignment="1">
      <alignment horizontal="center" vertical="center" wrapText="1"/>
    </xf>
    <xf numFmtId="164" fontId="31" fillId="32" borderId="160" xfId="0" applyNumberFormat="1" applyFont="1" applyFill="1" applyBorder="1" applyAlignment="1">
      <alignment horizontal="center" vertical="center" wrapText="1"/>
    </xf>
    <xf numFmtId="164" fontId="50" fillId="32" borderId="163" xfId="0" applyNumberFormat="1" applyFont="1" applyFill="1" applyBorder="1" applyAlignment="1">
      <alignment horizontal="center" vertical="center" wrapText="1"/>
    </xf>
    <xf numFmtId="164" fontId="50" fillId="32" borderId="160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31" fillId="42" borderId="204" xfId="0" applyNumberFormat="1" applyFont="1" applyFill="1" applyBorder="1" applyAlignment="1">
      <alignment horizontal="center" vertical="center" wrapText="1"/>
    </xf>
    <xf numFmtId="164" fontId="31" fillId="10" borderId="204" xfId="0" applyNumberFormat="1" applyFont="1" applyFill="1" applyBorder="1" applyAlignment="1">
      <alignment horizontal="center" vertical="center" wrapText="1"/>
    </xf>
    <xf numFmtId="164" fontId="31" fillId="10" borderId="158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164" fontId="31" fillId="10" borderId="160" xfId="0" applyNumberFormat="1" applyFont="1" applyFill="1" applyBorder="1" applyAlignment="1">
      <alignment horizontal="center" vertical="center" wrapText="1"/>
    </xf>
    <xf numFmtId="164" fontId="50" fillId="10" borderId="163" xfId="0" applyNumberFormat="1" applyFont="1" applyFill="1" applyBorder="1" applyAlignment="1">
      <alignment horizontal="center" vertical="center" wrapText="1"/>
    </xf>
    <xf numFmtId="164" fontId="50" fillId="10" borderId="160" xfId="0" applyNumberFormat="1" applyFont="1" applyFill="1" applyBorder="1" applyAlignment="1">
      <alignment horizontal="center" vertical="center" wrapText="1"/>
    </xf>
    <xf numFmtId="164" fontId="18" fillId="28" borderId="91" xfId="0" applyNumberFormat="1" applyFont="1" applyFill="1" applyBorder="1" applyAlignment="1">
      <alignment horizontal="center" vertical="center" textRotation="90" wrapText="1"/>
    </xf>
    <xf numFmtId="0" fontId="65" fillId="0" borderId="92" xfId="0" applyFont="1" applyBorder="1"/>
    <xf numFmtId="0" fontId="65" fillId="0" borderId="148" xfId="0" applyFont="1" applyBorder="1"/>
    <xf numFmtId="164" fontId="18" fillId="28" borderId="143" xfId="0" applyNumberFormat="1" applyFont="1" applyFill="1" applyBorder="1" applyAlignment="1">
      <alignment horizontal="center" vertical="center" textRotation="90" wrapText="1"/>
    </xf>
    <xf numFmtId="0" fontId="65" fillId="0" borderId="93" xfId="0" applyFont="1" applyBorder="1"/>
    <xf numFmtId="164" fontId="62" fillId="0" borderId="146" xfId="0" applyNumberFormat="1" applyFont="1" applyBorder="1" applyAlignment="1">
      <alignment horizontal="center" vertical="center" wrapText="1"/>
    </xf>
    <xf numFmtId="164" fontId="62" fillId="0" borderId="150" xfId="0" applyNumberFormat="1" applyFont="1" applyBorder="1" applyAlignment="1">
      <alignment horizontal="center" vertical="center" wrapText="1"/>
    </xf>
    <xf numFmtId="164" fontId="63" fillId="24" borderId="153" xfId="0" applyNumberFormat="1" applyFont="1" applyFill="1" applyBorder="1" applyAlignment="1">
      <alignment horizontal="center" vertical="center" wrapText="1"/>
    </xf>
    <xf numFmtId="0" fontId="64" fillId="0" borderId="154" xfId="0" applyFont="1" applyBorder="1"/>
    <xf numFmtId="164" fontId="63" fillId="25" borderId="2" xfId="0" applyNumberFormat="1" applyFont="1" applyFill="1" applyBorder="1" applyAlignment="1">
      <alignment horizontal="center" vertical="center" wrapText="1"/>
    </xf>
    <xf numFmtId="0" fontId="64" fillId="0" borderId="4" xfId="0" applyFont="1" applyBorder="1"/>
    <xf numFmtId="164" fontId="79" fillId="49" borderId="2" xfId="0" applyNumberFormat="1" applyFont="1" applyFill="1" applyBorder="1" applyAlignment="1">
      <alignment horizontal="center" vertical="center" wrapText="1"/>
    </xf>
    <xf numFmtId="164" fontId="79" fillId="49" borderId="3" xfId="0" applyNumberFormat="1" applyFont="1" applyFill="1" applyBorder="1" applyAlignment="1">
      <alignment horizontal="center" vertical="center" wrapText="1"/>
    </xf>
    <xf numFmtId="164" fontId="79" fillId="49" borderId="4" xfId="0" applyNumberFormat="1" applyFont="1" applyFill="1" applyBorder="1" applyAlignment="1">
      <alignment horizontal="center" vertical="center" wrapText="1"/>
    </xf>
    <xf numFmtId="0" fontId="72" fillId="0" borderId="95" xfId="0" applyFont="1" applyBorder="1"/>
    <xf numFmtId="0" fontId="72" fillId="0" borderId="96" xfId="0" applyFont="1" applyBorder="1"/>
    <xf numFmtId="164" fontId="62" fillId="0" borderId="1" xfId="0" applyNumberFormat="1" applyFont="1" applyBorder="1" applyAlignment="1">
      <alignment horizontal="center" vertical="center" wrapText="1"/>
    </xf>
    <xf numFmtId="0" fontId="57" fillId="0" borderId="1" xfId="0" applyFont="1" applyBorder="1"/>
    <xf numFmtId="164" fontId="79" fillId="49" borderId="295" xfId="0" applyNumberFormat="1" applyFont="1" applyFill="1" applyBorder="1" applyAlignment="1">
      <alignment horizontal="center" vertical="center" wrapText="1"/>
    </xf>
    <xf numFmtId="164" fontId="79" fillId="49" borderId="296" xfId="0" applyNumberFormat="1" applyFont="1" applyFill="1" applyBorder="1" applyAlignment="1">
      <alignment horizontal="center" vertical="center" wrapText="1"/>
    </xf>
    <xf numFmtId="164" fontId="79" fillId="49" borderId="297" xfId="0" applyNumberFormat="1" applyFont="1" applyFill="1" applyBorder="1" applyAlignment="1">
      <alignment horizontal="center" vertical="center" wrapText="1"/>
    </xf>
    <xf numFmtId="164" fontId="18" fillId="28" borderId="162" xfId="0" applyNumberFormat="1" applyFont="1" applyFill="1" applyBorder="1" applyAlignment="1">
      <alignment horizontal="center" vertical="center" textRotation="90" wrapText="1"/>
    </xf>
    <xf numFmtId="0" fontId="65" fillId="0" borderId="162" xfId="0" applyFont="1" applyBorder="1"/>
    <xf numFmtId="164" fontId="63" fillId="24" borderId="161" xfId="0" applyNumberFormat="1" applyFont="1" applyFill="1" applyBorder="1" applyAlignment="1">
      <alignment horizontal="center" vertical="center" wrapText="1"/>
    </xf>
    <xf numFmtId="164" fontId="63" fillId="25" borderId="4" xfId="0" applyNumberFormat="1" applyFont="1" applyFill="1" applyBorder="1" applyAlignment="1">
      <alignment horizontal="center" vertical="center" wrapText="1"/>
    </xf>
    <xf numFmtId="164" fontId="63" fillId="50" borderId="2" xfId="0" applyNumberFormat="1" applyFont="1" applyFill="1" applyBorder="1" applyAlignment="1">
      <alignment horizontal="center" vertical="center" wrapText="1"/>
    </xf>
    <xf numFmtId="0" fontId="64" fillId="49" borderId="3" xfId="0" applyFont="1" applyFill="1" applyBorder="1"/>
    <xf numFmtId="0" fontId="64" fillId="49" borderId="4" xfId="0" applyFont="1" applyFill="1" applyBorder="1"/>
    <xf numFmtId="164" fontId="79" fillId="49" borderId="298" xfId="0" applyNumberFormat="1" applyFont="1" applyFill="1" applyBorder="1" applyAlignment="1">
      <alignment horizontal="center" vertical="center" wrapText="1"/>
    </xf>
    <xf numFmtId="164" fontId="79" fillId="49" borderId="225" xfId="0" applyNumberFormat="1" applyFont="1" applyFill="1" applyBorder="1" applyAlignment="1">
      <alignment horizontal="center" vertical="center" wrapText="1"/>
    </xf>
    <xf numFmtId="164" fontId="79" fillId="49" borderId="299" xfId="0" applyNumberFormat="1" applyFont="1" applyFill="1" applyBorder="1" applyAlignment="1">
      <alignment horizontal="center" vertical="center" wrapText="1"/>
    </xf>
    <xf numFmtId="164" fontId="39" fillId="0" borderId="146" xfId="0" applyNumberFormat="1" applyFont="1" applyBorder="1" applyAlignment="1">
      <alignment horizontal="center" vertical="center" wrapText="1"/>
    </xf>
    <xf numFmtId="0" fontId="36" fillId="0" borderId="146" xfId="0" applyFont="1" applyBorder="1" applyAlignment="1"/>
    <xf numFmtId="0" fontId="36" fillId="0" borderId="159" xfId="0" applyFont="1" applyBorder="1" applyAlignment="1"/>
    <xf numFmtId="164" fontId="73" fillId="24" borderId="153" xfId="0" applyNumberFormat="1" applyFont="1" applyFill="1" applyBorder="1" applyAlignment="1">
      <alignment horizontal="center" vertical="center" wrapText="1"/>
    </xf>
    <xf numFmtId="0" fontId="42" fillId="0" borderId="161" xfId="0" applyFont="1" applyBorder="1"/>
    <xf numFmtId="164" fontId="75" fillId="25" borderId="2" xfId="0" applyNumberFormat="1" applyFont="1" applyFill="1" applyBorder="1" applyAlignment="1">
      <alignment horizontal="center" vertical="center" wrapText="1"/>
    </xf>
    <xf numFmtId="0" fontId="67" fillId="0" borderId="4" xfId="0" applyFont="1" applyBorder="1"/>
    <xf numFmtId="0" fontId="67" fillId="49" borderId="2" xfId="0" applyFont="1" applyFill="1" applyBorder="1" applyAlignment="1">
      <alignment horizontal="center"/>
    </xf>
    <xf numFmtId="0" fontId="67" fillId="49" borderId="3" xfId="0" applyFont="1" applyFill="1" applyBorder="1" applyAlignment="1">
      <alignment horizontal="center"/>
    </xf>
    <xf numFmtId="0" fontId="67" fillId="49" borderId="4" xfId="0" applyFont="1" applyFill="1" applyBorder="1" applyAlignment="1">
      <alignment horizontal="center"/>
    </xf>
    <xf numFmtId="164" fontId="43" fillId="28" borderId="91" xfId="0" applyNumberFormat="1" applyFont="1" applyFill="1" applyBorder="1" applyAlignment="1">
      <alignment horizontal="center" vertical="center" textRotation="90" wrapText="1"/>
    </xf>
    <xf numFmtId="0" fontId="42" fillId="0" borderId="162" xfId="0" applyFont="1" applyBorder="1"/>
    <xf numFmtId="164" fontId="43" fillId="28" borderId="124" xfId="0" applyNumberFormat="1" applyFont="1" applyFill="1" applyBorder="1" applyAlignment="1">
      <alignment horizontal="center" vertical="center" textRotation="90" wrapText="1"/>
    </xf>
    <xf numFmtId="0" fontId="42" fillId="0" borderId="106" xfId="0" applyFont="1" applyBorder="1"/>
    <xf numFmtId="164" fontId="35" fillId="50" borderId="2" xfId="0" applyNumberFormat="1" applyFont="1" applyFill="1" applyBorder="1" applyAlignment="1">
      <alignment horizontal="center" vertical="center" wrapText="1"/>
    </xf>
    <xf numFmtId="0" fontId="80" fillId="49" borderId="3" xfId="0" applyFont="1" applyFill="1" applyBorder="1"/>
    <xf numFmtId="0" fontId="80" fillId="49" borderId="4" xfId="0" applyFont="1" applyFill="1" applyBorder="1"/>
    <xf numFmtId="164" fontId="75" fillId="23" borderId="94" xfId="0" applyNumberFormat="1" applyFont="1" applyFill="1" applyBorder="1" applyAlignment="1">
      <alignment horizontal="center" vertical="center" wrapText="1"/>
    </xf>
    <xf numFmtId="164" fontId="58" fillId="0" borderId="146" xfId="0" applyNumberFormat="1" applyFont="1" applyBorder="1" applyAlignment="1">
      <alignment horizontal="center" vertical="center" wrapText="1"/>
    </xf>
    <xf numFmtId="0" fontId="59" fillId="0" borderId="146" xfId="0" applyFont="1" applyBorder="1" applyAlignment="1"/>
    <xf numFmtId="164" fontId="27" fillId="27" borderId="91" xfId="0" applyNumberFormat="1" applyFont="1" applyFill="1" applyBorder="1" applyAlignment="1">
      <alignment horizontal="center" vertical="center" wrapText="1"/>
    </xf>
    <xf numFmtId="0" fontId="37" fillId="0" borderId="162" xfId="0" applyFont="1" applyBorder="1"/>
    <xf numFmtId="164" fontId="40" fillId="25" borderId="2" xfId="0" applyNumberFormat="1" applyFont="1" applyFill="1" applyBorder="1" applyAlignment="1">
      <alignment horizontal="center" vertical="center" wrapText="1"/>
    </xf>
    <xf numFmtId="0" fontId="38" fillId="0" borderId="4" xfId="0" applyFont="1" applyBorder="1"/>
    <xf numFmtId="164" fontId="30" fillId="24" borderId="153" xfId="0" applyNumberFormat="1" applyFont="1" applyFill="1" applyBorder="1" applyAlignment="1">
      <alignment horizontal="center" vertical="center" wrapText="1"/>
    </xf>
    <xf numFmtId="164" fontId="43" fillId="28" borderId="2" xfId="0" applyNumberFormat="1" applyFont="1" applyFill="1" applyBorder="1" applyAlignment="1">
      <alignment horizontal="center" vertical="center" wrapText="1"/>
    </xf>
    <xf numFmtId="164" fontId="43" fillId="28" borderId="4" xfId="0" applyNumberFormat="1" applyFont="1" applyFill="1" applyBorder="1" applyAlignment="1">
      <alignment horizontal="center" vertical="center" wrapText="1"/>
    </xf>
    <xf numFmtId="164" fontId="43" fillId="10" borderId="153" xfId="0" applyNumberFormat="1" applyFont="1" applyFill="1" applyBorder="1" applyAlignment="1">
      <alignment horizontal="center" vertical="center" wrapText="1"/>
    </xf>
    <xf numFmtId="164" fontId="43" fillId="10" borderId="161" xfId="0" applyNumberFormat="1" applyFont="1" applyFill="1" applyBorder="1" applyAlignment="1">
      <alignment horizontal="center" vertical="center" wrapText="1"/>
    </xf>
    <xf numFmtId="164" fontId="43" fillId="10" borderId="142" xfId="0" applyNumberFormat="1" applyFont="1" applyFill="1" applyBorder="1" applyAlignment="1">
      <alignment horizontal="center" vertical="center" wrapText="1"/>
    </xf>
    <xf numFmtId="164" fontId="43" fillId="10" borderId="160" xfId="0" applyNumberFormat="1" applyFont="1" applyFill="1" applyBorder="1" applyAlignment="1">
      <alignment horizontal="center" vertical="center" wrapText="1"/>
    </xf>
    <xf numFmtId="164" fontId="45" fillId="10" borderId="142" xfId="0" applyNumberFormat="1" applyFont="1" applyFill="1" applyBorder="1" applyAlignment="1">
      <alignment horizontal="center" vertical="center" wrapText="1"/>
    </xf>
    <xf numFmtId="164" fontId="45" fillId="10" borderId="160" xfId="0" applyNumberFormat="1" applyFont="1" applyFill="1" applyBorder="1" applyAlignment="1">
      <alignment horizontal="center" vertical="center" wrapText="1"/>
    </xf>
    <xf numFmtId="164" fontId="43" fillId="10" borderId="145" xfId="0" applyNumberFormat="1" applyFont="1" applyFill="1" applyBorder="1" applyAlignment="1">
      <alignment horizontal="center" vertical="center" wrapText="1"/>
    </xf>
    <xf numFmtId="164" fontId="43" fillId="10" borderId="159" xfId="0" applyNumberFormat="1" applyFont="1" applyFill="1" applyBorder="1" applyAlignment="1">
      <alignment horizontal="center" vertical="center" wrapText="1"/>
    </xf>
    <xf numFmtId="164" fontId="43" fillId="10" borderId="152" xfId="0" applyNumberFormat="1" applyFont="1" applyFill="1" applyBorder="1" applyAlignment="1">
      <alignment horizontal="center" vertical="center" wrapText="1"/>
    </xf>
    <xf numFmtId="164" fontId="43" fillId="10" borderId="157" xfId="0" applyNumberFormat="1" applyFont="1" applyFill="1" applyBorder="1" applyAlignment="1">
      <alignment horizontal="center" vertical="center" wrapText="1"/>
    </xf>
    <xf numFmtId="164" fontId="43" fillId="42" borderId="125" xfId="0" applyNumberFormat="1" applyFont="1" applyFill="1" applyBorder="1" applyAlignment="1">
      <alignment horizontal="center" vertical="center" wrapText="1"/>
    </xf>
    <xf numFmtId="164" fontId="43" fillId="42" borderId="158" xfId="0" applyNumberFormat="1" applyFont="1" applyFill="1" applyBorder="1" applyAlignment="1">
      <alignment horizontal="center" vertical="center" wrapText="1"/>
    </xf>
    <xf numFmtId="164" fontId="43" fillId="42" borderId="142" xfId="0" applyNumberFormat="1" applyFont="1" applyFill="1" applyBorder="1" applyAlignment="1">
      <alignment horizontal="center" vertical="center" wrapText="1"/>
    </xf>
    <xf numFmtId="164" fontId="43" fillId="42" borderId="160" xfId="0" applyNumberFormat="1" applyFont="1" applyFill="1" applyBorder="1" applyAlignment="1">
      <alignment horizontal="center" vertical="center" wrapText="1"/>
    </xf>
    <xf numFmtId="164" fontId="45" fillId="42" borderId="142" xfId="0" applyNumberFormat="1" applyFont="1" applyFill="1" applyBorder="1" applyAlignment="1">
      <alignment horizontal="center" vertical="center" wrapText="1"/>
    </xf>
    <xf numFmtId="164" fontId="45" fillId="42" borderId="160" xfId="0" applyNumberFormat="1" applyFont="1" applyFill="1" applyBorder="1" applyAlignment="1">
      <alignment horizontal="center" vertical="center" wrapText="1"/>
    </xf>
    <xf numFmtId="164" fontId="44" fillId="28" borderId="162" xfId="0" applyNumberFormat="1" applyFont="1" applyFill="1" applyBorder="1" applyAlignment="1">
      <alignment horizontal="center" vertical="center" textRotation="90" wrapText="1"/>
    </xf>
    <xf numFmtId="0" fontId="53" fillId="0" borderId="162" xfId="0" applyFont="1" applyBorder="1"/>
    <xf numFmtId="0" fontId="53" fillId="0" borderId="106" xfId="0" applyFont="1" applyBorder="1"/>
    <xf numFmtId="164" fontId="79" fillId="49" borderId="291" xfId="0" applyNumberFormat="1" applyFont="1" applyFill="1" applyBorder="1" applyAlignment="1">
      <alignment horizontal="center" vertical="center" wrapText="1"/>
    </xf>
    <xf numFmtId="0" fontId="53" fillId="0" borderId="148" xfId="0" applyFont="1" applyBorder="1"/>
    <xf numFmtId="0" fontId="81" fillId="49" borderId="3" xfId="0" applyFont="1" applyFill="1" applyBorder="1" applyAlignment="1">
      <alignment horizontal="center" vertical="center"/>
    </xf>
    <xf numFmtId="0" fontId="81" fillId="49" borderId="154" xfId="0" applyFont="1" applyFill="1" applyBorder="1" applyAlignment="1">
      <alignment horizontal="center" vertical="center"/>
    </xf>
    <xf numFmtId="0" fontId="64" fillId="0" borderId="161" xfId="0" applyFont="1" applyBorder="1"/>
    <xf numFmtId="0" fontId="53" fillId="0" borderId="156" xfId="0" applyFont="1" applyBorder="1"/>
    <xf numFmtId="0" fontId="53" fillId="0" borderId="160" xfId="0" applyFont="1" applyBorder="1"/>
    <xf numFmtId="0" fontId="64" fillId="49" borderId="3" xfId="0" applyFont="1" applyFill="1" applyBorder="1" applyAlignment="1">
      <alignment horizontal="center"/>
    </xf>
    <xf numFmtId="0" fontId="64" fillId="49" borderId="154" xfId="0" applyFont="1" applyFill="1" applyBorder="1" applyAlignment="1">
      <alignment horizontal="center"/>
    </xf>
    <xf numFmtId="164" fontId="35" fillId="50" borderId="3" xfId="0" applyNumberFormat="1" applyFont="1" applyFill="1" applyBorder="1" applyAlignment="1">
      <alignment horizontal="center" vertical="center" wrapText="1"/>
    </xf>
    <xf numFmtId="164" fontId="35" fillId="50" borderId="4" xfId="0" applyNumberFormat="1" applyFont="1" applyFill="1" applyBorder="1" applyAlignment="1">
      <alignment horizontal="center" vertical="center" wrapText="1"/>
    </xf>
    <xf numFmtId="164" fontId="79" fillId="49" borderId="154" xfId="0" applyNumberFormat="1" applyFont="1" applyFill="1" applyBorder="1" applyAlignment="1">
      <alignment horizontal="center" vertical="center" wrapText="1"/>
    </xf>
    <xf numFmtId="164" fontId="79" fillId="49" borderId="244" xfId="0" applyNumberFormat="1" applyFont="1" applyFill="1" applyBorder="1" applyAlignment="1">
      <alignment horizontal="center" vertical="center" wrapText="1"/>
    </xf>
    <xf numFmtId="164" fontId="63" fillId="25" borderId="153" xfId="0" applyNumberFormat="1" applyFont="1" applyFill="1" applyBorder="1" applyAlignment="1">
      <alignment horizontal="center" vertical="center" wrapText="1"/>
    </xf>
    <xf numFmtId="164" fontId="63" fillId="24" borderId="2" xfId="0" applyNumberFormat="1" applyFont="1" applyFill="1" applyBorder="1" applyAlignment="1">
      <alignment horizontal="center" vertical="center" wrapText="1"/>
    </xf>
    <xf numFmtId="0" fontId="64" fillId="0" borderId="3" xfId="0" applyFont="1" applyBorder="1"/>
    <xf numFmtId="164" fontId="70" fillId="23" borderId="150" xfId="3" applyNumberFormat="1" applyFont="1" applyFill="1" applyBorder="1" applyAlignment="1">
      <alignment horizontal="center" vertical="center" wrapText="1"/>
    </xf>
    <xf numFmtId="164" fontId="44" fillId="28" borderId="91" xfId="3" applyNumberFormat="1" applyFont="1" applyFill="1" applyBorder="1" applyAlignment="1">
      <alignment horizontal="center" vertical="center" textRotation="90" wrapText="1"/>
    </xf>
    <xf numFmtId="0" fontId="53" fillId="0" borderId="162" xfId="3" applyFont="1" applyBorder="1"/>
    <xf numFmtId="0" fontId="53" fillId="0" borderId="148" xfId="3" applyFont="1" applyBorder="1"/>
    <xf numFmtId="164" fontId="44" fillId="28" borderId="162" xfId="3" applyNumberFormat="1" applyFont="1" applyFill="1" applyBorder="1" applyAlignment="1">
      <alignment horizontal="center" vertical="center" textRotation="90" wrapText="1"/>
    </xf>
    <xf numFmtId="0" fontId="53" fillId="0" borderId="106" xfId="3" applyFont="1" applyBorder="1"/>
    <xf numFmtId="164" fontId="62" fillId="0" borderId="150" xfId="3" applyNumberFormat="1" applyFont="1" applyAlignment="1">
      <alignment horizontal="center" vertical="center" wrapText="1"/>
    </xf>
    <xf numFmtId="0" fontId="59" fillId="0" borderId="150" xfId="3" applyFont="1" applyAlignment="1"/>
    <xf numFmtId="164" fontId="63" fillId="24" borderId="153" xfId="3" applyNumberFormat="1" applyFont="1" applyFill="1" applyBorder="1" applyAlignment="1">
      <alignment horizontal="center" vertical="center" wrapText="1"/>
    </xf>
    <xf numFmtId="0" fontId="64" fillId="0" borderId="154" xfId="3" applyFont="1" applyBorder="1"/>
    <xf numFmtId="164" fontId="63" fillId="25" borderId="2" xfId="3" applyNumberFormat="1" applyFont="1" applyFill="1" applyBorder="1" applyAlignment="1">
      <alignment horizontal="center" vertical="center" wrapText="1"/>
    </xf>
    <xf numFmtId="0" fontId="64" fillId="0" borderId="4" xfId="3" applyFont="1" applyBorder="1"/>
    <xf numFmtId="164" fontId="63" fillId="25" borderId="153" xfId="3" applyNumberFormat="1" applyFont="1" applyFill="1" applyBorder="1" applyAlignment="1">
      <alignment horizontal="center" vertical="center" wrapText="1"/>
    </xf>
    <xf numFmtId="0" fontId="64" fillId="0" borderId="161" xfId="3" applyFont="1" applyBorder="1"/>
    <xf numFmtId="164" fontId="35" fillId="50" borderId="2" xfId="3" applyNumberFormat="1" applyFont="1" applyFill="1" applyBorder="1" applyAlignment="1">
      <alignment horizontal="center" vertical="center" wrapText="1"/>
    </xf>
    <xf numFmtId="164" fontId="35" fillId="50" borderId="3" xfId="3" applyNumberFormat="1" applyFont="1" applyFill="1" applyBorder="1" applyAlignment="1">
      <alignment horizontal="center" vertical="center" wrapText="1"/>
    </xf>
    <xf numFmtId="164" fontId="35" fillId="50" borderId="4" xfId="3" applyNumberFormat="1" applyFont="1" applyFill="1" applyBorder="1" applyAlignment="1">
      <alignment horizontal="center" vertical="center" wrapText="1"/>
    </xf>
    <xf numFmtId="164" fontId="44" fillId="27" borderId="161" xfId="3" applyNumberFormat="1" applyFont="1" applyFill="1" applyBorder="1" applyAlignment="1">
      <alignment horizontal="center" vertical="center" wrapText="1"/>
    </xf>
    <xf numFmtId="0" fontId="53" fillId="0" borderId="160" xfId="3" applyFont="1" applyBorder="1"/>
    <xf numFmtId="164" fontId="44" fillId="28" borderId="2" xfId="3" applyNumberFormat="1" applyFont="1" applyFill="1" applyBorder="1" applyAlignment="1">
      <alignment horizontal="center" vertical="center" wrapText="1"/>
    </xf>
    <xf numFmtId="164" fontId="44" fillId="28" borderId="4" xfId="3" applyNumberFormat="1" applyFont="1" applyFill="1" applyBorder="1" applyAlignment="1">
      <alignment horizontal="center" vertical="center" wrapText="1"/>
    </xf>
    <xf numFmtId="164" fontId="31" fillId="10" borderId="152" xfId="3" applyNumberFormat="1" applyFont="1" applyFill="1" applyBorder="1" applyAlignment="1">
      <alignment horizontal="center" vertical="center" wrapText="1"/>
    </xf>
    <xf numFmtId="164" fontId="31" fillId="10" borderId="157" xfId="3" applyNumberFormat="1" applyFont="1" applyFill="1" applyBorder="1" applyAlignment="1">
      <alignment horizontal="center" vertical="center" wrapText="1"/>
    </xf>
    <xf numFmtId="164" fontId="44" fillId="32" borderId="125" xfId="3" applyNumberFormat="1" applyFont="1" applyFill="1" applyBorder="1" applyAlignment="1">
      <alignment horizontal="center" vertical="center" wrapText="1"/>
    </xf>
    <xf numFmtId="164" fontId="44" fillId="32" borderId="158" xfId="3" applyNumberFormat="1" applyFont="1" applyFill="1" applyBorder="1" applyAlignment="1">
      <alignment horizontal="center" vertical="center" wrapText="1"/>
    </xf>
    <xf numFmtId="164" fontId="44" fillId="32" borderId="142" xfId="3" applyNumberFormat="1" applyFont="1" applyFill="1" applyBorder="1" applyAlignment="1">
      <alignment horizontal="center" vertical="center" wrapText="1"/>
    </xf>
    <xf numFmtId="164" fontId="44" fillId="32" borderId="160" xfId="3" applyNumberFormat="1" applyFont="1" applyFill="1" applyBorder="1" applyAlignment="1">
      <alignment horizontal="center" vertical="center" wrapText="1"/>
    </xf>
    <xf numFmtId="164" fontId="46" fillId="32" borderId="142" xfId="3" applyNumberFormat="1" applyFont="1" applyFill="1" applyBorder="1" applyAlignment="1">
      <alignment horizontal="center" vertical="center" wrapText="1"/>
    </xf>
    <xf numFmtId="164" fontId="46" fillId="32" borderId="160" xfId="3" applyNumberFormat="1" applyFont="1" applyFill="1" applyBorder="1" applyAlignment="1">
      <alignment horizontal="center" vertical="center" wrapText="1"/>
    </xf>
    <xf numFmtId="164" fontId="63" fillId="24" borderId="2" xfId="3" applyNumberFormat="1" applyFont="1" applyFill="1" applyBorder="1" applyAlignment="1">
      <alignment horizontal="center" vertical="center" wrapText="1"/>
    </xf>
    <xf numFmtId="0" fontId="64" fillId="0" borderId="3" xfId="3" applyFont="1" applyBorder="1"/>
    <xf numFmtId="164" fontId="62" fillId="0" borderId="150" xfId="3" applyNumberFormat="1" applyFont="1" applyBorder="1" applyAlignment="1">
      <alignment horizontal="center" vertical="center" wrapText="1"/>
    </xf>
    <xf numFmtId="164" fontId="31" fillId="10" borderId="142" xfId="3" applyNumberFormat="1" applyFont="1" applyFill="1" applyBorder="1" applyAlignment="1">
      <alignment horizontal="center" vertical="center" wrapText="1"/>
    </xf>
    <xf numFmtId="164" fontId="31" fillId="10" borderId="160" xfId="3" applyNumberFormat="1" applyFont="1" applyFill="1" applyBorder="1" applyAlignment="1">
      <alignment horizontal="center" vertical="center" wrapText="1"/>
    </xf>
    <xf numFmtId="164" fontId="50" fillId="10" borderId="142" xfId="3" applyNumberFormat="1" applyFont="1" applyFill="1" applyBorder="1" applyAlignment="1">
      <alignment horizontal="center" vertical="center" wrapText="1"/>
    </xf>
    <xf numFmtId="164" fontId="50" fillId="10" borderId="160" xfId="3" applyNumberFormat="1" applyFont="1" applyFill="1" applyBorder="1" applyAlignment="1">
      <alignment horizontal="center" vertical="center" wrapText="1"/>
    </xf>
    <xf numFmtId="164" fontId="31" fillId="10" borderId="125" xfId="3" applyNumberFormat="1" applyFont="1" applyFill="1" applyBorder="1" applyAlignment="1">
      <alignment horizontal="center" vertical="center" wrapText="1"/>
    </xf>
    <xf numFmtId="164" fontId="31" fillId="10" borderId="158" xfId="3" applyNumberFormat="1" applyFont="1" applyFill="1" applyBorder="1" applyAlignment="1">
      <alignment horizontal="center" vertical="center" wrapText="1"/>
    </xf>
    <xf numFmtId="164" fontId="35" fillId="50" borderId="277" xfId="3" applyNumberFormat="1" applyFont="1" applyFill="1" applyBorder="1" applyAlignment="1">
      <alignment horizontal="center" vertical="center" wrapText="1"/>
    </xf>
    <xf numFmtId="164" fontId="31" fillId="10" borderId="153" xfId="3" applyNumberFormat="1" applyFont="1" applyFill="1" applyBorder="1" applyAlignment="1">
      <alignment horizontal="center" vertical="center" wrapText="1"/>
    </xf>
    <xf numFmtId="164" fontId="31" fillId="10" borderId="161" xfId="3" applyNumberFormat="1" applyFont="1" applyFill="1" applyBorder="1" applyAlignment="1">
      <alignment horizontal="center" vertical="center" wrapText="1"/>
    </xf>
    <xf numFmtId="164" fontId="44" fillId="10" borderId="145" xfId="3" applyNumberFormat="1" applyFont="1" applyFill="1" applyBorder="1" applyAlignment="1">
      <alignment horizontal="center" vertical="center" wrapText="1"/>
    </xf>
    <xf numFmtId="164" fontId="44" fillId="10" borderId="159" xfId="3" applyNumberFormat="1" applyFont="1" applyFill="1" applyBorder="1" applyAlignment="1">
      <alignment horizontal="center" vertical="center" wrapText="1"/>
    </xf>
    <xf numFmtId="0" fontId="64" fillId="49" borderId="2" xfId="3" applyFont="1" applyFill="1" applyBorder="1" applyAlignment="1">
      <alignment horizontal="center"/>
    </xf>
    <xf numFmtId="0" fontId="64" fillId="49" borderId="3" xfId="3" applyFont="1" applyFill="1" applyBorder="1" applyAlignment="1">
      <alignment horizontal="center"/>
    </xf>
    <xf numFmtId="0" fontId="64" fillId="49" borderId="4" xfId="3" applyFont="1" applyFill="1" applyBorder="1" applyAlignment="1">
      <alignment horizontal="center"/>
    </xf>
    <xf numFmtId="164" fontId="44" fillId="45" borderId="125" xfId="3" applyNumberFormat="1" applyFont="1" applyFill="1" applyBorder="1" applyAlignment="1">
      <alignment horizontal="center" vertical="center" wrapText="1"/>
    </xf>
    <xf numFmtId="164" fontId="44" fillId="45" borderId="158" xfId="3" applyNumberFormat="1" applyFont="1" applyFill="1" applyBorder="1" applyAlignment="1">
      <alignment horizontal="center" vertical="center" wrapText="1"/>
    </xf>
    <xf numFmtId="164" fontId="44" fillId="45" borderId="142" xfId="3" applyNumberFormat="1" applyFont="1" applyFill="1" applyBorder="1" applyAlignment="1">
      <alignment horizontal="center" vertical="center" wrapText="1"/>
    </xf>
    <xf numFmtId="164" fontId="44" fillId="45" borderId="160" xfId="3" applyNumberFormat="1" applyFont="1" applyFill="1" applyBorder="1" applyAlignment="1">
      <alignment horizontal="center" vertical="center" wrapText="1"/>
    </xf>
    <xf numFmtId="164" fontId="46" fillId="45" borderId="142" xfId="3" applyNumberFormat="1" applyFont="1" applyFill="1" applyBorder="1" applyAlignment="1">
      <alignment horizontal="center" vertical="center" wrapText="1"/>
    </xf>
    <xf numFmtId="164" fontId="46" fillId="45" borderId="160" xfId="3" applyNumberFormat="1" applyFont="1" applyFill="1" applyBorder="1" applyAlignment="1">
      <alignment horizontal="center" vertical="center" wrapText="1"/>
    </xf>
    <xf numFmtId="164" fontId="31" fillId="10" borderId="145" xfId="3" applyNumberFormat="1" applyFont="1" applyFill="1" applyBorder="1" applyAlignment="1">
      <alignment horizontal="center" vertical="center" wrapText="1"/>
    </xf>
    <xf numFmtId="164" fontId="31" fillId="10" borderId="159" xfId="3" applyNumberFormat="1" applyFont="1" applyFill="1" applyBorder="1" applyAlignment="1">
      <alignment horizontal="center" vertical="center" wrapText="1"/>
    </xf>
    <xf numFmtId="164" fontId="18" fillId="28" borderId="91" xfId="3" applyNumberFormat="1" applyFont="1" applyFill="1" applyBorder="1" applyAlignment="1">
      <alignment horizontal="center" vertical="center" textRotation="90" wrapText="1"/>
    </xf>
    <xf numFmtId="0" fontId="65" fillId="0" borderId="162" xfId="3" applyFont="1" applyBorder="1"/>
    <xf numFmtId="0" fontId="65" fillId="0" borderId="148" xfId="3" applyFont="1" applyBorder="1"/>
    <xf numFmtId="164" fontId="18" fillId="28" borderId="162" xfId="3" applyNumberFormat="1" applyFont="1" applyFill="1" applyBorder="1" applyAlignment="1">
      <alignment horizontal="center" vertical="center" textRotation="90" wrapText="1"/>
    </xf>
    <xf numFmtId="0" fontId="65" fillId="0" borderId="106" xfId="3" applyFont="1" applyBorder="1"/>
    <xf numFmtId="164" fontId="51" fillId="23" borderId="150" xfId="3" applyNumberFormat="1" applyFont="1" applyFill="1" applyBorder="1" applyAlignment="1">
      <alignment horizontal="center" vertical="center" wrapText="1"/>
    </xf>
    <xf numFmtId="0" fontId="65" fillId="0" borderId="150" xfId="3" applyFont="1" applyBorder="1"/>
    <xf numFmtId="164" fontId="62" fillId="0" borderId="146" xfId="3" applyNumberFormat="1" applyFont="1" applyBorder="1" applyAlignment="1">
      <alignment horizontal="center" vertical="center" wrapText="1"/>
    </xf>
    <xf numFmtId="0" fontId="57" fillId="0" borderId="146" xfId="3" applyFont="1" applyBorder="1"/>
    <xf numFmtId="164" fontId="63" fillId="50" borderId="2" xfId="3" applyNumberFormat="1" applyFont="1" applyFill="1" applyBorder="1" applyAlignment="1">
      <alignment horizontal="center" vertical="center" wrapText="1"/>
    </xf>
    <xf numFmtId="0" fontId="64" fillId="49" borderId="3" xfId="3" applyFont="1" applyFill="1" applyBorder="1"/>
    <xf numFmtId="0" fontId="64" fillId="49" borderId="4" xfId="3" applyFont="1" applyFill="1" applyBorder="1"/>
  </cellXfs>
  <cellStyles count="4">
    <cellStyle name="Hyperlink 3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133944</xdr:rowOff>
    </xdr:from>
    <xdr:ext cx="42129075" cy="744141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65039" y="133944"/>
          <a:ext cx="42129075" cy="744141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50275" rIns="54850" bIns="0" anchor="t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THỜI KHÓA BIỂU CÁC LỚP HỌC TẠI CS2 - ÁP DỤNG TỪ NGÀY 02/05/2024</a:t>
          </a:r>
          <a:r>
            <a:rPr lang="en-US" sz="3600" b="1" i="0" u="sng" strike="noStrike" baseline="0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 ĐẾN NGÀY 02/06/2024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47625</xdr:rowOff>
    </xdr:from>
    <xdr:ext cx="3200400" cy="5048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50563" y="3527588"/>
          <a:ext cx="319087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36575" bIns="0" anchor="t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1400" b="1" i="0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CAO ĐẲNG NGHỀ TP.HCM</a:t>
          </a:r>
          <a:endParaRPr sz="1300" b="1" i="0" strike="noStrike">
            <a:solidFill>
              <a:srgbClr val="FF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endParaRPr sz="1400" b="1" i="0" strike="noStrike">
            <a:solidFill>
              <a:srgbClr val="FF0000"/>
            </a:solidFill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endParaRPr sz="1400" b="1" i="0" strike="noStrike">
            <a:solidFill>
              <a:srgbClr val="FF0000"/>
            </a:solidFill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1400" b="1" i="0" strike="noStrike">
              <a:solidFill>
                <a:srgbClr val="FF0000"/>
              </a:solidFill>
            </a:rPr>
            <a:t>THÀNH PHỐ HỒ CHÍ MINH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#249;ng/HK2%202022-2023/TKB/k22/TKB%20C&#193;C%20L&#7898;P%20KH&#211;A%2022%20T&#7840;I%20CS2-&#193;P-D&#7908;NG-T&#7914;%2013-0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Khoa CK OT"/>
      <sheetName val="Khoa CKCT"/>
      <sheetName val="Khoa CN TP"/>
      <sheetName val="Khoa ĐIỆN-ĐIỆN LẠNH"/>
      <sheetName val="Khoa CNTT"/>
      <sheetName val="KHOA Kinh tế"/>
      <sheetName val="Khoa Điện tử- ĐKTĐ"/>
    </sheetNames>
    <sheetDataSet>
      <sheetData sheetId="0">
        <row r="5">
          <cell r="U5" t="str">
            <v>C22QTDN2</v>
          </cell>
        </row>
        <row r="9">
          <cell r="A9">
            <v>0</v>
          </cell>
          <cell r="B9">
            <v>0</v>
          </cell>
          <cell r="C9">
            <v>4</v>
          </cell>
          <cell r="D9">
            <v>0</v>
          </cell>
          <cell r="E9" t="str">
            <v>B004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>A016</v>
          </cell>
          <cell r="V9">
            <v>0</v>
          </cell>
          <cell r="W9" t="str">
            <v>A016</v>
          </cell>
          <cell r="X9" t="str">
            <v>A016</v>
          </cell>
          <cell r="Y9">
            <v>0</v>
          </cell>
          <cell r="Z9">
            <v>0</v>
          </cell>
          <cell r="AA9" t="str">
            <v>B202</v>
          </cell>
          <cell r="AB9">
            <v>0</v>
          </cell>
          <cell r="AC9" t="str">
            <v>A016</v>
          </cell>
          <cell r="AD9" t="str">
            <v>9h45-10h30</v>
          </cell>
          <cell r="AE9">
            <v>4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K93"/>
  <sheetViews>
    <sheetView showGridLines="0" view="pageBreakPreview" zoomScale="71" zoomScaleNormal="68" zoomScaleSheetLayoutView="71" workbookViewId="0">
      <pane xSplit="4" ySplit="4" topLeftCell="AU5" activePane="bottomRight" state="frozen"/>
      <selection pane="topRight" activeCell="E1" sqref="E1"/>
      <selection pane="bottomLeft" activeCell="A5" sqref="A5"/>
      <selection pane="bottomRight" activeCell="AX9" sqref="AX9"/>
    </sheetView>
  </sheetViews>
  <sheetFormatPr defaultColWidth="14.42578125" defaultRowHeight="15" customHeight="1" x14ac:dyDescent="0.2"/>
  <cols>
    <col min="1" max="1" width="7.7109375" customWidth="1"/>
    <col min="2" max="2" width="7" customWidth="1"/>
    <col min="3" max="3" width="4.28515625" customWidth="1"/>
    <col min="4" max="4" width="9.85546875" hidden="1" customWidth="1"/>
    <col min="5" max="6" width="22.42578125" hidden="1" customWidth="1"/>
    <col min="7" max="7" width="22.42578125" customWidth="1"/>
    <col min="8" max="8" width="22.42578125" style="493" customWidth="1"/>
    <col min="9" max="9" width="22.42578125" customWidth="1"/>
    <col min="10" max="10" width="22.42578125" style="493" customWidth="1"/>
    <col min="11" max="11" width="23" customWidth="1"/>
    <col min="12" max="12" width="23" style="493" customWidth="1"/>
    <col min="13" max="13" width="19.85546875" customWidth="1"/>
    <col min="14" max="16" width="19.85546875" style="493" customWidth="1"/>
    <col min="17" max="18" width="19.85546875" customWidth="1"/>
    <col min="19" max="19" width="19.85546875" style="493" customWidth="1"/>
    <col min="20" max="20" width="19.85546875" customWidth="1"/>
    <col min="21" max="21" width="19.85546875" style="493" customWidth="1"/>
    <col min="22" max="22" width="23" customWidth="1"/>
    <col min="23" max="25" width="23" style="493" customWidth="1"/>
    <col min="26" max="28" width="23" customWidth="1"/>
    <col min="29" max="31" width="23" style="493" customWidth="1"/>
    <col min="32" max="32" width="23" style="442" customWidth="1"/>
    <col min="33" max="34" width="23" customWidth="1"/>
    <col min="35" max="38" width="23" style="493" customWidth="1"/>
    <col min="39" max="39" width="23" hidden="1" customWidth="1"/>
    <col min="40" max="41" width="23" customWidth="1"/>
    <col min="42" max="42" width="23" style="240" customWidth="1"/>
    <col min="43" max="51" width="23" style="493" customWidth="1"/>
    <col min="52" max="52" width="23" customWidth="1"/>
    <col min="53" max="59" width="21" style="493" customWidth="1"/>
    <col min="60" max="60" width="23.140625" customWidth="1"/>
    <col min="61" max="61" width="16.5703125" customWidth="1"/>
    <col min="62" max="62" width="5.5703125" customWidth="1"/>
    <col min="63" max="63" width="5.7109375" customWidth="1"/>
    <col min="64" max="64" width="8.28515625" customWidth="1"/>
    <col min="65" max="82" width="10.28515625" customWidth="1"/>
    <col min="83" max="297" width="9.140625" customWidth="1"/>
  </cols>
  <sheetData>
    <row r="1" spans="1:297" ht="63.75" customHeight="1" x14ac:dyDescent="0.2">
      <c r="A1" s="1"/>
      <c r="B1" s="2"/>
      <c r="C1" s="3"/>
      <c r="D1" s="4"/>
      <c r="E1" s="5"/>
      <c r="F1" s="5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59"/>
      <c r="BI1" s="559"/>
      <c r="BJ1" s="559"/>
      <c r="BK1" s="559"/>
      <c r="BL1" s="559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</row>
    <row r="2" spans="1:297" ht="24" customHeight="1" thickBot="1" x14ac:dyDescent="0.35">
      <c r="A2" s="1260" t="s">
        <v>0</v>
      </c>
      <c r="B2" s="1261"/>
      <c r="C2" s="1261"/>
      <c r="D2" s="1262"/>
      <c r="E2" s="7">
        <v>34</v>
      </c>
      <c r="F2" s="7">
        <v>28</v>
      </c>
      <c r="G2" s="8">
        <v>37</v>
      </c>
      <c r="H2" s="642"/>
      <c r="I2" s="7">
        <v>42</v>
      </c>
      <c r="J2" s="642"/>
      <c r="K2" s="8">
        <v>46</v>
      </c>
      <c r="L2" s="642"/>
      <c r="M2" s="7">
        <v>15</v>
      </c>
      <c r="N2" s="642"/>
      <c r="O2" s="642"/>
      <c r="P2" s="642"/>
      <c r="Q2" s="8">
        <v>41</v>
      </c>
      <c r="R2" s="7">
        <v>33</v>
      </c>
      <c r="S2" s="525"/>
      <c r="T2" s="7">
        <v>8</v>
      </c>
      <c r="U2" s="525"/>
      <c r="V2" s="7">
        <v>8</v>
      </c>
      <c r="W2" s="242"/>
      <c r="X2" s="242"/>
      <c r="Y2" s="242"/>
      <c r="Z2" s="9">
        <v>16</v>
      </c>
      <c r="AA2" s="9">
        <v>13</v>
      </c>
      <c r="AB2" s="9">
        <v>13</v>
      </c>
      <c r="AC2" s="242"/>
      <c r="AD2" s="242"/>
      <c r="AE2" s="242"/>
      <c r="AF2" s="242"/>
      <c r="AG2" s="7">
        <v>19</v>
      </c>
      <c r="AH2" s="7">
        <v>21</v>
      </c>
      <c r="AI2" s="525"/>
      <c r="AJ2" s="525"/>
      <c r="AK2" s="525"/>
      <c r="AL2" s="525"/>
      <c r="AM2" s="10">
        <v>4</v>
      </c>
      <c r="AN2" s="10">
        <v>11</v>
      </c>
      <c r="AO2" s="10">
        <v>9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>
        <v>10</v>
      </c>
      <c r="BA2" s="10"/>
      <c r="BB2" s="10"/>
      <c r="BC2" s="10"/>
      <c r="BD2" s="10"/>
      <c r="BE2" s="10"/>
      <c r="BF2" s="10"/>
      <c r="BG2" s="10"/>
      <c r="BH2" s="10"/>
      <c r="BI2" s="11" t="s">
        <v>1</v>
      </c>
      <c r="BJ2" s="1263">
        <f>SUM(E2:BI2)</f>
        <v>408</v>
      </c>
      <c r="BK2" s="1264"/>
      <c r="BL2" s="12" t="s">
        <v>2</v>
      </c>
      <c r="BM2" s="13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</row>
    <row r="3" spans="1:297" ht="38.25" customHeight="1" thickTop="1" thickBot="1" x14ac:dyDescent="0.45">
      <c r="A3" s="1265" t="s">
        <v>3</v>
      </c>
      <c r="B3" s="1266"/>
      <c r="C3" s="15"/>
      <c r="D3" s="15" t="s">
        <v>3</v>
      </c>
      <c r="E3" s="1267" t="s">
        <v>4</v>
      </c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268"/>
      <c r="R3" s="1268"/>
      <c r="S3" s="847"/>
      <c r="T3" s="1269" t="s">
        <v>5</v>
      </c>
      <c r="U3" s="1270"/>
      <c r="V3" s="1270"/>
      <c r="W3" s="1270"/>
      <c r="X3" s="1271"/>
      <c r="Y3" s="1183"/>
      <c r="Z3" s="1273" t="s">
        <v>97</v>
      </c>
      <c r="AA3" s="1273"/>
      <c r="AB3" s="1273"/>
      <c r="AC3" s="1273"/>
      <c r="AD3" s="1273"/>
      <c r="AE3" s="1273"/>
      <c r="AF3" s="1274"/>
      <c r="AG3" s="1281" t="s">
        <v>6</v>
      </c>
      <c r="AH3" s="1282"/>
      <c r="AI3" s="1282"/>
      <c r="AJ3" s="1282"/>
      <c r="AK3" s="1283"/>
      <c r="AL3" s="833"/>
      <c r="AM3" s="1275" t="s">
        <v>7</v>
      </c>
      <c r="AN3" s="1276"/>
      <c r="AO3" s="1276"/>
      <c r="AP3" s="1276"/>
      <c r="AQ3" s="1276"/>
      <c r="AR3" s="1276"/>
      <c r="AS3" s="1277"/>
      <c r="AT3" s="848"/>
      <c r="AU3" s="848"/>
      <c r="AV3" s="542" t="s">
        <v>87</v>
      </c>
      <c r="AW3" s="1278" t="s">
        <v>88</v>
      </c>
      <c r="AX3" s="1279"/>
      <c r="AY3" s="1279"/>
      <c r="AZ3" s="1280"/>
      <c r="BA3" s="561"/>
      <c r="BB3" s="561"/>
      <c r="BC3" s="1184"/>
      <c r="BD3" s="561"/>
      <c r="BE3" s="849"/>
      <c r="BF3" s="561"/>
      <c r="BG3" s="1184"/>
      <c r="BH3" s="16"/>
      <c r="BI3" s="1272" t="s">
        <v>8</v>
      </c>
      <c r="BJ3" s="1247"/>
      <c r="BK3" s="17"/>
      <c r="BL3" s="17"/>
      <c r="BM3" s="18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</row>
    <row r="4" spans="1:297" ht="30" customHeight="1" thickTop="1" thickBot="1" x14ac:dyDescent="0.25">
      <c r="A4" s="1254" t="s">
        <v>9</v>
      </c>
      <c r="B4" s="1231"/>
      <c r="C4" s="1250" t="s">
        <v>10</v>
      </c>
      <c r="D4" s="1253" t="s">
        <v>11</v>
      </c>
      <c r="E4" s="565"/>
      <c r="F4" s="566"/>
      <c r="G4" s="567" t="s">
        <v>243</v>
      </c>
      <c r="H4" s="568" t="s">
        <v>243</v>
      </c>
      <c r="I4" s="568" t="s">
        <v>111</v>
      </c>
      <c r="J4" s="568" t="s">
        <v>111</v>
      </c>
      <c r="K4" s="565" t="s">
        <v>267</v>
      </c>
      <c r="L4" s="567" t="s">
        <v>267</v>
      </c>
      <c r="M4" s="567" t="s">
        <v>272</v>
      </c>
      <c r="N4" s="567" t="s">
        <v>272</v>
      </c>
      <c r="O4" s="567" t="s">
        <v>272</v>
      </c>
      <c r="P4" s="568"/>
      <c r="Q4" s="568" t="s">
        <v>318</v>
      </c>
      <c r="R4" s="568" t="s">
        <v>319</v>
      </c>
      <c r="S4" s="568" t="s">
        <v>319</v>
      </c>
      <c r="T4" s="22" t="s">
        <v>253</v>
      </c>
      <c r="U4" s="22" t="s">
        <v>253</v>
      </c>
      <c r="V4" s="22" t="s">
        <v>249</v>
      </c>
      <c r="W4" s="22" t="s">
        <v>257</v>
      </c>
      <c r="X4" s="22" t="s">
        <v>317</v>
      </c>
      <c r="Y4" s="22"/>
      <c r="Z4" s="23"/>
      <c r="AA4" s="23" t="s">
        <v>316</v>
      </c>
      <c r="AB4" s="23" t="s">
        <v>215</v>
      </c>
      <c r="AC4" s="23" t="s">
        <v>214</v>
      </c>
      <c r="AD4" s="444" t="s">
        <v>295</v>
      </c>
      <c r="AE4" s="23" t="s">
        <v>316</v>
      </c>
      <c r="AF4" s="444" t="s">
        <v>244</v>
      </c>
      <c r="AG4" s="24" t="s">
        <v>136</v>
      </c>
      <c r="AH4" s="24" t="s">
        <v>313</v>
      </c>
      <c r="AI4" s="24"/>
      <c r="AJ4" s="24" t="s">
        <v>143</v>
      </c>
      <c r="AK4" s="24" t="s">
        <v>312</v>
      </c>
      <c r="AL4" s="24" t="s">
        <v>312</v>
      </c>
      <c r="AM4" s="25"/>
      <c r="AN4" s="25" t="s">
        <v>310</v>
      </c>
      <c r="AO4" s="25" t="s">
        <v>177</v>
      </c>
      <c r="AP4" s="25" t="s">
        <v>311</v>
      </c>
      <c r="AQ4" s="25" t="s">
        <v>311</v>
      </c>
      <c r="AR4" s="25" t="s">
        <v>315</v>
      </c>
      <c r="AS4" s="25" t="s">
        <v>315</v>
      </c>
      <c r="AT4" s="25" t="s">
        <v>315</v>
      </c>
      <c r="AU4" s="25" t="s">
        <v>315</v>
      </c>
      <c r="AV4" s="543"/>
      <c r="AW4" s="531" t="s">
        <v>307</v>
      </c>
      <c r="AX4" s="531"/>
      <c r="AY4" s="531" t="s">
        <v>309</v>
      </c>
      <c r="AZ4" s="531" t="s">
        <v>315</v>
      </c>
      <c r="BA4" s="531" t="s">
        <v>303</v>
      </c>
      <c r="BB4" s="531" t="s">
        <v>308</v>
      </c>
      <c r="BC4" s="531" t="s">
        <v>308</v>
      </c>
      <c r="BD4" s="531" t="s">
        <v>314</v>
      </c>
      <c r="BE4" s="531" t="s">
        <v>314</v>
      </c>
      <c r="BF4" s="531" t="s">
        <v>309</v>
      </c>
      <c r="BG4" s="531" t="s">
        <v>309</v>
      </c>
      <c r="BH4" s="1253" t="s">
        <v>11</v>
      </c>
      <c r="BI4" s="1250" t="s">
        <v>10</v>
      </c>
      <c r="BJ4" s="1254" t="s">
        <v>9</v>
      </c>
      <c r="BK4" s="1231"/>
      <c r="BL4" s="26"/>
      <c r="BM4" s="26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</row>
    <row r="5" spans="1:297" ht="30" customHeight="1" thickTop="1" thickBot="1" x14ac:dyDescent="0.25">
      <c r="A5" s="1254" t="s">
        <v>12</v>
      </c>
      <c r="B5" s="1231"/>
      <c r="C5" s="1229"/>
      <c r="D5" s="1229"/>
      <c r="E5" s="569" t="s">
        <v>77</v>
      </c>
      <c r="F5" s="570" t="s">
        <v>75</v>
      </c>
      <c r="G5" s="570" t="s">
        <v>229</v>
      </c>
      <c r="H5" s="570" t="s">
        <v>230</v>
      </c>
      <c r="I5" s="570" t="s">
        <v>232</v>
      </c>
      <c r="J5" s="570" t="s">
        <v>231</v>
      </c>
      <c r="K5" s="570" t="s">
        <v>247</v>
      </c>
      <c r="L5" s="570" t="s">
        <v>248</v>
      </c>
      <c r="M5" s="570" t="s">
        <v>123</v>
      </c>
      <c r="N5" s="570" t="s">
        <v>122</v>
      </c>
      <c r="O5" s="570" t="s">
        <v>269</v>
      </c>
      <c r="P5" s="570" t="s">
        <v>130</v>
      </c>
      <c r="Q5" s="570" t="s">
        <v>129</v>
      </c>
      <c r="R5" s="570" t="s">
        <v>273</v>
      </c>
      <c r="S5" s="570" t="s">
        <v>274</v>
      </c>
      <c r="T5" s="28" t="s">
        <v>79</v>
      </c>
      <c r="U5" s="28" t="s">
        <v>79</v>
      </c>
      <c r="V5" s="28" t="s">
        <v>95</v>
      </c>
      <c r="W5" s="691" t="s">
        <v>80</v>
      </c>
      <c r="X5" s="701" t="s">
        <v>96</v>
      </c>
      <c r="Y5" s="701" t="s">
        <v>96</v>
      </c>
      <c r="Z5" s="29" t="s">
        <v>76</v>
      </c>
      <c r="AA5" s="29" t="s">
        <v>98</v>
      </c>
      <c r="AB5" s="29" t="s">
        <v>82</v>
      </c>
      <c r="AC5" s="29" t="s">
        <v>81</v>
      </c>
      <c r="AD5" s="29" t="s">
        <v>100</v>
      </c>
      <c r="AE5" s="29" t="s">
        <v>101</v>
      </c>
      <c r="AF5" s="29" t="s">
        <v>99</v>
      </c>
      <c r="AG5" s="30" t="s">
        <v>84</v>
      </c>
      <c r="AH5" s="30" t="s">
        <v>102</v>
      </c>
      <c r="AI5" s="30" t="s">
        <v>102</v>
      </c>
      <c r="AJ5" s="527" t="s">
        <v>83</v>
      </c>
      <c r="AK5" s="527" t="s">
        <v>151</v>
      </c>
      <c r="AL5" s="527" t="s">
        <v>152</v>
      </c>
      <c r="AM5" s="31" t="s">
        <v>74</v>
      </c>
      <c r="AN5" s="31" t="s">
        <v>103</v>
      </c>
      <c r="AO5" s="31" t="s">
        <v>104</v>
      </c>
      <c r="AP5" s="31" t="s">
        <v>86</v>
      </c>
      <c r="AQ5" s="31" t="s">
        <v>93</v>
      </c>
      <c r="AR5" s="31" t="s">
        <v>105</v>
      </c>
      <c r="AS5" s="31" t="s">
        <v>106</v>
      </c>
      <c r="AT5" s="31" t="s">
        <v>190</v>
      </c>
      <c r="AU5" s="31" t="s">
        <v>191</v>
      </c>
      <c r="AV5" s="544" t="s">
        <v>89</v>
      </c>
      <c r="AW5" s="532" t="s">
        <v>91</v>
      </c>
      <c r="AX5" s="532" t="s">
        <v>91</v>
      </c>
      <c r="AY5" s="532" t="s">
        <v>92</v>
      </c>
      <c r="AZ5" s="532" t="s">
        <v>107</v>
      </c>
      <c r="BA5" s="532" t="s">
        <v>108</v>
      </c>
      <c r="BB5" s="532" t="s">
        <v>90</v>
      </c>
      <c r="BC5" s="532" t="s">
        <v>90</v>
      </c>
      <c r="BD5" s="532" t="s">
        <v>220</v>
      </c>
      <c r="BE5" s="532" t="s">
        <v>221</v>
      </c>
      <c r="BF5" s="532" t="s">
        <v>109</v>
      </c>
      <c r="BG5" s="532" t="s">
        <v>109</v>
      </c>
      <c r="BH5" s="1229"/>
      <c r="BI5" s="1229"/>
      <c r="BJ5" s="1254" t="s">
        <v>12</v>
      </c>
      <c r="BK5" s="1231"/>
      <c r="BL5" s="26"/>
      <c r="BM5" s="26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</row>
    <row r="6" spans="1:297" ht="30" customHeight="1" thickTop="1" thickBot="1" x14ac:dyDescent="0.3">
      <c r="A6" s="1255" t="s">
        <v>13</v>
      </c>
      <c r="B6" s="1233" t="s">
        <v>14</v>
      </c>
      <c r="C6" s="32">
        <v>1</v>
      </c>
      <c r="D6" s="33" t="s">
        <v>15</v>
      </c>
      <c r="E6" s="249"/>
      <c r="F6" s="662"/>
      <c r="G6" s="536" t="s">
        <v>386</v>
      </c>
      <c r="H6" s="536" t="s">
        <v>386</v>
      </c>
      <c r="I6" s="249" t="s">
        <v>235</v>
      </c>
      <c r="J6" s="536"/>
      <c r="K6" s="128"/>
      <c r="L6" s="128" t="s">
        <v>452</v>
      </c>
      <c r="M6" s="536"/>
      <c r="N6" s="35" t="s">
        <v>270</v>
      </c>
      <c r="O6" s="536"/>
      <c r="P6" s="536"/>
      <c r="Q6" s="249" t="s">
        <v>304</v>
      </c>
      <c r="R6" s="249" t="s">
        <v>304</v>
      </c>
      <c r="S6" s="249" t="s">
        <v>304</v>
      </c>
      <c r="T6" s="572"/>
      <c r="U6" s="572"/>
      <c r="V6" s="582" t="s">
        <v>299</v>
      </c>
      <c r="W6" s="574"/>
      <c r="X6" s="582" t="s">
        <v>259</v>
      </c>
      <c r="Y6" s="582" t="s">
        <v>446</v>
      </c>
      <c r="Z6" s="578"/>
      <c r="AA6" s="445"/>
      <c r="AB6" s="448" t="s">
        <v>351</v>
      </c>
      <c r="AC6" s="448"/>
      <c r="AD6" s="574" t="s">
        <v>366</v>
      </c>
      <c r="AE6" s="448" t="s">
        <v>407</v>
      </c>
      <c r="AF6" s="35" t="s">
        <v>348</v>
      </c>
      <c r="AG6" s="448"/>
      <c r="AH6" s="249" t="s">
        <v>415</v>
      </c>
      <c r="AI6" s="249"/>
      <c r="AJ6" s="448" t="s">
        <v>144</v>
      </c>
      <c r="AK6" s="35"/>
      <c r="AL6" s="35"/>
      <c r="AM6" s="448"/>
      <c r="AN6" s="484"/>
      <c r="AO6" s="484"/>
      <c r="AP6" s="448"/>
      <c r="AQ6" s="448"/>
      <c r="AR6" s="448" t="s">
        <v>442</v>
      </c>
      <c r="AS6" s="448" t="s">
        <v>379</v>
      </c>
      <c r="AT6" s="578" t="s">
        <v>189</v>
      </c>
      <c r="AU6" s="448" t="s">
        <v>379</v>
      </c>
      <c r="AV6" s="536" t="s">
        <v>156</v>
      </c>
      <c r="AW6" s="448" t="s">
        <v>202</v>
      </c>
      <c r="AX6" s="448"/>
      <c r="AY6" s="537" t="s">
        <v>422</v>
      </c>
      <c r="AZ6" s="536"/>
      <c r="BA6" s="536" t="s">
        <v>373</v>
      </c>
      <c r="BB6" s="448" t="s">
        <v>202</v>
      </c>
      <c r="BC6" s="448"/>
      <c r="BD6" s="537" t="s">
        <v>184</v>
      </c>
      <c r="BE6" s="537" t="s">
        <v>222</v>
      </c>
      <c r="BF6" s="35" t="s">
        <v>348</v>
      </c>
      <c r="BG6" s="35"/>
      <c r="BH6" s="36" t="s">
        <v>16</v>
      </c>
      <c r="BI6" s="37">
        <v>1</v>
      </c>
      <c r="BJ6" s="1257" t="s">
        <v>14</v>
      </c>
      <c r="BK6" s="1255" t="s">
        <v>13</v>
      </c>
      <c r="BL6" s="38"/>
      <c r="BM6" s="38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</row>
    <row r="7" spans="1:297" ht="30" customHeight="1" thickTop="1" thickBot="1" x14ac:dyDescent="0.3">
      <c r="A7" s="1234"/>
      <c r="B7" s="1234"/>
      <c r="C7" s="32">
        <v>2</v>
      </c>
      <c r="D7" s="40" t="s">
        <v>17</v>
      </c>
      <c r="E7" s="250"/>
      <c r="F7" s="663"/>
      <c r="G7" s="545" t="s">
        <v>387</v>
      </c>
      <c r="H7" s="545" t="s">
        <v>387</v>
      </c>
      <c r="I7" s="250" t="s">
        <v>236</v>
      </c>
      <c r="J7" s="545"/>
      <c r="K7" s="133"/>
      <c r="L7" s="133" t="s">
        <v>453</v>
      </c>
      <c r="M7" s="545"/>
      <c r="N7" s="552" t="s">
        <v>271</v>
      </c>
      <c r="O7" s="545"/>
      <c r="P7" s="545"/>
      <c r="Q7" s="250"/>
      <c r="R7" s="250"/>
      <c r="S7" s="250"/>
      <c r="T7" s="572"/>
      <c r="U7" s="572"/>
      <c r="V7" s="447"/>
      <c r="W7" s="575"/>
      <c r="X7" s="447"/>
      <c r="Y7" s="447"/>
      <c r="Z7" s="562"/>
      <c r="AA7" s="251"/>
      <c r="AB7" s="489" t="s">
        <v>352</v>
      </c>
      <c r="AC7" s="489"/>
      <c r="AD7" s="592"/>
      <c r="AE7" s="489" t="s">
        <v>296</v>
      </c>
      <c r="AF7" s="488"/>
      <c r="AG7" s="526"/>
      <c r="AH7" s="250"/>
      <c r="AI7" s="250"/>
      <c r="AJ7" s="489" t="s">
        <v>145</v>
      </c>
      <c r="AK7" s="488"/>
      <c r="AL7" s="488"/>
      <c r="AM7" s="449"/>
      <c r="AN7" s="485"/>
      <c r="AO7" s="485"/>
      <c r="AP7" s="575"/>
      <c r="AQ7" s="575"/>
      <c r="AR7" s="489"/>
      <c r="AS7" s="489" t="s">
        <v>380</v>
      </c>
      <c r="AT7" s="562"/>
      <c r="AU7" s="489" t="s">
        <v>380</v>
      </c>
      <c r="AV7" s="545" t="s">
        <v>157</v>
      </c>
      <c r="AW7" s="489" t="s">
        <v>203</v>
      </c>
      <c r="AX7" s="489"/>
      <c r="AY7" s="537"/>
      <c r="AZ7" s="545"/>
      <c r="BA7" s="545" t="s">
        <v>145</v>
      </c>
      <c r="BB7" s="489" t="s">
        <v>203</v>
      </c>
      <c r="BC7" s="489"/>
      <c r="BD7" s="537" t="s">
        <v>358</v>
      </c>
      <c r="BE7" s="537" t="s">
        <v>223</v>
      </c>
      <c r="BF7" s="488"/>
      <c r="BG7" s="488"/>
      <c r="BH7" s="42" t="s">
        <v>18</v>
      </c>
      <c r="BI7" s="43">
        <v>2</v>
      </c>
      <c r="BJ7" s="1234"/>
      <c r="BK7" s="1234"/>
      <c r="BL7" s="38"/>
      <c r="BM7" s="38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</row>
    <row r="8" spans="1:297" ht="30" customHeight="1" thickTop="1" thickBot="1" x14ac:dyDescent="0.25">
      <c r="A8" s="1234"/>
      <c r="B8" s="1234"/>
      <c r="C8" s="32">
        <v>3</v>
      </c>
      <c r="D8" s="44" t="s">
        <v>19</v>
      </c>
      <c r="E8" s="251"/>
      <c r="F8" s="241"/>
      <c r="G8" s="241"/>
      <c r="H8" s="241"/>
      <c r="I8" s="489" t="s">
        <v>237</v>
      </c>
      <c r="J8" s="241"/>
      <c r="K8" s="546"/>
      <c r="L8" s="546"/>
      <c r="M8" s="241"/>
      <c r="N8" s="45"/>
      <c r="O8" s="241"/>
      <c r="P8" s="546"/>
      <c r="Q8" s="45"/>
      <c r="R8" s="45"/>
      <c r="S8" s="45"/>
      <c r="T8" s="546"/>
      <c r="U8" s="546"/>
      <c r="V8" s="539"/>
      <c r="W8" s="546"/>
      <c r="X8" s="539" t="s">
        <v>426</v>
      </c>
      <c r="Y8" s="539" t="s">
        <v>417</v>
      </c>
      <c r="Z8" s="562"/>
      <c r="AA8" s="539"/>
      <c r="AB8" s="489"/>
      <c r="AC8" s="539"/>
      <c r="AD8" s="546"/>
      <c r="AE8" s="489"/>
      <c r="AF8" s="241"/>
      <c r="AG8" s="546"/>
      <c r="AH8" s="685" t="s">
        <v>417</v>
      </c>
      <c r="AI8" s="539"/>
      <c r="AJ8" s="539"/>
      <c r="AK8" s="241"/>
      <c r="AL8" s="241"/>
      <c r="AM8" s="241"/>
      <c r="AN8" s="489"/>
      <c r="AO8" s="489"/>
      <c r="AP8" s="489"/>
      <c r="AQ8" s="489"/>
      <c r="AR8" s="489"/>
      <c r="AS8" s="489"/>
      <c r="AT8" s="546"/>
      <c r="AU8" s="489"/>
      <c r="AV8" s="546"/>
      <c r="AW8" s="489"/>
      <c r="AX8" s="489"/>
      <c r="AY8" s="557" t="s">
        <v>419</v>
      </c>
      <c r="AZ8" s="546"/>
      <c r="BA8" s="546"/>
      <c r="BB8" s="489" t="s">
        <v>204</v>
      </c>
      <c r="BC8" s="489"/>
      <c r="BD8" s="546"/>
      <c r="BE8" s="489"/>
      <c r="BF8" s="241"/>
      <c r="BG8" s="241"/>
      <c r="BH8" s="46" t="s">
        <v>20</v>
      </c>
      <c r="BI8" s="37">
        <v>3</v>
      </c>
      <c r="BJ8" s="1234"/>
      <c r="BK8" s="1234"/>
      <c r="BL8" s="38"/>
      <c r="BM8" s="38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</row>
    <row r="9" spans="1:297" ht="30" customHeight="1" thickTop="1" thickBot="1" x14ac:dyDescent="0.25">
      <c r="A9" s="1234"/>
      <c r="B9" s="1234"/>
      <c r="C9" s="47">
        <v>4</v>
      </c>
      <c r="D9" s="48"/>
      <c r="E9" s="252"/>
      <c r="F9" s="239"/>
      <c r="G9" s="540" t="s">
        <v>94</v>
      </c>
      <c r="H9" s="540" t="s">
        <v>94</v>
      </c>
      <c r="I9" s="252" t="s">
        <v>238</v>
      </c>
      <c r="J9" s="540"/>
      <c r="K9" s="239"/>
      <c r="L9" s="239" t="s">
        <v>228</v>
      </c>
      <c r="M9" s="540"/>
      <c r="N9" s="239" t="s">
        <v>94</v>
      </c>
      <c r="O9" s="540"/>
      <c r="P9" s="540"/>
      <c r="Q9" s="239" t="s">
        <v>305</v>
      </c>
      <c r="R9" s="239" t="s">
        <v>305</v>
      </c>
      <c r="S9" s="239" t="s">
        <v>305</v>
      </c>
      <c r="T9" s="573"/>
      <c r="U9" s="573"/>
      <c r="V9" s="252" t="s">
        <v>281</v>
      </c>
      <c r="W9" s="719"/>
      <c r="X9" s="252" t="s">
        <v>252</v>
      </c>
      <c r="Y9" s="252" t="s">
        <v>213</v>
      </c>
      <c r="Z9" s="563"/>
      <c r="AA9" s="446"/>
      <c r="AB9" s="490" t="s">
        <v>276</v>
      </c>
      <c r="AC9" s="490"/>
      <c r="AD9" s="576" t="s">
        <v>277</v>
      </c>
      <c r="AE9" s="490" t="s">
        <v>276</v>
      </c>
      <c r="AF9" s="239" t="s">
        <v>305</v>
      </c>
      <c r="AG9" s="490"/>
      <c r="AH9" s="252" t="s">
        <v>149</v>
      </c>
      <c r="AI9" s="252"/>
      <c r="AJ9" s="239" t="s">
        <v>142</v>
      </c>
      <c r="AK9" s="239"/>
      <c r="AL9" s="239"/>
      <c r="AM9" s="450"/>
      <c r="AN9" s="446"/>
      <c r="AO9" s="486"/>
      <c r="AP9" s="490"/>
      <c r="AQ9" s="490"/>
      <c r="AR9" s="490" t="s">
        <v>363</v>
      </c>
      <c r="AS9" s="490" t="s">
        <v>364</v>
      </c>
      <c r="AT9" s="563" t="s">
        <v>362</v>
      </c>
      <c r="AU9" s="490" t="s">
        <v>362</v>
      </c>
      <c r="AV9" s="540" t="s">
        <v>187</v>
      </c>
      <c r="AW9" s="490" t="s">
        <v>205</v>
      </c>
      <c r="AX9" s="490"/>
      <c r="AY9" s="540" t="s">
        <v>193</v>
      </c>
      <c r="AZ9" s="540"/>
      <c r="BA9" s="540" t="s">
        <v>212</v>
      </c>
      <c r="BB9" s="490" t="s">
        <v>205</v>
      </c>
      <c r="BC9" s="490"/>
      <c r="BD9" s="540" t="s">
        <v>197</v>
      </c>
      <c r="BE9" s="540" t="s">
        <v>209</v>
      </c>
      <c r="BF9" s="239" t="s">
        <v>305</v>
      </c>
      <c r="BG9" s="239"/>
      <c r="BH9" s="50" t="s">
        <v>21</v>
      </c>
      <c r="BI9" s="51">
        <v>4</v>
      </c>
      <c r="BJ9" s="1234"/>
      <c r="BK9" s="1234"/>
      <c r="BL9" s="52"/>
      <c r="BM9" s="52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</row>
    <row r="10" spans="1:297" ht="30" customHeight="1" thickTop="1" thickBot="1" x14ac:dyDescent="0.25">
      <c r="A10" s="1234"/>
      <c r="B10" s="1244"/>
      <c r="C10" s="54">
        <v>5</v>
      </c>
      <c r="D10" s="55" t="s">
        <v>22</v>
      </c>
      <c r="E10" s="253"/>
      <c r="F10" s="58"/>
      <c r="G10" s="547" t="s">
        <v>111</v>
      </c>
      <c r="H10" s="547" t="s">
        <v>111</v>
      </c>
      <c r="I10" s="253" t="s">
        <v>239</v>
      </c>
      <c r="J10" s="547"/>
      <c r="K10" s="58"/>
      <c r="L10" s="58" t="s">
        <v>110</v>
      </c>
      <c r="M10" s="547"/>
      <c r="N10" s="56" t="s">
        <v>272</v>
      </c>
      <c r="O10" s="547"/>
      <c r="P10" s="547"/>
      <c r="Q10" s="56" t="s">
        <v>306</v>
      </c>
      <c r="R10" s="56" t="s">
        <v>306</v>
      </c>
      <c r="S10" s="56" t="s">
        <v>306</v>
      </c>
      <c r="T10" s="629"/>
      <c r="U10" s="629"/>
      <c r="V10" s="475" t="s">
        <v>455</v>
      </c>
      <c r="W10" s="720"/>
      <c r="X10" s="475" t="s">
        <v>397</v>
      </c>
      <c r="Y10" s="475" t="s">
        <v>447</v>
      </c>
      <c r="Z10" s="683"/>
      <c r="AA10" s="58"/>
      <c r="AB10" s="248" t="s">
        <v>353</v>
      </c>
      <c r="AC10" s="56"/>
      <c r="AD10" s="593" t="s">
        <v>282</v>
      </c>
      <c r="AE10" s="56" t="s">
        <v>295</v>
      </c>
      <c r="AF10" s="58" t="s">
        <v>349</v>
      </c>
      <c r="AG10" s="59"/>
      <c r="AH10" s="253" t="s">
        <v>416</v>
      </c>
      <c r="AI10" s="253"/>
      <c r="AJ10" s="58" t="s">
        <v>143</v>
      </c>
      <c r="AK10" s="58"/>
      <c r="AL10" s="58"/>
      <c r="AM10" s="56"/>
      <c r="AN10" s="487"/>
      <c r="AO10" s="487"/>
      <c r="AP10" s="583"/>
      <c r="AQ10" s="583"/>
      <c r="AR10" s="56" t="s">
        <v>188</v>
      </c>
      <c r="AS10" s="56" t="s">
        <v>171</v>
      </c>
      <c r="AT10" s="594" t="s">
        <v>178</v>
      </c>
      <c r="AU10" s="56" t="s">
        <v>185</v>
      </c>
      <c r="AV10" s="547" t="s">
        <v>158</v>
      </c>
      <c r="AW10" s="56" t="s">
        <v>206</v>
      </c>
      <c r="AX10" s="56"/>
      <c r="AY10" s="541" t="s">
        <v>423</v>
      </c>
      <c r="AZ10" s="547"/>
      <c r="BA10" s="547" t="s">
        <v>198</v>
      </c>
      <c r="BB10" s="56" t="s">
        <v>206</v>
      </c>
      <c r="BC10" s="56"/>
      <c r="BD10" s="541" t="s">
        <v>210</v>
      </c>
      <c r="BE10" s="541" t="s">
        <v>207</v>
      </c>
      <c r="BF10" s="58" t="s">
        <v>349</v>
      </c>
      <c r="BG10" s="58"/>
      <c r="BH10" s="42" t="s">
        <v>23</v>
      </c>
      <c r="BI10" s="61">
        <v>5</v>
      </c>
      <c r="BJ10" s="1235"/>
      <c r="BK10" s="1234"/>
      <c r="BL10" s="38"/>
      <c r="BM10" s="38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</row>
    <row r="11" spans="1:297" ht="30" customHeight="1" x14ac:dyDescent="0.25">
      <c r="A11" s="1234"/>
      <c r="B11" s="1255" t="s">
        <v>24</v>
      </c>
      <c r="C11" s="62">
        <v>6</v>
      </c>
      <c r="D11" s="40" t="s">
        <v>25</v>
      </c>
      <c r="E11" s="249"/>
      <c r="F11" s="662"/>
      <c r="G11" s="536" t="s">
        <v>386</v>
      </c>
      <c r="H11" s="448"/>
      <c r="I11" s="249" t="s">
        <v>235</v>
      </c>
      <c r="J11" s="536" t="s">
        <v>225</v>
      </c>
      <c r="K11" s="128"/>
      <c r="L11" s="128" t="s">
        <v>452</v>
      </c>
      <c r="M11" s="536"/>
      <c r="N11" s="536"/>
      <c r="O11" s="35" t="s">
        <v>299</v>
      </c>
      <c r="P11" s="249" t="s">
        <v>225</v>
      </c>
      <c r="Q11" s="607" t="s">
        <v>112</v>
      </c>
      <c r="R11" s="607" t="s">
        <v>112</v>
      </c>
      <c r="S11" s="607" t="s">
        <v>112</v>
      </c>
      <c r="T11" s="572"/>
      <c r="U11" s="572"/>
      <c r="V11" s="582" t="s">
        <v>299</v>
      </c>
      <c r="W11" s="574"/>
      <c r="X11" s="607" t="s">
        <v>112</v>
      </c>
      <c r="Y11" s="607"/>
      <c r="Z11" s="578"/>
      <c r="AA11" s="34" t="s">
        <v>407</v>
      </c>
      <c r="AB11" s="448" t="s">
        <v>351</v>
      </c>
      <c r="AC11" s="448"/>
      <c r="AD11" s="607" t="s">
        <v>112</v>
      </c>
      <c r="AE11" s="607" t="s">
        <v>112</v>
      </c>
      <c r="AF11" s="607" t="s">
        <v>112</v>
      </c>
      <c r="AG11" s="448" t="s">
        <v>355</v>
      </c>
      <c r="AH11" s="35"/>
      <c r="AI11" s="35"/>
      <c r="AJ11" s="448" t="s">
        <v>144</v>
      </c>
      <c r="AK11" s="607" t="s">
        <v>112</v>
      </c>
      <c r="AL11" s="607" t="s">
        <v>112</v>
      </c>
      <c r="AM11" s="448"/>
      <c r="AN11" s="484"/>
      <c r="AO11" s="537" t="s">
        <v>299</v>
      </c>
      <c r="AP11" s="448" t="s">
        <v>179</v>
      </c>
      <c r="AQ11" s="484"/>
      <c r="AR11" s="607" t="s">
        <v>112</v>
      </c>
      <c r="AS11" s="607" t="s">
        <v>112</v>
      </c>
      <c r="AT11" s="607" t="s">
        <v>112</v>
      </c>
      <c r="AU11" s="607" t="s">
        <v>112</v>
      </c>
      <c r="AV11" s="536" t="s">
        <v>410</v>
      </c>
      <c r="AW11" s="448" t="s">
        <v>202</v>
      </c>
      <c r="AX11" s="448"/>
      <c r="AY11" s="537" t="s">
        <v>422</v>
      </c>
      <c r="AZ11" s="536"/>
      <c r="BA11" s="536" t="s">
        <v>373</v>
      </c>
      <c r="BB11" s="448" t="s">
        <v>202</v>
      </c>
      <c r="BC11" s="448"/>
      <c r="BD11" s="607" t="s">
        <v>112</v>
      </c>
      <c r="BE11" s="607" t="s">
        <v>112</v>
      </c>
      <c r="BF11" s="607" t="s">
        <v>112</v>
      </c>
      <c r="BG11" s="607"/>
      <c r="BH11" s="42" t="s">
        <v>25</v>
      </c>
      <c r="BI11" s="43">
        <v>6</v>
      </c>
      <c r="BJ11" s="1258" t="s">
        <v>24</v>
      </c>
      <c r="BK11" s="1234"/>
      <c r="BL11" s="38"/>
      <c r="BM11" s="38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</row>
    <row r="12" spans="1:297" ht="30" customHeight="1" thickBot="1" x14ac:dyDescent="0.3">
      <c r="A12" s="1234"/>
      <c r="B12" s="1234"/>
      <c r="C12" s="62">
        <v>7</v>
      </c>
      <c r="D12" s="44" t="s">
        <v>26</v>
      </c>
      <c r="E12" s="250"/>
      <c r="F12" s="663"/>
      <c r="G12" s="545" t="s">
        <v>387</v>
      </c>
      <c r="H12" s="489"/>
      <c r="I12" s="250" t="s">
        <v>236</v>
      </c>
      <c r="J12" s="545" t="s">
        <v>226</v>
      </c>
      <c r="K12" s="133"/>
      <c r="L12" s="133" t="s">
        <v>453</v>
      </c>
      <c r="M12" s="545"/>
      <c r="N12" s="545"/>
      <c r="O12" s="552"/>
      <c r="P12" s="250" t="s">
        <v>387</v>
      </c>
      <c r="Q12" s="608" t="s">
        <v>113</v>
      </c>
      <c r="R12" s="608" t="s">
        <v>113</v>
      </c>
      <c r="S12" s="608" t="s">
        <v>113</v>
      </c>
      <c r="T12" s="572"/>
      <c r="U12" s="572"/>
      <c r="V12" s="447"/>
      <c r="W12" s="575"/>
      <c r="X12" s="686" t="s">
        <v>113</v>
      </c>
      <c r="Y12" s="686"/>
      <c r="Z12" s="562"/>
      <c r="AA12" s="34" t="s">
        <v>296</v>
      </c>
      <c r="AB12" s="489" t="s">
        <v>352</v>
      </c>
      <c r="AC12" s="489"/>
      <c r="AD12" s="608" t="s">
        <v>113</v>
      </c>
      <c r="AE12" s="608" t="s">
        <v>113</v>
      </c>
      <c r="AF12" s="608" t="s">
        <v>113</v>
      </c>
      <c r="AG12" s="526"/>
      <c r="AH12" s="488"/>
      <c r="AI12" s="488"/>
      <c r="AJ12" s="489" t="s">
        <v>145</v>
      </c>
      <c r="AK12" s="608" t="s">
        <v>113</v>
      </c>
      <c r="AL12" s="608" t="s">
        <v>113</v>
      </c>
      <c r="AM12" s="449"/>
      <c r="AN12" s="485"/>
      <c r="AO12" s="537"/>
      <c r="AP12" s="489" t="s">
        <v>180</v>
      </c>
      <c r="AQ12" s="485"/>
      <c r="AR12" s="608" t="s">
        <v>113</v>
      </c>
      <c r="AS12" s="608" t="s">
        <v>113</v>
      </c>
      <c r="AT12" s="608" t="s">
        <v>113</v>
      </c>
      <c r="AU12" s="608" t="s">
        <v>113</v>
      </c>
      <c r="AV12" s="545" t="s">
        <v>411</v>
      </c>
      <c r="AW12" s="489" t="s">
        <v>203</v>
      </c>
      <c r="AX12" s="489"/>
      <c r="AY12" s="537"/>
      <c r="AZ12" s="545"/>
      <c r="BA12" s="545" t="s">
        <v>145</v>
      </c>
      <c r="BB12" s="489" t="s">
        <v>203</v>
      </c>
      <c r="BC12" s="489"/>
      <c r="BD12" s="608" t="s">
        <v>113</v>
      </c>
      <c r="BE12" s="608" t="s">
        <v>113</v>
      </c>
      <c r="BF12" s="608" t="s">
        <v>113</v>
      </c>
      <c r="BG12" s="608"/>
      <c r="BH12" s="46" t="s">
        <v>26</v>
      </c>
      <c r="BI12" s="37">
        <v>7</v>
      </c>
      <c r="BJ12" s="1234"/>
      <c r="BK12" s="1234"/>
      <c r="BL12" s="38"/>
      <c r="BM12" s="38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</row>
    <row r="13" spans="1:297" ht="30" customHeight="1" thickTop="1" x14ac:dyDescent="0.2">
      <c r="A13" s="1234"/>
      <c r="B13" s="1234"/>
      <c r="C13" s="62">
        <v>8</v>
      </c>
      <c r="D13" s="40" t="s">
        <v>27</v>
      </c>
      <c r="E13" s="251"/>
      <c r="F13" s="241"/>
      <c r="G13" s="241"/>
      <c r="H13" s="489"/>
      <c r="I13" s="489" t="s">
        <v>237</v>
      </c>
      <c r="J13" s="241" t="s">
        <v>227</v>
      </c>
      <c r="K13" s="546"/>
      <c r="L13" s="546"/>
      <c r="M13" s="241"/>
      <c r="N13" s="241"/>
      <c r="O13" s="45"/>
      <c r="P13" s="45"/>
      <c r="Q13" s="609" t="s">
        <v>114</v>
      </c>
      <c r="R13" s="609" t="s">
        <v>114</v>
      </c>
      <c r="S13" s="609" t="s">
        <v>114</v>
      </c>
      <c r="T13" s="546"/>
      <c r="U13" s="546"/>
      <c r="V13" s="539"/>
      <c r="W13" s="546"/>
      <c r="X13" s="685" t="s">
        <v>114</v>
      </c>
      <c r="Y13" s="685"/>
      <c r="Z13" s="562"/>
      <c r="AA13" s="467"/>
      <c r="AB13" s="489"/>
      <c r="AC13" s="489"/>
      <c r="AD13" s="609" t="s">
        <v>114</v>
      </c>
      <c r="AE13" s="609" t="s">
        <v>114</v>
      </c>
      <c r="AF13" s="609" t="s">
        <v>114</v>
      </c>
      <c r="AG13" s="546"/>
      <c r="AH13" s="45"/>
      <c r="AI13" s="45"/>
      <c r="AJ13" s="539"/>
      <c r="AK13" s="609" t="s">
        <v>114</v>
      </c>
      <c r="AL13" s="609" t="s">
        <v>114</v>
      </c>
      <c r="AM13" s="241"/>
      <c r="AN13" s="489"/>
      <c r="AO13" s="489"/>
      <c r="AP13" s="546"/>
      <c r="AQ13" s="489"/>
      <c r="AR13" s="609" t="s">
        <v>114</v>
      </c>
      <c r="AS13" s="609" t="s">
        <v>114</v>
      </c>
      <c r="AT13" s="609" t="s">
        <v>114</v>
      </c>
      <c r="AU13" s="609" t="s">
        <v>114</v>
      </c>
      <c r="AV13" s="546"/>
      <c r="AW13" s="489"/>
      <c r="AX13" s="489"/>
      <c r="AY13" s="557" t="s">
        <v>419</v>
      </c>
      <c r="AZ13" s="546"/>
      <c r="BA13" s="546"/>
      <c r="BB13" s="489" t="s">
        <v>204</v>
      </c>
      <c r="BC13" s="489"/>
      <c r="BD13" s="609" t="s">
        <v>114</v>
      </c>
      <c r="BE13" s="609" t="s">
        <v>114</v>
      </c>
      <c r="BF13" s="609" t="s">
        <v>114</v>
      </c>
      <c r="BG13" s="609"/>
      <c r="BH13" s="42" t="s">
        <v>27</v>
      </c>
      <c r="BI13" s="43">
        <v>8</v>
      </c>
      <c r="BJ13" s="1234"/>
      <c r="BK13" s="1234"/>
      <c r="BL13" s="38"/>
      <c r="BM13" s="38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</row>
    <row r="14" spans="1:297" ht="30" customHeight="1" thickBot="1" x14ac:dyDescent="0.25">
      <c r="A14" s="1234"/>
      <c r="B14" s="1234"/>
      <c r="C14" s="63">
        <v>9</v>
      </c>
      <c r="D14" s="64" t="s">
        <v>28</v>
      </c>
      <c r="E14" s="252"/>
      <c r="F14" s="239"/>
      <c r="G14" s="540" t="s">
        <v>94</v>
      </c>
      <c r="H14" s="490"/>
      <c r="I14" s="252" t="s">
        <v>238</v>
      </c>
      <c r="J14" s="540" t="s">
        <v>228</v>
      </c>
      <c r="K14" s="239"/>
      <c r="L14" s="239" t="s">
        <v>228</v>
      </c>
      <c r="M14" s="540"/>
      <c r="N14" s="540"/>
      <c r="O14" s="239" t="s">
        <v>292</v>
      </c>
      <c r="P14" s="239" t="s">
        <v>238</v>
      </c>
      <c r="Q14" s="610"/>
      <c r="R14" s="610"/>
      <c r="S14" s="610"/>
      <c r="T14" s="573"/>
      <c r="U14" s="573"/>
      <c r="V14" s="252" t="s">
        <v>281</v>
      </c>
      <c r="W14" s="719"/>
      <c r="X14" s="610"/>
      <c r="Y14" s="610"/>
      <c r="Z14" s="563"/>
      <c r="AA14" s="468" t="s">
        <v>277</v>
      </c>
      <c r="AB14" s="490" t="s">
        <v>276</v>
      </c>
      <c r="AC14" s="490"/>
      <c r="AD14" s="610"/>
      <c r="AE14" s="610"/>
      <c r="AF14" s="610"/>
      <c r="AG14" s="490"/>
      <c r="AH14" s="239"/>
      <c r="AI14" s="239"/>
      <c r="AJ14" s="239" t="s">
        <v>142</v>
      </c>
      <c r="AK14" s="610"/>
      <c r="AL14" s="610"/>
      <c r="AM14" s="450"/>
      <c r="AN14" s="446"/>
      <c r="AO14" s="540" t="s">
        <v>281</v>
      </c>
      <c r="AP14" s="490" t="s">
        <v>170</v>
      </c>
      <c r="AQ14" s="446"/>
      <c r="AR14" s="610"/>
      <c r="AS14" s="610"/>
      <c r="AT14" s="610"/>
      <c r="AU14" s="610"/>
      <c r="AV14" s="540" t="s">
        <v>187</v>
      </c>
      <c r="AW14" s="490" t="s">
        <v>205</v>
      </c>
      <c r="AX14" s="490"/>
      <c r="AY14" s="540" t="s">
        <v>193</v>
      </c>
      <c r="AZ14" s="540"/>
      <c r="BA14" s="540" t="s">
        <v>212</v>
      </c>
      <c r="BB14" s="490" t="s">
        <v>205</v>
      </c>
      <c r="BC14" s="490"/>
      <c r="BD14" s="610"/>
      <c r="BE14" s="610"/>
      <c r="BF14" s="610"/>
      <c r="BG14" s="610"/>
      <c r="BH14" s="65" t="s">
        <v>28</v>
      </c>
      <c r="BI14" s="66">
        <v>9</v>
      </c>
      <c r="BJ14" s="1234"/>
      <c r="BK14" s="1234"/>
      <c r="BL14" s="52"/>
      <c r="BM14" s="52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</row>
    <row r="15" spans="1:297" ht="30" customHeight="1" thickTop="1" thickBot="1" x14ac:dyDescent="0.25">
      <c r="A15" s="1235"/>
      <c r="B15" s="1235"/>
      <c r="C15" s="62">
        <v>10</v>
      </c>
      <c r="D15" s="40" t="s">
        <v>29</v>
      </c>
      <c r="E15" s="253"/>
      <c r="F15" s="58"/>
      <c r="G15" s="547" t="s">
        <v>111</v>
      </c>
      <c r="H15" s="58"/>
      <c r="I15" s="253" t="s">
        <v>239</v>
      </c>
      <c r="J15" s="547" t="s">
        <v>143</v>
      </c>
      <c r="K15" s="58"/>
      <c r="L15" s="58" t="s">
        <v>110</v>
      </c>
      <c r="M15" s="547"/>
      <c r="N15" s="547"/>
      <c r="O15" s="56" t="s">
        <v>326</v>
      </c>
      <c r="P15" s="56" t="s">
        <v>239</v>
      </c>
      <c r="Q15" s="547"/>
      <c r="R15" s="547"/>
      <c r="S15" s="547"/>
      <c r="T15" s="629"/>
      <c r="U15" s="629"/>
      <c r="V15" s="475" t="s">
        <v>455</v>
      </c>
      <c r="W15" s="734"/>
      <c r="X15" s="475"/>
      <c r="Y15" s="475"/>
      <c r="Z15" s="683"/>
      <c r="AA15" s="57" t="s">
        <v>295</v>
      </c>
      <c r="AB15" s="248" t="s">
        <v>353</v>
      </c>
      <c r="AC15" s="56"/>
      <c r="AD15" s="56"/>
      <c r="AE15" s="56"/>
      <c r="AF15" s="594"/>
      <c r="AG15" s="59"/>
      <c r="AH15" s="58"/>
      <c r="AI15" s="58"/>
      <c r="AJ15" s="58" t="s">
        <v>143</v>
      </c>
      <c r="AK15" s="58"/>
      <c r="AL15" s="58"/>
      <c r="AM15" s="56"/>
      <c r="AN15" s="487"/>
      <c r="AO15" s="541" t="s">
        <v>282</v>
      </c>
      <c r="AP15" s="56" t="s">
        <v>171</v>
      </c>
      <c r="AQ15" s="487"/>
      <c r="AR15" s="58"/>
      <c r="AS15" s="58"/>
      <c r="AT15" s="58"/>
      <c r="AU15" s="58"/>
      <c r="AV15" s="547" t="s">
        <v>389</v>
      </c>
      <c r="AW15" s="56" t="s">
        <v>206</v>
      </c>
      <c r="AX15" s="56"/>
      <c r="AY15" s="541" t="s">
        <v>423</v>
      </c>
      <c r="AZ15" s="547"/>
      <c r="BA15" s="547" t="s">
        <v>198</v>
      </c>
      <c r="BB15" s="56" t="s">
        <v>206</v>
      </c>
      <c r="BC15" s="56"/>
      <c r="BD15" s="547"/>
      <c r="BE15" s="547"/>
      <c r="BF15" s="547"/>
      <c r="BG15" s="547"/>
      <c r="BH15" s="42" t="s">
        <v>29</v>
      </c>
      <c r="BI15" s="43">
        <v>10</v>
      </c>
      <c r="BJ15" s="1259"/>
      <c r="BK15" s="1235"/>
      <c r="BL15" s="38"/>
      <c r="BM15" s="38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</row>
    <row r="16" spans="1:297" ht="30" customHeight="1" thickTop="1" thickBot="1" x14ac:dyDescent="0.25">
      <c r="A16" s="1256" t="s">
        <v>30</v>
      </c>
      <c r="B16" s="1230" t="s">
        <v>12</v>
      </c>
      <c r="C16" s="1232"/>
      <c r="D16" s="1232"/>
      <c r="E16" s="67" t="str">
        <f t="shared" ref="E16:T16" si="0">E5</f>
        <v>C21OTO1</v>
      </c>
      <c r="F16" s="67" t="str">
        <f t="shared" si="0"/>
        <v>C21OTO2</v>
      </c>
      <c r="G16" s="67" t="str">
        <f t="shared" si="0"/>
        <v>C22OTO1(N1)</v>
      </c>
      <c r="H16" s="67" t="str">
        <f t="shared" ref="H16:I16" si="1">H5</f>
        <v>C22OTO1(N2)</v>
      </c>
      <c r="I16" s="67" t="str">
        <f t="shared" si="1"/>
        <v>C22OTO3(N1)</v>
      </c>
      <c r="J16" s="67" t="str">
        <f t="shared" ref="J16" si="2">J5</f>
        <v>C22OTO3(N2)</v>
      </c>
      <c r="K16" s="67" t="str">
        <f t="shared" si="0"/>
        <v>T22OTO2(N1)</v>
      </c>
      <c r="L16" s="67" t="str">
        <f t="shared" ref="L16" si="3">L5</f>
        <v>T22OTO2(N2)</v>
      </c>
      <c r="M16" s="67" t="str">
        <f t="shared" si="0"/>
        <v>C23OTO2(N1)</v>
      </c>
      <c r="N16" s="67" t="str">
        <f t="shared" ref="N16:P16" si="4">N5</f>
        <v>C23OTO2(N2)</v>
      </c>
      <c r="O16" s="67" t="str">
        <f t="shared" ref="O16" si="5">O5</f>
        <v>C23OTO2(N3)</v>
      </c>
      <c r="P16" s="67" t="str">
        <f t="shared" si="4"/>
        <v>C23OTO-LT</v>
      </c>
      <c r="Q16" s="67" t="str">
        <f t="shared" si="0"/>
        <v>T23OTO2</v>
      </c>
      <c r="R16" s="68" t="str">
        <f t="shared" si="0"/>
        <v>T23OTO4(N1)</v>
      </c>
      <c r="S16" s="68" t="str">
        <f t="shared" ref="S16" si="6">S5</f>
        <v>T23OTO4(N2)</v>
      </c>
      <c r="T16" s="69" t="str">
        <f t="shared" si="0"/>
        <v>C22CK2</v>
      </c>
      <c r="U16" s="69" t="str">
        <f t="shared" ref="U16" si="7">U5</f>
        <v>C22CK2</v>
      </c>
      <c r="V16" s="476" t="str">
        <f t="shared" ref="V16:AR16" si="8">V5</f>
        <v>C23CK2</v>
      </c>
      <c r="W16" s="664" t="str">
        <f>W5</f>
        <v>T22CK2</v>
      </c>
      <c r="X16" s="476" t="str">
        <f>X5</f>
        <v>T23CK2</v>
      </c>
      <c r="Y16" s="476" t="str">
        <f>Y5</f>
        <v>T23CK2</v>
      </c>
      <c r="Z16" s="580" t="str">
        <f t="shared" si="8"/>
        <v>C21UDPM1</v>
      </c>
      <c r="AA16" s="245" t="str">
        <f>AA5</f>
        <v>C23UDPM2</v>
      </c>
      <c r="AB16" s="153" t="str">
        <f>AB5</f>
        <v>T22TKĐH2</v>
      </c>
      <c r="AC16" s="70" t="str">
        <f t="shared" ref="AC16:AF16" si="9">AC5</f>
        <v>T22UDPM2</v>
      </c>
      <c r="AD16" s="70" t="str">
        <f t="shared" ref="AD16:AE16" si="10">AD5</f>
        <v>T23MT2</v>
      </c>
      <c r="AE16" s="70" t="str">
        <f t="shared" si="10"/>
        <v>T23UDPM2</v>
      </c>
      <c r="AF16" s="71" t="str">
        <f t="shared" si="9"/>
        <v>T23TKĐH2</v>
      </c>
      <c r="AG16" s="72" t="str">
        <f t="shared" si="8"/>
        <v>C22KTML2</v>
      </c>
      <c r="AH16" s="73" t="str">
        <f t="shared" si="8"/>
        <v>C23KTML2</v>
      </c>
      <c r="AI16" s="30" t="s">
        <v>102</v>
      </c>
      <c r="AJ16" s="72" t="str">
        <f t="shared" si="8"/>
        <v>T22KTML2</v>
      </c>
      <c r="AK16" s="73" t="str">
        <f t="shared" si="8"/>
        <v>T23KTML2(N1)</v>
      </c>
      <c r="AL16" s="73" t="str">
        <f t="shared" ref="AL16" si="11">AL5</f>
        <v>T23KTML2(N2)</v>
      </c>
      <c r="AM16" s="74" t="str">
        <f t="shared" ref="AM16:AP16" si="12">AM5</f>
        <v>C21TP</v>
      </c>
      <c r="AN16" s="74" t="str">
        <f t="shared" si="12"/>
        <v>C22TP1</v>
      </c>
      <c r="AO16" s="74" t="str">
        <f>AO5</f>
        <v>C23TP</v>
      </c>
      <c r="AP16" s="74" t="str">
        <f t="shared" si="12"/>
        <v>T22TP1(N1)</v>
      </c>
      <c r="AQ16" s="31" t="str">
        <f>AQ5</f>
        <v>T22TP1(N2)</v>
      </c>
      <c r="AR16" s="74" t="str">
        <f t="shared" si="8"/>
        <v>T23TP1(N1)</v>
      </c>
      <c r="AS16" s="74" t="str">
        <f t="shared" ref="AS16:AT16" si="13">AS5</f>
        <v>T23TP1(N2)</v>
      </c>
      <c r="AT16" s="74" t="str">
        <f t="shared" si="13"/>
        <v>T23TP1(N3)</v>
      </c>
      <c r="AU16" s="74" t="str">
        <f t="shared" ref="AU16" si="14">AU5</f>
        <v>T23TP1(N4)</v>
      </c>
      <c r="AV16" s="153" t="str">
        <f>AV5</f>
        <v>C22QTDN2</v>
      </c>
      <c r="AW16" s="532" t="str">
        <f>AW5</f>
        <v>C22ĐC2</v>
      </c>
      <c r="AX16" s="532" t="str">
        <f>AX5</f>
        <v>C22ĐC2</v>
      </c>
      <c r="AY16" s="533" t="str">
        <f t="shared" ref="AY16:AZ16" si="15">AY5</f>
        <v>C22LRMT2</v>
      </c>
      <c r="AZ16" s="533" t="str">
        <f t="shared" si="15"/>
        <v>C23ĐC2</v>
      </c>
      <c r="BA16" s="533" t="str">
        <f t="shared" ref="BA16:BG16" si="16">BA5</f>
        <v>C23LRMT2</v>
      </c>
      <c r="BB16" s="533" t="str">
        <f t="shared" si="16"/>
        <v>T22ĐC2</v>
      </c>
      <c r="BC16" s="533" t="str">
        <f t="shared" ref="BC16" si="17">BC5</f>
        <v>T22ĐC2</v>
      </c>
      <c r="BD16" s="533" t="str">
        <f t="shared" si="16"/>
        <v>T23ĐC2(N1)</v>
      </c>
      <c r="BE16" s="533" t="str">
        <f t="shared" ref="BE16" si="18">BE5</f>
        <v>T23ĐC2(N2)</v>
      </c>
      <c r="BF16" s="533" t="str">
        <f t="shared" si="16"/>
        <v>T23LRMT2</v>
      </c>
      <c r="BG16" s="533" t="str">
        <f t="shared" si="16"/>
        <v>T23LRMT2</v>
      </c>
      <c r="BH16" s="1249"/>
      <c r="BI16" s="1232"/>
      <c r="BJ16" s="1231"/>
      <c r="BK16" s="1256" t="s">
        <v>30</v>
      </c>
      <c r="BL16" s="38"/>
      <c r="BM16" s="38"/>
      <c r="BN16" s="75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</row>
    <row r="17" spans="1:297" ht="30" customHeight="1" thickTop="1" thickBot="1" x14ac:dyDescent="0.3">
      <c r="A17" s="1234"/>
      <c r="B17" s="1233" t="s">
        <v>14</v>
      </c>
      <c r="C17" s="76">
        <v>1</v>
      </c>
      <c r="D17" s="77" t="s">
        <v>15</v>
      </c>
      <c r="E17" s="128"/>
      <c r="F17" s="662"/>
      <c r="G17" s="249" t="s">
        <v>235</v>
      </c>
      <c r="H17" s="249" t="s">
        <v>235</v>
      </c>
      <c r="I17" s="536" t="s">
        <v>225</v>
      </c>
      <c r="J17" s="249" t="s">
        <v>235</v>
      </c>
      <c r="K17" s="607" t="s">
        <v>112</v>
      </c>
      <c r="L17" s="607" t="s">
        <v>112</v>
      </c>
      <c r="M17" s="35" t="s">
        <v>275</v>
      </c>
      <c r="N17" s="35" t="s">
        <v>275</v>
      </c>
      <c r="O17" s="35"/>
      <c r="P17" s="35"/>
      <c r="Q17" s="249" t="s">
        <v>437</v>
      </c>
      <c r="R17" s="249" t="s">
        <v>437</v>
      </c>
      <c r="S17" s="249" t="s">
        <v>437</v>
      </c>
      <c r="T17" s="572" t="s">
        <v>390</v>
      </c>
      <c r="U17" s="572"/>
      <c r="V17" s="35"/>
      <c r="W17" s="692" t="s">
        <v>112</v>
      </c>
      <c r="X17" s="448" t="s">
        <v>304</v>
      </c>
      <c r="Y17" s="448"/>
      <c r="Z17" s="448"/>
      <c r="AA17" s="35" t="s">
        <v>376</v>
      </c>
      <c r="AB17" s="607" t="s">
        <v>112</v>
      </c>
      <c r="AC17" s="607" t="s">
        <v>112</v>
      </c>
      <c r="AD17" s="448" t="s">
        <v>348</v>
      </c>
      <c r="AE17" s="448" t="s">
        <v>348</v>
      </c>
      <c r="AF17" s="578" t="s">
        <v>286</v>
      </c>
      <c r="AG17" s="448" t="s">
        <v>137</v>
      </c>
      <c r="AH17" s="35" t="s">
        <v>376</v>
      </c>
      <c r="AI17" s="1187"/>
      <c r="AJ17" s="630" t="s">
        <v>112</v>
      </c>
      <c r="AK17" s="448" t="s">
        <v>304</v>
      </c>
      <c r="AL17" s="448" t="s">
        <v>304</v>
      </c>
      <c r="AM17" s="448"/>
      <c r="AN17" s="35" t="s">
        <v>181</v>
      </c>
      <c r="AO17" s="35" t="s">
        <v>376</v>
      </c>
      <c r="AP17" s="607" t="s">
        <v>112</v>
      </c>
      <c r="AQ17" s="607" t="s">
        <v>112</v>
      </c>
      <c r="AR17" s="448" t="s">
        <v>348</v>
      </c>
      <c r="AS17" s="448" t="s">
        <v>348</v>
      </c>
      <c r="AT17" s="448" t="s">
        <v>348</v>
      </c>
      <c r="AU17" s="448" t="s">
        <v>348</v>
      </c>
      <c r="AV17" s="448" t="s">
        <v>159</v>
      </c>
      <c r="AW17" s="448"/>
      <c r="AX17" s="448"/>
      <c r="AY17" s="537" t="s">
        <v>368</v>
      </c>
      <c r="AZ17" s="35" t="s">
        <v>376</v>
      </c>
      <c r="BA17" s="35" t="s">
        <v>376</v>
      </c>
      <c r="BB17" s="607" t="s">
        <v>112</v>
      </c>
      <c r="BC17" s="607" t="s">
        <v>112</v>
      </c>
      <c r="BD17" s="448" t="s">
        <v>304</v>
      </c>
      <c r="BE17" s="448" t="s">
        <v>304</v>
      </c>
      <c r="BF17" s="35" t="s">
        <v>216</v>
      </c>
      <c r="BG17" s="35"/>
      <c r="BH17" s="78" t="s">
        <v>16</v>
      </c>
      <c r="BI17" s="79">
        <v>1</v>
      </c>
      <c r="BJ17" s="1257" t="s">
        <v>14</v>
      </c>
      <c r="BK17" s="1234"/>
      <c r="BL17" s="38"/>
      <c r="BM17" s="38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</row>
    <row r="18" spans="1:297" ht="30" customHeight="1" thickTop="1" thickBot="1" x14ac:dyDescent="0.3">
      <c r="A18" s="1234"/>
      <c r="B18" s="1234"/>
      <c r="C18" s="80">
        <v>2</v>
      </c>
      <c r="D18" s="81" t="s">
        <v>17</v>
      </c>
      <c r="E18" s="133"/>
      <c r="F18" s="663"/>
      <c r="G18" s="250" t="s">
        <v>236</v>
      </c>
      <c r="H18" s="250" t="s">
        <v>236</v>
      </c>
      <c r="I18" s="545" t="s">
        <v>226</v>
      </c>
      <c r="J18" s="250" t="s">
        <v>236</v>
      </c>
      <c r="K18" s="608" t="s">
        <v>113</v>
      </c>
      <c r="L18" s="608" t="s">
        <v>113</v>
      </c>
      <c r="M18" s="250"/>
      <c r="N18" s="250"/>
      <c r="O18" s="552"/>
      <c r="P18" s="552"/>
      <c r="Q18" s="250" t="s">
        <v>148</v>
      </c>
      <c r="R18" s="250" t="s">
        <v>148</v>
      </c>
      <c r="S18" s="250" t="s">
        <v>148</v>
      </c>
      <c r="T18" s="572" t="s">
        <v>255</v>
      </c>
      <c r="U18" s="572"/>
      <c r="V18" s="552"/>
      <c r="W18" s="665" t="s">
        <v>113</v>
      </c>
      <c r="X18" s="489"/>
      <c r="Y18" s="489"/>
      <c r="Z18" s="489"/>
      <c r="AA18" s="552"/>
      <c r="AB18" s="608" t="s">
        <v>113</v>
      </c>
      <c r="AC18" s="608" t="s">
        <v>113</v>
      </c>
      <c r="AD18" s="489"/>
      <c r="AE18" s="489"/>
      <c r="AF18" s="562" t="s">
        <v>287</v>
      </c>
      <c r="AG18" s="449" t="s">
        <v>138</v>
      </c>
      <c r="AH18" s="552"/>
      <c r="AI18" s="1188"/>
      <c r="AJ18" s="608" t="s">
        <v>113</v>
      </c>
      <c r="AK18" s="489"/>
      <c r="AL18" s="489"/>
      <c r="AM18" s="489"/>
      <c r="AN18" s="41" t="s">
        <v>180</v>
      </c>
      <c r="AO18" s="552"/>
      <c r="AP18" s="608" t="s">
        <v>113</v>
      </c>
      <c r="AQ18" s="608" t="s">
        <v>113</v>
      </c>
      <c r="AR18" s="489"/>
      <c r="AS18" s="489"/>
      <c r="AT18" s="489"/>
      <c r="AU18" s="489"/>
      <c r="AV18" s="489"/>
      <c r="AW18" s="489"/>
      <c r="AX18" s="489"/>
      <c r="AY18" s="537" t="s">
        <v>367</v>
      </c>
      <c r="AZ18" s="552"/>
      <c r="BA18" s="552"/>
      <c r="BB18" s="608" t="s">
        <v>113</v>
      </c>
      <c r="BC18" s="608" t="s">
        <v>113</v>
      </c>
      <c r="BD18" s="489"/>
      <c r="BE18" s="489"/>
      <c r="BF18" s="488"/>
      <c r="BG18" s="488"/>
      <c r="BH18" s="82" t="s">
        <v>18</v>
      </c>
      <c r="BI18" s="83">
        <v>2</v>
      </c>
      <c r="BJ18" s="1234"/>
      <c r="BK18" s="1234"/>
      <c r="BL18" s="38"/>
      <c r="BM18" s="38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</row>
    <row r="19" spans="1:297" ht="30" customHeight="1" thickTop="1" thickBot="1" x14ac:dyDescent="0.25">
      <c r="A19" s="1234"/>
      <c r="B19" s="1234"/>
      <c r="C19" s="80">
        <v>3</v>
      </c>
      <c r="D19" s="84" t="s">
        <v>19</v>
      </c>
      <c r="E19" s="553"/>
      <c r="F19" s="241"/>
      <c r="G19" s="489" t="s">
        <v>237</v>
      </c>
      <c r="H19" s="489" t="s">
        <v>237</v>
      </c>
      <c r="I19" s="241" t="s">
        <v>227</v>
      </c>
      <c r="J19" s="489" t="s">
        <v>237</v>
      </c>
      <c r="K19" s="609" t="s">
        <v>114</v>
      </c>
      <c r="L19" s="609" t="s">
        <v>114</v>
      </c>
      <c r="M19" s="45"/>
      <c r="N19" s="45" t="s">
        <v>435</v>
      </c>
      <c r="O19" s="45"/>
      <c r="P19" s="45"/>
      <c r="Q19" s="45"/>
      <c r="R19" s="45"/>
      <c r="S19" s="45"/>
      <c r="T19" s="546"/>
      <c r="U19" s="546"/>
      <c r="V19" s="45"/>
      <c r="W19" s="666" t="s">
        <v>114</v>
      </c>
      <c r="X19" s="489"/>
      <c r="Y19" s="489"/>
      <c r="Z19" s="489"/>
      <c r="AA19" s="45"/>
      <c r="AB19" s="609" t="s">
        <v>114</v>
      </c>
      <c r="AC19" s="609" t="s">
        <v>114</v>
      </c>
      <c r="AD19" s="489"/>
      <c r="AE19" s="489"/>
      <c r="AF19" s="489"/>
      <c r="AG19" s="546" t="s">
        <v>418</v>
      </c>
      <c r="AH19" s="45"/>
      <c r="AI19" s="45"/>
      <c r="AJ19" s="609" t="s">
        <v>114</v>
      </c>
      <c r="AK19" s="489"/>
      <c r="AL19" s="489"/>
      <c r="AM19" s="241"/>
      <c r="AN19" s="489"/>
      <c r="AO19" s="45"/>
      <c r="AP19" s="609" t="s">
        <v>114</v>
      </c>
      <c r="AQ19" s="609" t="s">
        <v>114</v>
      </c>
      <c r="AR19" s="489"/>
      <c r="AS19" s="489"/>
      <c r="AT19" s="489"/>
      <c r="AU19" s="489"/>
      <c r="AV19" s="557" t="s">
        <v>160</v>
      </c>
      <c r="AW19" s="489"/>
      <c r="AX19" s="489"/>
      <c r="AY19" s="546"/>
      <c r="AZ19" s="45"/>
      <c r="BA19" s="45"/>
      <c r="BB19" s="609" t="s">
        <v>114</v>
      </c>
      <c r="BC19" s="609" t="s">
        <v>114</v>
      </c>
      <c r="BD19" s="489"/>
      <c r="BE19" s="489"/>
      <c r="BF19" s="241"/>
      <c r="BG19" s="241"/>
      <c r="BH19" s="85" t="s">
        <v>20</v>
      </c>
      <c r="BI19" s="79">
        <v>3</v>
      </c>
      <c r="BJ19" s="1234"/>
      <c r="BK19" s="1234"/>
      <c r="BL19" s="38"/>
      <c r="BM19" s="38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</row>
    <row r="20" spans="1:297" ht="30" customHeight="1" thickTop="1" thickBot="1" x14ac:dyDescent="0.25">
      <c r="A20" s="1234"/>
      <c r="B20" s="1234"/>
      <c r="C20" s="86">
        <v>4</v>
      </c>
      <c r="D20" s="87" t="s">
        <v>31</v>
      </c>
      <c r="E20" s="239"/>
      <c r="F20" s="239"/>
      <c r="G20" s="252" t="s">
        <v>242</v>
      </c>
      <c r="H20" s="252" t="s">
        <v>238</v>
      </c>
      <c r="I20" s="540" t="s">
        <v>228</v>
      </c>
      <c r="J20" s="252" t="s">
        <v>94</v>
      </c>
      <c r="K20" s="610"/>
      <c r="L20" s="610"/>
      <c r="M20" s="239" t="s">
        <v>258</v>
      </c>
      <c r="N20" s="239" t="s">
        <v>258</v>
      </c>
      <c r="O20" s="239"/>
      <c r="P20" s="239"/>
      <c r="Q20" s="239" t="s">
        <v>213</v>
      </c>
      <c r="R20" s="239" t="s">
        <v>213</v>
      </c>
      <c r="S20" s="239" t="s">
        <v>213</v>
      </c>
      <c r="T20" s="573" t="s">
        <v>256</v>
      </c>
      <c r="U20" s="573"/>
      <c r="V20" s="239"/>
      <c r="W20" s="667"/>
      <c r="X20" s="490" t="s">
        <v>305</v>
      </c>
      <c r="Y20" s="490"/>
      <c r="Z20" s="490"/>
      <c r="AA20" s="239" t="s">
        <v>176</v>
      </c>
      <c r="AB20" s="610"/>
      <c r="AC20" s="610"/>
      <c r="AD20" s="490" t="s">
        <v>305</v>
      </c>
      <c r="AE20" s="490" t="s">
        <v>305</v>
      </c>
      <c r="AF20" s="563" t="s">
        <v>288</v>
      </c>
      <c r="AG20" s="49" t="s">
        <v>139</v>
      </c>
      <c r="AH20" s="239" t="s">
        <v>176</v>
      </c>
      <c r="AI20" s="576"/>
      <c r="AJ20" s="631"/>
      <c r="AK20" s="490" t="s">
        <v>305</v>
      </c>
      <c r="AL20" s="490" t="s">
        <v>305</v>
      </c>
      <c r="AM20" s="490"/>
      <c r="AN20" s="49" t="s">
        <v>170</v>
      </c>
      <c r="AO20" s="239" t="s">
        <v>176</v>
      </c>
      <c r="AP20" s="610"/>
      <c r="AQ20" s="610"/>
      <c r="AR20" s="490" t="s">
        <v>305</v>
      </c>
      <c r="AS20" s="490" t="s">
        <v>305</v>
      </c>
      <c r="AT20" s="490" t="s">
        <v>305</v>
      </c>
      <c r="AU20" s="490" t="s">
        <v>305</v>
      </c>
      <c r="AV20" s="490" t="s">
        <v>131</v>
      </c>
      <c r="AW20" s="490"/>
      <c r="AX20" s="490"/>
      <c r="AY20" s="540" t="s">
        <v>146</v>
      </c>
      <c r="AZ20" s="239" t="s">
        <v>176</v>
      </c>
      <c r="BA20" s="239" t="s">
        <v>176</v>
      </c>
      <c r="BB20" s="610"/>
      <c r="BC20" s="610"/>
      <c r="BD20" s="490" t="s">
        <v>305</v>
      </c>
      <c r="BE20" s="490" t="s">
        <v>305</v>
      </c>
      <c r="BF20" s="239" t="s">
        <v>197</v>
      </c>
      <c r="BG20" s="239"/>
      <c r="BH20" s="88" t="s">
        <v>21</v>
      </c>
      <c r="BI20" s="89">
        <v>4</v>
      </c>
      <c r="BJ20" s="1234"/>
      <c r="BK20" s="1234"/>
      <c r="BL20" s="52"/>
      <c r="BM20" s="52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</row>
    <row r="21" spans="1:297" ht="30" customHeight="1" thickTop="1" thickBot="1" x14ac:dyDescent="0.25">
      <c r="A21" s="1234"/>
      <c r="B21" s="1244"/>
      <c r="C21" s="90">
        <v>5</v>
      </c>
      <c r="D21" s="91" t="s">
        <v>22</v>
      </c>
      <c r="E21" s="58"/>
      <c r="F21" s="58"/>
      <c r="G21" s="253" t="s">
        <v>243</v>
      </c>
      <c r="H21" s="253" t="s">
        <v>239</v>
      </c>
      <c r="I21" s="547" t="s">
        <v>110</v>
      </c>
      <c r="J21" s="253" t="s">
        <v>111</v>
      </c>
      <c r="K21" s="58"/>
      <c r="L21" s="58"/>
      <c r="M21" s="56" t="s">
        <v>397</v>
      </c>
      <c r="N21" s="56" t="s">
        <v>397</v>
      </c>
      <c r="O21" s="56"/>
      <c r="P21" s="56"/>
      <c r="Q21" s="56" t="s">
        <v>438</v>
      </c>
      <c r="R21" s="56" t="s">
        <v>438</v>
      </c>
      <c r="S21" s="56" t="s">
        <v>438</v>
      </c>
      <c r="T21" s="629" t="s">
        <v>391</v>
      </c>
      <c r="U21" s="629"/>
      <c r="V21" s="56"/>
      <c r="W21" s="571"/>
      <c r="X21" s="589" t="s">
        <v>306</v>
      </c>
      <c r="Y21" s="589"/>
      <c r="Z21" s="589"/>
      <c r="AA21" s="56" t="s">
        <v>377</v>
      </c>
      <c r="AB21" s="248"/>
      <c r="AC21" s="59"/>
      <c r="AD21" s="56" t="s">
        <v>409</v>
      </c>
      <c r="AE21" s="56" t="s">
        <v>409</v>
      </c>
      <c r="AF21" s="594" t="s">
        <v>289</v>
      </c>
      <c r="AG21" s="58" t="s">
        <v>133</v>
      </c>
      <c r="AH21" s="56" t="s">
        <v>377</v>
      </c>
      <c r="AI21" s="1189"/>
      <c r="AJ21" s="57"/>
      <c r="AK21" s="589" t="s">
        <v>306</v>
      </c>
      <c r="AL21" s="589" t="s">
        <v>306</v>
      </c>
      <c r="AM21" s="56"/>
      <c r="AN21" s="58" t="s">
        <v>171</v>
      </c>
      <c r="AO21" s="56" t="s">
        <v>377</v>
      </c>
      <c r="AP21" s="58"/>
      <c r="AQ21" s="56"/>
      <c r="AR21" s="56" t="s">
        <v>409</v>
      </c>
      <c r="AS21" s="56" t="s">
        <v>409</v>
      </c>
      <c r="AT21" s="56" t="s">
        <v>409</v>
      </c>
      <c r="AU21" s="56" t="s">
        <v>409</v>
      </c>
      <c r="AV21" s="56" t="s">
        <v>161</v>
      </c>
      <c r="AW21" s="56"/>
      <c r="AX21" s="56"/>
      <c r="AY21" s="541" t="s">
        <v>153</v>
      </c>
      <c r="AZ21" s="56" t="s">
        <v>377</v>
      </c>
      <c r="BA21" s="56" t="s">
        <v>377</v>
      </c>
      <c r="BB21" s="58"/>
      <c r="BC21" s="58"/>
      <c r="BD21" s="589" t="s">
        <v>306</v>
      </c>
      <c r="BE21" s="589" t="s">
        <v>306</v>
      </c>
      <c r="BF21" s="58" t="s">
        <v>210</v>
      </c>
      <c r="BG21" s="58"/>
      <c r="BH21" s="82" t="s">
        <v>23</v>
      </c>
      <c r="BI21" s="92">
        <v>5</v>
      </c>
      <c r="BJ21" s="1235"/>
      <c r="BK21" s="1234"/>
      <c r="BL21" s="38"/>
      <c r="BM21" s="38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</row>
    <row r="22" spans="1:297" ht="30" customHeight="1" x14ac:dyDescent="0.25">
      <c r="A22" s="1234"/>
      <c r="B22" s="1256" t="s">
        <v>24</v>
      </c>
      <c r="C22" s="93">
        <v>6</v>
      </c>
      <c r="D22" s="81" t="s">
        <v>25</v>
      </c>
      <c r="E22" s="128"/>
      <c r="F22" s="662"/>
      <c r="G22" s="249" t="s">
        <v>235</v>
      </c>
      <c r="H22" s="536" t="s">
        <v>225</v>
      </c>
      <c r="I22" s="536" t="s">
        <v>225</v>
      </c>
      <c r="J22" s="249" t="s">
        <v>235</v>
      </c>
      <c r="K22" s="607" t="s">
        <v>112</v>
      </c>
      <c r="L22" s="607" t="s">
        <v>112</v>
      </c>
      <c r="M22" s="35" t="s">
        <v>275</v>
      </c>
      <c r="N22" s="35" t="s">
        <v>275</v>
      </c>
      <c r="O22" s="35" t="s">
        <v>299</v>
      </c>
      <c r="P22" s="249" t="s">
        <v>304</v>
      </c>
      <c r="Q22" s="607" t="s">
        <v>112</v>
      </c>
      <c r="R22" s="607" t="s">
        <v>112</v>
      </c>
      <c r="S22" s="607" t="s">
        <v>112</v>
      </c>
      <c r="T22" s="572" t="s">
        <v>390</v>
      </c>
      <c r="U22" s="572"/>
      <c r="V22" s="447"/>
      <c r="W22" s="692" t="s">
        <v>112</v>
      </c>
      <c r="X22" s="607" t="s">
        <v>112</v>
      </c>
      <c r="Y22" s="607"/>
      <c r="Z22" s="578"/>
      <c r="AA22" s="445" t="s">
        <v>300</v>
      </c>
      <c r="AB22" s="607" t="s">
        <v>112</v>
      </c>
      <c r="AC22" s="607" t="s">
        <v>112</v>
      </c>
      <c r="AD22" s="607" t="s">
        <v>112</v>
      </c>
      <c r="AE22" s="607" t="s">
        <v>112</v>
      </c>
      <c r="AF22" s="607" t="s">
        <v>112</v>
      </c>
      <c r="AG22" s="448"/>
      <c r="AH22" s="445" t="s">
        <v>300</v>
      </c>
      <c r="AI22" s="445"/>
      <c r="AJ22" s="607" t="s">
        <v>112</v>
      </c>
      <c r="AK22" s="607" t="s">
        <v>112</v>
      </c>
      <c r="AL22" s="607" t="s">
        <v>112</v>
      </c>
      <c r="AM22" s="555"/>
      <c r="AN22" s="35" t="s">
        <v>181</v>
      </c>
      <c r="AO22" s="445" t="s">
        <v>300</v>
      </c>
      <c r="AP22" s="607" t="s">
        <v>112</v>
      </c>
      <c r="AQ22" s="607" t="s">
        <v>112</v>
      </c>
      <c r="AR22" s="607" t="s">
        <v>112</v>
      </c>
      <c r="AS22" s="607" t="s">
        <v>112</v>
      </c>
      <c r="AT22" s="607" t="s">
        <v>112</v>
      </c>
      <c r="AU22" s="607" t="s">
        <v>112</v>
      </c>
      <c r="AV22" s="35"/>
      <c r="AW22" s="448"/>
      <c r="AX22" s="448"/>
      <c r="AY22" s="35"/>
      <c r="AZ22" s="445" t="s">
        <v>300</v>
      </c>
      <c r="BA22" s="445" t="s">
        <v>300</v>
      </c>
      <c r="BB22" s="607" t="s">
        <v>112</v>
      </c>
      <c r="BC22" s="607" t="s">
        <v>112</v>
      </c>
      <c r="BD22" s="607" t="s">
        <v>112</v>
      </c>
      <c r="BE22" s="607" t="s">
        <v>112</v>
      </c>
      <c r="BF22" s="607" t="s">
        <v>112</v>
      </c>
      <c r="BG22" s="607"/>
      <c r="BH22" s="82" t="s">
        <v>25</v>
      </c>
      <c r="BI22" s="83">
        <v>6</v>
      </c>
      <c r="BJ22" s="1284" t="s">
        <v>24</v>
      </c>
      <c r="BK22" s="1234"/>
      <c r="BL22" s="38"/>
      <c r="BM22" s="38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</row>
    <row r="23" spans="1:297" ht="30" customHeight="1" thickBot="1" x14ac:dyDescent="0.3">
      <c r="A23" s="1234"/>
      <c r="B23" s="1234"/>
      <c r="C23" s="93">
        <v>7</v>
      </c>
      <c r="D23" s="84" t="s">
        <v>26</v>
      </c>
      <c r="E23" s="133"/>
      <c r="F23" s="663"/>
      <c r="G23" s="250" t="s">
        <v>236</v>
      </c>
      <c r="H23" s="545" t="s">
        <v>226</v>
      </c>
      <c r="I23" s="545" t="s">
        <v>226</v>
      </c>
      <c r="J23" s="250" t="s">
        <v>236</v>
      </c>
      <c r="K23" s="608" t="s">
        <v>113</v>
      </c>
      <c r="L23" s="608" t="s">
        <v>113</v>
      </c>
      <c r="M23" s="250"/>
      <c r="N23" s="250"/>
      <c r="O23" s="552"/>
      <c r="P23" s="250"/>
      <c r="Q23" s="608" t="s">
        <v>113</v>
      </c>
      <c r="R23" s="608" t="s">
        <v>113</v>
      </c>
      <c r="S23" s="608" t="s">
        <v>113</v>
      </c>
      <c r="T23" s="572" t="s">
        <v>255</v>
      </c>
      <c r="U23" s="572"/>
      <c r="V23" s="447"/>
      <c r="W23" s="665" t="s">
        <v>113</v>
      </c>
      <c r="X23" s="686" t="s">
        <v>113</v>
      </c>
      <c r="Y23" s="686"/>
      <c r="Z23" s="562"/>
      <c r="AA23" s="251"/>
      <c r="AB23" s="608" t="s">
        <v>113</v>
      </c>
      <c r="AC23" s="608" t="s">
        <v>113</v>
      </c>
      <c r="AD23" s="608" t="s">
        <v>113</v>
      </c>
      <c r="AE23" s="608" t="s">
        <v>113</v>
      </c>
      <c r="AF23" s="608" t="s">
        <v>113</v>
      </c>
      <c r="AG23" s="449"/>
      <c r="AH23" s="251"/>
      <c r="AI23" s="1190"/>
      <c r="AJ23" s="608" t="s">
        <v>113</v>
      </c>
      <c r="AK23" s="608" t="s">
        <v>113</v>
      </c>
      <c r="AL23" s="608" t="s">
        <v>113</v>
      </c>
      <c r="AM23" s="449"/>
      <c r="AN23" s="41" t="s">
        <v>180</v>
      </c>
      <c r="AO23" s="251"/>
      <c r="AP23" s="608" t="s">
        <v>113</v>
      </c>
      <c r="AQ23" s="608" t="s">
        <v>113</v>
      </c>
      <c r="AR23" s="608" t="s">
        <v>113</v>
      </c>
      <c r="AS23" s="608" t="s">
        <v>113</v>
      </c>
      <c r="AT23" s="608" t="s">
        <v>113</v>
      </c>
      <c r="AU23" s="608" t="s">
        <v>113</v>
      </c>
      <c r="AV23" s="488"/>
      <c r="AW23" s="489"/>
      <c r="AX23" s="489"/>
      <c r="AY23" s="488"/>
      <c r="AZ23" s="251"/>
      <c r="BA23" s="251"/>
      <c r="BB23" s="608" t="s">
        <v>113</v>
      </c>
      <c r="BC23" s="608" t="s">
        <v>113</v>
      </c>
      <c r="BD23" s="608" t="s">
        <v>113</v>
      </c>
      <c r="BE23" s="608" t="s">
        <v>113</v>
      </c>
      <c r="BF23" s="608" t="s">
        <v>113</v>
      </c>
      <c r="BG23" s="608"/>
      <c r="BH23" s="85" t="s">
        <v>26</v>
      </c>
      <c r="BI23" s="79">
        <v>7</v>
      </c>
      <c r="BJ23" s="1234"/>
      <c r="BK23" s="1234"/>
      <c r="BL23" s="38"/>
      <c r="BM23" s="38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</row>
    <row r="24" spans="1:297" ht="26.25" customHeight="1" thickTop="1" x14ac:dyDescent="0.2">
      <c r="A24" s="1234"/>
      <c r="B24" s="1234"/>
      <c r="C24" s="93">
        <v>8</v>
      </c>
      <c r="D24" s="81" t="s">
        <v>27</v>
      </c>
      <c r="E24" s="553"/>
      <c r="F24" s="241"/>
      <c r="G24" s="489" t="s">
        <v>237</v>
      </c>
      <c r="H24" s="241" t="s">
        <v>227</v>
      </c>
      <c r="I24" s="241" t="s">
        <v>227</v>
      </c>
      <c r="J24" s="489" t="s">
        <v>237</v>
      </c>
      <c r="K24" s="609" t="s">
        <v>114</v>
      </c>
      <c r="L24" s="609" t="s">
        <v>114</v>
      </c>
      <c r="M24" s="45"/>
      <c r="N24" s="45" t="s">
        <v>435</v>
      </c>
      <c r="O24" s="45"/>
      <c r="P24" s="45"/>
      <c r="Q24" s="609" t="s">
        <v>114</v>
      </c>
      <c r="R24" s="609" t="s">
        <v>114</v>
      </c>
      <c r="S24" s="609" t="s">
        <v>114</v>
      </c>
      <c r="T24" s="546"/>
      <c r="U24" s="546"/>
      <c r="V24" s="241"/>
      <c r="W24" s="666" t="s">
        <v>114</v>
      </c>
      <c r="X24" s="685" t="s">
        <v>114</v>
      </c>
      <c r="Y24" s="685"/>
      <c r="Z24" s="562"/>
      <c r="AA24" s="539"/>
      <c r="AB24" s="609" t="s">
        <v>114</v>
      </c>
      <c r="AC24" s="609" t="s">
        <v>114</v>
      </c>
      <c r="AD24" s="609" t="s">
        <v>114</v>
      </c>
      <c r="AE24" s="609" t="s">
        <v>114</v>
      </c>
      <c r="AF24" s="609" t="s">
        <v>114</v>
      </c>
      <c r="AG24" s="449"/>
      <c r="AH24" s="539"/>
      <c r="AI24" s="546"/>
      <c r="AJ24" s="609" t="s">
        <v>114</v>
      </c>
      <c r="AK24" s="609" t="s">
        <v>114</v>
      </c>
      <c r="AL24" s="609" t="s">
        <v>114</v>
      </c>
      <c r="AM24" s="489"/>
      <c r="AN24" s="489"/>
      <c r="AO24" s="539"/>
      <c r="AP24" s="609" t="s">
        <v>114</v>
      </c>
      <c r="AQ24" s="609" t="s">
        <v>114</v>
      </c>
      <c r="AR24" s="609" t="s">
        <v>114</v>
      </c>
      <c r="AS24" s="609" t="s">
        <v>114</v>
      </c>
      <c r="AT24" s="609" t="s">
        <v>114</v>
      </c>
      <c r="AU24" s="609" t="s">
        <v>114</v>
      </c>
      <c r="AV24" s="241"/>
      <c r="AW24" s="489"/>
      <c r="AX24" s="489"/>
      <c r="AY24" s="489"/>
      <c r="AZ24" s="539"/>
      <c r="BA24" s="539"/>
      <c r="BB24" s="609" t="s">
        <v>114</v>
      </c>
      <c r="BC24" s="609" t="s">
        <v>114</v>
      </c>
      <c r="BD24" s="609" t="s">
        <v>114</v>
      </c>
      <c r="BE24" s="609" t="s">
        <v>114</v>
      </c>
      <c r="BF24" s="609" t="s">
        <v>114</v>
      </c>
      <c r="BG24" s="609"/>
      <c r="BH24" s="82" t="s">
        <v>27</v>
      </c>
      <c r="BI24" s="83">
        <v>8</v>
      </c>
      <c r="BJ24" s="1234"/>
      <c r="BK24" s="1234"/>
      <c r="BL24" s="38"/>
      <c r="BM24" s="38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</row>
    <row r="25" spans="1:297" ht="30" customHeight="1" thickBot="1" x14ac:dyDescent="0.25">
      <c r="A25" s="1234"/>
      <c r="B25" s="1234"/>
      <c r="C25" s="94">
        <v>9</v>
      </c>
      <c r="D25" s="95" t="s">
        <v>28</v>
      </c>
      <c r="E25" s="239"/>
      <c r="F25" s="239"/>
      <c r="G25" s="252" t="s">
        <v>242</v>
      </c>
      <c r="H25" s="540" t="s">
        <v>228</v>
      </c>
      <c r="I25" s="540" t="s">
        <v>228</v>
      </c>
      <c r="J25" s="252" t="s">
        <v>94</v>
      </c>
      <c r="K25" s="610"/>
      <c r="L25" s="610"/>
      <c r="M25" s="239" t="s">
        <v>258</v>
      </c>
      <c r="N25" s="239" t="s">
        <v>258</v>
      </c>
      <c r="O25" s="239" t="s">
        <v>292</v>
      </c>
      <c r="P25" s="239" t="s">
        <v>305</v>
      </c>
      <c r="Q25" s="610"/>
      <c r="R25" s="610"/>
      <c r="S25" s="610"/>
      <c r="T25" s="573" t="s">
        <v>256</v>
      </c>
      <c r="U25" s="573"/>
      <c r="V25" s="252"/>
      <c r="W25" s="667"/>
      <c r="X25" s="610"/>
      <c r="Y25" s="610"/>
      <c r="Z25" s="563"/>
      <c r="AA25" s="446" t="s">
        <v>131</v>
      </c>
      <c r="AB25" s="610"/>
      <c r="AC25" s="610"/>
      <c r="AD25" s="610"/>
      <c r="AE25" s="610"/>
      <c r="AF25" s="610"/>
      <c r="AG25" s="49"/>
      <c r="AH25" s="446" t="s">
        <v>131</v>
      </c>
      <c r="AI25" s="446"/>
      <c r="AJ25" s="610"/>
      <c r="AK25" s="610"/>
      <c r="AL25" s="610"/>
      <c r="AM25" s="450"/>
      <c r="AN25" s="49" t="s">
        <v>170</v>
      </c>
      <c r="AO25" s="446" t="s">
        <v>131</v>
      </c>
      <c r="AP25" s="610"/>
      <c r="AQ25" s="610"/>
      <c r="AR25" s="610"/>
      <c r="AS25" s="610"/>
      <c r="AT25" s="610"/>
      <c r="AU25" s="610"/>
      <c r="AV25" s="239"/>
      <c r="AW25" s="490"/>
      <c r="AX25" s="490"/>
      <c r="AY25" s="239"/>
      <c r="AZ25" s="446" t="s">
        <v>131</v>
      </c>
      <c r="BA25" s="446" t="s">
        <v>131</v>
      </c>
      <c r="BB25" s="610"/>
      <c r="BC25" s="610"/>
      <c r="BD25" s="610"/>
      <c r="BE25" s="610"/>
      <c r="BF25" s="610"/>
      <c r="BG25" s="610"/>
      <c r="BH25" s="96" t="s">
        <v>28</v>
      </c>
      <c r="BI25" s="97">
        <v>9</v>
      </c>
      <c r="BJ25" s="1234"/>
      <c r="BK25" s="1234"/>
      <c r="BL25" s="52"/>
      <c r="BM25" s="52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</row>
    <row r="26" spans="1:297" ht="30" customHeight="1" thickTop="1" thickBot="1" x14ac:dyDescent="0.25">
      <c r="A26" s="1235"/>
      <c r="B26" s="1235"/>
      <c r="C26" s="93">
        <v>10</v>
      </c>
      <c r="D26" s="81" t="s">
        <v>29</v>
      </c>
      <c r="E26" s="58"/>
      <c r="F26" s="58"/>
      <c r="G26" s="253" t="s">
        <v>243</v>
      </c>
      <c r="H26" s="547" t="s">
        <v>249</v>
      </c>
      <c r="I26" s="547" t="s">
        <v>110</v>
      </c>
      <c r="J26" s="253" t="s">
        <v>111</v>
      </c>
      <c r="K26" s="58"/>
      <c r="L26" s="58"/>
      <c r="M26" s="56" t="s">
        <v>397</v>
      </c>
      <c r="N26" s="56" t="s">
        <v>397</v>
      </c>
      <c r="O26" s="56" t="s">
        <v>326</v>
      </c>
      <c r="P26" s="56" t="s">
        <v>306</v>
      </c>
      <c r="Q26" s="547"/>
      <c r="R26" s="491"/>
      <c r="S26" s="491"/>
      <c r="T26" s="629" t="s">
        <v>391</v>
      </c>
      <c r="U26" s="629"/>
      <c r="V26" s="475"/>
      <c r="W26" s="693"/>
      <c r="X26" s="734"/>
      <c r="Y26" s="734"/>
      <c r="Z26" s="579"/>
      <c r="AA26" s="58" t="s">
        <v>244</v>
      </c>
      <c r="AB26" s="248"/>
      <c r="AC26" s="59"/>
      <c r="AD26" s="59"/>
      <c r="AE26" s="59"/>
      <c r="AF26" s="594"/>
      <c r="AG26" s="58"/>
      <c r="AH26" s="58" t="s">
        <v>244</v>
      </c>
      <c r="AI26" s="58"/>
      <c r="AJ26" s="58"/>
      <c r="AK26" s="58"/>
      <c r="AL26" s="58"/>
      <c r="AM26" s="56"/>
      <c r="AN26" s="58" t="s">
        <v>171</v>
      </c>
      <c r="AO26" s="58" t="s">
        <v>244</v>
      </c>
      <c r="AP26" s="58"/>
      <c r="AQ26" s="56"/>
      <c r="AR26" s="58"/>
      <c r="AS26" s="58"/>
      <c r="AT26" s="58"/>
      <c r="AU26" s="58"/>
      <c r="AV26" s="58"/>
      <c r="AW26" s="56"/>
      <c r="AX26" s="56"/>
      <c r="AY26" s="58"/>
      <c r="AZ26" s="58" t="s">
        <v>244</v>
      </c>
      <c r="BA26" s="58" t="s">
        <v>244</v>
      </c>
      <c r="BB26" s="58"/>
      <c r="BC26" s="58"/>
      <c r="BD26" s="58"/>
      <c r="BE26" s="58"/>
      <c r="BF26" s="56"/>
      <c r="BG26" s="56"/>
      <c r="BH26" s="82" t="s">
        <v>29</v>
      </c>
      <c r="BI26" s="83">
        <v>10</v>
      </c>
      <c r="BJ26" s="1259"/>
      <c r="BK26" s="1235"/>
      <c r="BL26" s="38"/>
      <c r="BM26" s="38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</row>
    <row r="27" spans="1:297" ht="30" customHeight="1" thickTop="1" thickBot="1" x14ac:dyDescent="0.25">
      <c r="A27" s="1301" t="s">
        <v>32</v>
      </c>
      <c r="B27" s="1230" t="s">
        <v>12</v>
      </c>
      <c r="C27" s="1232"/>
      <c r="D27" s="1232"/>
      <c r="E27" s="68" t="str">
        <f>E16</f>
        <v>C21OTO1</v>
      </c>
      <c r="F27" s="67" t="str">
        <f>F16</f>
        <v>C21OTO2</v>
      </c>
      <c r="G27" s="67" t="str">
        <f>G5</f>
        <v>C22OTO1(N1)</v>
      </c>
      <c r="H27" s="67" t="str">
        <f>H5</f>
        <v>C22OTO1(N2)</v>
      </c>
      <c r="I27" s="67" t="str">
        <f>I5</f>
        <v>C22OTO3(N1)</v>
      </c>
      <c r="J27" s="67" t="str">
        <f>J5</f>
        <v>C22OTO3(N2)</v>
      </c>
      <c r="K27" s="67" t="str">
        <f>K16</f>
        <v>T22OTO2(N1)</v>
      </c>
      <c r="L27" s="67" t="str">
        <f>L16</f>
        <v>T22OTO2(N2)</v>
      </c>
      <c r="M27" s="67" t="str">
        <f>M5</f>
        <v>C23OTO2(N1)</v>
      </c>
      <c r="N27" s="67" t="str">
        <f>N5</f>
        <v>C23OTO2(N2)</v>
      </c>
      <c r="O27" s="67" t="str">
        <f>O5</f>
        <v>C23OTO2(N3)</v>
      </c>
      <c r="P27" s="67" t="str">
        <f>P5</f>
        <v>C23OTO-LT</v>
      </c>
      <c r="Q27" s="67" t="str">
        <f>Q16</f>
        <v>T23OTO2</v>
      </c>
      <c r="R27" s="68" t="str">
        <f>R16</f>
        <v>T23OTO4(N1)</v>
      </c>
      <c r="S27" s="68" t="str">
        <f>S16</f>
        <v>T23OTO4(N2)</v>
      </c>
      <c r="T27" s="718" t="str">
        <f t="shared" ref="T27:U27" si="19">T16</f>
        <v>C22CK2</v>
      </c>
      <c r="U27" s="718" t="str">
        <f t="shared" si="19"/>
        <v>C22CK2</v>
      </c>
      <c r="V27" s="476" t="str">
        <f t="shared" ref="V27:AG27" si="20">V16</f>
        <v>C23CK2</v>
      </c>
      <c r="W27" s="694" t="str">
        <f>W16</f>
        <v>T22CK2</v>
      </c>
      <c r="X27" s="735" t="str">
        <f>X16</f>
        <v>T23CK2</v>
      </c>
      <c r="Y27" s="735" t="str">
        <f>Y16</f>
        <v>T23CK2</v>
      </c>
      <c r="Z27" s="71" t="str">
        <f t="shared" si="20"/>
        <v>C21UDPM1</v>
      </c>
      <c r="AA27" s="71" t="str">
        <f>AA16</f>
        <v>C23UDPM2</v>
      </c>
      <c r="AB27" s="254" t="str">
        <f>AB16</f>
        <v>T22TKĐH2</v>
      </c>
      <c r="AC27" s="98" t="str">
        <f t="shared" ref="AC27:AF27" si="21">AC16</f>
        <v>T22UDPM2</v>
      </c>
      <c r="AD27" s="98" t="str">
        <f t="shared" ref="AD27:AE27" si="22">AD16</f>
        <v>T23MT2</v>
      </c>
      <c r="AE27" s="98" t="str">
        <f t="shared" si="22"/>
        <v>T23UDPM2</v>
      </c>
      <c r="AF27" s="71" t="str">
        <f t="shared" si="21"/>
        <v>T23TKĐH2</v>
      </c>
      <c r="AG27" s="72" t="str">
        <f t="shared" si="20"/>
        <v>C22KTML2</v>
      </c>
      <c r="AH27" s="73" t="str">
        <f>AH5</f>
        <v>C23KTML2</v>
      </c>
      <c r="AI27" s="30" t="s">
        <v>102</v>
      </c>
      <c r="AJ27" s="72" t="str">
        <f t="shared" ref="AJ27" si="23">AJ16</f>
        <v>T22KTML2</v>
      </c>
      <c r="AK27" s="73" t="str">
        <f>AK5</f>
        <v>T23KTML2(N1)</v>
      </c>
      <c r="AL27" s="73" t="str">
        <f>AL5</f>
        <v>T23KTML2(N2)</v>
      </c>
      <c r="AM27" s="74" t="str">
        <f>AM16</f>
        <v>C21TP</v>
      </c>
      <c r="AN27" s="74" t="str">
        <f>AN16</f>
        <v>C22TP1</v>
      </c>
      <c r="AO27" s="74" t="str">
        <f t="shared" ref="AO27:AP27" si="24">AO16</f>
        <v>C23TP</v>
      </c>
      <c r="AP27" s="74" t="str">
        <f t="shared" si="24"/>
        <v>T22TP1(N1)</v>
      </c>
      <c r="AQ27" s="31" t="str">
        <f>AQ5</f>
        <v>T22TP1(N2)</v>
      </c>
      <c r="AR27" s="74" t="str">
        <f t="shared" ref="AR27:AS27" si="25">AR16</f>
        <v>T23TP1(N1)</v>
      </c>
      <c r="AS27" s="74" t="str">
        <f t="shared" si="25"/>
        <v>T23TP1(N2)</v>
      </c>
      <c r="AT27" s="74" t="str">
        <f t="shared" ref="AT27:AU27" si="26">AT16</f>
        <v>T23TP1(N3)</v>
      </c>
      <c r="AU27" s="74" t="str">
        <f t="shared" si="26"/>
        <v>T23TP1(N4)</v>
      </c>
      <c r="AV27" s="153" t="str">
        <f>AV16</f>
        <v>C22QTDN2</v>
      </c>
      <c r="AW27" s="533" t="str">
        <f t="shared" ref="AW27:AY27" si="27">AW16</f>
        <v>C22ĐC2</v>
      </c>
      <c r="AX27" s="533" t="str">
        <f t="shared" ref="AX27" si="28">AX16</f>
        <v>C22ĐC2</v>
      </c>
      <c r="AY27" s="533" t="str">
        <f t="shared" si="27"/>
        <v>C22LRMT2</v>
      </c>
      <c r="AZ27" s="533" t="str">
        <f t="shared" ref="AZ27:BG27" si="29">AZ16</f>
        <v>C23ĐC2</v>
      </c>
      <c r="BA27" s="533" t="str">
        <f t="shared" si="29"/>
        <v>C23LRMT2</v>
      </c>
      <c r="BB27" s="533" t="str">
        <f t="shared" si="29"/>
        <v>T22ĐC2</v>
      </c>
      <c r="BC27" s="533" t="str">
        <f t="shared" ref="BC27" si="30">BC16</f>
        <v>T22ĐC2</v>
      </c>
      <c r="BD27" s="533" t="str">
        <f t="shared" si="29"/>
        <v>T23ĐC2(N1)</v>
      </c>
      <c r="BE27" s="533" t="str">
        <f t="shared" ref="BE27" si="31">BE16</f>
        <v>T23ĐC2(N2)</v>
      </c>
      <c r="BF27" s="533" t="str">
        <f t="shared" si="29"/>
        <v>T23LRMT2</v>
      </c>
      <c r="BG27" s="533" t="str">
        <f t="shared" si="29"/>
        <v>T23LRMT2</v>
      </c>
      <c r="BH27" s="1245" t="s">
        <v>8</v>
      </c>
      <c r="BI27" s="1246"/>
      <c r="BJ27" s="1247"/>
      <c r="BK27" s="1248" t="s">
        <v>32</v>
      </c>
      <c r="BL27" s="38"/>
      <c r="BM27" s="38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</row>
    <row r="28" spans="1:297" ht="30" customHeight="1" thickTop="1" thickBot="1" x14ac:dyDescent="0.25">
      <c r="A28" s="1234"/>
      <c r="B28" s="1233" t="s">
        <v>14</v>
      </c>
      <c r="C28" s="100">
        <v>1</v>
      </c>
      <c r="D28" s="101" t="s">
        <v>15</v>
      </c>
      <c r="E28" s="249"/>
      <c r="F28" s="249"/>
      <c r="G28" s="448" t="s">
        <v>233</v>
      </c>
      <c r="H28" s="448" t="s">
        <v>233</v>
      </c>
      <c r="I28" s="448"/>
      <c r="J28" s="536" t="s">
        <v>225</v>
      </c>
      <c r="K28" s="448" t="s">
        <v>245</v>
      </c>
      <c r="L28" s="448" t="s">
        <v>245</v>
      </c>
      <c r="M28" s="35" t="s">
        <v>225</v>
      </c>
      <c r="N28" s="35" t="s">
        <v>299</v>
      </c>
      <c r="O28" s="35"/>
      <c r="P28" s="35"/>
      <c r="Q28" s="536" t="s">
        <v>275</v>
      </c>
      <c r="R28" s="35" t="s">
        <v>225</v>
      </c>
      <c r="S28" s="536"/>
      <c r="T28" s="1024" t="s">
        <v>444</v>
      </c>
      <c r="U28" s="1024"/>
      <c r="V28" s="582" t="s">
        <v>448</v>
      </c>
      <c r="W28" s="730"/>
      <c r="X28" s="1025" t="s">
        <v>264</v>
      </c>
      <c r="Y28" s="1025"/>
      <c r="Z28" s="578"/>
      <c r="AA28" s="34" t="s">
        <v>407</v>
      </c>
      <c r="AB28" s="448"/>
      <c r="AC28" s="448"/>
      <c r="AD28" s="536" t="s">
        <v>283</v>
      </c>
      <c r="AE28" s="448"/>
      <c r="AF28" s="574" t="s">
        <v>290</v>
      </c>
      <c r="AG28" s="448" t="s">
        <v>137</v>
      </c>
      <c r="AH28" s="249" t="s">
        <v>415</v>
      </c>
      <c r="AI28" s="35"/>
      <c r="AJ28" s="448"/>
      <c r="AK28" s="35" t="s">
        <v>148</v>
      </c>
      <c r="AL28" s="35" t="s">
        <v>148</v>
      </c>
      <c r="AM28" s="448"/>
      <c r="AN28" s="484" t="s">
        <v>439</v>
      </c>
      <c r="AO28" s="537"/>
      <c r="AP28" s="448"/>
      <c r="AQ28" s="484"/>
      <c r="AR28" s="448" t="s">
        <v>379</v>
      </c>
      <c r="AS28" s="448" t="s">
        <v>186</v>
      </c>
      <c r="AT28" s="448" t="s">
        <v>379</v>
      </c>
      <c r="AU28" s="578" t="s">
        <v>189</v>
      </c>
      <c r="AV28" s="35"/>
      <c r="AW28" s="448" t="s">
        <v>144</v>
      </c>
      <c r="AX28" s="448" t="s">
        <v>202</v>
      </c>
      <c r="AY28" s="35"/>
      <c r="AZ28" s="536"/>
      <c r="BA28" s="536"/>
      <c r="BB28" s="448" t="s">
        <v>144</v>
      </c>
      <c r="BC28" s="448" t="s">
        <v>202</v>
      </c>
      <c r="BD28" s="537" t="s">
        <v>431</v>
      </c>
      <c r="BE28" s="537" t="s">
        <v>431</v>
      </c>
      <c r="BF28" s="35" t="s">
        <v>211</v>
      </c>
      <c r="BG28" s="35"/>
      <c r="BH28" s="102" t="s">
        <v>16</v>
      </c>
      <c r="BI28" s="103">
        <v>1</v>
      </c>
      <c r="BJ28" s="1251" t="s">
        <v>14</v>
      </c>
      <c r="BK28" s="1234"/>
      <c r="BL28" s="38"/>
      <c r="BM28" s="38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</row>
    <row r="29" spans="1:297" ht="30" customHeight="1" thickTop="1" x14ac:dyDescent="0.2">
      <c r="A29" s="1234"/>
      <c r="B29" s="1234"/>
      <c r="C29" s="104">
        <v>3</v>
      </c>
      <c r="D29" s="105" t="s">
        <v>17</v>
      </c>
      <c r="E29" s="250"/>
      <c r="F29" s="250"/>
      <c r="G29" s="489" t="s">
        <v>145</v>
      </c>
      <c r="H29" s="489" t="s">
        <v>145</v>
      </c>
      <c r="I29" s="489"/>
      <c r="J29" s="545" t="s">
        <v>226</v>
      </c>
      <c r="K29" s="489"/>
      <c r="L29" s="489"/>
      <c r="M29" s="250" t="s">
        <v>268</v>
      </c>
      <c r="N29" s="552"/>
      <c r="O29" s="552"/>
      <c r="P29" s="250"/>
      <c r="Q29" s="545"/>
      <c r="R29" s="250" t="s">
        <v>268</v>
      </c>
      <c r="S29" s="545"/>
      <c r="T29" s="485"/>
      <c r="U29" s="485"/>
      <c r="V29" s="447"/>
      <c r="W29" s="731"/>
      <c r="X29" s="1026"/>
      <c r="Y29" s="1026"/>
      <c r="Z29" s="562"/>
      <c r="AA29" s="34" t="s">
        <v>296</v>
      </c>
      <c r="AB29" s="489"/>
      <c r="AC29" s="489"/>
      <c r="AD29" s="545" t="s">
        <v>279</v>
      </c>
      <c r="AE29" s="489"/>
      <c r="AF29" s="592" t="s">
        <v>291</v>
      </c>
      <c r="AG29" s="449" t="s">
        <v>138</v>
      </c>
      <c r="AH29" s="250"/>
      <c r="AI29" s="488"/>
      <c r="AJ29" s="489"/>
      <c r="AK29" s="488" t="s">
        <v>145</v>
      </c>
      <c r="AL29" s="488" t="s">
        <v>145</v>
      </c>
      <c r="AM29" s="489"/>
      <c r="AN29" s="485" t="s">
        <v>440</v>
      </c>
      <c r="AO29" s="537"/>
      <c r="AP29" s="575"/>
      <c r="AQ29" s="485"/>
      <c r="AR29" s="489" t="s">
        <v>380</v>
      </c>
      <c r="AS29" s="489" t="s">
        <v>381</v>
      </c>
      <c r="AT29" s="489" t="s">
        <v>380</v>
      </c>
      <c r="AU29" s="489"/>
      <c r="AV29" s="488"/>
      <c r="AW29" s="489" t="s">
        <v>145</v>
      </c>
      <c r="AX29" s="489" t="s">
        <v>203</v>
      </c>
      <c r="AY29" s="488"/>
      <c r="AZ29" s="545"/>
      <c r="BA29" s="545"/>
      <c r="BB29" s="489" t="s">
        <v>145</v>
      </c>
      <c r="BC29" s="489" t="s">
        <v>203</v>
      </c>
      <c r="BD29" s="537"/>
      <c r="BE29" s="537"/>
      <c r="BF29" s="488"/>
      <c r="BG29" s="488"/>
      <c r="BH29" s="106" t="s">
        <v>18</v>
      </c>
      <c r="BI29" s="107">
        <v>2</v>
      </c>
      <c r="BJ29" s="1234"/>
      <c r="BK29" s="1234"/>
      <c r="BL29" s="38"/>
      <c r="BM29" s="38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</row>
    <row r="30" spans="1:297" ht="30" customHeight="1" thickBot="1" x14ac:dyDescent="0.25">
      <c r="A30" s="1234"/>
      <c r="B30" s="1234"/>
      <c r="C30" s="108">
        <v>3</v>
      </c>
      <c r="D30" s="109" t="s">
        <v>19</v>
      </c>
      <c r="E30" s="251"/>
      <c r="F30" s="241"/>
      <c r="G30" s="489"/>
      <c r="H30" s="489"/>
      <c r="I30" s="489"/>
      <c r="J30" s="241" t="s">
        <v>227</v>
      </c>
      <c r="K30" s="489"/>
      <c r="L30" s="489"/>
      <c r="M30" s="45"/>
      <c r="N30" s="45"/>
      <c r="O30" s="45"/>
      <c r="P30" s="45"/>
      <c r="Q30" s="546"/>
      <c r="R30" s="45"/>
      <c r="S30" s="546"/>
      <c r="T30" s="539" t="s">
        <v>419</v>
      </c>
      <c r="U30" s="539"/>
      <c r="V30" s="539" t="s">
        <v>419</v>
      </c>
      <c r="W30" s="546"/>
      <c r="X30" s="539"/>
      <c r="Y30" s="539"/>
      <c r="Z30" s="562"/>
      <c r="AA30" s="467"/>
      <c r="AB30" s="489"/>
      <c r="AC30" s="539"/>
      <c r="AD30" s="546"/>
      <c r="AE30" s="489"/>
      <c r="AF30" s="546"/>
      <c r="AG30" s="546" t="s">
        <v>418</v>
      </c>
      <c r="AH30" s="685" t="s">
        <v>417</v>
      </c>
      <c r="AI30" s="546"/>
      <c r="AJ30" s="489"/>
      <c r="AK30" s="241"/>
      <c r="AL30" s="241"/>
      <c r="AM30" s="489"/>
      <c r="AN30" s="489"/>
      <c r="AO30" s="539"/>
      <c r="AP30" s="489"/>
      <c r="AQ30" s="489"/>
      <c r="AR30" s="489"/>
      <c r="AS30" s="489"/>
      <c r="AT30" s="489"/>
      <c r="AU30" s="546"/>
      <c r="AV30" s="241"/>
      <c r="AW30" s="489" t="s">
        <v>426</v>
      </c>
      <c r="AX30" s="557" t="s">
        <v>417</v>
      </c>
      <c r="AY30" s="546"/>
      <c r="AZ30" s="489"/>
      <c r="BA30" s="489"/>
      <c r="BB30" s="489"/>
      <c r="BC30" s="557" t="s">
        <v>417</v>
      </c>
      <c r="BD30" s="557" t="s">
        <v>419</v>
      </c>
      <c r="BE30" s="557" t="s">
        <v>419</v>
      </c>
      <c r="BF30" s="241"/>
      <c r="BG30" s="241"/>
      <c r="BH30" s="110" t="s">
        <v>20</v>
      </c>
      <c r="BI30" s="103">
        <v>3</v>
      </c>
      <c r="BJ30" s="1234"/>
      <c r="BK30" s="1234"/>
      <c r="BL30" s="38"/>
      <c r="BM30" s="38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</row>
    <row r="31" spans="1:297" ht="30" customHeight="1" thickTop="1" x14ac:dyDescent="0.2">
      <c r="A31" s="1234"/>
      <c r="B31" s="1234"/>
      <c r="C31" s="111">
        <v>4</v>
      </c>
      <c r="D31" s="112" t="s">
        <v>31</v>
      </c>
      <c r="E31" s="252"/>
      <c r="F31" s="252"/>
      <c r="G31" s="490" t="s">
        <v>176</v>
      </c>
      <c r="H31" s="490" t="s">
        <v>176</v>
      </c>
      <c r="I31" s="490"/>
      <c r="J31" s="540" t="s">
        <v>228</v>
      </c>
      <c r="K31" s="490" t="s">
        <v>246</v>
      </c>
      <c r="L31" s="490" t="s">
        <v>246</v>
      </c>
      <c r="M31" s="239" t="s">
        <v>94</v>
      </c>
      <c r="N31" s="239" t="s">
        <v>276</v>
      </c>
      <c r="O31" s="239"/>
      <c r="P31" s="239"/>
      <c r="Q31" s="540" t="s">
        <v>258</v>
      </c>
      <c r="R31" s="239" t="s">
        <v>238</v>
      </c>
      <c r="S31" s="540"/>
      <c r="T31" s="486" t="s">
        <v>258</v>
      </c>
      <c r="U31" s="486"/>
      <c r="V31" s="252" t="s">
        <v>187</v>
      </c>
      <c r="W31" s="732"/>
      <c r="X31" s="1027" t="s">
        <v>265</v>
      </c>
      <c r="Y31" s="1027"/>
      <c r="Z31" s="563"/>
      <c r="AA31" s="468" t="s">
        <v>276</v>
      </c>
      <c r="AB31" s="490"/>
      <c r="AC31" s="490"/>
      <c r="AD31" s="540" t="s">
        <v>277</v>
      </c>
      <c r="AE31" s="490"/>
      <c r="AF31" s="576" t="s">
        <v>292</v>
      </c>
      <c r="AG31" s="49" t="s">
        <v>139</v>
      </c>
      <c r="AH31" s="252" t="s">
        <v>149</v>
      </c>
      <c r="AI31" s="239"/>
      <c r="AJ31" s="239"/>
      <c r="AK31" s="239" t="s">
        <v>146</v>
      </c>
      <c r="AL31" s="239" t="s">
        <v>149</v>
      </c>
      <c r="AM31" s="490"/>
      <c r="AN31" s="446" t="s">
        <v>170</v>
      </c>
      <c r="AO31" s="540"/>
      <c r="AP31" s="490"/>
      <c r="AQ31" s="446"/>
      <c r="AR31" s="490" t="s">
        <v>364</v>
      </c>
      <c r="AS31" s="490" t="s">
        <v>363</v>
      </c>
      <c r="AT31" s="490" t="s">
        <v>172</v>
      </c>
      <c r="AU31" s="490" t="s">
        <v>362</v>
      </c>
      <c r="AV31" s="239"/>
      <c r="AW31" s="490" t="s">
        <v>193</v>
      </c>
      <c r="AX31" s="490" t="s">
        <v>205</v>
      </c>
      <c r="AY31" s="239"/>
      <c r="AZ31" s="540"/>
      <c r="BA31" s="540"/>
      <c r="BB31" s="490" t="s">
        <v>193</v>
      </c>
      <c r="BC31" s="490" t="s">
        <v>205</v>
      </c>
      <c r="BD31" s="540" t="s">
        <v>205</v>
      </c>
      <c r="BE31" s="540" t="s">
        <v>205</v>
      </c>
      <c r="BF31" s="239" t="s">
        <v>197</v>
      </c>
      <c r="BG31" s="239"/>
      <c r="BH31" s="113" t="s">
        <v>21</v>
      </c>
      <c r="BI31" s="114">
        <v>4</v>
      </c>
      <c r="BJ31" s="1234"/>
      <c r="BK31" s="1234"/>
      <c r="BL31" s="52"/>
      <c r="BM31" s="52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</row>
    <row r="32" spans="1:297" ht="30" customHeight="1" thickBot="1" x14ac:dyDescent="0.25">
      <c r="A32" s="1234"/>
      <c r="B32" s="1244"/>
      <c r="C32" s="115">
        <v>5</v>
      </c>
      <c r="D32" s="116" t="s">
        <v>22</v>
      </c>
      <c r="E32" s="253"/>
      <c r="F32" s="253"/>
      <c r="G32" s="58" t="s">
        <v>244</v>
      </c>
      <c r="H32" s="58" t="s">
        <v>244</v>
      </c>
      <c r="I32" s="58"/>
      <c r="J32" s="547" t="s">
        <v>143</v>
      </c>
      <c r="K32" s="58" t="s">
        <v>251</v>
      </c>
      <c r="L32" s="58" t="s">
        <v>251</v>
      </c>
      <c r="M32" s="56" t="s">
        <v>111</v>
      </c>
      <c r="N32" s="56" t="s">
        <v>185</v>
      </c>
      <c r="O32" s="56"/>
      <c r="P32" s="56"/>
      <c r="Q32" s="547" t="s">
        <v>260</v>
      </c>
      <c r="R32" s="56" t="s">
        <v>239</v>
      </c>
      <c r="S32" s="547"/>
      <c r="T32" s="487" t="s">
        <v>445</v>
      </c>
      <c r="U32" s="487"/>
      <c r="V32" s="475" t="s">
        <v>449</v>
      </c>
      <c r="W32" s="733"/>
      <c r="X32" s="1028" t="s">
        <v>143</v>
      </c>
      <c r="Y32" s="1028"/>
      <c r="Z32" s="579"/>
      <c r="AA32" s="57" t="s">
        <v>295</v>
      </c>
      <c r="AB32" s="248"/>
      <c r="AC32" s="56"/>
      <c r="AD32" s="547" t="s">
        <v>284</v>
      </c>
      <c r="AE32" s="56"/>
      <c r="AF32" s="593" t="s">
        <v>285</v>
      </c>
      <c r="AG32" s="58" t="s">
        <v>133</v>
      </c>
      <c r="AH32" s="253" t="s">
        <v>416</v>
      </c>
      <c r="AI32" s="58"/>
      <c r="AJ32" s="58"/>
      <c r="AK32" s="58" t="s">
        <v>153</v>
      </c>
      <c r="AL32" s="58" t="s">
        <v>150</v>
      </c>
      <c r="AM32" s="56"/>
      <c r="AN32" s="487" t="s">
        <v>441</v>
      </c>
      <c r="AO32" s="541"/>
      <c r="AP32" s="862"/>
      <c r="AQ32" s="487"/>
      <c r="AR32" s="56" t="s">
        <v>171</v>
      </c>
      <c r="AS32" s="56" t="s">
        <v>188</v>
      </c>
      <c r="AT32" s="56" t="s">
        <v>185</v>
      </c>
      <c r="AU32" s="56" t="s">
        <v>178</v>
      </c>
      <c r="AV32" s="58"/>
      <c r="AW32" s="56" t="s">
        <v>207</v>
      </c>
      <c r="AX32" s="56" t="s">
        <v>206</v>
      </c>
      <c r="AY32" s="58"/>
      <c r="AZ32" s="547"/>
      <c r="BA32" s="547"/>
      <c r="BB32" s="56" t="s">
        <v>207</v>
      </c>
      <c r="BC32" s="56" t="s">
        <v>206</v>
      </c>
      <c r="BD32" s="541" t="s">
        <v>210</v>
      </c>
      <c r="BE32" s="541" t="s">
        <v>210</v>
      </c>
      <c r="BF32" s="58" t="s">
        <v>215</v>
      </c>
      <c r="BG32" s="58"/>
      <c r="BH32" s="106" t="s">
        <v>23</v>
      </c>
      <c r="BI32" s="117">
        <v>5</v>
      </c>
      <c r="BJ32" s="1235"/>
      <c r="BK32" s="1234"/>
      <c r="BL32" s="38"/>
      <c r="BM32" s="38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</row>
    <row r="33" spans="1:297" ht="30" customHeight="1" thickTop="1" x14ac:dyDescent="0.2">
      <c r="A33" s="1234"/>
      <c r="B33" s="1301" t="s">
        <v>24</v>
      </c>
      <c r="C33" s="104">
        <v>6</v>
      </c>
      <c r="D33" s="105" t="s">
        <v>25</v>
      </c>
      <c r="E33" s="249"/>
      <c r="F33" s="249"/>
      <c r="G33" s="448"/>
      <c r="H33" s="249" t="s">
        <v>235</v>
      </c>
      <c r="I33" s="448" t="s">
        <v>385</v>
      </c>
      <c r="J33" s="448" t="s">
        <v>385</v>
      </c>
      <c r="K33" s="448" t="s">
        <v>233</v>
      </c>
      <c r="L33" s="448" t="s">
        <v>233</v>
      </c>
      <c r="M33" s="35" t="s">
        <v>299</v>
      </c>
      <c r="N33" s="35" t="s">
        <v>225</v>
      </c>
      <c r="O33" s="35"/>
      <c r="P33" s="249" t="s">
        <v>225</v>
      </c>
      <c r="Q33" s="607" t="s">
        <v>112</v>
      </c>
      <c r="R33" s="607" t="s">
        <v>112</v>
      </c>
      <c r="S33" s="607" t="s">
        <v>112</v>
      </c>
      <c r="T33" s="1024" t="s">
        <v>444</v>
      </c>
      <c r="U33" s="1024"/>
      <c r="V33" s="35"/>
      <c r="W33" s="730"/>
      <c r="X33" s="607" t="s">
        <v>112</v>
      </c>
      <c r="Y33" s="607"/>
      <c r="Z33" s="684"/>
      <c r="AA33" s="34" t="s">
        <v>407</v>
      </c>
      <c r="AB33" s="448"/>
      <c r="AC33" s="448"/>
      <c r="AD33" s="607" t="s">
        <v>112</v>
      </c>
      <c r="AE33" s="607" t="s">
        <v>112</v>
      </c>
      <c r="AF33" s="607" t="s">
        <v>112</v>
      </c>
      <c r="AG33" s="448" t="s">
        <v>137</v>
      </c>
      <c r="AH33" s="35"/>
      <c r="AI33" s="35"/>
      <c r="AJ33" s="448"/>
      <c r="AK33" s="607" t="s">
        <v>112</v>
      </c>
      <c r="AL33" s="607" t="s">
        <v>112</v>
      </c>
      <c r="AM33" s="448"/>
      <c r="AN33" s="484"/>
      <c r="AO33" s="484"/>
      <c r="AP33" s="448"/>
      <c r="AQ33" s="448" t="s">
        <v>179</v>
      </c>
      <c r="AR33" s="607" t="s">
        <v>112</v>
      </c>
      <c r="AS33" s="607" t="s">
        <v>112</v>
      </c>
      <c r="AT33" s="607" t="s">
        <v>112</v>
      </c>
      <c r="AU33" s="607" t="s">
        <v>112</v>
      </c>
      <c r="AV33" s="536" t="s">
        <v>410</v>
      </c>
      <c r="AW33" s="448" t="s">
        <v>144</v>
      </c>
      <c r="AX33" s="448" t="s">
        <v>202</v>
      </c>
      <c r="AY33" s="537" t="s">
        <v>368</v>
      </c>
      <c r="AZ33" s="536"/>
      <c r="BA33" s="536"/>
      <c r="BB33" s="448" t="s">
        <v>144</v>
      </c>
      <c r="BC33" s="448" t="s">
        <v>202</v>
      </c>
      <c r="BD33" s="607" t="s">
        <v>112</v>
      </c>
      <c r="BE33" s="607" t="s">
        <v>112</v>
      </c>
      <c r="BF33" s="607" t="s">
        <v>112</v>
      </c>
      <c r="BG33" s="607"/>
      <c r="BH33" s="106" t="s">
        <v>25</v>
      </c>
      <c r="BI33" s="107">
        <v>6</v>
      </c>
      <c r="BJ33" s="1252" t="s">
        <v>24</v>
      </c>
      <c r="BK33" s="1234"/>
      <c r="BL33" s="38"/>
      <c r="BM33" s="38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</row>
    <row r="34" spans="1:297" ht="30" customHeight="1" thickBot="1" x14ac:dyDescent="0.25">
      <c r="A34" s="1234"/>
      <c r="B34" s="1234"/>
      <c r="C34" s="108">
        <v>7</v>
      </c>
      <c r="D34" s="109" t="s">
        <v>26</v>
      </c>
      <c r="E34" s="250"/>
      <c r="F34" s="250"/>
      <c r="G34" s="489"/>
      <c r="H34" s="250" t="s">
        <v>236</v>
      </c>
      <c r="I34" s="489"/>
      <c r="J34" s="489"/>
      <c r="K34" s="489" t="s">
        <v>145</v>
      </c>
      <c r="L34" s="489" t="s">
        <v>145</v>
      </c>
      <c r="M34" s="552"/>
      <c r="N34" s="250" t="s">
        <v>268</v>
      </c>
      <c r="O34" s="552"/>
      <c r="P34" s="250" t="s">
        <v>399</v>
      </c>
      <c r="Q34" s="608" t="s">
        <v>113</v>
      </c>
      <c r="R34" s="608" t="s">
        <v>113</v>
      </c>
      <c r="S34" s="608" t="s">
        <v>113</v>
      </c>
      <c r="T34" s="485"/>
      <c r="U34" s="485"/>
      <c r="V34" s="488"/>
      <c r="W34" s="731"/>
      <c r="X34" s="686" t="s">
        <v>113</v>
      </c>
      <c r="Y34" s="686"/>
      <c r="Z34" s="562"/>
      <c r="AA34" s="34" t="s">
        <v>296</v>
      </c>
      <c r="AB34" s="489"/>
      <c r="AC34" s="489"/>
      <c r="AD34" s="608" t="s">
        <v>113</v>
      </c>
      <c r="AE34" s="608" t="s">
        <v>113</v>
      </c>
      <c r="AF34" s="608" t="s">
        <v>113</v>
      </c>
      <c r="AG34" s="449" t="s">
        <v>138</v>
      </c>
      <c r="AH34" s="488"/>
      <c r="AI34" s="488"/>
      <c r="AJ34" s="489"/>
      <c r="AK34" s="608" t="s">
        <v>113</v>
      </c>
      <c r="AL34" s="608" t="s">
        <v>113</v>
      </c>
      <c r="AM34" s="489"/>
      <c r="AN34" s="485"/>
      <c r="AO34" s="485"/>
      <c r="AP34" s="575"/>
      <c r="AQ34" s="489" t="s">
        <v>180</v>
      </c>
      <c r="AR34" s="608" t="s">
        <v>113</v>
      </c>
      <c r="AS34" s="608" t="s">
        <v>113</v>
      </c>
      <c r="AT34" s="608" t="s">
        <v>113</v>
      </c>
      <c r="AU34" s="608" t="s">
        <v>113</v>
      </c>
      <c r="AV34" s="545" t="s">
        <v>411</v>
      </c>
      <c r="AW34" s="489" t="s">
        <v>145</v>
      </c>
      <c r="AX34" s="489" t="s">
        <v>203</v>
      </c>
      <c r="AY34" s="537" t="s">
        <v>367</v>
      </c>
      <c r="AZ34" s="545"/>
      <c r="BA34" s="545"/>
      <c r="BB34" s="489" t="s">
        <v>145</v>
      </c>
      <c r="BC34" s="489" t="s">
        <v>203</v>
      </c>
      <c r="BD34" s="608" t="s">
        <v>113</v>
      </c>
      <c r="BE34" s="608" t="s">
        <v>113</v>
      </c>
      <c r="BF34" s="608" t="s">
        <v>113</v>
      </c>
      <c r="BG34" s="608"/>
      <c r="BH34" s="110" t="s">
        <v>26</v>
      </c>
      <c r="BI34" s="103">
        <v>7</v>
      </c>
      <c r="BJ34" s="1234"/>
      <c r="BK34" s="1234"/>
      <c r="BL34" s="38"/>
      <c r="BM34" s="38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</row>
    <row r="35" spans="1:297" ht="30" customHeight="1" thickTop="1" x14ac:dyDescent="0.2">
      <c r="A35" s="1234"/>
      <c r="B35" s="1234"/>
      <c r="C35" s="104">
        <v>8</v>
      </c>
      <c r="D35" s="105" t="s">
        <v>27</v>
      </c>
      <c r="E35" s="546"/>
      <c r="F35" s="251"/>
      <c r="G35" s="489"/>
      <c r="H35" s="489" t="s">
        <v>237</v>
      </c>
      <c r="I35" s="489"/>
      <c r="J35" s="489"/>
      <c r="K35" s="489"/>
      <c r="L35" s="489"/>
      <c r="M35" s="45"/>
      <c r="N35" s="45"/>
      <c r="O35" s="45"/>
      <c r="P35" s="45"/>
      <c r="Q35" s="609" t="s">
        <v>114</v>
      </c>
      <c r="R35" s="609" t="s">
        <v>114</v>
      </c>
      <c r="S35" s="609" t="s">
        <v>114</v>
      </c>
      <c r="T35" s="539" t="s">
        <v>419</v>
      </c>
      <c r="U35" s="539"/>
      <c r="V35" s="241"/>
      <c r="W35" s="546"/>
      <c r="X35" s="685" t="s">
        <v>114</v>
      </c>
      <c r="Y35" s="685"/>
      <c r="Z35" s="562"/>
      <c r="AA35" s="467"/>
      <c r="AB35" s="489"/>
      <c r="AC35" s="489"/>
      <c r="AD35" s="609" t="s">
        <v>114</v>
      </c>
      <c r="AE35" s="609" t="s">
        <v>114</v>
      </c>
      <c r="AF35" s="609" t="s">
        <v>114</v>
      </c>
      <c r="AG35" s="546" t="s">
        <v>418</v>
      </c>
      <c r="AH35" s="546"/>
      <c r="AI35" s="546"/>
      <c r="AJ35" s="489"/>
      <c r="AK35" s="609" t="s">
        <v>114</v>
      </c>
      <c r="AL35" s="609" t="s">
        <v>114</v>
      </c>
      <c r="AM35" s="241"/>
      <c r="AN35" s="489"/>
      <c r="AO35" s="489"/>
      <c r="AP35" s="489"/>
      <c r="AQ35" s="546"/>
      <c r="AR35" s="609" t="s">
        <v>114</v>
      </c>
      <c r="AS35" s="609" t="s">
        <v>114</v>
      </c>
      <c r="AT35" s="609" t="s">
        <v>114</v>
      </c>
      <c r="AU35" s="609" t="s">
        <v>114</v>
      </c>
      <c r="AV35" s="546"/>
      <c r="AW35" s="489" t="s">
        <v>426</v>
      </c>
      <c r="AX35" s="557" t="s">
        <v>417</v>
      </c>
      <c r="AY35" s="546"/>
      <c r="AZ35" s="489"/>
      <c r="BA35" s="489"/>
      <c r="BB35" s="489"/>
      <c r="BC35" s="557" t="s">
        <v>417</v>
      </c>
      <c r="BD35" s="609" t="s">
        <v>114</v>
      </c>
      <c r="BE35" s="609" t="s">
        <v>114</v>
      </c>
      <c r="BF35" s="609" t="s">
        <v>114</v>
      </c>
      <c r="BG35" s="609"/>
      <c r="BH35" s="106" t="s">
        <v>27</v>
      </c>
      <c r="BI35" s="107">
        <v>8</v>
      </c>
      <c r="BJ35" s="1234"/>
      <c r="BK35" s="1234"/>
      <c r="BL35" s="38"/>
      <c r="BM35" s="38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</row>
    <row r="36" spans="1:297" ht="30" customHeight="1" thickBot="1" x14ac:dyDescent="0.25">
      <c r="A36" s="1234"/>
      <c r="B36" s="1234"/>
      <c r="C36" s="118">
        <v>9</v>
      </c>
      <c r="D36" s="119" t="s">
        <v>28</v>
      </c>
      <c r="E36" s="252"/>
      <c r="F36" s="252"/>
      <c r="G36" s="490"/>
      <c r="H36" s="252" t="s">
        <v>238</v>
      </c>
      <c r="I36" s="490" t="s">
        <v>187</v>
      </c>
      <c r="J36" s="490" t="s">
        <v>187</v>
      </c>
      <c r="K36" s="490" t="s">
        <v>176</v>
      </c>
      <c r="L36" s="490" t="s">
        <v>176</v>
      </c>
      <c r="M36" s="239" t="s">
        <v>276</v>
      </c>
      <c r="N36" s="239" t="s">
        <v>94</v>
      </c>
      <c r="O36" s="239"/>
      <c r="P36" s="239" t="s">
        <v>238</v>
      </c>
      <c r="Q36" s="610"/>
      <c r="R36" s="610"/>
      <c r="S36" s="610"/>
      <c r="T36" s="486" t="s">
        <v>258</v>
      </c>
      <c r="U36" s="486"/>
      <c r="V36" s="239"/>
      <c r="W36" s="732"/>
      <c r="X36" s="610"/>
      <c r="Y36" s="610"/>
      <c r="Z36" s="563"/>
      <c r="AA36" s="468" t="s">
        <v>277</v>
      </c>
      <c r="AB36" s="490"/>
      <c r="AC36" s="490"/>
      <c r="AD36" s="610"/>
      <c r="AE36" s="610"/>
      <c r="AF36" s="610"/>
      <c r="AG36" s="49" t="s">
        <v>139</v>
      </c>
      <c r="AH36" s="239"/>
      <c r="AI36" s="239"/>
      <c r="AJ36" s="239"/>
      <c r="AK36" s="610"/>
      <c r="AL36" s="610"/>
      <c r="AM36" s="490"/>
      <c r="AN36" s="446"/>
      <c r="AO36" s="486"/>
      <c r="AP36" s="490"/>
      <c r="AQ36" s="490" t="s">
        <v>170</v>
      </c>
      <c r="AR36" s="610"/>
      <c r="AS36" s="610"/>
      <c r="AT36" s="610"/>
      <c r="AU36" s="610"/>
      <c r="AV36" s="540" t="s">
        <v>131</v>
      </c>
      <c r="AW36" s="490" t="s">
        <v>193</v>
      </c>
      <c r="AX36" s="490" t="s">
        <v>205</v>
      </c>
      <c r="AY36" s="540" t="s">
        <v>146</v>
      </c>
      <c r="AZ36" s="540"/>
      <c r="BA36" s="540"/>
      <c r="BB36" s="490" t="s">
        <v>193</v>
      </c>
      <c r="BC36" s="490" t="s">
        <v>205</v>
      </c>
      <c r="BD36" s="610"/>
      <c r="BE36" s="610"/>
      <c r="BF36" s="610"/>
      <c r="BG36" s="610"/>
      <c r="BH36" s="120" t="s">
        <v>28</v>
      </c>
      <c r="BI36" s="121">
        <v>9</v>
      </c>
      <c r="BJ36" s="1234"/>
      <c r="BK36" s="1234"/>
      <c r="BL36" s="122"/>
      <c r="BM36" s="122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  <c r="IV36" s="123"/>
      <c r="IW36" s="123"/>
      <c r="IX36" s="123"/>
      <c r="IY36" s="123"/>
      <c r="IZ36" s="123"/>
      <c r="JA36" s="123"/>
      <c r="JB36" s="123"/>
      <c r="JC36" s="123"/>
      <c r="JD36" s="123"/>
      <c r="JE36" s="123"/>
      <c r="JF36" s="123"/>
      <c r="JG36" s="123"/>
      <c r="JH36" s="123"/>
      <c r="JI36" s="123"/>
      <c r="JJ36" s="123"/>
      <c r="JK36" s="123"/>
      <c r="JL36" s="123"/>
      <c r="JM36" s="123"/>
      <c r="JN36" s="123"/>
      <c r="JO36" s="123"/>
      <c r="JP36" s="123"/>
      <c r="JQ36" s="123"/>
      <c r="JR36" s="123"/>
      <c r="JS36" s="123"/>
      <c r="JT36" s="123"/>
      <c r="JU36" s="123"/>
      <c r="JV36" s="123"/>
      <c r="JW36" s="123"/>
      <c r="JX36" s="123"/>
      <c r="JY36" s="123"/>
      <c r="JZ36" s="123"/>
      <c r="KA36" s="123"/>
      <c r="KB36" s="123"/>
      <c r="KC36" s="123"/>
      <c r="KD36" s="123"/>
      <c r="KE36" s="123"/>
      <c r="KF36" s="123"/>
      <c r="KG36" s="123"/>
      <c r="KH36" s="123"/>
      <c r="KI36" s="123"/>
      <c r="KJ36" s="123"/>
      <c r="KK36" s="123"/>
    </row>
    <row r="37" spans="1:297" ht="30" customHeight="1" thickTop="1" thickBot="1" x14ac:dyDescent="0.25">
      <c r="A37" s="1235"/>
      <c r="B37" s="1235"/>
      <c r="C37" s="124">
        <v>10</v>
      </c>
      <c r="D37" s="105" t="s">
        <v>29</v>
      </c>
      <c r="E37" s="253"/>
      <c r="F37" s="253"/>
      <c r="G37" s="58"/>
      <c r="H37" s="253" t="s">
        <v>239</v>
      </c>
      <c r="I37" s="58" t="s">
        <v>215</v>
      </c>
      <c r="J37" s="58" t="s">
        <v>215</v>
      </c>
      <c r="K37" s="58" t="s">
        <v>244</v>
      </c>
      <c r="L37" s="58" t="s">
        <v>244</v>
      </c>
      <c r="M37" s="56" t="s">
        <v>185</v>
      </c>
      <c r="N37" s="56" t="s">
        <v>111</v>
      </c>
      <c r="O37" s="56"/>
      <c r="P37" s="56" t="s">
        <v>239</v>
      </c>
      <c r="Q37" s="547"/>
      <c r="R37" s="56"/>
      <c r="S37" s="56"/>
      <c r="T37" s="487" t="s">
        <v>445</v>
      </c>
      <c r="U37" s="487"/>
      <c r="V37" s="58"/>
      <c r="W37" s="733"/>
      <c r="X37" s="736"/>
      <c r="Y37" s="736"/>
      <c r="Z37" s="683"/>
      <c r="AA37" s="57" t="s">
        <v>295</v>
      </c>
      <c r="AB37" s="248"/>
      <c r="AC37" s="56"/>
      <c r="AD37" s="58"/>
      <c r="AE37" s="58"/>
      <c r="AF37" s="564"/>
      <c r="AG37" s="58" t="s">
        <v>133</v>
      </c>
      <c r="AH37" s="58"/>
      <c r="AI37" s="58"/>
      <c r="AJ37" s="58"/>
      <c r="AK37" s="58"/>
      <c r="AL37" s="58"/>
      <c r="AM37" s="56"/>
      <c r="AN37" s="487"/>
      <c r="AO37" s="487"/>
      <c r="AP37" s="583"/>
      <c r="AQ37" s="56" t="s">
        <v>171</v>
      </c>
      <c r="AR37" s="56"/>
      <c r="AS37" s="56"/>
      <c r="AT37" s="56"/>
      <c r="AU37" s="56"/>
      <c r="AV37" s="547" t="s">
        <v>389</v>
      </c>
      <c r="AW37" s="56" t="s">
        <v>207</v>
      </c>
      <c r="AX37" s="56" t="s">
        <v>206</v>
      </c>
      <c r="AY37" s="541" t="s">
        <v>153</v>
      </c>
      <c r="AZ37" s="547"/>
      <c r="BA37" s="547"/>
      <c r="BB37" s="56" t="s">
        <v>207</v>
      </c>
      <c r="BC37" s="56" t="s">
        <v>206</v>
      </c>
      <c r="BD37" s="58"/>
      <c r="BE37" s="58"/>
      <c r="BF37" s="58"/>
      <c r="BG37" s="58"/>
      <c r="BH37" s="106" t="s">
        <v>29</v>
      </c>
      <c r="BI37" s="125">
        <v>10</v>
      </c>
      <c r="BJ37" s="1235"/>
      <c r="BK37" s="1235"/>
      <c r="BL37" s="38"/>
      <c r="BM37" s="38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</row>
    <row r="38" spans="1:297" ht="30" customHeight="1" thickTop="1" thickBot="1" x14ac:dyDescent="0.25">
      <c r="A38" s="1237" t="s">
        <v>33</v>
      </c>
      <c r="B38" s="1230" t="s">
        <v>12</v>
      </c>
      <c r="C38" s="1232"/>
      <c r="D38" s="1232"/>
      <c r="E38" s="68" t="str">
        <f>E27</f>
        <v>C21OTO1</v>
      </c>
      <c r="F38" s="67" t="str">
        <f>F27</f>
        <v>C21OTO2</v>
      </c>
      <c r="G38" s="67" t="str">
        <f>G5</f>
        <v>C22OTO1(N1)</v>
      </c>
      <c r="H38" s="67" t="str">
        <f>H5</f>
        <v>C22OTO1(N2)</v>
      </c>
      <c r="I38" s="67" t="str">
        <f>I5</f>
        <v>C22OTO3(N1)</v>
      </c>
      <c r="J38" s="67" t="str">
        <f>J5</f>
        <v>C22OTO3(N2)</v>
      </c>
      <c r="K38" s="67" t="str">
        <f>K27</f>
        <v>T22OTO2(N1)</v>
      </c>
      <c r="L38" s="67" t="str">
        <f>L27</f>
        <v>T22OTO2(N2)</v>
      </c>
      <c r="M38" s="67" t="str">
        <f>M5</f>
        <v>C23OTO2(N1)</v>
      </c>
      <c r="N38" s="67" t="str">
        <f>N5</f>
        <v>C23OTO2(N2)</v>
      </c>
      <c r="O38" s="67" t="str">
        <f>O5</f>
        <v>C23OTO2(N3)</v>
      </c>
      <c r="P38" s="67" t="str">
        <f>P5</f>
        <v>C23OTO-LT</v>
      </c>
      <c r="Q38" s="67" t="str">
        <f>Q27</f>
        <v>T23OTO2</v>
      </c>
      <c r="R38" s="68" t="str">
        <f>R27</f>
        <v>T23OTO4(N1)</v>
      </c>
      <c r="S38" s="68" t="str">
        <f>S27</f>
        <v>T23OTO4(N2)</v>
      </c>
      <c r="T38" s="69" t="str">
        <f t="shared" ref="T38:U38" si="32">T27</f>
        <v>C22CK2</v>
      </c>
      <c r="U38" s="69" t="str">
        <f t="shared" si="32"/>
        <v>C22CK2</v>
      </c>
      <c r="V38" s="476" t="str">
        <f t="shared" ref="V38:Z38" si="33">V27</f>
        <v>C23CK2</v>
      </c>
      <c r="W38" s="694" t="str">
        <f>W27</f>
        <v>T22CK2</v>
      </c>
      <c r="X38" s="476" t="str">
        <f>X27</f>
        <v>T23CK2</v>
      </c>
      <c r="Y38" s="476" t="str">
        <f>Y27</f>
        <v>T23CK2</v>
      </c>
      <c r="Z38" s="71" t="str">
        <f t="shared" si="33"/>
        <v>C21UDPM1</v>
      </c>
      <c r="AA38" s="246" t="str">
        <f t="shared" ref="AA38:AG38" si="34">AA27</f>
        <v>C23UDPM2</v>
      </c>
      <c r="AB38" s="247" t="str">
        <f t="shared" si="34"/>
        <v>T22TKĐH2</v>
      </c>
      <c r="AC38" s="70" t="str">
        <f t="shared" si="34"/>
        <v>T22UDPM2</v>
      </c>
      <c r="AD38" s="70" t="str">
        <f t="shared" ref="AD38:AE38" si="35">AD27</f>
        <v>T23MT2</v>
      </c>
      <c r="AE38" s="70" t="str">
        <f t="shared" si="35"/>
        <v>T23UDPM2</v>
      </c>
      <c r="AF38" s="71" t="str">
        <f t="shared" si="34"/>
        <v>T23TKĐH2</v>
      </c>
      <c r="AG38" s="72" t="str">
        <f t="shared" si="34"/>
        <v>C22KTML2</v>
      </c>
      <c r="AH38" s="72" t="str">
        <f>AH5</f>
        <v>C23KTML2</v>
      </c>
      <c r="AI38" s="30" t="s">
        <v>102</v>
      </c>
      <c r="AJ38" s="72"/>
      <c r="AK38" s="72" t="str">
        <f>AK5</f>
        <v>T23KTML2(N1)</v>
      </c>
      <c r="AL38" s="72" t="str">
        <f>AL5</f>
        <v>T23KTML2(N2)</v>
      </c>
      <c r="AM38" s="74" t="str">
        <f>AM27</f>
        <v>C21TP</v>
      </c>
      <c r="AN38" s="74" t="str">
        <f>AN27</f>
        <v>C22TP1</v>
      </c>
      <c r="AO38" s="74" t="str">
        <f t="shared" ref="AO38:AP38" si="36">AO27</f>
        <v>C23TP</v>
      </c>
      <c r="AP38" s="74" t="str">
        <f t="shared" si="36"/>
        <v>T22TP1(N1)</v>
      </c>
      <c r="AQ38" s="31" t="str">
        <f>AQ27</f>
        <v>T22TP1(N2)</v>
      </c>
      <c r="AR38" s="74" t="str">
        <f t="shared" ref="AR38:AS38" si="37">AR27</f>
        <v>T23TP1(N1)</v>
      </c>
      <c r="AS38" s="74" t="str">
        <f t="shared" si="37"/>
        <v>T23TP1(N2)</v>
      </c>
      <c r="AT38" s="74" t="str">
        <f t="shared" ref="AT38:AU38" si="38">AT27</f>
        <v>T23TP1(N3)</v>
      </c>
      <c r="AU38" s="74" t="str">
        <f t="shared" si="38"/>
        <v>T23TP1(N4)</v>
      </c>
      <c r="AV38" s="153" t="str">
        <f>AV27</f>
        <v>C22QTDN2</v>
      </c>
      <c r="AW38" s="533" t="str">
        <f t="shared" ref="AW38:AY38" si="39">AW27</f>
        <v>C22ĐC2</v>
      </c>
      <c r="AX38" s="533" t="str">
        <f t="shared" ref="AX38" si="40">AX27</f>
        <v>C22ĐC2</v>
      </c>
      <c r="AY38" s="533" t="str">
        <f t="shared" si="39"/>
        <v>C22LRMT2</v>
      </c>
      <c r="AZ38" s="533" t="str">
        <f t="shared" ref="AZ38:BG38" si="41">AZ27</f>
        <v>C23ĐC2</v>
      </c>
      <c r="BA38" s="533" t="str">
        <f t="shared" si="41"/>
        <v>C23LRMT2</v>
      </c>
      <c r="BB38" s="533" t="str">
        <f t="shared" si="41"/>
        <v>T22ĐC2</v>
      </c>
      <c r="BC38" s="533" t="str">
        <f t="shared" ref="BC38" si="42">BC27</f>
        <v>T22ĐC2</v>
      </c>
      <c r="BD38" s="533" t="str">
        <f t="shared" si="41"/>
        <v>T23ĐC2(N1)</v>
      </c>
      <c r="BE38" s="533" t="str">
        <f t="shared" ref="BE38" si="43">BE27</f>
        <v>T23ĐC2(N2)</v>
      </c>
      <c r="BF38" s="533" t="str">
        <f t="shared" si="41"/>
        <v>T23LRMT2</v>
      </c>
      <c r="BG38" s="533" t="str">
        <f t="shared" si="41"/>
        <v>T23LRMT2</v>
      </c>
      <c r="BH38" s="1245"/>
      <c r="BI38" s="1246"/>
      <c r="BJ38" s="1247"/>
      <c r="BK38" s="1295" t="s">
        <v>33</v>
      </c>
      <c r="BL38" s="38"/>
      <c r="BM38" s="38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</row>
    <row r="39" spans="1:297" ht="30" customHeight="1" thickTop="1" thickBot="1" x14ac:dyDescent="0.3">
      <c r="A39" s="1238"/>
      <c r="B39" s="1233" t="s">
        <v>14</v>
      </c>
      <c r="C39" s="126">
        <v>1</v>
      </c>
      <c r="D39" s="127" t="s">
        <v>15</v>
      </c>
      <c r="E39" s="128"/>
      <c r="F39" s="249"/>
      <c r="G39" s="536" t="s">
        <v>225</v>
      </c>
      <c r="H39" s="536" t="s">
        <v>225</v>
      </c>
      <c r="I39" s="249" t="s">
        <v>235</v>
      </c>
      <c r="J39" s="536" t="s">
        <v>225</v>
      </c>
      <c r="K39" s="607" t="s">
        <v>112</v>
      </c>
      <c r="L39" s="607" t="s">
        <v>112</v>
      </c>
      <c r="M39" s="35" t="s">
        <v>376</v>
      </c>
      <c r="N39" s="35" t="s">
        <v>376</v>
      </c>
      <c r="O39" s="35" t="s">
        <v>376</v>
      </c>
      <c r="P39" s="645"/>
      <c r="Q39" s="448" t="s">
        <v>348</v>
      </c>
      <c r="R39" s="448" t="s">
        <v>348</v>
      </c>
      <c r="S39" s="448" t="s">
        <v>348</v>
      </c>
      <c r="T39" s="1025" t="s">
        <v>264</v>
      </c>
      <c r="U39" s="1025" t="s">
        <v>454</v>
      </c>
      <c r="V39" s="35" t="s">
        <v>376</v>
      </c>
      <c r="W39" s="692" t="s">
        <v>112</v>
      </c>
      <c r="X39" s="448"/>
      <c r="Y39" s="448"/>
      <c r="Z39" s="578"/>
      <c r="AA39" s="34" t="s">
        <v>407</v>
      </c>
      <c r="AB39" s="607" t="s">
        <v>112</v>
      </c>
      <c r="AC39" s="630" t="s">
        <v>112</v>
      </c>
      <c r="AD39" s="574" t="s">
        <v>324</v>
      </c>
      <c r="AE39" s="574"/>
      <c r="AF39" s="35" t="s">
        <v>301</v>
      </c>
      <c r="AG39" s="448" t="s">
        <v>134</v>
      </c>
      <c r="AH39" s="35" t="s">
        <v>382</v>
      </c>
      <c r="AI39" s="35" t="s">
        <v>420</v>
      </c>
      <c r="AJ39" s="607" t="s">
        <v>112</v>
      </c>
      <c r="AK39" s="448"/>
      <c r="AL39" s="448"/>
      <c r="AM39" s="448"/>
      <c r="AN39" s="484" t="s">
        <v>439</v>
      </c>
      <c r="AO39" s="484" t="s">
        <v>182</v>
      </c>
      <c r="AP39" s="607" t="s">
        <v>112</v>
      </c>
      <c r="AQ39" s="607" t="s">
        <v>112</v>
      </c>
      <c r="AR39" s="448" t="s">
        <v>304</v>
      </c>
      <c r="AS39" s="448" t="s">
        <v>304</v>
      </c>
      <c r="AT39" s="448" t="s">
        <v>304</v>
      </c>
      <c r="AU39" s="448" t="s">
        <v>304</v>
      </c>
      <c r="AV39" s="484" t="s">
        <v>162</v>
      </c>
      <c r="AW39" s="448" t="s">
        <v>371</v>
      </c>
      <c r="AX39" s="448"/>
      <c r="AY39" s="35" t="s">
        <v>195</v>
      </c>
      <c r="AZ39" s="34" t="s">
        <v>299</v>
      </c>
      <c r="BA39" s="35" t="s">
        <v>211</v>
      </c>
      <c r="BB39" s="607" t="s">
        <v>112</v>
      </c>
      <c r="BC39" s="607" t="s">
        <v>112</v>
      </c>
      <c r="BD39" s="448"/>
      <c r="BE39" s="448"/>
      <c r="BF39" s="35" t="s">
        <v>301</v>
      </c>
      <c r="BG39" s="35"/>
      <c r="BH39" s="129" t="s">
        <v>16</v>
      </c>
      <c r="BI39" s="130">
        <v>1</v>
      </c>
      <c r="BJ39" s="1296" t="s">
        <v>14</v>
      </c>
      <c r="BK39" s="1242"/>
      <c r="BL39" s="38"/>
      <c r="BM39" s="38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</row>
    <row r="40" spans="1:297" ht="30" customHeight="1" thickTop="1" x14ac:dyDescent="0.25">
      <c r="A40" s="1238"/>
      <c r="B40" s="1234"/>
      <c r="C40" s="131">
        <v>2</v>
      </c>
      <c r="D40" s="132" t="s">
        <v>17</v>
      </c>
      <c r="E40" s="133"/>
      <c r="F40" s="250"/>
      <c r="G40" s="545" t="s">
        <v>226</v>
      </c>
      <c r="H40" s="545" t="s">
        <v>226</v>
      </c>
      <c r="I40" s="250" t="s">
        <v>236</v>
      </c>
      <c r="J40" s="545" t="s">
        <v>226</v>
      </c>
      <c r="K40" s="608" t="s">
        <v>113</v>
      </c>
      <c r="L40" s="608" t="s">
        <v>113</v>
      </c>
      <c r="M40" s="552"/>
      <c r="N40" s="552"/>
      <c r="O40" s="552"/>
      <c r="P40" s="545"/>
      <c r="Q40" s="489"/>
      <c r="R40" s="489"/>
      <c r="S40" s="489"/>
      <c r="T40" s="1026"/>
      <c r="U40" s="1026"/>
      <c r="V40" s="552"/>
      <c r="W40" s="665" t="s">
        <v>113</v>
      </c>
      <c r="X40" s="489"/>
      <c r="Y40" s="489"/>
      <c r="Z40" s="562"/>
      <c r="AA40" s="34" t="s">
        <v>296</v>
      </c>
      <c r="AB40" s="608" t="s">
        <v>113</v>
      </c>
      <c r="AC40" s="608" t="s">
        <v>113</v>
      </c>
      <c r="AD40" s="592" t="s">
        <v>325</v>
      </c>
      <c r="AE40" s="592"/>
      <c r="AF40" s="488"/>
      <c r="AG40" s="526" t="s">
        <v>135</v>
      </c>
      <c r="AH40" s="488" t="s">
        <v>383</v>
      </c>
      <c r="AI40" s="488" t="s">
        <v>421</v>
      </c>
      <c r="AJ40" s="608" t="s">
        <v>113</v>
      </c>
      <c r="AK40" s="489"/>
      <c r="AL40" s="489"/>
      <c r="AM40" s="489"/>
      <c r="AN40" s="485" t="s">
        <v>440</v>
      </c>
      <c r="AO40" s="485" t="s">
        <v>183</v>
      </c>
      <c r="AP40" s="608" t="s">
        <v>113</v>
      </c>
      <c r="AQ40" s="608" t="s">
        <v>113</v>
      </c>
      <c r="AR40" s="489"/>
      <c r="AS40" s="489"/>
      <c r="AT40" s="489"/>
      <c r="AU40" s="489"/>
      <c r="AV40" s="485" t="s">
        <v>163</v>
      </c>
      <c r="AW40" s="489"/>
      <c r="AX40" s="489"/>
      <c r="AY40" s="488" t="s">
        <v>196</v>
      </c>
      <c r="AZ40" s="34"/>
      <c r="BA40" s="488"/>
      <c r="BB40" s="608" t="s">
        <v>113</v>
      </c>
      <c r="BC40" s="608" t="s">
        <v>113</v>
      </c>
      <c r="BD40" s="489"/>
      <c r="BE40" s="489"/>
      <c r="BF40" s="488"/>
      <c r="BG40" s="488"/>
      <c r="BH40" s="134" t="s">
        <v>18</v>
      </c>
      <c r="BI40" s="135">
        <v>2</v>
      </c>
      <c r="BJ40" s="1234"/>
      <c r="BK40" s="1242"/>
      <c r="BL40" s="38"/>
      <c r="BM40" s="38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</row>
    <row r="41" spans="1:297" ht="30" customHeight="1" thickBot="1" x14ac:dyDescent="0.25">
      <c r="A41" s="1238"/>
      <c r="B41" s="1234"/>
      <c r="C41" s="136">
        <v>3</v>
      </c>
      <c r="D41" s="137" t="s">
        <v>19</v>
      </c>
      <c r="E41" s="553"/>
      <c r="F41" s="251"/>
      <c r="G41" s="241" t="s">
        <v>227</v>
      </c>
      <c r="H41" s="241" t="s">
        <v>227</v>
      </c>
      <c r="I41" s="489" t="s">
        <v>237</v>
      </c>
      <c r="J41" s="241" t="s">
        <v>227</v>
      </c>
      <c r="K41" s="609" t="s">
        <v>114</v>
      </c>
      <c r="L41" s="609" t="s">
        <v>114</v>
      </c>
      <c r="M41" s="45"/>
      <c r="N41" s="45"/>
      <c r="O41" s="45"/>
      <c r="P41" s="546"/>
      <c r="Q41" s="489"/>
      <c r="R41" s="489"/>
      <c r="S41" s="489"/>
      <c r="T41" s="539"/>
      <c r="U41" s="539" t="s">
        <v>434</v>
      </c>
      <c r="V41" s="45"/>
      <c r="W41" s="666" t="s">
        <v>114</v>
      </c>
      <c r="X41" s="539"/>
      <c r="Y41" s="539"/>
      <c r="Z41" s="562"/>
      <c r="AA41" s="467"/>
      <c r="AB41" s="609" t="s">
        <v>114</v>
      </c>
      <c r="AC41" s="609" t="s">
        <v>114</v>
      </c>
      <c r="AD41" s="546"/>
      <c r="AE41" s="546"/>
      <c r="AF41" s="241"/>
      <c r="AG41" s="546" t="s">
        <v>418</v>
      </c>
      <c r="AH41" s="546" t="s">
        <v>418</v>
      </c>
      <c r="AI41" s="546" t="s">
        <v>419</v>
      </c>
      <c r="AJ41" s="609" t="s">
        <v>114</v>
      </c>
      <c r="AK41" s="539"/>
      <c r="AL41" s="539"/>
      <c r="AM41" s="241"/>
      <c r="AN41" s="489"/>
      <c r="AO41" s="489"/>
      <c r="AP41" s="609" t="s">
        <v>114</v>
      </c>
      <c r="AQ41" s="609" t="s">
        <v>114</v>
      </c>
      <c r="AR41" s="489"/>
      <c r="AS41" s="489"/>
      <c r="AT41" s="489"/>
      <c r="AU41" s="489"/>
      <c r="AV41" s="538"/>
      <c r="AW41" s="489"/>
      <c r="AX41" s="489"/>
      <c r="AY41" s="489"/>
      <c r="AZ41" s="539"/>
      <c r="BA41" s="557" t="s">
        <v>419</v>
      </c>
      <c r="BB41" s="609" t="s">
        <v>114</v>
      </c>
      <c r="BC41" s="609" t="s">
        <v>114</v>
      </c>
      <c r="BD41" s="539"/>
      <c r="BE41" s="539"/>
      <c r="BF41" s="241"/>
      <c r="BG41" s="241"/>
      <c r="BH41" s="138" t="s">
        <v>20</v>
      </c>
      <c r="BI41" s="139">
        <v>3</v>
      </c>
      <c r="BJ41" s="1234"/>
      <c r="BK41" s="1242"/>
      <c r="BL41" s="38"/>
      <c r="BM41" s="38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</row>
    <row r="42" spans="1:297" ht="30" customHeight="1" thickTop="1" x14ac:dyDescent="0.2">
      <c r="A42" s="1238"/>
      <c r="B42" s="1234"/>
      <c r="C42" s="140">
        <v>4</v>
      </c>
      <c r="D42" s="141" t="s">
        <v>31</v>
      </c>
      <c r="E42" s="239"/>
      <c r="F42" s="252"/>
      <c r="G42" s="540" t="s">
        <v>228</v>
      </c>
      <c r="H42" s="540" t="s">
        <v>228</v>
      </c>
      <c r="I42" s="252" t="s">
        <v>238</v>
      </c>
      <c r="J42" s="540" t="s">
        <v>228</v>
      </c>
      <c r="K42" s="610"/>
      <c r="L42" s="610"/>
      <c r="M42" s="239" t="s">
        <v>250</v>
      </c>
      <c r="N42" s="239" t="s">
        <v>250</v>
      </c>
      <c r="O42" s="239" t="s">
        <v>250</v>
      </c>
      <c r="P42" s="646"/>
      <c r="Q42" s="490" t="s">
        <v>305</v>
      </c>
      <c r="R42" s="490" t="s">
        <v>305</v>
      </c>
      <c r="S42" s="490" t="s">
        <v>305</v>
      </c>
      <c r="T42" s="1027" t="s">
        <v>265</v>
      </c>
      <c r="U42" s="1027" t="s">
        <v>265</v>
      </c>
      <c r="V42" s="239" t="s">
        <v>250</v>
      </c>
      <c r="W42" s="667"/>
      <c r="X42" s="490"/>
      <c r="Y42" s="490"/>
      <c r="Z42" s="563"/>
      <c r="AA42" s="468" t="s">
        <v>276</v>
      </c>
      <c r="AB42" s="610"/>
      <c r="AC42" s="631"/>
      <c r="AD42" s="576" t="s">
        <v>281</v>
      </c>
      <c r="AE42" s="576"/>
      <c r="AF42" s="239" t="s">
        <v>187</v>
      </c>
      <c r="AG42" s="490" t="s">
        <v>132</v>
      </c>
      <c r="AH42" s="239" t="s">
        <v>142</v>
      </c>
      <c r="AI42" s="239" t="s">
        <v>139</v>
      </c>
      <c r="AJ42" s="610"/>
      <c r="AK42" s="490"/>
      <c r="AL42" s="490"/>
      <c r="AM42" s="490"/>
      <c r="AN42" s="446" t="s">
        <v>170</v>
      </c>
      <c r="AO42" s="486" t="s">
        <v>172</v>
      </c>
      <c r="AP42" s="610"/>
      <c r="AQ42" s="610"/>
      <c r="AR42" s="490" t="s">
        <v>378</v>
      </c>
      <c r="AS42" s="490" t="s">
        <v>378</v>
      </c>
      <c r="AT42" s="490" t="s">
        <v>378</v>
      </c>
      <c r="AU42" s="490" t="s">
        <v>378</v>
      </c>
      <c r="AV42" s="486" t="s">
        <v>131</v>
      </c>
      <c r="AW42" s="490" t="s">
        <v>372</v>
      </c>
      <c r="AX42" s="490"/>
      <c r="AY42" s="239" t="s">
        <v>197</v>
      </c>
      <c r="AZ42" s="239" t="s">
        <v>281</v>
      </c>
      <c r="BA42" s="239" t="s">
        <v>212</v>
      </c>
      <c r="BB42" s="610"/>
      <c r="BC42" s="610"/>
      <c r="BD42" s="490"/>
      <c r="BE42" s="490"/>
      <c r="BF42" s="239" t="s">
        <v>187</v>
      </c>
      <c r="BG42" s="239"/>
      <c r="BH42" s="142" t="s">
        <v>21</v>
      </c>
      <c r="BI42" s="143">
        <v>4</v>
      </c>
      <c r="BJ42" s="1234"/>
      <c r="BK42" s="1242"/>
      <c r="BL42" s="52"/>
      <c r="BM42" s="52">
        <f>+BJ3</f>
        <v>0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</row>
    <row r="43" spans="1:297" ht="30" customHeight="1" thickBot="1" x14ac:dyDescent="0.25">
      <c r="A43" s="1238"/>
      <c r="B43" s="1244"/>
      <c r="C43" s="144">
        <v>5</v>
      </c>
      <c r="D43" s="145" t="s">
        <v>22</v>
      </c>
      <c r="E43" s="58"/>
      <c r="F43" s="253"/>
      <c r="G43" s="547" t="s">
        <v>110</v>
      </c>
      <c r="H43" s="547" t="s">
        <v>249</v>
      </c>
      <c r="I43" s="253" t="s">
        <v>239</v>
      </c>
      <c r="J43" s="547" t="s">
        <v>143</v>
      </c>
      <c r="K43" s="253"/>
      <c r="L43" s="253"/>
      <c r="M43" s="56" t="s">
        <v>377</v>
      </c>
      <c r="N43" s="56" t="s">
        <v>377</v>
      </c>
      <c r="O43" s="56" t="s">
        <v>377</v>
      </c>
      <c r="P43" s="647"/>
      <c r="Q43" s="56" t="s">
        <v>409</v>
      </c>
      <c r="R43" s="56" t="s">
        <v>409</v>
      </c>
      <c r="S43" s="56" t="s">
        <v>409</v>
      </c>
      <c r="T43" s="1028" t="s">
        <v>143</v>
      </c>
      <c r="U43" s="1028" t="s">
        <v>317</v>
      </c>
      <c r="V43" s="56" t="s">
        <v>377</v>
      </c>
      <c r="W43" s="571"/>
      <c r="X43" s="589"/>
      <c r="Y43" s="589"/>
      <c r="Z43" s="579"/>
      <c r="AA43" s="57" t="s">
        <v>295</v>
      </c>
      <c r="AB43" s="248"/>
      <c r="AC43" s="638"/>
      <c r="AD43" s="593" t="s">
        <v>285</v>
      </c>
      <c r="AE43" s="593"/>
      <c r="AF43" s="58" t="s">
        <v>365</v>
      </c>
      <c r="AG43" s="59" t="s">
        <v>136</v>
      </c>
      <c r="AH43" s="58" t="s">
        <v>143</v>
      </c>
      <c r="AI43" s="58" t="s">
        <v>224</v>
      </c>
      <c r="AJ43" s="58"/>
      <c r="AK43" s="589"/>
      <c r="AL43" s="589"/>
      <c r="AM43" s="56"/>
      <c r="AN43" s="487" t="s">
        <v>441</v>
      </c>
      <c r="AO43" s="487" t="s">
        <v>173</v>
      </c>
      <c r="AP43" s="58"/>
      <c r="AQ43" s="56"/>
      <c r="AR43" s="56" t="s">
        <v>306</v>
      </c>
      <c r="AS43" s="56" t="s">
        <v>306</v>
      </c>
      <c r="AT43" s="56" t="s">
        <v>306</v>
      </c>
      <c r="AU43" s="56" t="s">
        <v>306</v>
      </c>
      <c r="AV43" s="487" t="s">
        <v>164</v>
      </c>
      <c r="AW43" s="56" t="s">
        <v>219</v>
      </c>
      <c r="AX43" s="56"/>
      <c r="AY43" s="58" t="s">
        <v>198</v>
      </c>
      <c r="AZ43" s="60" t="s">
        <v>455</v>
      </c>
      <c r="BA43" s="56" t="s">
        <v>150</v>
      </c>
      <c r="BB43" s="60"/>
      <c r="BC43" s="60"/>
      <c r="BD43" s="589"/>
      <c r="BE43" s="589"/>
      <c r="BF43" s="58" t="s">
        <v>365</v>
      </c>
      <c r="BG43" s="58"/>
      <c r="BH43" s="134" t="s">
        <v>23</v>
      </c>
      <c r="BI43" s="146">
        <v>5</v>
      </c>
      <c r="BJ43" s="1297"/>
      <c r="BK43" s="1242"/>
      <c r="BL43" s="38"/>
      <c r="BM43" s="38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</row>
    <row r="44" spans="1:297" ht="30" customHeight="1" thickTop="1" x14ac:dyDescent="0.25">
      <c r="A44" s="1238"/>
      <c r="B44" s="1302" t="s">
        <v>24</v>
      </c>
      <c r="C44" s="131">
        <v>6</v>
      </c>
      <c r="D44" s="147" t="s">
        <v>25</v>
      </c>
      <c r="E44" s="128"/>
      <c r="F44" s="249"/>
      <c r="G44" s="536" t="s">
        <v>225</v>
      </c>
      <c r="H44" s="536" t="s">
        <v>225</v>
      </c>
      <c r="I44" s="249" t="s">
        <v>235</v>
      </c>
      <c r="J44" s="536" t="s">
        <v>225</v>
      </c>
      <c r="K44" s="607" t="s">
        <v>112</v>
      </c>
      <c r="L44" s="607" t="s">
        <v>112</v>
      </c>
      <c r="M44" s="1211" t="s">
        <v>300</v>
      </c>
      <c r="N44" s="1211" t="s">
        <v>300</v>
      </c>
      <c r="O44" s="1211" t="s">
        <v>300</v>
      </c>
      <c r="P44" s="249" t="s">
        <v>400</v>
      </c>
      <c r="Q44" s="607" t="s">
        <v>112</v>
      </c>
      <c r="R44" s="607" t="s">
        <v>112</v>
      </c>
      <c r="S44" s="607" t="s">
        <v>112</v>
      </c>
      <c r="T44" s="1025" t="s">
        <v>264</v>
      </c>
      <c r="U44" s="1025" t="s">
        <v>454</v>
      </c>
      <c r="V44" s="1211" t="s">
        <v>300</v>
      </c>
      <c r="W44" s="692" t="s">
        <v>112</v>
      </c>
      <c r="X44" s="607" t="s">
        <v>112</v>
      </c>
      <c r="Y44" s="607"/>
      <c r="Z44" s="684"/>
      <c r="AA44" s="34" t="s">
        <v>407</v>
      </c>
      <c r="AB44" s="607" t="s">
        <v>112</v>
      </c>
      <c r="AC44" s="607" t="s">
        <v>112</v>
      </c>
      <c r="AD44" s="607" t="s">
        <v>112</v>
      </c>
      <c r="AE44" s="607" t="s">
        <v>112</v>
      </c>
      <c r="AF44" s="607" t="s">
        <v>112</v>
      </c>
      <c r="AG44" s="448" t="s">
        <v>134</v>
      </c>
      <c r="AH44" s="35"/>
      <c r="AI44" s="35" t="s">
        <v>420</v>
      </c>
      <c r="AJ44" s="607" t="s">
        <v>112</v>
      </c>
      <c r="AK44" s="607" t="s">
        <v>112</v>
      </c>
      <c r="AL44" s="607" t="s">
        <v>112</v>
      </c>
      <c r="AM44" s="555"/>
      <c r="AN44" s="484"/>
      <c r="AO44" s="484" t="s">
        <v>182</v>
      </c>
      <c r="AP44" s="607" t="s">
        <v>112</v>
      </c>
      <c r="AQ44" s="607" t="s">
        <v>112</v>
      </c>
      <c r="AR44" s="607" t="s">
        <v>112</v>
      </c>
      <c r="AS44" s="607" t="s">
        <v>112</v>
      </c>
      <c r="AT44" s="607" t="s">
        <v>112</v>
      </c>
      <c r="AU44" s="607" t="s">
        <v>112</v>
      </c>
      <c r="AV44" s="484" t="s">
        <v>162</v>
      </c>
      <c r="AW44" s="448" t="s">
        <v>371</v>
      </c>
      <c r="AX44" s="448"/>
      <c r="AY44" s="35" t="s">
        <v>195</v>
      </c>
      <c r="AZ44" s="34" t="s">
        <v>299</v>
      </c>
      <c r="BA44" s="35" t="s">
        <v>211</v>
      </c>
      <c r="BB44" s="607" t="s">
        <v>112</v>
      </c>
      <c r="BC44" s="607" t="s">
        <v>112</v>
      </c>
      <c r="BD44" s="607" t="s">
        <v>112</v>
      </c>
      <c r="BE44" s="607" t="s">
        <v>112</v>
      </c>
      <c r="BF44" s="607" t="s">
        <v>112</v>
      </c>
      <c r="BG44" s="607"/>
      <c r="BH44" s="134" t="s">
        <v>25</v>
      </c>
      <c r="BI44" s="135">
        <v>6</v>
      </c>
      <c r="BJ44" s="1298" t="s">
        <v>24</v>
      </c>
      <c r="BK44" s="1242"/>
      <c r="BL44" s="38"/>
      <c r="BM44" s="38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</row>
    <row r="45" spans="1:297" ht="30" customHeight="1" thickBot="1" x14ac:dyDescent="0.3">
      <c r="A45" s="1238"/>
      <c r="B45" s="1234"/>
      <c r="C45" s="136">
        <v>7</v>
      </c>
      <c r="D45" s="148" t="s">
        <v>26</v>
      </c>
      <c r="E45" s="133"/>
      <c r="F45" s="250"/>
      <c r="G45" s="545" t="s">
        <v>226</v>
      </c>
      <c r="H45" s="545" t="s">
        <v>226</v>
      </c>
      <c r="I45" s="250" t="s">
        <v>236</v>
      </c>
      <c r="J45" s="545" t="s">
        <v>226</v>
      </c>
      <c r="K45" s="608" t="s">
        <v>113</v>
      </c>
      <c r="L45" s="608" t="s">
        <v>113</v>
      </c>
      <c r="M45" s="1212"/>
      <c r="N45" s="1212"/>
      <c r="O45" s="1212"/>
      <c r="P45" s="250" t="s">
        <v>401</v>
      </c>
      <c r="Q45" s="608" t="s">
        <v>113</v>
      </c>
      <c r="R45" s="608" t="s">
        <v>113</v>
      </c>
      <c r="S45" s="608" t="s">
        <v>113</v>
      </c>
      <c r="T45" s="1026"/>
      <c r="U45" s="1026"/>
      <c r="V45" s="1210"/>
      <c r="W45" s="665" t="s">
        <v>113</v>
      </c>
      <c r="X45" s="686" t="s">
        <v>113</v>
      </c>
      <c r="Y45" s="686"/>
      <c r="Z45" s="562"/>
      <c r="AA45" s="34" t="s">
        <v>296</v>
      </c>
      <c r="AB45" s="608" t="s">
        <v>113</v>
      </c>
      <c r="AC45" s="608" t="s">
        <v>113</v>
      </c>
      <c r="AD45" s="608" t="s">
        <v>113</v>
      </c>
      <c r="AE45" s="608" t="s">
        <v>113</v>
      </c>
      <c r="AF45" s="608" t="s">
        <v>113</v>
      </c>
      <c r="AG45" s="526" t="s">
        <v>135</v>
      </c>
      <c r="AH45" s="488"/>
      <c r="AI45" s="488" t="s">
        <v>421</v>
      </c>
      <c r="AJ45" s="608" t="s">
        <v>113</v>
      </c>
      <c r="AK45" s="608" t="s">
        <v>113</v>
      </c>
      <c r="AL45" s="608" t="s">
        <v>113</v>
      </c>
      <c r="AM45" s="449"/>
      <c r="AN45" s="485"/>
      <c r="AO45" s="485" t="s">
        <v>183</v>
      </c>
      <c r="AP45" s="608" t="s">
        <v>113</v>
      </c>
      <c r="AQ45" s="608" t="s">
        <v>113</v>
      </c>
      <c r="AR45" s="608" t="s">
        <v>113</v>
      </c>
      <c r="AS45" s="608" t="s">
        <v>113</v>
      </c>
      <c r="AT45" s="608" t="s">
        <v>113</v>
      </c>
      <c r="AU45" s="608" t="s">
        <v>113</v>
      </c>
      <c r="AV45" s="485" t="s">
        <v>165</v>
      </c>
      <c r="AW45" s="489"/>
      <c r="AX45" s="489"/>
      <c r="AY45" s="488" t="s">
        <v>196</v>
      </c>
      <c r="AZ45" s="34"/>
      <c r="BA45" s="488"/>
      <c r="BB45" s="608" t="s">
        <v>113</v>
      </c>
      <c r="BC45" s="608" t="s">
        <v>113</v>
      </c>
      <c r="BD45" s="608" t="s">
        <v>113</v>
      </c>
      <c r="BE45" s="608" t="s">
        <v>113</v>
      </c>
      <c r="BF45" s="608" t="s">
        <v>113</v>
      </c>
      <c r="BG45" s="608"/>
      <c r="BH45" s="138" t="s">
        <v>26</v>
      </c>
      <c r="BI45" s="139">
        <v>7</v>
      </c>
      <c r="BJ45" s="1234"/>
      <c r="BK45" s="1242"/>
      <c r="BL45" s="38"/>
      <c r="BM45" s="38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</row>
    <row r="46" spans="1:297" ht="30" customHeight="1" thickTop="1" x14ac:dyDescent="0.2">
      <c r="A46" s="1238"/>
      <c r="B46" s="1234"/>
      <c r="C46" s="131">
        <v>8</v>
      </c>
      <c r="D46" s="147" t="s">
        <v>27</v>
      </c>
      <c r="E46" s="553"/>
      <c r="F46" s="251"/>
      <c r="G46" s="241" t="s">
        <v>227</v>
      </c>
      <c r="H46" s="241" t="s">
        <v>227</v>
      </c>
      <c r="I46" s="489" t="s">
        <v>237</v>
      </c>
      <c r="J46" s="241" t="s">
        <v>227</v>
      </c>
      <c r="K46" s="609" t="s">
        <v>114</v>
      </c>
      <c r="L46" s="609" t="s">
        <v>114</v>
      </c>
      <c r="M46" s="489"/>
      <c r="N46" s="489"/>
      <c r="O46" s="489"/>
      <c r="P46" s="45"/>
      <c r="Q46" s="609" t="s">
        <v>114</v>
      </c>
      <c r="R46" s="609" t="s">
        <v>114</v>
      </c>
      <c r="S46" s="609" t="s">
        <v>114</v>
      </c>
      <c r="T46" s="539"/>
      <c r="U46" s="539" t="s">
        <v>434</v>
      </c>
      <c r="V46" s="490"/>
      <c r="W46" s="666" t="s">
        <v>114</v>
      </c>
      <c r="X46" s="685" t="s">
        <v>114</v>
      </c>
      <c r="Y46" s="685"/>
      <c r="Z46" s="562"/>
      <c r="AA46" s="467"/>
      <c r="AB46" s="609" t="s">
        <v>114</v>
      </c>
      <c r="AC46" s="609" t="s">
        <v>114</v>
      </c>
      <c r="AD46" s="609" t="s">
        <v>114</v>
      </c>
      <c r="AE46" s="609" t="s">
        <v>114</v>
      </c>
      <c r="AF46" s="609" t="s">
        <v>114</v>
      </c>
      <c r="AG46" s="546" t="s">
        <v>418</v>
      </c>
      <c r="AH46" s="546"/>
      <c r="AI46" s="546" t="s">
        <v>419</v>
      </c>
      <c r="AJ46" s="609" t="s">
        <v>114</v>
      </c>
      <c r="AK46" s="609" t="s">
        <v>114</v>
      </c>
      <c r="AL46" s="609" t="s">
        <v>114</v>
      </c>
      <c r="AM46" s="489"/>
      <c r="AN46" s="489"/>
      <c r="AO46" s="489"/>
      <c r="AP46" s="609" t="s">
        <v>114</v>
      </c>
      <c r="AQ46" s="609" t="s">
        <v>114</v>
      </c>
      <c r="AR46" s="609" t="s">
        <v>114</v>
      </c>
      <c r="AS46" s="609" t="s">
        <v>114</v>
      </c>
      <c r="AT46" s="609" t="s">
        <v>114</v>
      </c>
      <c r="AU46" s="609" t="s">
        <v>114</v>
      </c>
      <c r="AV46" s="538"/>
      <c r="AW46" s="489"/>
      <c r="AX46" s="489"/>
      <c r="AY46" s="489"/>
      <c r="AZ46" s="539"/>
      <c r="BA46" s="557" t="s">
        <v>419</v>
      </c>
      <c r="BB46" s="609" t="s">
        <v>114</v>
      </c>
      <c r="BC46" s="609" t="s">
        <v>114</v>
      </c>
      <c r="BD46" s="609" t="s">
        <v>114</v>
      </c>
      <c r="BE46" s="609" t="s">
        <v>114</v>
      </c>
      <c r="BF46" s="609" t="s">
        <v>114</v>
      </c>
      <c r="BG46" s="609"/>
      <c r="BH46" s="134" t="s">
        <v>27</v>
      </c>
      <c r="BI46" s="135">
        <v>8</v>
      </c>
      <c r="BJ46" s="1234"/>
      <c r="BK46" s="1242"/>
      <c r="BL46" s="38"/>
      <c r="BM46" s="38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</row>
    <row r="47" spans="1:297" ht="30" customHeight="1" thickBot="1" x14ac:dyDescent="0.25">
      <c r="A47" s="1238"/>
      <c r="B47" s="1234"/>
      <c r="C47" s="149">
        <v>9</v>
      </c>
      <c r="D47" s="150" t="s">
        <v>28</v>
      </c>
      <c r="E47" s="239"/>
      <c r="F47" s="252"/>
      <c r="G47" s="540" t="s">
        <v>228</v>
      </c>
      <c r="H47" s="540" t="s">
        <v>228</v>
      </c>
      <c r="I47" s="252" t="s">
        <v>238</v>
      </c>
      <c r="J47" s="540" t="s">
        <v>228</v>
      </c>
      <c r="K47" s="610"/>
      <c r="L47" s="610"/>
      <c r="M47" s="540" t="s">
        <v>176</v>
      </c>
      <c r="N47" s="540" t="s">
        <v>176</v>
      </c>
      <c r="O47" s="540" t="s">
        <v>176</v>
      </c>
      <c r="P47" s="239" t="s">
        <v>246</v>
      </c>
      <c r="Q47" s="610"/>
      <c r="R47" s="610"/>
      <c r="S47" s="610"/>
      <c r="T47" s="1027" t="s">
        <v>265</v>
      </c>
      <c r="U47" s="1027" t="s">
        <v>265</v>
      </c>
      <c r="V47" s="540" t="s">
        <v>176</v>
      </c>
      <c r="W47" s="667"/>
      <c r="X47" s="610"/>
      <c r="Y47" s="610"/>
      <c r="Z47" s="563"/>
      <c r="AA47" s="468" t="s">
        <v>276</v>
      </c>
      <c r="AB47" s="610"/>
      <c r="AC47" s="610"/>
      <c r="AD47" s="610"/>
      <c r="AE47" s="610"/>
      <c r="AF47" s="610"/>
      <c r="AG47" s="490" t="s">
        <v>132</v>
      </c>
      <c r="AH47" s="239"/>
      <c r="AI47" s="239" t="s">
        <v>139</v>
      </c>
      <c r="AJ47" s="610"/>
      <c r="AK47" s="610"/>
      <c r="AL47" s="610"/>
      <c r="AM47" s="241"/>
      <c r="AN47" s="446"/>
      <c r="AO47" s="486" t="s">
        <v>172</v>
      </c>
      <c r="AP47" s="610"/>
      <c r="AQ47" s="610"/>
      <c r="AR47" s="610"/>
      <c r="AS47" s="610"/>
      <c r="AT47" s="610"/>
      <c r="AU47" s="610"/>
      <c r="AV47" s="486" t="s">
        <v>131</v>
      </c>
      <c r="AW47" s="490" t="s">
        <v>372</v>
      </c>
      <c r="AX47" s="490"/>
      <c r="AY47" s="239" t="s">
        <v>197</v>
      </c>
      <c r="AZ47" s="239" t="s">
        <v>281</v>
      </c>
      <c r="BA47" s="239" t="s">
        <v>212</v>
      </c>
      <c r="BB47" s="610"/>
      <c r="BC47" s="610"/>
      <c r="BD47" s="610"/>
      <c r="BE47" s="610"/>
      <c r="BF47" s="610"/>
      <c r="BG47" s="610"/>
      <c r="BH47" s="151" t="s">
        <v>28</v>
      </c>
      <c r="BI47" s="152">
        <v>9</v>
      </c>
      <c r="BJ47" s="1234"/>
      <c r="BK47" s="1242"/>
      <c r="BL47" s="52"/>
      <c r="BM47" s="52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</row>
    <row r="48" spans="1:297" ht="30" customHeight="1" thickTop="1" thickBot="1" x14ac:dyDescent="0.25">
      <c r="A48" s="1239"/>
      <c r="B48" s="1229"/>
      <c r="C48" s="131">
        <v>10</v>
      </c>
      <c r="D48" s="147" t="s">
        <v>29</v>
      </c>
      <c r="E48" s="58"/>
      <c r="F48" s="253"/>
      <c r="G48" s="547" t="s">
        <v>110</v>
      </c>
      <c r="H48" s="547" t="s">
        <v>249</v>
      </c>
      <c r="I48" s="253" t="s">
        <v>239</v>
      </c>
      <c r="J48" s="547" t="s">
        <v>143</v>
      </c>
      <c r="K48" s="253"/>
      <c r="L48" s="253"/>
      <c r="M48" s="1213" t="s">
        <v>234</v>
      </c>
      <c r="N48" s="1213" t="s">
        <v>234</v>
      </c>
      <c r="O48" s="1213" t="s">
        <v>234</v>
      </c>
      <c r="P48" s="56" t="s">
        <v>251</v>
      </c>
      <c r="Q48" s="547"/>
      <c r="R48" s="491"/>
      <c r="S48" s="491"/>
      <c r="T48" s="1028" t="s">
        <v>143</v>
      </c>
      <c r="U48" s="1028" t="s">
        <v>317</v>
      </c>
      <c r="V48" s="1213" t="s">
        <v>234</v>
      </c>
      <c r="W48" s="571"/>
      <c r="X48" s="475"/>
      <c r="Y48" s="475"/>
      <c r="Z48" s="683"/>
      <c r="AA48" s="57" t="s">
        <v>295</v>
      </c>
      <c r="AB48" s="248"/>
      <c r="AC48" s="579"/>
      <c r="AD48" s="579"/>
      <c r="AE48" s="579"/>
      <c r="AF48" s="579"/>
      <c r="AG48" s="59" t="s">
        <v>136</v>
      </c>
      <c r="AH48" s="58"/>
      <c r="AI48" s="58" t="s">
        <v>224</v>
      </c>
      <c r="AJ48" s="58"/>
      <c r="AK48" s="58"/>
      <c r="AL48" s="58"/>
      <c r="AM48" s="56"/>
      <c r="AN48" s="487"/>
      <c r="AO48" s="487" t="s">
        <v>173</v>
      </c>
      <c r="AP48" s="58"/>
      <c r="AQ48" s="58"/>
      <c r="AR48" s="56"/>
      <c r="AS48" s="56"/>
      <c r="AT48" s="56"/>
      <c r="AU48" s="56"/>
      <c r="AV48" s="487" t="s">
        <v>164</v>
      </c>
      <c r="AW48" s="56" t="s">
        <v>219</v>
      </c>
      <c r="AX48" s="56"/>
      <c r="AY48" s="58" t="s">
        <v>198</v>
      </c>
      <c r="AZ48" s="60" t="s">
        <v>455</v>
      </c>
      <c r="BA48" s="56" t="s">
        <v>150</v>
      </c>
      <c r="BB48" s="58"/>
      <c r="BC48" s="58"/>
      <c r="BD48" s="58"/>
      <c r="BE48" s="58"/>
      <c r="BF48" s="58"/>
      <c r="BG48" s="58"/>
      <c r="BH48" s="134" t="s">
        <v>29</v>
      </c>
      <c r="BI48" s="135">
        <v>10</v>
      </c>
      <c r="BJ48" s="1259"/>
      <c r="BK48" s="1243"/>
      <c r="BL48" s="38"/>
      <c r="BM48" s="38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</row>
    <row r="49" spans="1:297" ht="30" customHeight="1" thickTop="1" thickBot="1" x14ac:dyDescent="0.25">
      <c r="A49" s="1240" t="s">
        <v>34</v>
      </c>
      <c r="B49" s="1230" t="s">
        <v>12</v>
      </c>
      <c r="C49" s="1232"/>
      <c r="D49" s="1232"/>
      <c r="E49" s="68" t="str">
        <f t="shared" ref="E49:T49" si="44">E38</f>
        <v>C21OTO1</v>
      </c>
      <c r="F49" s="67" t="str">
        <f t="shared" si="44"/>
        <v>C21OTO2</v>
      </c>
      <c r="G49" s="67" t="str">
        <f t="shared" si="44"/>
        <v>C22OTO1(N1)</v>
      </c>
      <c r="H49" s="67" t="str">
        <f t="shared" ref="H49:I49" si="45">H38</f>
        <v>C22OTO1(N2)</v>
      </c>
      <c r="I49" s="67" t="str">
        <f t="shared" si="45"/>
        <v>C22OTO3(N1)</v>
      </c>
      <c r="J49" s="67" t="str">
        <f t="shared" ref="J49" si="46">J38</f>
        <v>C22OTO3(N2)</v>
      </c>
      <c r="K49" s="67" t="str">
        <f t="shared" si="44"/>
        <v>T22OTO2(N1)</v>
      </c>
      <c r="L49" s="67" t="str">
        <f t="shared" ref="L49" si="47">L38</f>
        <v>T22OTO2(N2)</v>
      </c>
      <c r="M49" s="67" t="str">
        <f t="shared" si="44"/>
        <v>C23OTO2(N1)</v>
      </c>
      <c r="N49" s="67" t="str">
        <f t="shared" ref="N49:P49" si="48">N38</f>
        <v>C23OTO2(N2)</v>
      </c>
      <c r="O49" s="67" t="str">
        <f t="shared" ref="O49" si="49">O38</f>
        <v>C23OTO2(N3)</v>
      </c>
      <c r="P49" s="67" t="str">
        <f t="shared" si="48"/>
        <v>C23OTO-LT</v>
      </c>
      <c r="Q49" s="67" t="str">
        <f t="shared" si="44"/>
        <v>T23OTO2</v>
      </c>
      <c r="R49" s="68" t="str">
        <f t="shared" si="44"/>
        <v>T23OTO4(N1)</v>
      </c>
      <c r="S49" s="68" t="str">
        <f t="shared" ref="S49" si="50">S38</f>
        <v>T23OTO4(N2)</v>
      </c>
      <c r="T49" s="69" t="str">
        <f t="shared" si="44"/>
        <v>C22CK2</v>
      </c>
      <c r="U49" s="69" t="str">
        <f t="shared" ref="U49" si="51">U38</f>
        <v>C22CK2</v>
      </c>
      <c r="V49" s="476" t="str">
        <f t="shared" ref="V49:Z49" si="52">V38</f>
        <v>C23CK2</v>
      </c>
      <c r="W49" s="695" t="str">
        <f>W38</f>
        <v>T22CK2</v>
      </c>
      <c r="X49" s="476" t="str">
        <f>X38</f>
        <v>T23CK2</v>
      </c>
      <c r="Y49" s="476" t="str">
        <f>Y38</f>
        <v>T23CK2</v>
      </c>
      <c r="Z49" s="71" t="str">
        <f t="shared" si="52"/>
        <v>C21UDPM1</v>
      </c>
      <c r="AA49" s="246" t="str">
        <f>AA38</f>
        <v>C23UDPM2</v>
      </c>
      <c r="AB49" s="247" t="str">
        <f>AB38</f>
        <v>T22TKĐH2</v>
      </c>
      <c r="AC49" s="71" t="str">
        <f t="shared" ref="AC49:AF49" si="53">AC38</f>
        <v>T22UDPM2</v>
      </c>
      <c r="AD49" s="71" t="str">
        <f t="shared" si="53"/>
        <v>T23MT2</v>
      </c>
      <c r="AE49" s="71" t="str">
        <f t="shared" si="53"/>
        <v>T23UDPM2</v>
      </c>
      <c r="AF49" s="71" t="str">
        <f t="shared" si="53"/>
        <v>T23TKĐH2</v>
      </c>
      <c r="AG49" s="72" t="str">
        <f>AG5</f>
        <v>C22KTML2</v>
      </c>
      <c r="AH49" s="73" t="str">
        <f>AH5</f>
        <v>C23KTML2</v>
      </c>
      <c r="AI49" s="30" t="s">
        <v>102</v>
      </c>
      <c r="AJ49" s="72" t="str">
        <f>AJ5</f>
        <v>T22KTML2</v>
      </c>
      <c r="AK49" s="73" t="str">
        <f>AK5</f>
        <v>T23KTML2(N1)</v>
      </c>
      <c r="AL49" s="73" t="str">
        <f>AL5</f>
        <v>T23KTML2(N2)</v>
      </c>
      <c r="AM49" s="74" t="str">
        <f>AM38</f>
        <v>C21TP</v>
      </c>
      <c r="AN49" s="74" t="str">
        <f>AN38</f>
        <v>C22TP1</v>
      </c>
      <c r="AO49" s="74" t="str">
        <f t="shared" ref="AO49:AP49" si="54">AO38</f>
        <v>C23TP</v>
      </c>
      <c r="AP49" s="74" t="str">
        <f t="shared" si="54"/>
        <v>T22TP1(N1)</v>
      </c>
      <c r="AQ49" s="31" t="str">
        <f>AQ38</f>
        <v>T22TP1(N2)</v>
      </c>
      <c r="AR49" s="74" t="str">
        <f t="shared" ref="AR49:AS49" si="55">AR38</f>
        <v>T23TP1(N1)</v>
      </c>
      <c r="AS49" s="74" t="str">
        <f t="shared" si="55"/>
        <v>T23TP1(N2)</v>
      </c>
      <c r="AT49" s="74" t="str">
        <f t="shared" ref="AT49:AU49" si="56">AT38</f>
        <v>T23TP1(N3)</v>
      </c>
      <c r="AU49" s="74" t="str">
        <f t="shared" si="56"/>
        <v>T23TP1(N4)</v>
      </c>
      <c r="AV49" s="247" t="str">
        <f>AV38</f>
        <v>C22QTDN2</v>
      </c>
      <c r="AW49" s="533" t="str">
        <f t="shared" ref="AW49:AY49" si="57">AW38</f>
        <v>C22ĐC2</v>
      </c>
      <c r="AX49" s="533" t="str">
        <f t="shared" ref="AX49" si="58">AX38</f>
        <v>C22ĐC2</v>
      </c>
      <c r="AY49" s="533" t="str">
        <f t="shared" si="57"/>
        <v>C22LRMT2</v>
      </c>
      <c r="AZ49" s="533" t="str">
        <f t="shared" ref="AZ49:BG49" si="59">AZ38</f>
        <v>C23ĐC2</v>
      </c>
      <c r="BA49" s="533" t="str">
        <f t="shared" si="59"/>
        <v>C23LRMT2</v>
      </c>
      <c r="BB49" s="533" t="str">
        <f t="shared" si="59"/>
        <v>T22ĐC2</v>
      </c>
      <c r="BC49" s="533" t="str">
        <f t="shared" ref="BC49" si="60">BC38</f>
        <v>T22ĐC2</v>
      </c>
      <c r="BD49" s="533" t="str">
        <f t="shared" si="59"/>
        <v>T23ĐC2(N1)</v>
      </c>
      <c r="BE49" s="533" t="str">
        <f t="shared" ref="BE49" si="61">BE38</f>
        <v>T23ĐC2(N2)</v>
      </c>
      <c r="BF49" s="533" t="str">
        <f t="shared" si="59"/>
        <v>T23LRMT2</v>
      </c>
      <c r="BG49" s="533" t="str">
        <f t="shared" si="59"/>
        <v>T23LRMT2</v>
      </c>
      <c r="BH49" s="1249"/>
      <c r="BI49" s="1232"/>
      <c r="BJ49" s="1231"/>
      <c r="BK49" s="1286" t="s">
        <v>34</v>
      </c>
      <c r="BL49" s="38"/>
      <c r="BM49" s="38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</row>
    <row r="50" spans="1:297" ht="36" customHeight="1" thickTop="1" thickBot="1" x14ac:dyDescent="0.3">
      <c r="A50" s="1234"/>
      <c r="B50" s="1233" t="s">
        <v>14</v>
      </c>
      <c r="C50" s="154">
        <v>1</v>
      </c>
      <c r="D50" s="155" t="s">
        <v>15</v>
      </c>
      <c r="E50" s="249"/>
      <c r="F50" s="128"/>
      <c r="G50" s="448" t="s">
        <v>385</v>
      </c>
      <c r="H50" s="448" t="s">
        <v>385</v>
      </c>
      <c r="I50" s="536" t="s">
        <v>386</v>
      </c>
      <c r="J50" s="536" t="s">
        <v>386</v>
      </c>
      <c r="K50" s="788" t="s">
        <v>388</v>
      </c>
      <c r="L50" s="788" t="s">
        <v>388</v>
      </c>
      <c r="M50" s="35"/>
      <c r="N50" s="35" t="s">
        <v>275</v>
      </c>
      <c r="O50" s="35" t="s">
        <v>275</v>
      </c>
      <c r="P50" s="249"/>
      <c r="Q50" s="448" t="s">
        <v>225</v>
      </c>
      <c r="R50" s="249" t="s">
        <v>225</v>
      </c>
      <c r="S50" s="35" t="s">
        <v>225</v>
      </c>
      <c r="T50" s="574" t="s">
        <v>392</v>
      </c>
      <c r="U50" s="574" t="s">
        <v>392</v>
      </c>
      <c r="V50" s="582" t="s">
        <v>261</v>
      </c>
      <c r="W50" s="730" t="s">
        <v>254</v>
      </c>
      <c r="X50" s="489" t="s">
        <v>395</v>
      </c>
      <c r="Y50" s="489"/>
      <c r="Z50" s="448"/>
      <c r="AA50" s="445"/>
      <c r="AB50" s="448"/>
      <c r="AC50" s="448"/>
      <c r="AD50" s="574" t="s">
        <v>324</v>
      </c>
      <c r="AE50" s="448" t="s">
        <v>408</v>
      </c>
      <c r="AF50" s="578" t="s">
        <v>413</v>
      </c>
      <c r="AG50" s="448" t="s">
        <v>140</v>
      </c>
      <c r="AH50" s="35" t="s">
        <v>382</v>
      </c>
      <c r="AI50" s="35"/>
      <c r="AJ50" s="448" t="s">
        <v>134</v>
      </c>
      <c r="AK50" s="35" t="s">
        <v>148</v>
      </c>
      <c r="AL50" s="35" t="s">
        <v>148</v>
      </c>
      <c r="AM50" s="575"/>
      <c r="AN50" s="973" t="s">
        <v>168</v>
      </c>
      <c r="AO50" s="35"/>
      <c r="AP50" s="448"/>
      <c r="AQ50" s="448"/>
      <c r="AR50" s="448"/>
      <c r="AS50" s="578" t="s">
        <v>189</v>
      </c>
      <c r="AT50" s="448" t="s">
        <v>443</v>
      </c>
      <c r="AU50" s="578" t="s">
        <v>189</v>
      </c>
      <c r="AV50" s="448" t="s">
        <v>166</v>
      </c>
      <c r="AW50" s="448" t="s">
        <v>369</v>
      </c>
      <c r="AX50" s="448"/>
      <c r="AY50" s="34" t="s">
        <v>199</v>
      </c>
      <c r="AZ50" s="35" t="s">
        <v>374</v>
      </c>
      <c r="BA50" s="35" t="s">
        <v>360</v>
      </c>
      <c r="BB50" s="645"/>
      <c r="BC50" s="645"/>
      <c r="BD50" s="537"/>
      <c r="BE50" s="537" t="s">
        <v>222</v>
      </c>
      <c r="BF50" s="35" t="s">
        <v>216</v>
      </c>
      <c r="BG50" s="35"/>
      <c r="BH50" s="156" t="s">
        <v>16</v>
      </c>
      <c r="BI50" s="157">
        <v>2</v>
      </c>
      <c r="BJ50" s="1251" t="s">
        <v>14</v>
      </c>
      <c r="BK50" s="1234"/>
      <c r="BL50" s="38"/>
      <c r="BM50" s="38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</row>
    <row r="51" spans="1:297" ht="20.25" customHeight="1" thickTop="1" x14ac:dyDescent="0.25">
      <c r="A51" s="1234"/>
      <c r="B51" s="1234"/>
      <c r="C51" s="158">
        <v>2</v>
      </c>
      <c r="D51" s="159" t="s">
        <v>17</v>
      </c>
      <c r="E51" s="250"/>
      <c r="F51" s="133"/>
      <c r="G51" s="489"/>
      <c r="H51" s="489"/>
      <c r="I51" s="545" t="s">
        <v>387</v>
      </c>
      <c r="J51" s="545" t="s">
        <v>387</v>
      </c>
      <c r="K51" s="789"/>
      <c r="L51" s="789"/>
      <c r="M51" s="552"/>
      <c r="N51" s="250" t="s">
        <v>436</v>
      </c>
      <c r="O51" s="250"/>
      <c r="P51" s="250"/>
      <c r="Q51" s="489" t="s">
        <v>240</v>
      </c>
      <c r="R51" s="250" t="s">
        <v>404</v>
      </c>
      <c r="S51" s="250" t="s">
        <v>268</v>
      </c>
      <c r="T51" s="575" t="s">
        <v>393</v>
      </c>
      <c r="U51" s="575" t="s">
        <v>393</v>
      </c>
      <c r="V51" s="447" t="s">
        <v>262</v>
      </c>
      <c r="W51" s="731" t="s">
        <v>255</v>
      </c>
      <c r="X51" s="489"/>
      <c r="Y51" s="489"/>
      <c r="Z51" s="489"/>
      <c r="AA51" s="251"/>
      <c r="AB51" s="489"/>
      <c r="AC51" s="489"/>
      <c r="AD51" s="592" t="s">
        <v>325</v>
      </c>
      <c r="AE51" s="489"/>
      <c r="AF51" s="562" t="s">
        <v>414</v>
      </c>
      <c r="AG51" s="489" t="s">
        <v>141</v>
      </c>
      <c r="AH51" s="488" t="s">
        <v>383</v>
      </c>
      <c r="AI51" s="488"/>
      <c r="AJ51" s="526" t="s">
        <v>135</v>
      </c>
      <c r="AK51" s="488" t="s">
        <v>145</v>
      </c>
      <c r="AL51" s="488" t="s">
        <v>145</v>
      </c>
      <c r="AM51" s="575"/>
      <c r="AN51" s="973" t="s">
        <v>169</v>
      </c>
      <c r="AO51" s="488"/>
      <c r="AP51" s="575"/>
      <c r="AQ51" s="575"/>
      <c r="AR51" s="489"/>
      <c r="AS51" s="489"/>
      <c r="AT51" s="489"/>
      <c r="AU51" s="489"/>
      <c r="AV51" s="489"/>
      <c r="AW51" s="489" t="s">
        <v>208</v>
      </c>
      <c r="AX51" s="489"/>
      <c r="AY51" s="34" t="s">
        <v>200</v>
      </c>
      <c r="AZ51" s="488" t="s">
        <v>375</v>
      </c>
      <c r="BA51" s="488" t="s">
        <v>361</v>
      </c>
      <c r="BB51" s="545"/>
      <c r="BC51" s="545"/>
      <c r="BD51" s="537"/>
      <c r="BE51" s="537" t="s">
        <v>223</v>
      </c>
      <c r="BF51" s="488"/>
      <c r="BG51" s="488"/>
      <c r="BH51" s="160" t="s">
        <v>18</v>
      </c>
      <c r="BI51" s="161">
        <v>3</v>
      </c>
      <c r="BJ51" s="1234"/>
      <c r="BK51" s="1234"/>
      <c r="BL51" s="38"/>
      <c r="BM51" s="38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</row>
    <row r="52" spans="1:297" ht="24.75" customHeight="1" thickBot="1" x14ac:dyDescent="0.25">
      <c r="A52" s="1234"/>
      <c r="B52" s="1234"/>
      <c r="C52" s="162">
        <v>3</v>
      </c>
      <c r="D52" s="163" t="s">
        <v>19</v>
      </c>
      <c r="E52" s="251"/>
      <c r="F52" s="546"/>
      <c r="G52" s="489"/>
      <c r="H52" s="489"/>
      <c r="I52" s="241"/>
      <c r="J52" s="241"/>
      <c r="K52" s="489"/>
      <c r="L52" s="489"/>
      <c r="M52" s="45"/>
      <c r="N52" s="45" t="s">
        <v>434</v>
      </c>
      <c r="O52" s="45" t="s">
        <v>434</v>
      </c>
      <c r="P52" s="45"/>
      <c r="Q52" s="489" t="s">
        <v>241</v>
      </c>
      <c r="R52" s="45" t="s">
        <v>419</v>
      </c>
      <c r="S52" s="45"/>
      <c r="T52" s="546"/>
      <c r="U52" s="546"/>
      <c r="V52" s="539" t="s">
        <v>263</v>
      </c>
      <c r="W52" s="546" t="s">
        <v>418</v>
      </c>
      <c r="X52" s="546"/>
      <c r="Y52" s="546"/>
      <c r="Z52" s="489"/>
      <c r="AA52" s="539"/>
      <c r="AB52" s="489"/>
      <c r="AC52" s="489"/>
      <c r="AD52" s="546"/>
      <c r="AE52" s="489"/>
      <c r="AF52" s="562"/>
      <c r="AG52" s="546" t="s">
        <v>418</v>
      </c>
      <c r="AH52" s="546" t="s">
        <v>419</v>
      </c>
      <c r="AI52" s="546"/>
      <c r="AJ52" s="546"/>
      <c r="AK52" s="241"/>
      <c r="AL52" s="241"/>
      <c r="AM52" s="489"/>
      <c r="AN52" s="489"/>
      <c r="AO52" s="45"/>
      <c r="AP52" s="489"/>
      <c r="AQ52" s="489"/>
      <c r="AR52" s="546"/>
      <c r="AS52" s="546"/>
      <c r="AT52" s="546"/>
      <c r="AU52" s="546"/>
      <c r="AV52" s="489"/>
      <c r="AW52" s="489" t="s">
        <v>427</v>
      </c>
      <c r="AX52" s="489"/>
      <c r="AY52" s="489"/>
      <c r="AZ52" s="45"/>
      <c r="BA52" s="489"/>
      <c r="BB52" s="546"/>
      <c r="BC52" s="546"/>
      <c r="BD52" s="546"/>
      <c r="BE52" s="489"/>
      <c r="BF52" s="241"/>
      <c r="BG52" s="241"/>
      <c r="BH52" s="164" t="s">
        <v>20</v>
      </c>
      <c r="BI52" s="157">
        <v>4</v>
      </c>
      <c r="BJ52" s="1234"/>
      <c r="BK52" s="1234"/>
      <c r="BL52" s="38"/>
      <c r="BM52" s="38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</row>
    <row r="53" spans="1:297" ht="30" customHeight="1" thickTop="1" x14ac:dyDescent="0.2">
      <c r="A53" s="1234"/>
      <c r="B53" s="1234"/>
      <c r="C53" s="165">
        <v>4</v>
      </c>
      <c r="D53" s="166" t="s">
        <v>31</v>
      </c>
      <c r="E53" s="252"/>
      <c r="F53" s="49"/>
      <c r="G53" s="490" t="s">
        <v>176</v>
      </c>
      <c r="H53" s="490" t="s">
        <v>176</v>
      </c>
      <c r="I53" s="540" t="s">
        <v>242</v>
      </c>
      <c r="J53" s="540" t="s">
        <v>242</v>
      </c>
      <c r="K53" s="239" t="s">
        <v>187</v>
      </c>
      <c r="L53" s="239" t="s">
        <v>187</v>
      </c>
      <c r="M53" s="239"/>
      <c r="N53" s="239" t="s">
        <v>258</v>
      </c>
      <c r="O53" s="239" t="s">
        <v>258</v>
      </c>
      <c r="P53" s="239"/>
      <c r="Q53" s="490" t="s">
        <v>94</v>
      </c>
      <c r="R53" s="239" t="s">
        <v>238</v>
      </c>
      <c r="S53" s="239" t="s">
        <v>238</v>
      </c>
      <c r="T53" s="719" t="s">
        <v>205</v>
      </c>
      <c r="U53" s="719" t="s">
        <v>205</v>
      </c>
      <c r="V53" s="239" t="s">
        <v>258</v>
      </c>
      <c r="W53" s="732" t="s">
        <v>256</v>
      </c>
      <c r="X53" s="490" t="s">
        <v>246</v>
      </c>
      <c r="Y53" s="490"/>
      <c r="Z53" s="490"/>
      <c r="AA53" s="446"/>
      <c r="AB53" s="490"/>
      <c r="AC53" s="490"/>
      <c r="AD53" s="576" t="s">
        <v>281</v>
      </c>
      <c r="AE53" s="490" t="s">
        <v>292</v>
      </c>
      <c r="AF53" s="563" t="s">
        <v>276</v>
      </c>
      <c r="AG53" s="239" t="s">
        <v>142</v>
      </c>
      <c r="AH53" s="239" t="s">
        <v>142</v>
      </c>
      <c r="AI53" s="239"/>
      <c r="AJ53" s="490" t="s">
        <v>146</v>
      </c>
      <c r="AK53" s="239" t="s">
        <v>146</v>
      </c>
      <c r="AL53" s="239" t="s">
        <v>149</v>
      </c>
      <c r="AM53" s="490"/>
      <c r="AN53" s="974" t="s">
        <v>170</v>
      </c>
      <c r="AO53" s="239"/>
      <c r="AP53" s="490"/>
      <c r="AQ53" s="490"/>
      <c r="AR53" s="490"/>
      <c r="AS53" s="490" t="s">
        <v>172</v>
      </c>
      <c r="AT53" s="490" t="s">
        <v>364</v>
      </c>
      <c r="AU53" s="490" t="s">
        <v>362</v>
      </c>
      <c r="AV53" s="490" t="s">
        <v>131</v>
      </c>
      <c r="AW53" s="490" t="s">
        <v>212</v>
      </c>
      <c r="AX53" s="490"/>
      <c r="AY53" s="239" t="s">
        <v>193</v>
      </c>
      <c r="AZ53" s="239" t="s">
        <v>197</v>
      </c>
      <c r="BA53" s="239" t="s">
        <v>139</v>
      </c>
      <c r="BB53" s="646"/>
      <c r="BC53" s="646"/>
      <c r="BD53" s="540"/>
      <c r="BE53" s="540" t="s">
        <v>209</v>
      </c>
      <c r="BF53" s="239" t="s">
        <v>197</v>
      </c>
      <c r="BG53" s="239"/>
      <c r="BH53" s="167" t="s">
        <v>21</v>
      </c>
      <c r="BI53" s="168">
        <v>5</v>
      </c>
      <c r="BJ53" s="1234"/>
      <c r="BK53" s="1234"/>
      <c r="BL53" s="52"/>
      <c r="BM53" s="52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  <c r="KK53" s="53"/>
    </row>
    <row r="54" spans="1:297" ht="39" customHeight="1" thickBot="1" x14ac:dyDescent="0.25">
      <c r="A54" s="1234"/>
      <c r="B54" s="1244"/>
      <c r="C54" s="169">
        <v>5</v>
      </c>
      <c r="D54" s="170" t="s">
        <v>22</v>
      </c>
      <c r="E54" s="253"/>
      <c r="F54" s="58"/>
      <c r="G54" s="58" t="s">
        <v>215</v>
      </c>
      <c r="H54" s="58" t="s">
        <v>215</v>
      </c>
      <c r="I54" s="547" t="s">
        <v>243</v>
      </c>
      <c r="J54" s="547" t="s">
        <v>243</v>
      </c>
      <c r="K54" s="58" t="s">
        <v>389</v>
      </c>
      <c r="L54" s="58" t="s">
        <v>389</v>
      </c>
      <c r="M54" s="56"/>
      <c r="N54" s="56" t="s">
        <v>143</v>
      </c>
      <c r="O54" s="56" t="s">
        <v>143</v>
      </c>
      <c r="P54" s="56"/>
      <c r="Q54" s="58" t="s">
        <v>272</v>
      </c>
      <c r="R54" s="56" t="s">
        <v>267</v>
      </c>
      <c r="S54" s="56" t="s">
        <v>239</v>
      </c>
      <c r="T54" s="720" t="s">
        <v>394</v>
      </c>
      <c r="U54" s="720" t="s">
        <v>394</v>
      </c>
      <c r="V54" s="56" t="s">
        <v>397</v>
      </c>
      <c r="W54" s="733" t="s">
        <v>257</v>
      </c>
      <c r="X54" s="589" t="s">
        <v>396</v>
      </c>
      <c r="Y54" s="589"/>
      <c r="Z54" s="589"/>
      <c r="AA54" s="58"/>
      <c r="AB54" s="248"/>
      <c r="AC54" s="56"/>
      <c r="AD54" s="593" t="s">
        <v>285</v>
      </c>
      <c r="AE54" s="56" t="s">
        <v>185</v>
      </c>
      <c r="AF54" s="579" t="s">
        <v>354</v>
      </c>
      <c r="AG54" s="58" t="s">
        <v>143</v>
      </c>
      <c r="AH54" s="58" t="s">
        <v>143</v>
      </c>
      <c r="AI54" s="58"/>
      <c r="AJ54" s="59" t="s">
        <v>147</v>
      </c>
      <c r="AK54" s="58" t="s">
        <v>153</v>
      </c>
      <c r="AL54" s="58" t="s">
        <v>150</v>
      </c>
      <c r="AM54" s="56"/>
      <c r="AN54" s="564" t="s">
        <v>171</v>
      </c>
      <c r="AO54" s="56"/>
      <c r="AP54" s="583"/>
      <c r="AQ54" s="583"/>
      <c r="AR54" s="56"/>
      <c r="AS54" s="56" t="s">
        <v>315</v>
      </c>
      <c r="AT54" s="56" t="s">
        <v>177</v>
      </c>
      <c r="AU54" s="56" t="s">
        <v>178</v>
      </c>
      <c r="AV54" s="56" t="s">
        <v>167</v>
      </c>
      <c r="AW54" s="56" t="s">
        <v>370</v>
      </c>
      <c r="AX54" s="56"/>
      <c r="AY54" s="60" t="s">
        <v>201</v>
      </c>
      <c r="AZ54" s="56" t="s">
        <v>308</v>
      </c>
      <c r="BA54" s="56" t="s">
        <v>194</v>
      </c>
      <c r="BB54" s="647"/>
      <c r="BC54" s="647"/>
      <c r="BD54" s="541"/>
      <c r="BE54" s="541" t="s">
        <v>207</v>
      </c>
      <c r="BF54" s="58" t="s">
        <v>210</v>
      </c>
      <c r="BG54" s="58"/>
      <c r="BH54" s="160" t="s">
        <v>23</v>
      </c>
      <c r="BI54" s="171">
        <v>6</v>
      </c>
      <c r="BJ54" s="1235"/>
      <c r="BK54" s="1234"/>
      <c r="BL54" s="38"/>
      <c r="BM54" s="38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</row>
    <row r="55" spans="1:297" ht="30" customHeight="1" x14ac:dyDescent="0.25">
      <c r="A55" s="1234"/>
      <c r="B55" s="1240" t="s">
        <v>24</v>
      </c>
      <c r="C55" s="158">
        <v>6</v>
      </c>
      <c r="D55" s="172" t="s">
        <v>25</v>
      </c>
      <c r="E55" s="662"/>
      <c r="F55" s="249"/>
      <c r="G55" s="448"/>
      <c r="H55" s="249"/>
      <c r="I55" s="536" t="s">
        <v>386</v>
      </c>
      <c r="J55" s="448"/>
      <c r="K55" s="607" t="s">
        <v>112</v>
      </c>
      <c r="L55" s="607" t="s">
        <v>112</v>
      </c>
      <c r="M55" s="35" t="s">
        <v>270</v>
      </c>
      <c r="N55" s="35" t="s">
        <v>275</v>
      </c>
      <c r="O55" s="35" t="s">
        <v>275</v>
      </c>
      <c r="P55" s="249" t="s">
        <v>398</v>
      </c>
      <c r="Q55" s="607" t="s">
        <v>112</v>
      </c>
      <c r="R55" s="607" t="s">
        <v>112</v>
      </c>
      <c r="S55" s="607" t="s">
        <v>112</v>
      </c>
      <c r="T55" s="574" t="s">
        <v>392</v>
      </c>
      <c r="U55" s="574" t="s">
        <v>392</v>
      </c>
      <c r="V55" s="582" t="s">
        <v>261</v>
      </c>
      <c r="W55" s="692" t="s">
        <v>112</v>
      </c>
      <c r="X55" s="607" t="s">
        <v>112</v>
      </c>
      <c r="Y55" s="607"/>
      <c r="Z55" s="578"/>
      <c r="AA55" s="448" t="s">
        <v>297</v>
      </c>
      <c r="AB55" s="607" t="s">
        <v>112</v>
      </c>
      <c r="AC55" s="607" t="s">
        <v>112</v>
      </c>
      <c r="AD55" s="607" t="s">
        <v>112</v>
      </c>
      <c r="AE55" s="607" t="s">
        <v>112</v>
      </c>
      <c r="AF55" s="607" t="s">
        <v>112</v>
      </c>
      <c r="AG55" s="448" t="s">
        <v>140</v>
      </c>
      <c r="AH55" s="35" t="s">
        <v>299</v>
      </c>
      <c r="AI55" s="35"/>
      <c r="AJ55" s="607" t="s">
        <v>112</v>
      </c>
      <c r="AK55" s="607" t="s">
        <v>112</v>
      </c>
      <c r="AL55" s="607" t="s">
        <v>112</v>
      </c>
      <c r="AM55" s="555"/>
      <c r="AN55" s="973" t="s">
        <v>168</v>
      </c>
      <c r="AO55" s="35"/>
      <c r="AP55" s="607" t="s">
        <v>112</v>
      </c>
      <c r="AQ55" s="607" t="s">
        <v>112</v>
      </c>
      <c r="AR55" s="607" t="s">
        <v>112</v>
      </c>
      <c r="AS55" s="607" t="s">
        <v>112</v>
      </c>
      <c r="AT55" s="607" t="s">
        <v>112</v>
      </c>
      <c r="AU55" s="607" t="s">
        <v>112</v>
      </c>
      <c r="AV55" s="448" t="s">
        <v>166</v>
      </c>
      <c r="AW55" s="448" t="s">
        <v>369</v>
      </c>
      <c r="AX55" s="448"/>
      <c r="AY55" s="34" t="s">
        <v>199</v>
      </c>
      <c r="AZ55" s="35" t="s">
        <v>374</v>
      </c>
      <c r="BA55" s="35" t="s">
        <v>360</v>
      </c>
      <c r="BB55" s="607" t="s">
        <v>112</v>
      </c>
      <c r="BC55" s="607" t="s">
        <v>112</v>
      </c>
      <c r="BD55" s="607" t="s">
        <v>112</v>
      </c>
      <c r="BE55" s="607" t="s">
        <v>112</v>
      </c>
      <c r="BF55" s="607" t="s">
        <v>112</v>
      </c>
      <c r="BG55" s="607"/>
      <c r="BH55" s="160" t="s">
        <v>25</v>
      </c>
      <c r="BI55" s="161">
        <v>7</v>
      </c>
      <c r="BJ55" s="1299" t="s">
        <v>24</v>
      </c>
      <c r="BK55" s="1234"/>
      <c r="BL55" s="38"/>
      <c r="BM55" s="38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</row>
    <row r="56" spans="1:297" ht="30" customHeight="1" thickBot="1" x14ac:dyDescent="0.3">
      <c r="A56" s="1234"/>
      <c r="B56" s="1234"/>
      <c r="C56" s="158">
        <v>7</v>
      </c>
      <c r="D56" s="173" t="s">
        <v>26</v>
      </c>
      <c r="E56" s="663"/>
      <c r="F56" s="250"/>
      <c r="G56" s="489"/>
      <c r="H56" s="250"/>
      <c r="I56" s="545" t="s">
        <v>387</v>
      </c>
      <c r="J56" s="489"/>
      <c r="K56" s="608" t="s">
        <v>113</v>
      </c>
      <c r="L56" s="608" t="s">
        <v>113</v>
      </c>
      <c r="M56" s="552" t="s">
        <v>271</v>
      </c>
      <c r="N56" s="250" t="s">
        <v>436</v>
      </c>
      <c r="O56" s="250"/>
      <c r="P56" s="250"/>
      <c r="Q56" s="608" t="s">
        <v>113</v>
      </c>
      <c r="R56" s="608" t="s">
        <v>113</v>
      </c>
      <c r="S56" s="608" t="s">
        <v>113</v>
      </c>
      <c r="T56" s="575" t="s">
        <v>393</v>
      </c>
      <c r="U56" s="575" t="s">
        <v>393</v>
      </c>
      <c r="V56" s="447" t="s">
        <v>262</v>
      </c>
      <c r="W56" s="665" t="s">
        <v>113</v>
      </c>
      <c r="X56" s="686" t="s">
        <v>113</v>
      </c>
      <c r="Y56" s="686"/>
      <c r="Z56" s="562"/>
      <c r="AA56" s="489"/>
      <c r="AB56" s="608" t="s">
        <v>113</v>
      </c>
      <c r="AC56" s="608" t="s">
        <v>113</v>
      </c>
      <c r="AD56" s="608" t="s">
        <v>113</v>
      </c>
      <c r="AE56" s="608" t="s">
        <v>113</v>
      </c>
      <c r="AF56" s="608" t="s">
        <v>113</v>
      </c>
      <c r="AG56" s="489" t="s">
        <v>141</v>
      </c>
      <c r="AH56" s="488"/>
      <c r="AI56" s="1191"/>
      <c r="AJ56" s="608" t="s">
        <v>113</v>
      </c>
      <c r="AK56" s="608" t="s">
        <v>113</v>
      </c>
      <c r="AL56" s="608" t="s">
        <v>113</v>
      </c>
      <c r="AM56" s="449"/>
      <c r="AN56" s="973" t="s">
        <v>169</v>
      </c>
      <c r="AO56" s="488"/>
      <c r="AP56" s="608" t="s">
        <v>113</v>
      </c>
      <c r="AQ56" s="608" t="s">
        <v>113</v>
      </c>
      <c r="AR56" s="608" t="s">
        <v>113</v>
      </c>
      <c r="AS56" s="608" t="s">
        <v>113</v>
      </c>
      <c r="AT56" s="608" t="s">
        <v>113</v>
      </c>
      <c r="AU56" s="608" t="s">
        <v>113</v>
      </c>
      <c r="AV56" s="489"/>
      <c r="AW56" s="489" t="s">
        <v>208</v>
      </c>
      <c r="AX56" s="489"/>
      <c r="AY56" s="34" t="s">
        <v>200</v>
      </c>
      <c r="AZ56" s="488" t="s">
        <v>375</v>
      </c>
      <c r="BA56" s="488" t="s">
        <v>361</v>
      </c>
      <c r="BB56" s="608" t="s">
        <v>113</v>
      </c>
      <c r="BC56" s="608" t="s">
        <v>113</v>
      </c>
      <c r="BD56" s="608" t="s">
        <v>113</v>
      </c>
      <c r="BE56" s="608" t="s">
        <v>113</v>
      </c>
      <c r="BF56" s="608" t="s">
        <v>113</v>
      </c>
      <c r="BG56" s="608"/>
      <c r="BH56" s="164" t="s">
        <v>26</v>
      </c>
      <c r="BI56" s="157">
        <v>8</v>
      </c>
      <c r="BJ56" s="1234"/>
      <c r="BK56" s="1234"/>
      <c r="BL56" s="38"/>
      <c r="BM56" s="38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</row>
    <row r="57" spans="1:297" ht="30" customHeight="1" thickTop="1" x14ac:dyDescent="0.2">
      <c r="A57" s="1234"/>
      <c r="B57" s="1234"/>
      <c r="C57" s="158">
        <v>8</v>
      </c>
      <c r="D57" s="172" t="s">
        <v>27</v>
      </c>
      <c r="E57" s="546"/>
      <c r="F57" s="251"/>
      <c r="G57" s="489"/>
      <c r="H57" s="489"/>
      <c r="I57" s="241"/>
      <c r="J57" s="489"/>
      <c r="K57" s="609" t="s">
        <v>114</v>
      </c>
      <c r="L57" s="609" t="s">
        <v>114</v>
      </c>
      <c r="M57" s="45"/>
      <c r="N57" s="45" t="s">
        <v>434</v>
      </c>
      <c r="O57" s="45" t="s">
        <v>434</v>
      </c>
      <c r="P57" s="45"/>
      <c r="Q57" s="609" t="s">
        <v>114</v>
      </c>
      <c r="R57" s="609" t="s">
        <v>114</v>
      </c>
      <c r="S57" s="609" t="s">
        <v>114</v>
      </c>
      <c r="T57" s="546"/>
      <c r="U57" s="546"/>
      <c r="V57" s="539" t="s">
        <v>263</v>
      </c>
      <c r="W57" s="666" t="s">
        <v>114</v>
      </c>
      <c r="X57" s="685" t="s">
        <v>114</v>
      </c>
      <c r="Y57" s="685"/>
      <c r="Z57" s="562"/>
      <c r="AA57" s="489"/>
      <c r="AB57" s="609" t="s">
        <v>114</v>
      </c>
      <c r="AC57" s="609" t="s">
        <v>114</v>
      </c>
      <c r="AD57" s="609" t="s">
        <v>114</v>
      </c>
      <c r="AE57" s="609" t="s">
        <v>114</v>
      </c>
      <c r="AF57" s="609" t="s">
        <v>114</v>
      </c>
      <c r="AG57" s="546" t="s">
        <v>418</v>
      </c>
      <c r="AH57" s="546"/>
      <c r="AI57" s="546"/>
      <c r="AJ57" s="609" t="s">
        <v>114</v>
      </c>
      <c r="AK57" s="609" t="s">
        <v>114</v>
      </c>
      <c r="AL57" s="609" t="s">
        <v>114</v>
      </c>
      <c r="AM57" s="489"/>
      <c r="AN57" s="489"/>
      <c r="AO57" s="45"/>
      <c r="AP57" s="609" t="s">
        <v>114</v>
      </c>
      <c r="AQ57" s="609" t="s">
        <v>114</v>
      </c>
      <c r="AR57" s="609" t="s">
        <v>114</v>
      </c>
      <c r="AS57" s="609" t="s">
        <v>114</v>
      </c>
      <c r="AT57" s="609" t="s">
        <v>114</v>
      </c>
      <c r="AU57" s="609" t="s">
        <v>114</v>
      </c>
      <c r="AV57" s="489"/>
      <c r="AW57" s="489" t="s">
        <v>427</v>
      </c>
      <c r="AX57" s="489"/>
      <c r="AY57" s="489"/>
      <c r="AZ57" s="45"/>
      <c r="BA57" s="489"/>
      <c r="BB57" s="609" t="s">
        <v>114</v>
      </c>
      <c r="BC57" s="609" t="s">
        <v>114</v>
      </c>
      <c r="BD57" s="609" t="s">
        <v>114</v>
      </c>
      <c r="BE57" s="609" t="s">
        <v>114</v>
      </c>
      <c r="BF57" s="609" t="s">
        <v>114</v>
      </c>
      <c r="BG57" s="609"/>
      <c r="BH57" s="160" t="s">
        <v>27</v>
      </c>
      <c r="BI57" s="161">
        <v>9</v>
      </c>
      <c r="BJ57" s="1234"/>
      <c r="BK57" s="1234"/>
      <c r="BL57" s="38"/>
      <c r="BM57" s="38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</row>
    <row r="58" spans="1:297" ht="30" customHeight="1" thickBot="1" x14ac:dyDescent="0.25">
      <c r="A58" s="1234"/>
      <c r="B58" s="1234"/>
      <c r="C58" s="165">
        <v>9</v>
      </c>
      <c r="D58" s="174" t="s">
        <v>28</v>
      </c>
      <c r="E58" s="49"/>
      <c r="F58" s="252"/>
      <c r="G58" s="490"/>
      <c r="H58" s="252"/>
      <c r="I58" s="540" t="s">
        <v>242</v>
      </c>
      <c r="J58" s="490"/>
      <c r="K58" s="610"/>
      <c r="L58" s="610"/>
      <c r="M58" s="239" t="s">
        <v>94</v>
      </c>
      <c r="N58" s="239" t="s">
        <v>258</v>
      </c>
      <c r="O58" s="239" t="s">
        <v>258</v>
      </c>
      <c r="P58" s="239" t="s">
        <v>412</v>
      </c>
      <c r="Q58" s="610"/>
      <c r="R58" s="610"/>
      <c r="S58" s="610"/>
      <c r="T58" s="719" t="s">
        <v>205</v>
      </c>
      <c r="U58" s="719" t="s">
        <v>205</v>
      </c>
      <c r="V58" s="239" t="s">
        <v>258</v>
      </c>
      <c r="W58" s="667"/>
      <c r="X58" s="610"/>
      <c r="Y58" s="610"/>
      <c r="Z58" s="563"/>
      <c r="AA58" s="490" t="s">
        <v>277</v>
      </c>
      <c r="AB58" s="610"/>
      <c r="AC58" s="610"/>
      <c r="AD58" s="610"/>
      <c r="AE58" s="610"/>
      <c r="AF58" s="610"/>
      <c r="AG58" s="239" t="s">
        <v>142</v>
      </c>
      <c r="AH58" s="239" t="s">
        <v>277</v>
      </c>
      <c r="AI58" s="239"/>
      <c r="AJ58" s="610"/>
      <c r="AK58" s="610"/>
      <c r="AL58" s="610"/>
      <c r="AM58" s="241"/>
      <c r="AN58" s="974" t="s">
        <v>170</v>
      </c>
      <c r="AO58" s="239"/>
      <c r="AP58" s="610"/>
      <c r="AQ58" s="610"/>
      <c r="AR58" s="610"/>
      <c r="AS58" s="610"/>
      <c r="AT58" s="610"/>
      <c r="AU58" s="610"/>
      <c r="AV58" s="490" t="s">
        <v>131</v>
      </c>
      <c r="AW58" s="490" t="s">
        <v>212</v>
      </c>
      <c r="AX58" s="490"/>
      <c r="AY58" s="239" t="s">
        <v>193</v>
      </c>
      <c r="AZ58" s="239" t="s">
        <v>197</v>
      </c>
      <c r="BA58" s="239" t="s">
        <v>139</v>
      </c>
      <c r="BB58" s="610"/>
      <c r="BC58" s="610"/>
      <c r="BD58" s="610"/>
      <c r="BE58" s="610"/>
      <c r="BF58" s="610"/>
      <c r="BG58" s="610"/>
      <c r="BH58" s="175" t="s">
        <v>28</v>
      </c>
      <c r="BI58" s="176">
        <v>10</v>
      </c>
      <c r="BJ58" s="1234"/>
      <c r="BK58" s="1234"/>
      <c r="BL58" s="52"/>
      <c r="BM58" s="52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</row>
    <row r="59" spans="1:297" ht="30" customHeight="1" thickTop="1" thickBot="1" x14ac:dyDescent="0.25">
      <c r="A59" s="1235"/>
      <c r="B59" s="1235"/>
      <c r="C59" s="158">
        <v>10</v>
      </c>
      <c r="D59" s="172" t="s">
        <v>29</v>
      </c>
      <c r="E59" s="58"/>
      <c r="F59" s="253"/>
      <c r="G59" s="58"/>
      <c r="H59" s="253"/>
      <c r="I59" s="547" t="s">
        <v>243</v>
      </c>
      <c r="J59" s="58"/>
      <c r="K59" s="253"/>
      <c r="L59" s="253"/>
      <c r="M59" s="56" t="s">
        <v>272</v>
      </c>
      <c r="N59" s="56" t="s">
        <v>143</v>
      </c>
      <c r="O59" s="56" t="s">
        <v>143</v>
      </c>
      <c r="P59" s="56" t="s">
        <v>302</v>
      </c>
      <c r="Q59" s="547"/>
      <c r="R59" s="56"/>
      <c r="S59" s="56"/>
      <c r="T59" s="720" t="s">
        <v>394</v>
      </c>
      <c r="U59" s="720" t="s">
        <v>394</v>
      </c>
      <c r="V59" s="56" t="s">
        <v>397</v>
      </c>
      <c r="W59" s="638"/>
      <c r="X59" s="589"/>
      <c r="Y59" s="589"/>
      <c r="Z59" s="579"/>
      <c r="AA59" s="589" t="s">
        <v>282</v>
      </c>
      <c r="AB59" s="248"/>
      <c r="AC59" s="579"/>
      <c r="AD59" s="579"/>
      <c r="AE59" s="579"/>
      <c r="AF59" s="579"/>
      <c r="AG59" s="58" t="s">
        <v>143</v>
      </c>
      <c r="AH59" s="58" t="s">
        <v>285</v>
      </c>
      <c r="AI59" s="564"/>
      <c r="AJ59" s="487"/>
      <c r="AK59" s="541"/>
      <c r="AL59" s="541"/>
      <c r="AM59" s="56"/>
      <c r="AN59" s="564" t="s">
        <v>171</v>
      </c>
      <c r="AO59" s="56"/>
      <c r="AP59" s="59"/>
      <c r="AQ59" s="59"/>
      <c r="AR59" s="58"/>
      <c r="AS59" s="58"/>
      <c r="AT59" s="58"/>
      <c r="AU59" s="58"/>
      <c r="AV59" s="56" t="s">
        <v>167</v>
      </c>
      <c r="AW59" s="56" t="s">
        <v>370</v>
      </c>
      <c r="AX59" s="56"/>
      <c r="AY59" s="60" t="s">
        <v>201</v>
      </c>
      <c r="AZ59" s="56" t="s">
        <v>308</v>
      </c>
      <c r="BA59" s="56" t="s">
        <v>194</v>
      </c>
      <c r="BB59" s="58"/>
      <c r="BC59" s="58"/>
      <c r="BD59" s="58"/>
      <c r="BE59" s="58"/>
      <c r="BF59" s="58"/>
      <c r="BG59" s="58"/>
      <c r="BH59" s="160" t="s">
        <v>29</v>
      </c>
      <c r="BI59" s="161">
        <v>11</v>
      </c>
      <c r="BJ59" s="1259"/>
      <c r="BK59" s="1235"/>
      <c r="BL59" s="38"/>
      <c r="BM59" s="38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</row>
    <row r="60" spans="1:297" ht="30" customHeight="1" thickTop="1" thickBot="1" x14ac:dyDescent="0.25">
      <c r="A60" s="1241" t="s">
        <v>35</v>
      </c>
      <c r="B60" s="1230" t="s">
        <v>12</v>
      </c>
      <c r="C60" s="1232"/>
      <c r="D60" s="1232"/>
      <c r="E60" s="68" t="str">
        <f t="shared" ref="E60:R60" si="62">E49</f>
        <v>C21OTO1</v>
      </c>
      <c r="F60" s="67" t="str">
        <f t="shared" si="62"/>
        <v>C21OTO2</v>
      </c>
      <c r="G60" s="67" t="str">
        <f t="shared" si="62"/>
        <v>C22OTO1(N1)</v>
      </c>
      <c r="H60" s="67" t="str">
        <f t="shared" ref="H60:I60" si="63">H49</f>
        <v>C22OTO1(N2)</v>
      </c>
      <c r="I60" s="67" t="str">
        <f t="shared" si="63"/>
        <v>C22OTO3(N1)</v>
      </c>
      <c r="J60" s="67" t="str">
        <f t="shared" ref="J60" si="64">J49</f>
        <v>C22OTO3(N2)</v>
      </c>
      <c r="K60" s="67" t="str">
        <f t="shared" si="62"/>
        <v>T22OTO2(N1)</v>
      </c>
      <c r="L60" s="67" t="str">
        <f t="shared" ref="L60" si="65">L49</f>
        <v>T22OTO2(N2)</v>
      </c>
      <c r="M60" s="67" t="str">
        <f t="shared" si="62"/>
        <v>C23OTO2(N1)</v>
      </c>
      <c r="N60" s="67" t="str">
        <f t="shared" ref="N60:P60" si="66">N49</f>
        <v>C23OTO2(N2)</v>
      </c>
      <c r="O60" s="67" t="str">
        <f t="shared" ref="O60" si="67">O49</f>
        <v>C23OTO2(N3)</v>
      </c>
      <c r="P60" s="67" t="str">
        <f t="shared" si="66"/>
        <v>C23OTO-LT</v>
      </c>
      <c r="Q60" s="67" t="str">
        <f t="shared" si="62"/>
        <v>T23OTO2</v>
      </c>
      <c r="R60" s="68" t="str">
        <f t="shared" si="62"/>
        <v>T23OTO4(N1)</v>
      </c>
      <c r="S60" s="68" t="str">
        <f t="shared" ref="S60:T60" si="68">S49</f>
        <v>T23OTO4(N2)</v>
      </c>
      <c r="T60" s="1029" t="str">
        <f t="shared" si="68"/>
        <v>C22CK2</v>
      </c>
      <c r="U60" s="1029" t="str">
        <f t="shared" ref="U60" si="69">U49</f>
        <v>C22CK2</v>
      </c>
      <c r="V60" s="476" t="str">
        <f t="shared" ref="V60:Z60" si="70">V49</f>
        <v>C23CK2</v>
      </c>
      <c r="W60" s="664" t="str">
        <f>W49</f>
        <v>T22CK2</v>
      </c>
      <c r="X60" s="476" t="str">
        <f>X49</f>
        <v>T23CK2</v>
      </c>
      <c r="Y60" s="476" t="str">
        <f>Y49</f>
        <v>T23CK2</v>
      </c>
      <c r="Z60" s="580" t="str">
        <f t="shared" si="70"/>
        <v>C21UDPM1</v>
      </c>
      <c r="AA60" s="477" t="str">
        <f>AA49</f>
        <v>C23UDPM2</v>
      </c>
      <c r="AB60" s="247" t="str">
        <f>AB49</f>
        <v>T22TKĐH2</v>
      </c>
      <c r="AC60" s="591" t="str">
        <f t="shared" ref="AC60:AF60" si="71">AC49</f>
        <v>T22UDPM2</v>
      </c>
      <c r="AD60" s="591" t="str">
        <f t="shared" ref="AD60:AE60" si="72">AD49</f>
        <v>T23MT2</v>
      </c>
      <c r="AE60" s="591" t="str">
        <f t="shared" si="72"/>
        <v>T23UDPM2</v>
      </c>
      <c r="AF60" s="643" t="str">
        <f t="shared" si="71"/>
        <v>T23TKĐH2</v>
      </c>
      <c r="AG60" s="72" t="str">
        <f>AG5</f>
        <v>C22KTML2</v>
      </c>
      <c r="AH60" s="73" t="str">
        <f>AH5</f>
        <v>C23KTML2</v>
      </c>
      <c r="AI60" s="30" t="s">
        <v>102</v>
      </c>
      <c r="AJ60" s="72" t="str">
        <f>AJ5</f>
        <v>T22KTML2</v>
      </c>
      <c r="AK60" s="73" t="str">
        <f>AK5</f>
        <v>T23KTML2(N1)</v>
      </c>
      <c r="AL60" s="73" t="str">
        <f>AL5</f>
        <v>T23KTML2(N2)</v>
      </c>
      <c r="AM60" s="74" t="str">
        <f>AM49</f>
        <v>C21TP</v>
      </c>
      <c r="AN60" s="74" t="str">
        <f>AN49</f>
        <v>C22TP1</v>
      </c>
      <c r="AO60" s="74" t="str">
        <f t="shared" ref="AO60:AP60" si="73">AO49</f>
        <v>C23TP</v>
      </c>
      <c r="AP60" s="74" t="str">
        <f t="shared" si="73"/>
        <v>T22TP1(N1)</v>
      </c>
      <c r="AQ60" s="31" t="str">
        <f>AQ49</f>
        <v>T22TP1(N2)</v>
      </c>
      <c r="AR60" s="74" t="str">
        <f t="shared" ref="AR60:AS60" si="74">AR49</f>
        <v>T23TP1(N1)</v>
      </c>
      <c r="AS60" s="74" t="str">
        <f t="shared" si="74"/>
        <v>T23TP1(N2)</v>
      </c>
      <c r="AT60" s="74" t="str">
        <f t="shared" ref="AT60:AU60" si="75">AT49</f>
        <v>T23TP1(N3)</v>
      </c>
      <c r="AU60" s="74" t="str">
        <f t="shared" si="75"/>
        <v>T23TP1(N4)</v>
      </c>
      <c r="AV60" s="153" t="str">
        <f>AV38</f>
        <v>C22QTDN2</v>
      </c>
      <c r="AW60" s="533" t="str">
        <f t="shared" ref="AW60:AY60" si="76">AW49</f>
        <v>C22ĐC2</v>
      </c>
      <c r="AX60" s="533" t="str">
        <f t="shared" ref="AX60" si="77">AX49</f>
        <v>C22ĐC2</v>
      </c>
      <c r="AY60" s="533" t="str">
        <f t="shared" si="76"/>
        <v>C22LRMT2</v>
      </c>
      <c r="AZ60" s="533" t="str">
        <f t="shared" ref="AZ60:BG60" si="78">AZ49</f>
        <v>C23ĐC2</v>
      </c>
      <c r="BA60" s="533" t="str">
        <f t="shared" si="78"/>
        <v>C23LRMT2</v>
      </c>
      <c r="BB60" s="533" t="str">
        <f t="shared" si="78"/>
        <v>T22ĐC2</v>
      </c>
      <c r="BC60" s="533" t="str">
        <f t="shared" ref="BC60" si="79">BC49</f>
        <v>T22ĐC2</v>
      </c>
      <c r="BD60" s="533" t="str">
        <f t="shared" si="78"/>
        <v>T23ĐC2(N1)</v>
      </c>
      <c r="BE60" s="533" t="str">
        <f t="shared" ref="BE60" si="80">BE49</f>
        <v>T23ĐC2(N2)</v>
      </c>
      <c r="BF60" s="533" t="str">
        <f t="shared" si="78"/>
        <v>T23LRMT2</v>
      </c>
      <c r="BG60" s="533" t="str">
        <f t="shared" si="78"/>
        <v>T23LRMT2</v>
      </c>
      <c r="BH60" s="1249"/>
      <c r="BI60" s="1232"/>
      <c r="BJ60" s="1231"/>
      <c r="BK60" s="1287" t="s">
        <v>35</v>
      </c>
      <c r="BL60" s="38"/>
      <c r="BM60" s="38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</row>
    <row r="61" spans="1:297" ht="30" customHeight="1" thickTop="1" thickBot="1" x14ac:dyDescent="0.3">
      <c r="A61" s="1242"/>
      <c r="B61" s="1233" t="s">
        <v>14</v>
      </c>
      <c r="C61" s="177">
        <v>1</v>
      </c>
      <c r="D61" s="178" t="s">
        <v>15</v>
      </c>
      <c r="E61" s="249"/>
      <c r="F61" s="128"/>
      <c r="G61" s="249"/>
      <c r="H61" s="249"/>
      <c r="I61" s="249"/>
      <c r="J61" s="249"/>
      <c r="K61" s="788" t="s">
        <v>225</v>
      </c>
      <c r="L61" s="788" t="s">
        <v>225</v>
      </c>
      <c r="M61" s="536"/>
      <c r="N61" s="536"/>
      <c r="O61" s="536"/>
      <c r="P61" s="536"/>
      <c r="Q61" s="35"/>
      <c r="R61" s="448" t="s">
        <v>275</v>
      </c>
      <c r="S61" s="448" t="s">
        <v>275</v>
      </c>
      <c r="T61" s="721"/>
      <c r="U61" s="721"/>
      <c r="V61" s="489"/>
      <c r="W61" s="574" t="s">
        <v>392</v>
      </c>
      <c r="X61" s="489" t="s">
        <v>450</v>
      </c>
      <c r="Y61" s="489"/>
      <c r="Z61" s="578"/>
      <c r="AA61" s="34"/>
      <c r="AB61" s="448"/>
      <c r="AC61" s="574" t="s">
        <v>278</v>
      </c>
      <c r="AD61" s="574"/>
      <c r="AE61" s="574" t="s">
        <v>293</v>
      </c>
      <c r="AF61" s="574" t="s">
        <v>293</v>
      </c>
      <c r="AG61" s="448"/>
      <c r="AH61" s="35"/>
      <c r="AI61" s="35"/>
      <c r="AJ61" s="448"/>
      <c r="AK61" s="35" t="s">
        <v>154</v>
      </c>
      <c r="AL61" s="35" t="s">
        <v>154</v>
      </c>
      <c r="AM61" s="448"/>
      <c r="AN61" s="484" t="s">
        <v>174</v>
      </c>
      <c r="AO61" s="484" t="s">
        <v>379</v>
      </c>
      <c r="AP61" s="448"/>
      <c r="AQ61" s="484"/>
      <c r="AR61" s="578" t="s">
        <v>189</v>
      </c>
      <c r="AS61" s="448"/>
      <c r="AT61" s="578" t="s">
        <v>189</v>
      </c>
      <c r="AU61" s="578"/>
      <c r="AV61" s="448"/>
      <c r="AW61" s="448" t="s">
        <v>357</v>
      </c>
      <c r="AX61" s="448"/>
      <c r="AY61" s="537" t="s">
        <v>192</v>
      </c>
      <c r="AZ61" s="537" t="s">
        <v>184</v>
      </c>
      <c r="BA61" s="484"/>
      <c r="BB61" s="448"/>
      <c r="BC61" s="448"/>
      <c r="BD61" s="537" t="s">
        <v>222</v>
      </c>
      <c r="BE61" s="537" t="s">
        <v>184</v>
      </c>
      <c r="BF61" s="35"/>
      <c r="BG61" s="35" t="s">
        <v>428</v>
      </c>
      <c r="BH61" s="179" t="s">
        <v>16</v>
      </c>
      <c r="BI61" s="180">
        <v>2</v>
      </c>
      <c r="BJ61" s="1251" t="s">
        <v>14</v>
      </c>
      <c r="BK61" s="1242"/>
      <c r="BL61" s="38"/>
      <c r="BM61" s="38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</row>
    <row r="62" spans="1:297" ht="30" customHeight="1" thickTop="1" x14ac:dyDescent="0.25">
      <c r="A62" s="1242"/>
      <c r="B62" s="1234"/>
      <c r="C62" s="181">
        <v>2</v>
      </c>
      <c r="D62" s="182" t="s">
        <v>17</v>
      </c>
      <c r="E62" s="250"/>
      <c r="F62" s="133"/>
      <c r="G62" s="250"/>
      <c r="H62" s="250"/>
      <c r="I62" s="250"/>
      <c r="J62" s="250"/>
      <c r="K62" s="789" t="s">
        <v>266</v>
      </c>
      <c r="L62" s="789" t="s">
        <v>266</v>
      </c>
      <c r="M62" s="545"/>
      <c r="N62" s="545"/>
      <c r="O62" s="545"/>
      <c r="P62" s="545"/>
      <c r="Q62" s="250"/>
      <c r="R62" s="489"/>
      <c r="S62" s="489"/>
      <c r="T62" s="687"/>
      <c r="U62" s="687"/>
      <c r="V62" s="489"/>
      <c r="W62" s="575" t="s">
        <v>393</v>
      </c>
      <c r="X62" s="489"/>
      <c r="Y62" s="489"/>
      <c r="Z62" s="562"/>
      <c r="AA62" s="34"/>
      <c r="AB62" s="489"/>
      <c r="AC62" s="592" t="s">
        <v>279</v>
      </c>
      <c r="AD62" s="592"/>
      <c r="AE62" s="592" t="s">
        <v>294</v>
      </c>
      <c r="AF62" s="592" t="s">
        <v>294</v>
      </c>
      <c r="AG62" s="489"/>
      <c r="AH62" s="488"/>
      <c r="AI62" s="488"/>
      <c r="AJ62" s="526"/>
      <c r="AK62" s="488"/>
      <c r="AL62" s="488"/>
      <c r="AM62" s="489"/>
      <c r="AN62" s="485" t="s">
        <v>175</v>
      </c>
      <c r="AO62" s="485" t="s">
        <v>380</v>
      </c>
      <c r="AP62" s="489"/>
      <c r="AQ62" s="485"/>
      <c r="AR62" s="489"/>
      <c r="AS62" s="489"/>
      <c r="AT62" s="562"/>
      <c r="AU62" s="489"/>
      <c r="AV62" s="489"/>
      <c r="AW62" s="489" t="s">
        <v>358</v>
      </c>
      <c r="AX62" s="489"/>
      <c r="AY62" s="537"/>
      <c r="AZ62" s="537" t="s">
        <v>358</v>
      </c>
      <c r="BA62" s="485"/>
      <c r="BB62" s="489"/>
      <c r="BC62" s="489"/>
      <c r="BD62" s="537" t="s">
        <v>223</v>
      </c>
      <c r="BE62" s="537" t="s">
        <v>358</v>
      </c>
      <c r="BF62" s="488"/>
      <c r="BG62" s="488" t="s">
        <v>429</v>
      </c>
      <c r="BH62" s="183" t="s">
        <v>18</v>
      </c>
      <c r="BI62" s="184">
        <v>3</v>
      </c>
      <c r="BJ62" s="1234"/>
      <c r="BK62" s="1242"/>
      <c r="BL62" s="38"/>
      <c r="BM62" s="38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</row>
    <row r="63" spans="1:297" ht="30" customHeight="1" thickBot="1" x14ac:dyDescent="0.25">
      <c r="A63" s="1242"/>
      <c r="B63" s="1234"/>
      <c r="C63" s="185">
        <v>3</v>
      </c>
      <c r="D63" s="186" t="s">
        <v>19</v>
      </c>
      <c r="E63" s="251"/>
      <c r="F63" s="553"/>
      <c r="G63" s="251"/>
      <c r="H63" s="546"/>
      <c r="I63" s="251"/>
      <c r="J63" s="251"/>
      <c r="K63" s="489"/>
      <c r="L63" s="489"/>
      <c r="M63" s="546"/>
      <c r="N63" s="546"/>
      <c r="O63" s="546"/>
      <c r="P63" s="546"/>
      <c r="Q63" s="45"/>
      <c r="R63" s="546"/>
      <c r="S63" s="546"/>
      <c r="T63" s="688"/>
      <c r="U63" s="688"/>
      <c r="V63" s="539"/>
      <c r="W63" s="546"/>
      <c r="X63" s="539" t="s">
        <v>417</v>
      </c>
      <c r="Y63" s="539"/>
      <c r="Z63" s="562"/>
      <c r="AA63" s="467"/>
      <c r="AB63" s="489"/>
      <c r="AC63" s="546"/>
      <c r="AD63" s="546"/>
      <c r="AE63" s="546"/>
      <c r="AF63" s="546"/>
      <c r="AG63" s="489"/>
      <c r="AH63" s="546"/>
      <c r="AI63" s="546"/>
      <c r="AJ63" s="546"/>
      <c r="AK63" s="489"/>
      <c r="AL63" s="489"/>
      <c r="AM63" s="241"/>
      <c r="AN63" s="489"/>
      <c r="AO63" s="540"/>
      <c r="AP63" s="489"/>
      <c r="AQ63" s="489"/>
      <c r="AR63" s="546"/>
      <c r="AS63" s="546"/>
      <c r="AT63" s="546" t="s">
        <v>417</v>
      </c>
      <c r="AU63" s="546"/>
      <c r="AV63" s="489"/>
      <c r="AW63" s="489"/>
      <c r="AX63" s="489"/>
      <c r="AY63" s="546" t="s">
        <v>424</v>
      </c>
      <c r="AZ63" s="489"/>
      <c r="BA63" s="546"/>
      <c r="BB63" s="489"/>
      <c r="BC63" s="489"/>
      <c r="BD63" s="546"/>
      <c r="BE63" s="489"/>
      <c r="BF63" s="241"/>
      <c r="BG63" s="241" t="s">
        <v>419</v>
      </c>
      <c r="BH63" s="187" t="s">
        <v>20</v>
      </c>
      <c r="BI63" s="180">
        <v>4</v>
      </c>
      <c r="BJ63" s="1234"/>
      <c r="BK63" s="1242"/>
      <c r="BL63" s="38"/>
      <c r="BM63" s="38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</row>
    <row r="64" spans="1:297" ht="30" customHeight="1" thickTop="1" x14ac:dyDescent="0.2">
      <c r="A64" s="1242"/>
      <c r="B64" s="1234"/>
      <c r="C64" s="188">
        <v>4</v>
      </c>
      <c r="D64" s="189" t="s">
        <v>31</v>
      </c>
      <c r="E64" s="252"/>
      <c r="F64" s="239"/>
      <c r="G64" s="252"/>
      <c r="H64" s="252"/>
      <c r="I64" s="252"/>
      <c r="J64" s="252"/>
      <c r="K64" s="239" t="s">
        <v>228</v>
      </c>
      <c r="L64" s="239" t="s">
        <v>94</v>
      </c>
      <c r="M64" s="540"/>
      <c r="N64" s="540"/>
      <c r="O64" s="540"/>
      <c r="P64" s="540"/>
      <c r="Q64" s="239"/>
      <c r="R64" s="490" t="s">
        <v>258</v>
      </c>
      <c r="S64" s="490" t="s">
        <v>258</v>
      </c>
      <c r="T64" s="689"/>
      <c r="U64" s="689"/>
      <c r="V64" s="490"/>
      <c r="W64" s="719" t="s">
        <v>212</v>
      </c>
      <c r="X64" s="490" t="s">
        <v>252</v>
      </c>
      <c r="Y64" s="490"/>
      <c r="Z64" s="563"/>
      <c r="AA64" s="468"/>
      <c r="AB64" s="490"/>
      <c r="AC64" s="576" t="s">
        <v>281</v>
      </c>
      <c r="AD64" s="576"/>
      <c r="AE64" s="576" t="s">
        <v>292</v>
      </c>
      <c r="AF64" s="576" t="s">
        <v>276</v>
      </c>
      <c r="AG64" s="239"/>
      <c r="AH64" s="239"/>
      <c r="AI64" s="239"/>
      <c r="AJ64" s="490"/>
      <c r="AK64" s="239" t="s">
        <v>142</v>
      </c>
      <c r="AL64" s="239" t="s">
        <v>132</v>
      </c>
      <c r="AM64" s="490"/>
      <c r="AN64" s="446" t="s">
        <v>172</v>
      </c>
      <c r="AO64" s="486" t="s">
        <v>364</v>
      </c>
      <c r="AP64" s="490"/>
      <c r="AQ64" s="446"/>
      <c r="AR64" s="490" t="s">
        <v>170</v>
      </c>
      <c r="AS64" s="490"/>
      <c r="AT64" s="563" t="s">
        <v>362</v>
      </c>
      <c r="AU64" s="490"/>
      <c r="AV64" s="490"/>
      <c r="AW64" s="490" t="s">
        <v>139</v>
      </c>
      <c r="AX64" s="490"/>
      <c r="AY64" s="540" t="s">
        <v>193</v>
      </c>
      <c r="AZ64" s="540" t="s">
        <v>205</v>
      </c>
      <c r="BA64" s="486"/>
      <c r="BB64" s="490"/>
      <c r="BC64" s="490"/>
      <c r="BD64" s="540" t="s">
        <v>209</v>
      </c>
      <c r="BE64" s="540" t="s">
        <v>197</v>
      </c>
      <c r="BF64" s="239"/>
      <c r="BG64" s="239" t="s">
        <v>187</v>
      </c>
      <c r="BH64" s="190" t="s">
        <v>21</v>
      </c>
      <c r="BI64" s="191">
        <v>5</v>
      </c>
      <c r="BJ64" s="1234"/>
      <c r="BK64" s="1242"/>
      <c r="BL64" s="52"/>
      <c r="BM64" s="52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  <c r="KK64" s="53"/>
    </row>
    <row r="65" spans="1:297" ht="30" customHeight="1" thickBot="1" x14ac:dyDescent="0.25">
      <c r="A65" s="1242"/>
      <c r="B65" s="1244"/>
      <c r="C65" s="192">
        <v>5</v>
      </c>
      <c r="D65" s="193" t="s">
        <v>22</v>
      </c>
      <c r="E65" s="253"/>
      <c r="F65" s="58"/>
      <c r="G65" s="253"/>
      <c r="H65" s="253"/>
      <c r="I65" s="253"/>
      <c r="J65" s="253"/>
      <c r="K65" s="58" t="s">
        <v>267</v>
      </c>
      <c r="L65" s="58" t="s">
        <v>143</v>
      </c>
      <c r="M65" s="547"/>
      <c r="N65" s="547"/>
      <c r="O65" s="547"/>
      <c r="P65" s="547"/>
      <c r="Q65" s="56"/>
      <c r="R65" s="58" t="s">
        <v>260</v>
      </c>
      <c r="S65" s="58" t="s">
        <v>260</v>
      </c>
      <c r="T65" s="690"/>
      <c r="U65" s="690"/>
      <c r="V65" s="58"/>
      <c r="W65" s="720" t="s">
        <v>394</v>
      </c>
      <c r="X65" s="58" t="s">
        <v>451</v>
      </c>
      <c r="Y65" s="58"/>
      <c r="Z65" s="579"/>
      <c r="AA65" s="57"/>
      <c r="AB65" s="248"/>
      <c r="AC65" s="593" t="s">
        <v>356</v>
      </c>
      <c r="AD65" s="593"/>
      <c r="AE65" s="593" t="s">
        <v>298</v>
      </c>
      <c r="AF65" s="593" t="s">
        <v>158</v>
      </c>
      <c r="AG65" s="58"/>
      <c r="AH65" s="58"/>
      <c r="AI65" s="58"/>
      <c r="AJ65" s="59"/>
      <c r="AK65" s="58" t="s">
        <v>143</v>
      </c>
      <c r="AL65" s="58" t="s">
        <v>155</v>
      </c>
      <c r="AM65" s="56"/>
      <c r="AN65" s="487" t="s">
        <v>177</v>
      </c>
      <c r="AO65" s="487" t="s">
        <v>171</v>
      </c>
      <c r="AP65" s="56"/>
      <c r="AQ65" s="487"/>
      <c r="AR65" s="56" t="s">
        <v>315</v>
      </c>
      <c r="AS65" s="56"/>
      <c r="AT65" s="594" t="s">
        <v>178</v>
      </c>
      <c r="AU65" s="56"/>
      <c r="AV65" s="56"/>
      <c r="AW65" s="56" t="s">
        <v>153</v>
      </c>
      <c r="AX65" s="56"/>
      <c r="AY65" s="541" t="s">
        <v>194</v>
      </c>
      <c r="AZ65" s="541" t="s">
        <v>219</v>
      </c>
      <c r="BA65" s="487"/>
      <c r="BB65" s="56"/>
      <c r="BC65" s="56"/>
      <c r="BD65" s="541" t="s">
        <v>224</v>
      </c>
      <c r="BE65" s="541" t="s">
        <v>384</v>
      </c>
      <c r="BF65" s="58"/>
      <c r="BG65" s="58" t="s">
        <v>430</v>
      </c>
      <c r="BH65" s="183" t="s">
        <v>23</v>
      </c>
      <c r="BI65" s="194">
        <v>6</v>
      </c>
      <c r="BJ65" s="1235"/>
      <c r="BK65" s="1242"/>
      <c r="BL65" s="38"/>
      <c r="BM65" s="38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</row>
    <row r="66" spans="1:297" ht="30" customHeight="1" x14ac:dyDescent="0.25">
      <c r="A66" s="1242"/>
      <c r="B66" s="1300" t="s">
        <v>24</v>
      </c>
      <c r="C66" s="181">
        <v>6</v>
      </c>
      <c r="D66" s="182" t="s">
        <v>25</v>
      </c>
      <c r="E66" s="249"/>
      <c r="F66" s="128"/>
      <c r="G66" s="249"/>
      <c r="H66" s="249"/>
      <c r="I66" s="249"/>
      <c r="J66" s="249"/>
      <c r="K66" s="788" t="s">
        <v>225</v>
      </c>
      <c r="L66" s="788" t="s">
        <v>225</v>
      </c>
      <c r="M66" s="35"/>
      <c r="N66" s="35"/>
      <c r="O66" s="35"/>
      <c r="P66" s="35" t="s">
        <v>403</v>
      </c>
      <c r="Q66" s="35"/>
      <c r="R66" s="448" t="s">
        <v>275</v>
      </c>
      <c r="S66" s="448" t="s">
        <v>275</v>
      </c>
      <c r="T66" s="721"/>
      <c r="U66" s="721"/>
      <c r="V66" s="489"/>
      <c r="W66" s="574" t="s">
        <v>392</v>
      </c>
      <c r="X66" s="489" t="s">
        <v>450</v>
      </c>
      <c r="Y66" s="489"/>
      <c r="Z66" s="578"/>
      <c r="AA66" s="34"/>
      <c r="AB66" s="448" t="s">
        <v>351</v>
      </c>
      <c r="AC66" s="574" t="s">
        <v>280</v>
      </c>
      <c r="AD66" s="574"/>
      <c r="AE66" s="448"/>
      <c r="AF66" s="574"/>
      <c r="AG66" s="448"/>
      <c r="AH66" s="249"/>
      <c r="AI66" s="249"/>
      <c r="AJ66" s="448"/>
      <c r="AK66" s="35" t="s">
        <v>154</v>
      </c>
      <c r="AL66" s="35" t="s">
        <v>154</v>
      </c>
      <c r="AM66" s="448"/>
      <c r="AN66" s="484" t="s">
        <v>174</v>
      </c>
      <c r="AO66" s="484" t="s">
        <v>379</v>
      </c>
      <c r="AP66" s="448"/>
      <c r="AQ66" s="448"/>
      <c r="AR66" s="448"/>
      <c r="AS66" s="578" t="s">
        <v>189</v>
      </c>
      <c r="AT66" s="578"/>
      <c r="AU66" s="448"/>
      <c r="AV66" s="448"/>
      <c r="AW66" s="448" t="s">
        <v>357</v>
      </c>
      <c r="AX66" s="448"/>
      <c r="AY66" s="537" t="s">
        <v>192</v>
      </c>
      <c r="AZ66" s="537" t="s">
        <v>184</v>
      </c>
      <c r="BA66" s="484" t="s">
        <v>299</v>
      </c>
      <c r="BB66" s="448"/>
      <c r="BC66" s="448"/>
      <c r="BD66" s="537" t="s">
        <v>222</v>
      </c>
      <c r="BE66" s="537"/>
      <c r="BF66" s="35" t="s">
        <v>217</v>
      </c>
      <c r="BG66" s="35" t="s">
        <v>428</v>
      </c>
      <c r="BH66" s="183" t="s">
        <v>25</v>
      </c>
      <c r="BI66" s="184">
        <v>7</v>
      </c>
      <c r="BJ66" s="1289" t="s">
        <v>24</v>
      </c>
      <c r="BK66" s="1242"/>
      <c r="BL66" s="38"/>
      <c r="BM66" s="38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</row>
    <row r="67" spans="1:297" ht="30" customHeight="1" thickBot="1" x14ac:dyDescent="0.3">
      <c r="A67" s="1242"/>
      <c r="B67" s="1234"/>
      <c r="C67" s="185">
        <v>7</v>
      </c>
      <c r="D67" s="186" t="s">
        <v>26</v>
      </c>
      <c r="E67" s="250"/>
      <c r="F67" s="133"/>
      <c r="G67" s="250"/>
      <c r="H67" s="250"/>
      <c r="I67" s="250"/>
      <c r="J67" s="250"/>
      <c r="K67" s="789" t="s">
        <v>266</v>
      </c>
      <c r="L67" s="789" t="s">
        <v>266</v>
      </c>
      <c r="M67" s="552"/>
      <c r="N67" s="552"/>
      <c r="O67" s="552"/>
      <c r="P67" s="552" t="s">
        <v>402</v>
      </c>
      <c r="Q67" s="250"/>
      <c r="R67" s="489"/>
      <c r="S67" s="489"/>
      <c r="T67" s="687"/>
      <c r="U67" s="687"/>
      <c r="V67" s="489"/>
      <c r="W67" s="575" t="s">
        <v>393</v>
      </c>
      <c r="X67" s="489"/>
      <c r="Y67" s="489"/>
      <c r="Z67" s="562"/>
      <c r="AA67" s="34"/>
      <c r="AB67" s="489" t="s">
        <v>352</v>
      </c>
      <c r="AC67" s="592"/>
      <c r="AD67" s="592"/>
      <c r="AE67" s="489"/>
      <c r="AF67" s="592"/>
      <c r="AG67" s="489"/>
      <c r="AH67" s="250"/>
      <c r="AI67" s="250"/>
      <c r="AJ67" s="526"/>
      <c r="AK67" s="488"/>
      <c r="AL67" s="488"/>
      <c r="AM67" s="489"/>
      <c r="AN67" s="485" t="s">
        <v>175</v>
      </c>
      <c r="AO67" s="485" t="s">
        <v>380</v>
      </c>
      <c r="AP67" s="489"/>
      <c r="AQ67" s="489"/>
      <c r="AR67" s="489"/>
      <c r="AS67" s="489"/>
      <c r="AT67" s="562"/>
      <c r="AU67" s="489"/>
      <c r="AV67" s="489"/>
      <c r="AW67" s="489" t="s">
        <v>358</v>
      </c>
      <c r="AX67" s="489"/>
      <c r="AY67" s="537"/>
      <c r="AZ67" s="537" t="s">
        <v>358</v>
      </c>
      <c r="BA67" s="485"/>
      <c r="BB67" s="489"/>
      <c r="BC67" s="489"/>
      <c r="BD67" s="537" t="s">
        <v>223</v>
      </c>
      <c r="BE67" s="537"/>
      <c r="BF67" s="488"/>
      <c r="BG67" s="488" t="s">
        <v>429</v>
      </c>
      <c r="BH67" s="187" t="s">
        <v>26</v>
      </c>
      <c r="BI67" s="180">
        <v>8</v>
      </c>
      <c r="BJ67" s="1234"/>
      <c r="BK67" s="1242"/>
      <c r="BL67" s="38"/>
      <c r="BM67" s="38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</row>
    <row r="68" spans="1:297" ht="30" customHeight="1" thickTop="1" x14ac:dyDescent="0.2">
      <c r="A68" s="1242"/>
      <c r="B68" s="1234"/>
      <c r="C68" s="181">
        <v>8</v>
      </c>
      <c r="D68" s="182" t="s">
        <v>27</v>
      </c>
      <c r="E68" s="251"/>
      <c r="F68" s="553"/>
      <c r="G68" s="251"/>
      <c r="H68" s="546"/>
      <c r="I68" s="241"/>
      <c r="J68" s="241"/>
      <c r="K68" s="489"/>
      <c r="L68" s="489"/>
      <c r="M68" s="45"/>
      <c r="N68" s="45"/>
      <c r="O68" s="45"/>
      <c r="P68" s="45"/>
      <c r="Q68" s="45"/>
      <c r="R68" s="546"/>
      <c r="S68" s="546"/>
      <c r="T68" s="688"/>
      <c r="U68" s="688"/>
      <c r="V68" s="539"/>
      <c r="W68" s="546"/>
      <c r="X68" s="539" t="s">
        <v>417</v>
      </c>
      <c r="Y68" s="539"/>
      <c r="Z68" s="562"/>
      <c r="AA68" s="467"/>
      <c r="AB68" s="489"/>
      <c r="AC68" s="546"/>
      <c r="AD68" s="546"/>
      <c r="AE68" s="489"/>
      <c r="AF68" s="546"/>
      <c r="AG68" s="489"/>
      <c r="AH68" s="546"/>
      <c r="AI68" s="546"/>
      <c r="AJ68" s="546"/>
      <c r="AK68" s="489"/>
      <c r="AL68" s="489"/>
      <c r="AM68" s="241"/>
      <c r="AN68" s="489"/>
      <c r="AO68" s="540"/>
      <c r="AP68" s="546"/>
      <c r="AQ68" s="489"/>
      <c r="AR68" s="489"/>
      <c r="AS68" s="546"/>
      <c r="AT68" s="546"/>
      <c r="AU68" s="546"/>
      <c r="AV68" s="489"/>
      <c r="AW68" s="489" t="s">
        <v>359</v>
      </c>
      <c r="AX68" s="489"/>
      <c r="AY68" s="546" t="s">
        <v>425</v>
      </c>
      <c r="AZ68" s="489"/>
      <c r="BA68" s="546"/>
      <c r="BB68" s="489"/>
      <c r="BC68" s="489"/>
      <c r="BD68" s="489"/>
      <c r="BE68" s="489"/>
      <c r="BF68" s="241" t="s">
        <v>418</v>
      </c>
      <c r="BG68" s="241" t="s">
        <v>419</v>
      </c>
      <c r="BH68" s="183" t="s">
        <v>27</v>
      </c>
      <c r="BI68" s="184">
        <v>9</v>
      </c>
      <c r="BJ68" s="1234"/>
      <c r="BK68" s="1242"/>
      <c r="BL68" s="38"/>
      <c r="BM68" s="38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</row>
    <row r="69" spans="1:297" ht="30" customHeight="1" thickBot="1" x14ac:dyDescent="0.25">
      <c r="A69" s="1242"/>
      <c r="B69" s="1234"/>
      <c r="C69" s="195">
        <v>9</v>
      </c>
      <c r="D69" s="196" t="s">
        <v>28</v>
      </c>
      <c r="E69" s="252"/>
      <c r="F69" s="239"/>
      <c r="G69" s="252"/>
      <c r="H69" s="252"/>
      <c r="I69" s="252"/>
      <c r="J69" s="252"/>
      <c r="K69" s="239" t="s">
        <v>228</v>
      </c>
      <c r="L69" s="239" t="s">
        <v>94</v>
      </c>
      <c r="M69" s="239"/>
      <c r="N69" s="239"/>
      <c r="O69" s="239"/>
      <c r="P69" s="239" t="s">
        <v>228</v>
      </c>
      <c r="Q69" s="239"/>
      <c r="R69" s="490" t="s">
        <v>258</v>
      </c>
      <c r="S69" s="490" t="s">
        <v>258</v>
      </c>
      <c r="T69" s="689"/>
      <c r="U69" s="689"/>
      <c r="V69" s="490"/>
      <c r="W69" s="719" t="s">
        <v>212</v>
      </c>
      <c r="X69" s="490" t="s">
        <v>252</v>
      </c>
      <c r="Y69" s="490"/>
      <c r="Z69" s="563"/>
      <c r="AA69" s="468"/>
      <c r="AB69" s="490" t="s">
        <v>277</v>
      </c>
      <c r="AC69" s="576" t="s">
        <v>281</v>
      </c>
      <c r="AD69" s="576"/>
      <c r="AE69" s="490"/>
      <c r="AF69" s="576"/>
      <c r="AG69" s="239"/>
      <c r="AH69" s="252"/>
      <c r="AI69" s="252"/>
      <c r="AJ69" s="490"/>
      <c r="AK69" s="239" t="s">
        <v>142</v>
      </c>
      <c r="AL69" s="239" t="s">
        <v>132</v>
      </c>
      <c r="AM69" s="490"/>
      <c r="AN69" s="446" t="s">
        <v>172</v>
      </c>
      <c r="AO69" s="486" t="s">
        <v>364</v>
      </c>
      <c r="AP69" s="490"/>
      <c r="AQ69" s="490"/>
      <c r="AR69" s="490"/>
      <c r="AS69" s="490" t="s">
        <v>170</v>
      </c>
      <c r="AT69" s="563"/>
      <c r="AU69" s="490"/>
      <c r="AV69" s="490"/>
      <c r="AW69" s="490" t="s">
        <v>139</v>
      </c>
      <c r="AX69" s="490"/>
      <c r="AY69" s="540" t="s">
        <v>193</v>
      </c>
      <c r="AZ69" s="540" t="s">
        <v>205</v>
      </c>
      <c r="BA69" s="486" t="s">
        <v>276</v>
      </c>
      <c r="BB69" s="490"/>
      <c r="BC69" s="490"/>
      <c r="BD69" s="540" t="s">
        <v>209</v>
      </c>
      <c r="BE69" s="540"/>
      <c r="BF69" s="239" t="s">
        <v>193</v>
      </c>
      <c r="BG69" s="239" t="s">
        <v>187</v>
      </c>
      <c r="BH69" s="197" t="s">
        <v>28</v>
      </c>
      <c r="BI69" s="198">
        <v>10</v>
      </c>
      <c r="BJ69" s="1234"/>
      <c r="BK69" s="1242"/>
      <c r="BL69" s="52"/>
      <c r="BM69" s="52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</row>
    <row r="70" spans="1:297" ht="30" customHeight="1" thickTop="1" thickBot="1" x14ac:dyDescent="0.25">
      <c r="A70" s="1243"/>
      <c r="B70" s="1235"/>
      <c r="C70" s="181">
        <v>10</v>
      </c>
      <c r="D70" s="182" t="s">
        <v>29</v>
      </c>
      <c r="E70" s="253"/>
      <c r="F70" s="58"/>
      <c r="G70" s="253"/>
      <c r="H70" s="253"/>
      <c r="I70" s="253"/>
      <c r="J70" s="253"/>
      <c r="K70" s="58" t="s">
        <v>267</v>
      </c>
      <c r="L70" s="58" t="s">
        <v>143</v>
      </c>
      <c r="M70" s="56"/>
      <c r="N70" s="56"/>
      <c r="O70" s="56"/>
      <c r="P70" s="56" t="s">
        <v>267</v>
      </c>
      <c r="Q70" s="56"/>
      <c r="R70" s="58" t="s">
        <v>260</v>
      </c>
      <c r="S70" s="58" t="s">
        <v>260</v>
      </c>
      <c r="T70" s="690"/>
      <c r="U70" s="690"/>
      <c r="V70" s="58"/>
      <c r="W70" s="720" t="s">
        <v>394</v>
      </c>
      <c r="X70" s="58" t="s">
        <v>451</v>
      </c>
      <c r="Y70" s="58"/>
      <c r="Z70" s="579"/>
      <c r="AA70" s="57"/>
      <c r="AB70" s="248" t="s">
        <v>353</v>
      </c>
      <c r="AC70" s="593" t="s">
        <v>356</v>
      </c>
      <c r="AD70" s="593"/>
      <c r="AE70" s="56"/>
      <c r="AF70" s="593"/>
      <c r="AG70" s="58"/>
      <c r="AH70" s="253"/>
      <c r="AI70" s="253"/>
      <c r="AJ70" s="59"/>
      <c r="AK70" s="58" t="s">
        <v>143</v>
      </c>
      <c r="AL70" s="58" t="s">
        <v>155</v>
      </c>
      <c r="AM70" s="56"/>
      <c r="AN70" s="487" t="s">
        <v>177</v>
      </c>
      <c r="AO70" s="487" t="s">
        <v>171</v>
      </c>
      <c r="AP70" s="56"/>
      <c r="AQ70" s="56"/>
      <c r="AR70" s="56"/>
      <c r="AS70" s="56" t="s">
        <v>315</v>
      </c>
      <c r="AT70" s="594"/>
      <c r="AU70" s="56"/>
      <c r="AV70" s="56"/>
      <c r="AW70" s="56" t="s">
        <v>153</v>
      </c>
      <c r="AX70" s="56"/>
      <c r="AY70" s="541" t="s">
        <v>194</v>
      </c>
      <c r="AZ70" s="541" t="s">
        <v>219</v>
      </c>
      <c r="BA70" s="487" t="s">
        <v>185</v>
      </c>
      <c r="BB70" s="56"/>
      <c r="BC70" s="56"/>
      <c r="BD70" s="541" t="s">
        <v>224</v>
      </c>
      <c r="BE70" s="541"/>
      <c r="BF70" s="58" t="s">
        <v>218</v>
      </c>
      <c r="BG70" s="58" t="s">
        <v>430</v>
      </c>
      <c r="BH70" s="199" t="s">
        <v>29</v>
      </c>
      <c r="BI70" s="184">
        <v>11</v>
      </c>
      <c r="BJ70" s="1259"/>
      <c r="BK70" s="1242"/>
      <c r="BL70" s="38"/>
      <c r="BM70" s="38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</row>
    <row r="71" spans="1:297" ht="21" hidden="1" customHeight="1" x14ac:dyDescent="0.2">
      <c r="A71" s="200"/>
      <c r="B71" s="1233" t="s">
        <v>14</v>
      </c>
      <c r="C71" s="201">
        <v>1</v>
      </c>
      <c r="D71" s="202" t="s">
        <v>36</v>
      </c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528"/>
      <c r="U71" s="528"/>
      <c r="V71" s="584"/>
      <c r="W71" s="528"/>
      <c r="X71" s="584"/>
      <c r="Y71" s="584"/>
      <c r="Z71" s="528"/>
      <c r="AA71" s="203"/>
      <c r="AB71" s="203"/>
      <c r="AC71" s="203"/>
      <c r="AD71" s="203"/>
      <c r="AE71" s="203"/>
      <c r="AF71" s="203"/>
      <c r="AG71" s="204"/>
      <c r="AH71" s="204"/>
      <c r="AI71" s="528"/>
      <c r="AJ71" s="528"/>
      <c r="AK71" s="528"/>
      <c r="AL71" s="528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5" t="s">
        <v>36</v>
      </c>
      <c r="BI71" s="206">
        <v>1</v>
      </c>
      <c r="BJ71" s="1290" t="s">
        <v>37</v>
      </c>
      <c r="BK71" s="1242"/>
      <c r="BL71" s="38"/>
      <c r="BM71" s="38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</row>
    <row r="72" spans="1:297" ht="21" hidden="1" customHeight="1" x14ac:dyDescent="0.2">
      <c r="A72" s="200"/>
      <c r="B72" s="1234"/>
      <c r="C72" s="207">
        <v>2</v>
      </c>
      <c r="D72" s="208" t="s">
        <v>38</v>
      </c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528"/>
      <c r="U72" s="528"/>
      <c r="V72" s="584"/>
      <c r="W72" s="528"/>
      <c r="X72" s="584"/>
      <c r="Y72" s="584"/>
      <c r="Z72" s="528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8" t="s">
        <v>38</v>
      </c>
      <c r="BI72" s="209">
        <v>2</v>
      </c>
      <c r="BJ72" s="1291"/>
      <c r="BK72" s="1242"/>
      <c r="BL72" s="38"/>
      <c r="BM72" s="38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</row>
    <row r="73" spans="1:297" ht="21" hidden="1" customHeight="1" x14ac:dyDescent="0.2">
      <c r="A73" s="200"/>
      <c r="B73" s="1234"/>
      <c r="C73" s="201">
        <v>3</v>
      </c>
      <c r="D73" s="202" t="s">
        <v>39</v>
      </c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577"/>
      <c r="U73" s="577"/>
      <c r="V73" s="585"/>
      <c r="W73" s="577"/>
      <c r="X73" s="585"/>
      <c r="Y73" s="585"/>
      <c r="Z73" s="577"/>
      <c r="AA73" s="210"/>
      <c r="AB73" s="210"/>
      <c r="AC73" s="210"/>
      <c r="AD73" s="210"/>
      <c r="AE73" s="210"/>
      <c r="AF73" s="210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2" t="s">
        <v>39</v>
      </c>
      <c r="BI73" s="206">
        <v>3</v>
      </c>
      <c r="BJ73" s="1291"/>
      <c r="BK73" s="1242"/>
      <c r="BL73" s="38"/>
      <c r="BM73" s="38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</row>
    <row r="74" spans="1:297" ht="21" hidden="1" customHeight="1" x14ac:dyDescent="0.2">
      <c r="A74" s="200"/>
      <c r="B74" s="1234"/>
      <c r="C74" s="207">
        <v>4</v>
      </c>
      <c r="D74" s="208" t="s">
        <v>40</v>
      </c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528"/>
      <c r="U74" s="528"/>
      <c r="V74" s="584"/>
      <c r="W74" s="528"/>
      <c r="X74" s="584"/>
      <c r="Y74" s="584"/>
      <c r="Z74" s="528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8" t="s">
        <v>40</v>
      </c>
      <c r="BI74" s="209">
        <v>4</v>
      </c>
      <c r="BJ74" s="1291"/>
      <c r="BK74" s="1242"/>
      <c r="BL74" s="38"/>
      <c r="BM74" s="38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</row>
    <row r="75" spans="1:297" ht="21" hidden="1" customHeight="1" x14ac:dyDescent="0.2">
      <c r="A75" s="200"/>
      <c r="B75" s="1234"/>
      <c r="C75" s="201">
        <v>5</v>
      </c>
      <c r="D75" s="205" t="s">
        <v>41</v>
      </c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528"/>
      <c r="U75" s="528"/>
      <c r="V75" s="584"/>
      <c r="W75" s="528"/>
      <c r="X75" s="584"/>
      <c r="Y75" s="584"/>
      <c r="Z75" s="528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5" t="s">
        <v>41</v>
      </c>
      <c r="BI75" s="206">
        <v>5</v>
      </c>
      <c r="BJ75" s="1291"/>
      <c r="BK75" s="1242"/>
      <c r="BL75" s="38"/>
      <c r="BM75" s="38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</row>
    <row r="76" spans="1:297" ht="21" hidden="1" customHeight="1" x14ac:dyDescent="0.2">
      <c r="A76" s="200"/>
      <c r="B76" s="1229"/>
      <c r="C76" s="207">
        <v>6</v>
      </c>
      <c r="D76" s="208" t="s">
        <v>42</v>
      </c>
      <c r="E76" s="99"/>
      <c r="F76" s="99"/>
      <c r="G76" s="99"/>
      <c r="H76" s="846"/>
      <c r="I76" s="99"/>
      <c r="J76" s="846"/>
      <c r="K76" s="99"/>
      <c r="L76" s="846"/>
      <c r="M76" s="99"/>
      <c r="N76" s="640"/>
      <c r="O76" s="846"/>
      <c r="P76" s="641"/>
      <c r="Q76" s="99"/>
      <c r="R76" s="99"/>
      <c r="S76" s="846"/>
      <c r="T76" s="554"/>
      <c r="U76" s="1215"/>
      <c r="V76" s="586"/>
      <c r="W76" s="560"/>
      <c r="X76" s="586"/>
      <c r="Y76" s="586"/>
      <c r="Z76" s="99"/>
      <c r="AA76" s="474"/>
      <c r="AB76" s="99"/>
      <c r="AC76" s="492"/>
      <c r="AD76" s="560"/>
      <c r="AE76" s="560"/>
      <c r="AF76" s="443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08" t="s">
        <v>42</v>
      </c>
      <c r="BI76" s="209">
        <v>6</v>
      </c>
      <c r="BJ76" s="1292"/>
      <c r="BK76" s="1242"/>
      <c r="BL76" s="38"/>
      <c r="BM76" s="38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39"/>
      <c r="JI76" s="39"/>
      <c r="JJ76" s="39"/>
      <c r="JK76" s="39"/>
      <c r="JL76" s="39"/>
      <c r="JM76" s="39"/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  <c r="KK76" s="39"/>
    </row>
    <row r="77" spans="1:297" ht="21" hidden="1" customHeight="1" x14ac:dyDescent="0.2">
      <c r="A77" s="200"/>
      <c r="B77" s="1233" t="s">
        <v>24</v>
      </c>
      <c r="C77" s="201">
        <v>7</v>
      </c>
      <c r="D77" s="202" t="s">
        <v>43</v>
      </c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528"/>
      <c r="U77" s="528"/>
      <c r="V77" s="584"/>
      <c r="W77" s="528"/>
      <c r="X77" s="584"/>
      <c r="Y77" s="584"/>
      <c r="Z77" s="528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2" t="s">
        <v>43</v>
      </c>
      <c r="BI77" s="206">
        <v>7</v>
      </c>
      <c r="BJ77" s="1293" t="s">
        <v>44</v>
      </c>
      <c r="BK77" s="1242"/>
      <c r="BL77" s="38"/>
      <c r="BM77" s="38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/>
      <c r="JM77" s="39"/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  <c r="KK77" s="39"/>
    </row>
    <row r="78" spans="1:297" ht="21" hidden="1" customHeight="1" x14ac:dyDescent="0.2">
      <c r="A78" s="200"/>
      <c r="B78" s="1234"/>
      <c r="C78" s="207">
        <v>8</v>
      </c>
      <c r="D78" s="208" t="s">
        <v>45</v>
      </c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528"/>
      <c r="U78" s="528"/>
      <c r="V78" s="584"/>
      <c r="W78" s="528"/>
      <c r="X78" s="584"/>
      <c r="Y78" s="584"/>
      <c r="Z78" s="528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8" t="s">
        <v>45</v>
      </c>
      <c r="BI78" s="209">
        <v>8</v>
      </c>
      <c r="BJ78" s="1291"/>
      <c r="BK78" s="1242"/>
      <c r="BL78" s="38"/>
      <c r="BM78" s="38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/>
      <c r="JH78" s="39"/>
      <c r="JI78" s="39"/>
      <c r="JJ78" s="39"/>
      <c r="JK78" s="39"/>
      <c r="JL78" s="39"/>
      <c r="JM78" s="39"/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  <c r="KK78" s="39"/>
    </row>
    <row r="79" spans="1:297" ht="21" hidden="1" customHeight="1" x14ac:dyDescent="0.2">
      <c r="A79" s="200"/>
      <c r="B79" s="1234"/>
      <c r="C79" s="201">
        <v>9</v>
      </c>
      <c r="D79" s="202" t="s">
        <v>46</v>
      </c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577"/>
      <c r="U79" s="577"/>
      <c r="V79" s="585"/>
      <c r="W79" s="577"/>
      <c r="X79" s="585"/>
      <c r="Y79" s="585"/>
      <c r="Z79" s="577"/>
      <c r="AA79" s="210"/>
      <c r="AB79" s="210"/>
      <c r="AC79" s="210"/>
      <c r="AD79" s="210"/>
      <c r="AE79" s="210"/>
      <c r="AF79" s="210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2" t="s">
        <v>46</v>
      </c>
      <c r="BI79" s="206">
        <v>9</v>
      </c>
      <c r="BJ79" s="1291"/>
      <c r="BK79" s="1242"/>
      <c r="BL79" s="38"/>
      <c r="BM79" s="38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</row>
    <row r="80" spans="1:297" ht="21" hidden="1" customHeight="1" x14ac:dyDescent="0.2">
      <c r="A80" s="200"/>
      <c r="B80" s="1234"/>
      <c r="C80" s="207">
        <v>10</v>
      </c>
      <c r="D80" s="208" t="s">
        <v>47</v>
      </c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528"/>
      <c r="U80" s="528"/>
      <c r="V80" s="584"/>
      <c r="W80" s="528"/>
      <c r="X80" s="584"/>
      <c r="Y80" s="584"/>
      <c r="Z80" s="528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8" t="s">
        <v>47</v>
      </c>
      <c r="BI80" s="209">
        <v>10</v>
      </c>
      <c r="BJ80" s="1291"/>
      <c r="BK80" s="1242"/>
      <c r="BL80" s="38"/>
      <c r="BM80" s="38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</row>
    <row r="81" spans="1:297" ht="21" hidden="1" customHeight="1" x14ac:dyDescent="0.2">
      <c r="A81" s="200"/>
      <c r="B81" s="1234"/>
      <c r="C81" s="201">
        <v>11</v>
      </c>
      <c r="D81" s="205" t="s">
        <v>48</v>
      </c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528"/>
      <c r="U81" s="528"/>
      <c r="V81" s="584"/>
      <c r="W81" s="528"/>
      <c r="X81" s="584"/>
      <c r="Y81" s="584"/>
      <c r="Z81" s="528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5" t="s">
        <v>48</v>
      </c>
      <c r="BI81" s="206">
        <v>11</v>
      </c>
      <c r="BJ81" s="1291"/>
      <c r="BK81" s="1242"/>
      <c r="BL81" s="38"/>
      <c r="BM81" s="38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</row>
    <row r="82" spans="1:297" ht="21" hidden="1" customHeight="1" x14ac:dyDescent="0.2">
      <c r="A82" s="200"/>
      <c r="B82" s="1235"/>
      <c r="C82" s="212">
        <v>12</v>
      </c>
      <c r="D82" s="205" t="s">
        <v>49</v>
      </c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577"/>
      <c r="U82" s="577"/>
      <c r="V82" s="585"/>
      <c r="W82" s="577"/>
      <c r="X82" s="585"/>
      <c r="Y82" s="585"/>
      <c r="Z82" s="577"/>
      <c r="AA82" s="210"/>
      <c r="AB82" s="210"/>
      <c r="AC82" s="210"/>
      <c r="AD82" s="210"/>
      <c r="AE82" s="210"/>
      <c r="AF82" s="210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5" t="s">
        <v>49</v>
      </c>
      <c r="BI82" s="213">
        <v>12</v>
      </c>
      <c r="BJ82" s="1294"/>
      <c r="BK82" s="1242"/>
      <c r="BL82" s="38"/>
      <c r="BM82" s="38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</row>
    <row r="83" spans="1:297" ht="23.25" hidden="1" customHeight="1" x14ac:dyDescent="0.2">
      <c r="A83" s="214"/>
      <c r="B83" s="1230" t="s">
        <v>8</v>
      </c>
      <c r="C83" s="1232"/>
      <c r="D83" s="1231"/>
      <c r="E83" s="215"/>
      <c r="F83" s="216"/>
      <c r="G83" s="217"/>
      <c r="H83" s="217"/>
      <c r="I83" s="217"/>
      <c r="J83" s="217"/>
      <c r="K83" s="216"/>
      <c r="L83" s="216"/>
      <c r="M83" s="217"/>
      <c r="N83" s="217"/>
      <c r="O83" s="217"/>
      <c r="P83" s="217"/>
      <c r="Q83" s="217"/>
      <c r="R83" s="217"/>
      <c r="S83" s="217"/>
      <c r="T83" s="217"/>
      <c r="U83" s="217"/>
      <c r="V83" s="587"/>
      <c r="W83" s="217"/>
      <c r="X83" s="587"/>
      <c r="Y83" s="587"/>
      <c r="Z83" s="217"/>
      <c r="AA83" s="217"/>
      <c r="AB83" s="217"/>
      <c r="AC83" s="217"/>
      <c r="AD83" s="217"/>
      <c r="AE83" s="217"/>
      <c r="AF83" s="217"/>
      <c r="AG83" s="218"/>
      <c r="AH83" s="218"/>
      <c r="AI83" s="218"/>
      <c r="AJ83" s="218"/>
      <c r="AK83" s="218"/>
      <c r="AL83" s="218"/>
      <c r="AM83" s="220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1230" t="s">
        <v>8</v>
      </c>
      <c r="BI83" s="1232"/>
      <c r="BJ83" s="1231"/>
      <c r="BK83" s="1288"/>
      <c r="BL83" s="221"/>
      <c r="BM83" s="221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</row>
    <row r="84" spans="1:297" ht="34.5" customHeight="1" thickTop="1" thickBot="1" x14ac:dyDescent="0.25">
      <c r="A84" s="1230" t="s">
        <v>9</v>
      </c>
      <c r="B84" s="1231"/>
      <c r="C84" s="1236" t="s">
        <v>10</v>
      </c>
      <c r="D84" s="1228" t="s">
        <v>11</v>
      </c>
      <c r="E84" s="222"/>
      <c r="F84" s="223"/>
      <c r="G84" s="21"/>
      <c r="H84" s="21"/>
      <c r="I84" s="20"/>
      <c r="J84" s="20"/>
      <c r="K84" s="223"/>
      <c r="L84" s="223"/>
      <c r="M84" s="21"/>
      <c r="N84" s="21"/>
      <c r="O84" s="21"/>
      <c r="P84" s="21"/>
      <c r="Q84" s="20"/>
      <c r="R84" s="21"/>
      <c r="S84" s="21"/>
      <c r="T84" s="224"/>
      <c r="U84" s="224"/>
      <c r="V84" s="590"/>
      <c r="W84" s="696"/>
      <c r="X84" s="590"/>
      <c r="Y84" s="590"/>
      <c r="Z84" s="243"/>
      <c r="AA84" s="243"/>
      <c r="AB84" s="225"/>
      <c r="AC84" s="243"/>
      <c r="AD84" s="243"/>
      <c r="AE84" s="243"/>
      <c r="AF84" s="243"/>
      <c r="AG84" s="226"/>
      <c r="AH84" s="226"/>
      <c r="AI84" s="226"/>
      <c r="AJ84" s="226"/>
      <c r="AK84" s="226"/>
      <c r="AL84" s="226"/>
      <c r="AM84" s="228"/>
      <c r="AN84" s="227"/>
      <c r="AO84" s="227"/>
      <c r="AP84" s="227"/>
      <c r="AQ84" s="227"/>
      <c r="AR84" s="227"/>
      <c r="AS84" s="227"/>
      <c r="AT84" s="227"/>
      <c r="AU84" s="227"/>
      <c r="AV84" s="530"/>
      <c r="AW84" s="534"/>
      <c r="AX84" s="534"/>
      <c r="AY84" s="534"/>
      <c r="AZ84" s="534"/>
      <c r="BA84" s="534"/>
      <c r="BB84" s="534"/>
      <c r="BC84" s="534"/>
      <c r="BD84" s="534"/>
      <c r="BE84" s="534"/>
      <c r="BF84" s="534"/>
      <c r="BG84" s="534"/>
      <c r="BH84" s="1228" t="s">
        <v>11</v>
      </c>
      <c r="BI84" s="1236" t="s">
        <v>10</v>
      </c>
      <c r="BJ84" s="1285" t="s">
        <v>9</v>
      </c>
      <c r="BK84" s="1247"/>
      <c r="BL84" s="229"/>
      <c r="BM84" s="229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  <c r="IV84" s="75"/>
      <c r="IW84" s="75"/>
      <c r="IX84" s="75"/>
      <c r="IY84" s="75"/>
      <c r="IZ84" s="75"/>
      <c r="JA84" s="75"/>
      <c r="JB84" s="75"/>
      <c r="JC84" s="75"/>
      <c r="JD84" s="75"/>
      <c r="JE84" s="75"/>
      <c r="JF84" s="75"/>
      <c r="JG84" s="75"/>
      <c r="JH84" s="75"/>
      <c r="JI84" s="75"/>
      <c r="JJ84" s="75"/>
      <c r="JK84" s="75"/>
      <c r="JL84" s="75"/>
      <c r="JM84" s="75"/>
      <c r="JN84" s="75"/>
      <c r="JO84" s="75"/>
      <c r="JP84" s="75"/>
      <c r="JQ84" s="75"/>
      <c r="JR84" s="75"/>
      <c r="JS84" s="75"/>
      <c r="JT84" s="75"/>
      <c r="JU84" s="75"/>
      <c r="JV84" s="75"/>
      <c r="JW84" s="75"/>
      <c r="JX84" s="75"/>
      <c r="JY84" s="75"/>
      <c r="JZ84" s="75"/>
      <c r="KA84" s="75"/>
      <c r="KB84" s="75"/>
      <c r="KC84" s="75"/>
      <c r="KD84" s="75"/>
      <c r="KE84" s="75"/>
      <c r="KF84" s="75"/>
      <c r="KG84" s="75"/>
      <c r="KH84" s="75"/>
      <c r="KI84" s="75"/>
      <c r="KJ84" s="75"/>
      <c r="KK84" s="75"/>
    </row>
    <row r="85" spans="1:297" ht="34.5" customHeight="1" thickTop="1" thickBot="1" x14ac:dyDescent="0.25">
      <c r="A85" s="1230" t="s">
        <v>12</v>
      </c>
      <c r="B85" s="1231"/>
      <c r="C85" s="1229"/>
      <c r="D85" s="1229"/>
      <c r="E85" s="230" t="str">
        <f t="shared" ref="E85:R85" si="81">E60</f>
        <v>C21OTO1</v>
      </c>
      <c r="F85" s="230" t="str">
        <f t="shared" si="81"/>
        <v>C21OTO2</v>
      </c>
      <c r="G85" s="231" t="str">
        <f t="shared" si="81"/>
        <v>C22OTO1(N1)</v>
      </c>
      <c r="H85" s="231" t="str">
        <f t="shared" ref="H85" si="82">H60</f>
        <v>C22OTO1(N2)</v>
      </c>
      <c r="I85" s="231" t="str">
        <f t="shared" si="81"/>
        <v>C22OTO3(N1)</v>
      </c>
      <c r="J85" s="231" t="str">
        <f t="shared" ref="J85" si="83">J60</f>
        <v>C22OTO3(N2)</v>
      </c>
      <c r="K85" s="230" t="str">
        <f t="shared" si="81"/>
        <v>T22OTO2(N1)</v>
      </c>
      <c r="L85" s="230" t="str">
        <f t="shared" ref="L85" si="84">L60</f>
        <v>T22OTO2(N2)</v>
      </c>
      <c r="M85" s="231" t="str">
        <f t="shared" si="81"/>
        <v>C23OTO2(N1)</v>
      </c>
      <c r="N85" s="231" t="str">
        <f t="shared" ref="N85:P85" si="85">N60</f>
        <v>C23OTO2(N2)</v>
      </c>
      <c r="O85" s="231" t="str">
        <f t="shared" ref="O85" si="86">O60</f>
        <v>C23OTO2(N3)</v>
      </c>
      <c r="P85" s="231" t="str">
        <f t="shared" si="85"/>
        <v>C23OTO-LT</v>
      </c>
      <c r="Q85" s="231" t="str">
        <f t="shared" si="81"/>
        <v>T23OTO2</v>
      </c>
      <c r="R85" s="231" t="str">
        <f t="shared" si="81"/>
        <v>T23OTO4(N1)</v>
      </c>
      <c r="S85" s="231" t="str">
        <f t="shared" ref="S85" si="87">S60</f>
        <v>T23OTO4(N2)</v>
      </c>
      <c r="T85" s="691" t="s">
        <v>79</v>
      </c>
      <c r="U85" s="691" t="s">
        <v>79</v>
      </c>
      <c r="V85" s="722" t="str">
        <f>V60</f>
        <v>C23CK2</v>
      </c>
      <c r="W85" s="668" t="str">
        <f>W60</f>
        <v>T22CK2</v>
      </c>
      <c r="X85" s="588" t="str">
        <f>X60</f>
        <v>T23CK2</v>
      </c>
      <c r="Y85" s="588" t="str">
        <f>Y60</f>
        <v>T23CK2</v>
      </c>
      <c r="Z85" s="581" t="str">
        <f t="shared" ref="Z85:AB85" si="88">Z60</f>
        <v>C21UDPM1</v>
      </c>
      <c r="AA85" s="244" t="str">
        <f>AA60</f>
        <v>C23UDPM2</v>
      </c>
      <c r="AB85" s="232" t="str">
        <f t="shared" si="88"/>
        <v>T22TKĐH2</v>
      </c>
      <c r="AC85" s="29" t="s">
        <v>81</v>
      </c>
      <c r="AD85" s="29" t="s">
        <v>81</v>
      </c>
      <c r="AE85" s="29" t="s">
        <v>81</v>
      </c>
      <c r="AF85" s="244" t="str">
        <f>AF60</f>
        <v>T23TKĐH2</v>
      </c>
      <c r="AG85" s="233" t="str">
        <f>AG5</f>
        <v>C22KTML2</v>
      </c>
      <c r="AH85" s="233" t="str">
        <f>AH5</f>
        <v>C23KTML2</v>
      </c>
      <c r="AI85" s="30" t="s">
        <v>102</v>
      </c>
      <c r="AJ85" s="527" t="s">
        <v>83</v>
      </c>
      <c r="AK85" s="527" t="str">
        <f>AK60</f>
        <v>T23KTML2(N1)</v>
      </c>
      <c r="AL85" s="527" t="str">
        <f>AL60</f>
        <v>T23KTML2(N2)</v>
      </c>
      <c r="AM85" s="234" t="str">
        <f>AM60</f>
        <v>C21TP</v>
      </c>
      <c r="AN85" s="234" t="str">
        <f>AN60</f>
        <v>C22TP1</v>
      </c>
      <c r="AO85" s="31" t="s">
        <v>85</v>
      </c>
      <c r="AP85" s="31" t="s">
        <v>86</v>
      </c>
      <c r="AQ85" s="31" t="s">
        <v>86</v>
      </c>
      <c r="AR85" s="31" t="str">
        <f t="shared" ref="AR85:AU85" si="89">AR60</f>
        <v>T23TP1(N1)</v>
      </c>
      <c r="AS85" s="31" t="str">
        <f t="shared" si="89"/>
        <v>T23TP1(N2)</v>
      </c>
      <c r="AT85" s="31" t="str">
        <f t="shared" si="89"/>
        <v>T23TP1(N3)</v>
      </c>
      <c r="AU85" s="31" t="str">
        <f t="shared" si="89"/>
        <v>T23TP1(N4)</v>
      </c>
      <c r="AV85" s="529" t="s">
        <v>89</v>
      </c>
      <c r="AW85" s="532" t="str">
        <f>AW60</f>
        <v>C22ĐC2</v>
      </c>
      <c r="AX85" s="532" t="str">
        <f>AX60</f>
        <v>C22ĐC2</v>
      </c>
      <c r="AY85" s="532" t="str">
        <f>AY60</f>
        <v>C22LRMT2</v>
      </c>
      <c r="AZ85" s="532" t="str">
        <f>AZ60</f>
        <v>C23ĐC2</v>
      </c>
      <c r="BA85" s="532" t="str">
        <f t="shared" ref="BA85:BF85" si="90">BA60</f>
        <v>C23LRMT2</v>
      </c>
      <c r="BB85" s="532" t="str">
        <f t="shared" si="90"/>
        <v>T22ĐC2</v>
      </c>
      <c r="BC85" s="532" t="str">
        <f t="shared" ref="BC85" si="91">BC60</f>
        <v>T22ĐC2</v>
      </c>
      <c r="BD85" s="532" t="str">
        <f t="shared" si="90"/>
        <v>T23ĐC2(N1)</v>
      </c>
      <c r="BE85" s="532" t="str">
        <f t="shared" ref="BE85" si="92">BE60</f>
        <v>T23ĐC2(N2)</v>
      </c>
      <c r="BF85" s="532" t="str">
        <f t="shared" si="90"/>
        <v>T23LRMT2</v>
      </c>
      <c r="BG85" s="532" t="str">
        <f t="shared" ref="BG85" si="93">BG60</f>
        <v>T23LRMT2</v>
      </c>
      <c r="BH85" s="1229"/>
      <c r="BI85" s="1229"/>
      <c r="BJ85" s="1230" t="s">
        <v>12</v>
      </c>
      <c r="BK85" s="1231"/>
      <c r="BL85" s="229"/>
      <c r="BM85" s="229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75"/>
      <c r="IW85" s="75"/>
      <c r="IX85" s="75"/>
      <c r="IY85" s="75"/>
      <c r="IZ85" s="75"/>
      <c r="JA85" s="75"/>
      <c r="JB85" s="75"/>
      <c r="JC85" s="75"/>
      <c r="JD85" s="75"/>
      <c r="JE85" s="75"/>
      <c r="JF85" s="75"/>
      <c r="JG85" s="75"/>
      <c r="JH85" s="75"/>
      <c r="JI85" s="75"/>
      <c r="JJ85" s="75"/>
      <c r="JK85" s="75"/>
      <c r="JL85" s="75"/>
      <c r="JM85" s="75"/>
      <c r="JN85" s="75"/>
      <c r="JO85" s="75"/>
      <c r="JP85" s="75"/>
      <c r="JQ85" s="75"/>
      <c r="JR85" s="75"/>
      <c r="JS85" s="75"/>
      <c r="JT85" s="75"/>
      <c r="JU85" s="75"/>
      <c r="JV85" s="75"/>
      <c r="JW85" s="75"/>
      <c r="JX85" s="75"/>
      <c r="JY85" s="75"/>
      <c r="JZ85" s="75"/>
      <c r="KA85" s="75"/>
      <c r="KB85" s="75"/>
      <c r="KC85" s="75"/>
      <c r="KD85" s="75"/>
      <c r="KE85" s="75"/>
      <c r="KF85" s="75"/>
      <c r="KG85" s="75"/>
      <c r="KH85" s="75"/>
      <c r="KI85" s="75"/>
      <c r="KJ85" s="75"/>
      <c r="KK85" s="75"/>
    </row>
    <row r="86" spans="1:297" ht="18" customHeight="1" thickTop="1" x14ac:dyDescent="0.25">
      <c r="A86" s="235"/>
      <c r="B86" s="236"/>
      <c r="C86" s="237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</row>
    <row r="87" spans="1:297" ht="18" customHeight="1" x14ac:dyDescent="0.25">
      <c r="A87" s="235"/>
      <c r="B87" s="236"/>
      <c r="C87" s="237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</row>
    <row r="88" spans="1:297" ht="18" customHeight="1" x14ac:dyDescent="0.25">
      <c r="A88" s="235"/>
      <c r="B88" s="236"/>
      <c r="C88" s="237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</row>
    <row r="89" spans="1:297" ht="18" customHeight="1" x14ac:dyDescent="0.25">
      <c r="A89" s="235"/>
      <c r="B89" s="236"/>
      <c r="C89" s="237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</row>
    <row r="90" spans="1:297" ht="18" customHeight="1" x14ac:dyDescent="0.25">
      <c r="A90" s="235"/>
      <c r="B90" s="236"/>
      <c r="C90" s="237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</row>
    <row r="91" spans="1:297" ht="18" customHeight="1" x14ac:dyDescent="0.25">
      <c r="A91" s="235"/>
      <c r="B91" s="236"/>
      <c r="C91" s="237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</row>
    <row r="92" spans="1:297" ht="18" customHeight="1" x14ac:dyDescent="0.25">
      <c r="A92" s="235"/>
      <c r="B92" s="236"/>
      <c r="C92" s="237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</row>
    <row r="93" spans="1:297" ht="49.5" customHeight="1" x14ac:dyDescent="0.25">
      <c r="A93" s="235"/>
      <c r="B93" s="236"/>
      <c r="C93" s="237"/>
      <c r="D93" s="6"/>
      <c r="E93" s="238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</row>
  </sheetData>
  <mergeCells count="78">
    <mergeCell ref="B61:B65"/>
    <mergeCell ref="B66:B70"/>
    <mergeCell ref="A27:A37"/>
    <mergeCell ref="B28:B32"/>
    <mergeCell ref="B33:B37"/>
    <mergeCell ref="B39:B43"/>
    <mergeCell ref="B44:B48"/>
    <mergeCell ref="BK38:BK48"/>
    <mergeCell ref="BJ39:BJ43"/>
    <mergeCell ref="BJ44:BJ48"/>
    <mergeCell ref="BJ50:BJ54"/>
    <mergeCell ref="BJ55:BJ59"/>
    <mergeCell ref="BH38:BJ38"/>
    <mergeCell ref="BH49:BJ49"/>
    <mergeCell ref="BH84:BH85"/>
    <mergeCell ref="BI84:BI85"/>
    <mergeCell ref="BJ84:BK84"/>
    <mergeCell ref="BJ85:BK85"/>
    <mergeCell ref="BK49:BK59"/>
    <mergeCell ref="BK60:BK83"/>
    <mergeCell ref="BJ61:BJ65"/>
    <mergeCell ref="BJ66:BJ70"/>
    <mergeCell ref="BJ71:BJ76"/>
    <mergeCell ref="BJ77:BJ82"/>
    <mergeCell ref="BH83:BJ83"/>
    <mergeCell ref="BH60:BJ60"/>
    <mergeCell ref="BJ5:BK5"/>
    <mergeCell ref="BK6:BK15"/>
    <mergeCell ref="AG3:AK3"/>
    <mergeCell ref="B17:B21"/>
    <mergeCell ref="B22:B26"/>
    <mergeCell ref="BK16:BK26"/>
    <mergeCell ref="BJ17:BJ21"/>
    <mergeCell ref="BJ22:BJ26"/>
    <mergeCell ref="B11:B15"/>
    <mergeCell ref="BI4:BI5"/>
    <mergeCell ref="BJ4:BK4"/>
    <mergeCell ref="A2:D2"/>
    <mergeCell ref="BJ2:BK2"/>
    <mergeCell ref="A3:B3"/>
    <mergeCell ref="E3:R3"/>
    <mergeCell ref="T3:X3"/>
    <mergeCell ref="BI3:BJ3"/>
    <mergeCell ref="Z3:AF3"/>
    <mergeCell ref="AM3:AS3"/>
    <mergeCell ref="AW3:AZ3"/>
    <mergeCell ref="BH27:BJ27"/>
    <mergeCell ref="BK27:BK37"/>
    <mergeCell ref="BH16:BJ16"/>
    <mergeCell ref="C4:C5"/>
    <mergeCell ref="BJ28:BJ32"/>
    <mergeCell ref="BJ33:BJ37"/>
    <mergeCell ref="B16:D16"/>
    <mergeCell ref="D4:D5"/>
    <mergeCell ref="A5:B5"/>
    <mergeCell ref="A6:A15"/>
    <mergeCell ref="B6:B10"/>
    <mergeCell ref="A4:B4"/>
    <mergeCell ref="A16:A26"/>
    <mergeCell ref="BJ6:BJ10"/>
    <mergeCell ref="BJ11:BJ15"/>
    <mergeCell ref="BH4:BH5"/>
    <mergeCell ref="D84:D85"/>
    <mergeCell ref="A85:B85"/>
    <mergeCell ref="B27:D27"/>
    <mergeCell ref="B38:D38"/>
    <mergeCell ref="B49:D49"/>
    <mergeCell ref="B60:D60"/>
    <mergeCell ref="B71:B76"/>
    <mergeCell ref="B77:B82"/>
    <mergeCell ref="B83:D83"/>
    <mergeCell ref="A84:B84"/>
    <mergeCell ref="C84:C85"/>
    <mergeCell ref="A38:A48"/>
    <mergeCell ref="A49:A59"/>
    <mergeCell ref="A60:A70"/>
    <mergeCell ref="B50:B54"/>
    <mergeCell ref="B55:B59"/>
  </mergeCells>
  <dataValidations count="3">
    <dataValidation type="custom" allowBlank="1" showInputMessage="1" showErrorMessage="1" prompt="THÔNG BÁO - TRÙNG PHÒNG NÈ TUYẾT" sqref="KH9">
      <formula1>COUNTIF(DT,KI9)&lt;=1</formula1>
    </dataValidation>
    <dataValidation type="custom" allowBlank="1" showInputMessage="1" showErrorMessage="1" prompt="THÔNG BÁO - TRÙNG PHÒNG NÈ TUYẾT" sqref="C9:D9 KG9">
      <formula1>COUNTIF(DT,#REF!)&lt;=1</formula1>
    </dataValidation>
    <dataValidation type="custom" allowBlank="1" showInputMessage="1" showErrorMessage="1" prompt="THÔNG BÁO - TRÙNG PHÒNG NÈ TUYẾT" sqref="BH9:BI9 BL9:KF9 KI9:KK9 BH20 BH31 BH42 BH53 BH64">
      <formula1>COUNTIF(DT,BJ9)&lt;=1</formula1>
    </dataValidation>
  </dataValidations>
  <printOptions horizontalCentered="1"/>
  <pageMargins left="0.16" right="0" top="0.25" bottom="0.25" header="0" footer="0"/>
  <pageSetup paperSize="9" scale="43" orientation="landscape" r:id="rId1"/>
  <headerFooter>
    <oddHeader>&amp;LThong&amp;CPage &amp;P&amp;R&amp;D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23"/>
  <sheetViews>
    <sheetView tabSelected="1" view="pageBreakPreview" zoomScale="89" zoomScaleNormal="75" zoomScaleSheetLayoutView="89" workbookViewId="0">
      <pane ySplit="1" topLeftCell="A91" activePane="bottomLeft" state="frozen"/>
      <selection pane="bottomLeft" activeCell="I21" sqref="I21"/>
    </sheetView>
  </sheetViews>
  <sheetFormatPr defaultColWidth="14.42578125" defaultRowHeight="15" customHeight="1" x14ac:dyDescent="0.2"/>
  <cols>
    <col min="1" max="1" width="5.7109375" style="311" customWidth="1"/>
    <col min="2" max="2" width="6.28515625" style="311" customWidth="1"/>
    <col min="3" max="3" width="14" style="311" customWidth="1"/>
    <col min="4" max="9" width="16.85546875" style="311" customWidth="1"/>
    <col min="10" max="10" width="2.5703125" style="311" customWidth="1"/>
    <col min="11" max="11" width="4.85546875" style="311" customWidth="1"/>
    <col min="12" max="12" width="5.42578125" style="311" customWidth="1"/>
    <col min="13" max="13" width="18.28515625" style="311" customWidth="1"/>
    <col min="14" max="22" width="16.85546875" style="311" customWidth="1"/>
    <col min="23" max="16384" width="14.42578125" style="311"/>
  </cols>
  <sheetData>
    <row r="1" spans="1:21" ht="42.75" customHeight="1" x14ac:dyDescent="0.2">
      <c r="A1" s="1387" t="s">
        <v>50</v>
      </c>
      <c r="B1" s="1387"/>
      <c r="C1" s="1387"/>
      <c r="D1" s="1387"/>
      <c r="E1" s="1387"/>
      <c r="F1" s="1387"/>
      <c r="G1" s="1387"/>
      <c r="H1" s="1387"/>
      <c r="I1" s="1387"/>
      <c r="J1" s="1387"/>
      <c r="K1" s="1387"/>
      <c r="L1" s="1387"/>
      <c r="M1" s="1387"/>
      <c r="N1" s="1387"/>
      <c r="O1" s="1387"/>
      <c r="P1" s="1387"/>
      <c r="Q1" s="1387"/>
      <c r="R1" s="1387"/>
      <c r="S1" s="1388"/>
      <c r="T1" s="1216"/>
      <c r="U1" s="1216"/>
    </row>
    <row r="2" spans="1:21" ht="36" customHeight="1" thickBot="1" x14ac:dyDescent="0.3">
      <c r="A2" s="1359" t="s">
        <v>456</v>
      </c>
      <c r="B2" s="1359"/>
      <c r="C2" s="1359"/>
      <c r="D2" s="1359"/>
      <c r="E2" s="1359"/>
      <c r="F2" s="1359"/>
      <c r="G2" s="1359"/>
      <c r="H2" s="1359"/>
      <c r="I2" s="1359"/>
      <c r="J2" s="364"/>
      <c r="K2" s="1360" t="str">
        <f>A2</f>
        <v>ÁP DỤNG TỪ NGÀY 06/05/2024 ĐẾN NGÀY 02/06/2024</v>
      </c>
      <c r="L2" s="1361"/>
      <c r="M2" s="1361"/>
      <c r="N2" s="1361"/>
      <c r="O2" s="1361"/>
      <c r="P2" s="1361"/>
      <c r="Q2" s="1361"/>
      <c r="R2" s="1361"/>
      <c r="S2" s="1325"/>
      <c r="T2" s="1217"/>
      <c r="U2" s="1217"/>
    </row>
    <row r="3" spans="1:21" ht="27.75" hidden="1" customHeight="1" x14ac:dyDescent="0.25">
      <c r="A3" s="1363" t="s">
        <v>51</v>
      </c>
      <c r="B3" s="1326"/>
      <c r="C3" s="1389" t="str">
        <f>'TONG HOP'!E5</f>
        <v>C21OTO1</v>
      </c>
      <c r="D3" s="1381"/>
      <c r="E3" s="1398"/>
      <c r="F3" s="1398"/>
      <c r="G3" s="1398"/>
      <c r="H3" s="1398"/>
      <c r="I3" s="1398"/>
      <c r="J3" s="1369"/>
      <c r="K3" s="1395" t="s">
        <v>51</v>
      </c>
      <c r="L3" s="1396"/>
      <c r="M3" s="1389" t="str">
        <f>'TONG HOP'!F5</f>
        <v>C21OTO2</v>
      </c>
      <c r="N3" s="1381"/>
      <c r="O3" s="1390"/>
      <c r="P3" s="1391"/>
      <c r="Q3" s="1391"/>
      <c r="R3" s="1391"/>
      <c r="S3" s="1391"/>
      <c r="T3" s="1219"/>
      <c r="U3" s="1219"/>
    </row>
    <row r="4" spans="1:21" ht="30" hidden="1" customHeight="1" thickBot="1" x14ac:dyDescent="0.25">
      <c r="A4" s="313" t="s">
        <v>52</v>
      </c>
      <c r="B4" s="261" t="s">
        <v>53</v>
      </c>
      <c r="C4" s="260" t="s">
        <v>54</v>
      </c>
      <c r="D4" s="723" t="s">
        <v>13</v>
      </c>
      <c r="E4" s="262" t="s">
        <v>55</v>
      </c>
      <c r="F4" s="750" t="s">
        <v>32</v>
      </c>
      <c r="G4" s="262" t="s">
        <v>33</v>
      </c>
      <c r="H4" s="262" t="s">
        <v>34</v>
      </c>
      <c r="I4" s="705" t="s">
        <v>35</v>
      </c>
      <c r="J4" s="1370"/>
      <c r="K4" s="314" t="s">
        <v>52</v>
      </c>
      <c r="L4" s="315" t="s">
        <v>53</v>
      </c>
      <c r="M4" s="316" t="s">
        <v>54</v>
      </c>
      <c r="N4" s="316" t="s">
        <v>13</v>
      </c>
      <c r="O4" s="260" t="s">
        <v>55</v>
      </c>
      <c r="P4" s="260" t="s">
        <v>32</v>
      </c>
      <c r="Q4" s="656" t="s">
        <v>33</v>
      </c>
      <c r="R4" s="260" t="s">
        <v>34</v>
      </c>
      <c r="S4" s="793"/>
      <c r="T4" s="1220"/>
      <c r="U4" s="1220"/>
    </row>
    <row r="5" spans="1:21" ht="35.25" hidden="1" customHeight="1" x14ac:dyDescent="0.2">
      <c r="A5" s="1393" t="s">
        <v>14</v>
      </c>
      <c r="B5" s="263">
        <v>1</v>
      </c>
      <c r="C5" s="632" t="s">
        <v>16</v>
      </c>
      <c r="D5" s="659">
        <f>'TONG HOP'!E6</f>
        <v>0</v>
      </c>
      <c r="E5" s="318">
        <f>'TONG HOP'!E17</f>
        <v>0</v>
      </c>
      <c r="F5" s="355">
        <f>'TONG HOP'!E28</f>
        <v>0</v>
      </c>
      <c r="G5" s="318">
        <f>'TONG HOP'!E39</f>
        <v>0</v>
      </c>
      <c r="H5" s="264">
        <f>'TONG HOP'!E50</f>
        <v>0</v>
      </c>
      <c r="I5" s="397">
        <f>'TONG HOP'!E61</f>
        <v>0</v>
      </c>
      <c r="J5" s="1370"/>
      <c r="K5" s="1379" t="s">
        <v>14</v>
      </c>
      <c r="L5" s="267">
        <v>1</v>
      </c>
      <c r="M5" s="632" t="s">
        <v>16</v>
      </c>
      <c r="N5" s="317">
        <f>'TONG HOP'!F6</f>
        <v>0</v>
      </c>
      <c r="O5" s="318">
        <f>'TONG HOP'!F17</f>
        <v>0</v>
      </c>
      <c r="P5" s="319">
        <f>'TONG HOP'!F28</f>
        <v>0</v>
      </c>
      <c r="Q5" s="354">
        <f>'TONG HOP'!F39</f>
        <v>0</v>
      </c>
      <c r="R5" s="648">
        <f>'TONG HOP'!F50</f>
        <v>0</v>
      </c>
      <c r="S5" s="757"/>
      <c r="T5" s="334"/>
      <c r="U5" s="334"/>
    </row>
    <row r="6" spans="1:21" ht="35.25" hidden="1" customHeight="1" thickBot="1" x14ac:dyDescent="0.25">
      <c r="A6" s="1394"/>
      <c r="B6" s="265">
        <v>2</v>
      </c>
      <c r="C6" s="633" t="s">
        <v>18</v>
      </c>
      <c r="D6" s="660">
        <f>'TONG HOP'!E7</f>
        <v>0</v>
      </c>
      <c r="E6" s="321">
        <f>'TONG HOP'!E18</f>
        <v>0</v>
      </c>
      <c r="F6" s="358">
        <f>'TONG HOP'!E29</f>
        <v>0</v>
      </c>
      <c r="G6" s="321">
        <f>'TONG HOP'!E40</f>
        <v>0</v>
      </c>
      <c r="H6" s="266">
        <f>'TONG HOP'!E51</f>
        <v>0</v>
      </c>
      <c r="I6" s="399">
        <f>'TONG HOP'!E62</f>
        <v>0</v>
      </c>
      <c r="J6" s="1370"/>
      <c r="K6" s="1349"/>
      <c r="L6" s="265">
        <v>2</v>
      </c>
      <c r="M6" s="633" t="s">
        <v>18</v>
      </c>
      <c r="N6" s="320">
        <f>'TONG HOP'!F7</f>
        <v>0</v>
      </c>
      <c r="O6" s="321">
        <f>'TONG HOP'!F18</f>
        <v>0</v>
      </c>
      <c r="P6" s="312">
        <f>'TONG HOP'!F29</f>
        <v>0</v>
      </c>
      <c r="Q6" s="356">
        <f>'TONG HOP'!F40</f>
        <v>0</v>
      </c>
      <c r="R6" s="333">
        <f>'TONG HOP'!F51</f>
        <v>0</v>
      </c>
      <c r="S6" s="803"/>
      <c r="T6" s="334"/>
      <c r="U6" s="334"/>
    </row>
    <row r="7" spans="1:21" ht="35.25" hidden="1" customHeight="1" thickTop="1" x14ac:dyDescent="0.2">
      <c r="A7" s="1394"/>
      <c r="B7" s="267">
        <v>3</v>
      </c>
      <c r="C7" s="634" t="s">
        <v>20</v>
      </c>
      <c r="D7" s="660">
        <f>'TONG HOP'!E8</f>
        <v>0</v>
      </c>
      <c r="E7" s="321">
        <f>'TONG HOP'!E19</f>
        <v>0</v>
      </c>
      <c r="F7" s="334">
        <f>'TONG HOP'!E30</f>
        <v>0</v>
      </c>
      <c r="G7" s="322">
        <f>'TONG HOP'!E41</f>
        <v>0</v>
      </c>
      <c r="H7" s="266">
        <f>'TONG HOP'!E52</f>
        <v>0</v>
      </c>
      <c r="I7" s="548">
        <f>'TONG HOP'!E63</f>
        <v>0</v>
      </c>
      <c r="J7" s="1370"/>
      <c r="K7" s="1349"/>
      <c r="L7" s="267">
        <v>3</v>
      </c>
      <c r="M7" s="634" t="s">
        <v>20</v>
      </c>
      <c r="N7" s="670">
        <f>'TONG HOP'!F8</f>
        <v>0</v>
      </c>
      <c r="O7" s="322">
        <f>'TONG HOP'!F19</f>
        <v>0</v>
      </c>
      <c r="P7" s="266">
        <f>'TONG HOP'!F30</f>
        <v>0</v>
      </c>
      <c r="Q7" s="332">
        <f>'TONG HOP'!F41</f>
        <v>0</v>
      </c>
      <c r="R7" s="333">
        <f>'TONG HOP'!F52</f>
        <v>0</v>
      </c>
      <c r="S7" s="803"/>
      <c r="T7" s="334"/>
      <c r="U7" s="334"/>
    </row>
    <row r="8" spans="1:21" ht="35.25" hidden="1" customHeight="1" x14ac:dyDescent="0.2">
      <c r="A8" s="1394"/>
      <c r="B8" s="267">
        <v>4</v>
      </c>
      <c r="C8" s="635" t="s">
        <v>21</v>
      </c>
      <c r="D8" s="657">
        <f>'TONG HOP'!E9</f>
        <v>0</v>
      </c>
      <c r="E8" s="324">
        <f>'TONG HOP'!E20</f>
        <v>0</v>
      </c>
      <c r="F8" s="438">
        <f>'TONG HOP'!E31</f>
        <v>0</v>
      </c>
      <c r="G8" s="324">
        <f>'TONG HOP'!E42</f>
        <v>0</v>
      </c>
      <c r="H8" s="269">
        <f>'TONG HOP'!E53</f>
        <v>0</v>
      </c>
      <c r="I8" s="401">
        <f>'TONG HOP'!E64</f>
        <v>0</v>
      </c>
      <c r="J8" s="1370"/>
      <c r="K8" s="1349"/>
      <c r="L8" s="267">
        <v>4</v>
      </c>
      <c r="M8" s="635" t="s">
        <v>21</v>
      </c>
      <c r="N8" s="323">
        <f>'TONG HOP'!F9</f>
        <v>0</v>
      </c>
      <c r="O8" s="324">
        <f>'TONG HOP'!F20</f>
        <v>0</v>
      </c>
      <c r="P8" s="325">
        <f>'TONG HOP'!F31</f>
        <v>0</v>
      </c>
      <c r="Q8" s="649">
        <f>'TONG HOP'!F42</f>
        <v>0</v>
      </c>
      <c r="R8" s="268">
        <f>'TONG HOP'!F53</f>
        <v>0</v>
      </c>
      <c r="S8" s="804"/>
      <c r="T8" s="339"/>
      <c r="U8" s="339"/>
    </row>
    <row r="9" spans="1:21" ht="35.25" hidden="1" customHeight="1" thickBot="1" x14ac:dyDescent="0.25">
      <c r="A9" s="1336"/>
      <c r="B9" s="265">
        <v>5</v>
      </c>
      <c r="C9" s="636" t="s">
        <v>116</v>
      </c>
      <c r="D9" s="658">
        <f>'TONG HOP'!E10</f>
        <v>0</v>
      </c>
      <c r="E9" s="270">
        <f>'TONG HOP'!E21</f>
        <v>0</v>
      </c>
      <c r="F9" s="348">
        <f>'TONG HOP'!E32</f>
        <v>0</v>
      </c>
      <c r="G9" s="270">
        <f>'TONG HOP'!E43</f>
        <v>0</v>
      </c>
      <c r="H9" s="271">
        <f>'TONG HOP'!E54</f>
        <v>0</v>
      </c>
      <c r="I9" s="549">
        <f>'TONG HOP'!E65</f>
        <v>0</v>
      </c>
      <c r="J9" s="1370"/>
      <c r="K9" s="1380"/>
      <c r="L9" s="265">
        <v>5</v>
      </c>
      <c r="M9" s="636" t="s">
        <v>116</v>
      </c>
      <c r="N9" s="276">
        <f>'TONG HOP'!F10</f>
        <v>0</v>
      </c>
      <c r="O9" s="270">
        <f>'TONG HOP'!F21</f>
        <v>0</v>
      </c>
      <c r="P9" s="271">
        <f>'TONG HOP'!F32</f>
        <v>0</v>
      </c>
      <c r="Q9" s="360">
        <f>'TONG HOP'!F43</f>
        <v>0</v>
      </c>
      <c r="R9" s="361">
        <f>'TONG HOP'!F54</f>
        <v>0</v>
      </c>
      <c r="S9" s="795"/>
      <c r="T9" s="334"/>
      <c r="U9" s="334"/>
    </row>
    <row r="10" spans="1:21" ht="35.25" hidden="1" customHeight="1" thickTop="1" x14ac:dyDescent="0.2">
      <c r="A10" s="1397" t="s">
        <v>24</v>
      </c>
      <c r="B10" s="326">
        <v>6</v>
      </c>
      <c r="C10" s="634" t="s">
        <v>69</v>
      </c>
      <c r="D10" s="327">
        <f>'TONG HOP'!E11</f>
        <v>0</v>
      </c>
      <c r="E10" s="328">
        <f>'TONG HOP'!E22</f>
        <v>0</v>
      </c>
      <c r="F10" s="329">
        <f>'TONG HOP'!E33</f>
        <v>0</v>
      </c>
      <c r="G10" s="328">
        <f>'TONG HOP'!E44</f>
        <v>0</v>
      </c>
      <c r="H10" s="329">
        <f>'TONG HOP'!E55</f>
        <v>0</v>
      </c>
      <c r="I10" s="550">
        <f>'TONG HOP'!E66</f>
        <v>0</v>
      </c>
      <c r="J10" s="1370"/>
      <c r="K10" s="1392" t="s">
        <v>24</v>
      </c>
      <c r="L10" s="326">
        <v>6</v>
      </c>
      <c r="M10" s="634" t="s">
        <v>69</v>
      </c>
      <c r="N10" s="327">
        <f>'TONG HOP'!F11</f>
        <v>0</v>
      </c>
      <c r="O10" s="328">
        <f>'TONG HOP'!F22</f>
        <v>0</v>
      </c>
      <c r="P10" s="329">
        <f>'TONG HOP'!F33</f>
        <v>0</v>
      </c>
      <c r="Q10" s="327">
        <f>'TONG HOP'!F44</f>
        <v>0</v>
      </c>
      <c r="R10" s="328">
        <f>'TONG HOP'!F55</f>
        <v>0</v>
      </c>
      <c r="S10" s="802"/>
      <c r="T10" s="334"/>
      <c r="U10" s="334"/>
    </row>
    <row r="11" spans="1:21" ht="35.25" hidden="1" customHeight="1" thickBot="1" x14ac:dyDescent="0.25">
      <c r="A11" s="1306"/>
      <c r="B11" s="330">
        <v>7</v>
      </c>
      <c r="C11" s="635" t="s">
        <v>70</v>
      </c>
      <c r="D11" s="332">
        <f>'TONG HOP'!E12</f>
        <v>0</v>
      </c>
      <c r="E11" s="333">
        <f>'TONG HOP'!E23</f>
        <v>0</v>
      </c>
      <c r="F11" s="334">
        <f>'TONG HOP'!E34</f>
        <v>0</v>
      </c>
      <c r="G11" s="333">
        <f>'TONG HOP'!E45</f>
        <v>0</v>
      </c>
      <c r="H11" s="334">
        <f>'TONG HOP'!E56</f>
        <v>0</v>
      </c>
      <c r="I11" s="399">
        <f>'TONG HOP'!E67</f>
        <v>0</v>
      </c>
      <c r="J11" s="1370"/>
      <c r="K11" s="1349"/>
      <c r="L11" s="330">
        <v>7</v>
      </c>
      <c r="M11" s="635" t="s">
        <v>70</v>
      </c>
      <c r="N11" s="332">
        <f>'TONG HOP'!F12</f>
        <v>0</v>
      </c>
      <c r="O11" s="333">
        <f>'TONG HOP'!F23</f>
        <v>0</v>
      </c>
      <c r="P11" s="334">
        <f>'TONG HOP'!F34</f>
        <v>0</v>
      </c>
      <c r="Q11" s="332">
        <f>'TONG HOP'!F45</f>
        <v>0</v>
      </c>
      <c r="R11" s="333">
        <f>'TONG HOP'!F56</f>
        <v>0</v>
      </c>
      <c r="S11" s="803"/>
      <c r="T11" s="334"/>
      <c r="U11" s="334"/>
    </row>
    <row r="12" spans="1:21" ht="35.25" hidden="1" customHeight="1" thickTop="1" x14ac:dyDescent="0.2">
      <c r="A12" s="1306"/>
      <c r="B12" s="326">
        <v>8</v>
      </c>
      <c r="C12" s="634" t="s">
        <v>71</v>
      </c>
      <c r="D12" s="655">
        <f>'TONG HOP'!E13</f>
        <v>0</v>
      </c>
      <c r="E12" s="333">
        <f>'TONG HOP'!E24</f>
        <v>0</v>
      </c>
      <c r="F12" s="334">
        <f>'TONG HOP'!E35</f>
        <v>0</v>
      </c>
      <c r="G12" s="333">
        <f>'TONG HOP'!E46</f>
        <v>0</v>
      </c>
      <c r="H12" s="334">
        <f>'TONG HOP'!E57</f>
        <v>0</v>
      </c>
      <c r="I12" s="399">
        <f>'TONG HOP'!E68</f>
        <v>0</v>
      </c>
      <c r="J12" s="1370"/>
      <c r="K12" s="1349"/>
      <c r="L12" s="326">
        <v>8</v>
      </c>
      <c r="M12" s="634" t="s">
        <v>71</v>
      </c>
      <c r="N12" s="655">
        <f>'TONG HOP'!F13</f>
        <v>0</v>
      </c>
      <c r="O12" s="333">
        <f>'TONG HOP'!F24</f>
        <v>0</v>
      </c>
      <c r="P12" s="334">
        <f>'TONG HOP'!F35</f>
        <v>0</v>
      </c>
      <c r="Q12" s="332">
        <f>'TONG HOP'!F46</f>
        <v>0</v>
      </c>
      <c r="R12" s="333">
        <f>'TONG HOP'!F57</f>
        <v>0</v>
      </c>
      <c r="S12" s="803"/>
      <c r="T12" s="334"/>
      <c r="U12" s="334"/>
    </row>
    <row r="13" spans="1:21" ht="35.25" hidden="1" customHeight="1" x14ac:dyDescent="0.2">
      <c r="A13" s="1306"/>
      <c r="B13" s="336">
        <v>9</v>
      </c>
      <c r="C13" s="635" t="s">
        <v>72</v>
      </c>
      <c r="D13" s="338">
        <f>'TONG HOP'!E14</f>
        <v>0</v>
      </c>
      <c r="E13" s="268">
        <f>'TONG HOP'!E25</f>
        <v>0</v>
      </c>
      <c r="F13" s="339">
        <f>'TONG HOP'!E36</f>
        <v>0</v>
      </c>
      <c r="G13" s="268">
        <f>'TONG HOP'!E47</f>
        <v>0</v>
      </c>
      <c r="H13" s="339">
        <f>'TONG HOP'!E58</f>
        <v>0</v>
      </c>
      <c r="I13" s="401">
        <f>'TONG HOP'!E69</f>
        <v>0</v>
      </c>
      <c r="J13" s="1370"/>
      <c r="K13" s="1349"/>
      <c r="L13" s="336">
        <v>9</v>
      </c>
      <c r="M13" s="635" t="s">
        <v>72</v>
      </c>
      <c r="N13" s="338">
        <f>'TONG HOP'!F14</f>
        <v>0</v>
      </c>
      <c r="O13" s="268">
        <f>'TONG HOP'!F25</f>
        <v>0</v>
      </c>
      <c r="P13" s="339">
        <f>'TONG HOP'!F36</f>
        <v>0</v>
      </c>
      <c r="Q13" s="338">
        <f>'TONG HOP'!F47</f>
        <v>0</v>
      </c>
      <c r="R13" s="268">
        <f>'TONG HOP'!F58</f>
        <v>0</v>
      </c>
      <c r="S13" s="804"/>
      <c r="T13" s="339"/>
      <c r="U13" s="339"/>
    </row>
    <row r="14" spans="1:21" ht="35.25" hidden="1" customHeight="1" thickBot="1" x14ac:dyDescent="0.25">
      <c r="A14" s="1309"/>
      <c r="B14" s="340">
        <v>10</v>
      </c>
      <c r="C14" s="636" t="s">
        <v>115</v>
      </c>
      <c r="D14" s="341">
        <f>'TONG HOP'!E15</f>
        <v>0</v>
      </c>
      <c r="E14" s="342">
        <f>'TONG HOP'!E26</f>
        <v>0</v>
      </c>
      <c r="F14" s="661">
        <f>'TONG HOP'!E37</f>
        <v>0</v>
      </c>
      <c r="G14" s="343">
        <f>'TONG HOP'!E48</f>
        <v>0</v>
      </c>
      <c r="H14" s="344">
        <f>'TONG HOP'!E59</f>
        <v>0</v>
      </c>
      <c r="I14" s="551">
        <f>'TONG HOP'!E70</f>
        <v>0</v>
      </c>
      <c r="J14" s="1371"/>
      <c r="K14" s="1380"/>
      <c r="L14" s="330">
        <v>10</v>
      </c>
      <c r="M14" s="636" t="s">
        <v>115</v>
      </c>
      <c r="N14" s="346">
        <f>'TONG HOP'!F15</f>
        <v>0</v>
      </c>
      <c r="O14" s="347">
        <f>'TONG HOP'!F26</f>
        <v>0</v>
      </c>
      <c r="P14" s="347">
        <f>'TONG HOP'!F37</f>
        <v>0</v>
      </c>
      <c r="Q14" s="346">
        <f>'TONG HOP'!F48</f>
        <v>0</v>
      </c>
      <c r="R14" s="361">
        <f>'TONG HOP'!F59</f>
        <v>0</v>
      </c>
      <c r="S14" s="795"/>
      <c r="T14" s="334"/>
      <c r="U14" s="334"/>
    </row>
    <row r="15" spans="1:21" ht="34.5" hidden="1" customHeight="1" thickTop="1" thickBot="1" x14ac:dyDescent="0.3">
      <c r="A15" s="1303" t="str">
        <f>K2</f>
        <v>ÁP DỤNG TỪ NGÀY 06/05/2024 ĐẾN NGÀY 02/06/2024</v>
      </c>
      <c r="B15" s="1304"/>
      <c r="C15" s="1304"/>
      <c r="D15" s="1304"/>
      <c r="E15" s="1304"/>
      <c r="F15" s="1304"/>
      <c r="G15" s="1304"/>
      <c r="H15" s="1304"/>
      <c r="I15" s="1304"/>
      <c r="J15" s="365"/>
      <c r="K15" s="1303" t="str">
        <f>A15</f>
        <v>ÁP DỤNG TỪ NGÀY 06/05/2024 ĐẾN NGÀY 02/06/2024</v>
      </c>
      <c r="L15" s="1304"/>
      <c r="M15" s="1304"/>
      <c r="N15" s="1304"/>
      <c r="O15" s="1304"/>
      <c r="P15" s="1304"/>
      <c r="Q15" s="1304"/>
      <c r="R15" s="1304"/>
      <c r="S15" s="1304"/>
      <c r="T15" s="1218"/>
      <c r="U15" s="1218"/>
    </row>
    <row r="16" spans="1:21" ht="25.5" customHeight="1" thickBot="1" x14ac:dyDescent="0.3">
      <c r="A16" s="1312" t="s">
        <v>57</v>
      </c>
      <c r="B16" s="1313"/>
      <c r="C16" s="1318" t="str">
        <f>'TONG HOP'!G5</f>
        <v>C22OTO1(N1)</v>
      </c>
      <c r="D16" s="1313"/>
      <c r="E16" s="1382" t="s">
        <v>322</v>
      </c>
      <c r="F16" s="1383"/>
      <c r="G16" s="1383"/>
      <c r="H16" s="1383"/>
      <c r="I16" s="1383"/>
      <c r="J16" s="1315"/>
      <c r="K16" s="1351" t="s">
        <v>51</v>
      </c>
      <c r="L16" s="1329"/>
      <c r="M16" s="1328" t="str">
        <f>'TONG HOP'!I5</f>
        <v>C22OTO3(N1)</v>
      </c>
      <c r="N16" s="1381"/>
      <c r="O16" s="1384" t="s">
        <v>323</v>
      </c>
      <c r="P16" s="1385"/>
      <c r="Q16" s="1385"/>
      <c r="R16" s="1385"/>
      <c r="S16" s="1385"/>
      <c r="T16" s="1221"/>
      <c r="U16" s="1221"/>
    </row>
    <row r="17" spans="1:21" ht="41.25" customHeight="1" thickBot="1" x14ac:dyDescent="0.25">
      <c r="A17" s="1037" t="s">
        <v>52</v>
      </c>
      <c r="B17" s="1038" t="s">
        <v>53</v>
      </c>
      <c r="C17" s="1039" t="s">
        <v>54</v>
      </c>
      <c r="D17" s="1040" t="s">
        <v>13</v>
      </c>
      <c r="E17" s="1040" t="s">
        <v>55</v>
      </c>
      <c r="F17" s="1040" t="s">
        <v>32</v>
      </c>
      <c r="G17" s="1040" t="s">
        <v>33</v>
      </c>
      <c r="H17" s="1122" t="s">
        <v>34</v>
      </c>
      <c r="I17" s="1122" t="s">
        <v>35</v>
      </c>
      <c r="J17" s="1316"/>
      <c r="K17" s="349" t="s">
        <v>52</v>
      </c>
      <c r="L17" s="350" t="s">
        <v>53</v>
      </c>
      <c r="M17" s="351" t="s">
        <v>54</v>
      </c>
      <c r="N17" s="994" t="s">
        <v>13</v>
      </c>
      <c r="O17" s="260" t="s">
        <v>55</v>
      </c>
      <c r="P17" s="1123" t="s">
        <v>32</v>
      </c>
      <c r="Q17" s="994" t="s">
        <v>33</v>
      </c>
      <c r="R17" s="316" t="s">
        <v>34</v>
      </c>
      <c r="S17" s="1123" t="s">
        <v>56</v>
      </c>
      <c r="T17" s="1220"/>
      <c r="U17" s="1220"/>
    </row>
    <row r="18" spans="1:21" ht="39.75" customHeight="1" x14ac:dyDescent="0.2">
      <c r="A18" s="1305" t="s">
        <v>14</v>
      </c>
      <c r="B18" s="336">
        <v>1</v>
      </c>
      <c r="C18" s="635" t="s">
        <v>16</v>
      </c>
      <c r="D18" s="773" t="str">
        <f>'TONG HOP'!G6</f>
        <v>BD  VÀ SC HT</v>
      </c>
      <c r="E18" s="400" t="str">
        <f>'TONG HOP'!G17</f>
        <v>BD VÀ SC TRANG</v>
      </c>
      <c r="F18" s="755" t="str">
        <f>'TONG HOP'!G28</f>
        <v>ANH VĂN</v>
      </c>
      <c r="G18" s="800" t="str">
        <f>'TONG HOP'!G39</f>
        <v>BD VÀ SC HT</v>
      </c>
      <c r="H18" s="372" t="str">
        <f>'TONG HOP'!G50</f>
        <v>ĐIỆN TỬ CB</v>
      </c>
      <c r="I18" s="1153">
        <f>'TONG HOP'!G61</f>
        <v>0</v>
      </c>
      <c r="J18" s="1316"/>
      <c r="K18" s="1347" t="s">
        <v>14</v>
      </c>
      <c r="L18" s="336">
        <v>1</v>
      </c>
      <c r="M18" s="632" t="s">
        <v>16</v>
      </c>
      <c r="N18" s="770" t="str">
        <f>'TONG HOP'!I6</f>
        <v>BD VÀ SC TRANG</v>
      </c>
      <c r="O18" s="357" t="str">
        <f>'TONG HOP'!I17</f>
        <v>BD VÀ SC HT</v>
      </c>
      <c r="P18" s="1137">
        <f>'TONG HOP'!I28</f>
        <v>0</v>
      </c>
      <c r="Q18" s="1016" t="str">
        <f>'TONG HOP'!I39</f>
        <v>BD VÀ SC TRANG</v>
      </c>
      <c r="R18" s="333" t="str">
        <f>'TONG HOP'!I50</f>
        <v>BD  VÀ SC HT</v>
      </c>
      <c r="S18" s="1159">
        <f>'TONG HOP'!I61</f>
        <v>0</v>
      </c>
      <c r="T18" s="358"/>
      <c r="U18" s="358"/>
    </row>
    <row r="19" spans="1:21" ht="39.75" customHeight="1" thickBot="1" x14ac:dyDescent="0.25">
      <c r="A19" s="1306"/>
      <c r="B19" s="330">
        <v>2</v>
      </c>
      <c r="C19" s="633" t="s">
        <v>18</v>
      </c>
      <c r="D19" s="773" t="str">
        <f>'TONG HOP'!G7</f>
        <v>ĐK ĐC DIESEL</v>
      </c>
      <c r="E19" s="400" t="str">
        <f>'TONG HOP'!G18</f>
        <v>BỊ ĐIỆN</v>
      </c>
      <c r="F19" s="755" t="str">
        <f>'TONG HOP'!G29</f>
        <v>CHUYÊN NGÀNH</v>
      </c>
      <c r="G19" s="800" t="str">
        <f>'TONG HOP'!G40</f>
        <v xml:space="preserve">PHANH VÀ </v>
      </c>
      <c r="H19" s="372">
        <f>'TONG HOP'!G51</f>
        <v>0</v>
      </c>
      <c r="I19" s="1142">
        <f>'TONG HOP'!G62</f>
        <v>0</v>
      </c>
      <c r="J19" s="1316"/>
      <c r="K19" s="1306"/>
      <c r="L19" s="330">
        <v>2</v>
      </c>
      <c r="M19" s="633" t="s">
        <v>18</v>
      </c>
      <c r="N19" s="770" t="str">
        <f>'TONG HOP'!I7</f>
        <v>BỊ ĐIỆN</v>
      </c>
      <c r="O19" s="357" t="str">
        <f>'TONG HOP'!I18</f>
        <v xml:space="preserve">PHANH VÀ </v>
      </c>
      <c r="P19" s="1137">
        <f>'TONG HOP'!I29</f>
        <v>0</v>
      </c>
      <c r="Q19" s="1016" t="str">
        <f>'TONG HOP'!I40</f>
        <v>BỊ ĐIỆN</v>
      </c>
      <c r="R19" s="333" t="str">
        <f>'TONG HOP'!I51</f>
        <v>ĐK ĐC DIESEL</v>
      </c>
      <c r="S19" s="1137">
        <f>'TONG HOP'!I62</f>
        <v>0</v>
      </c>
      <c r="T19" s="358"/>
      <c r="U19" s="358"/>
    </row>
    <row r="20" spans="1:21" ht="39.75" customHeight="1" thickTop="1" x14ac:dyDescent="0.2">
      <c r="A20" s="1306"/>
      <c r="B20" s="336">
        <v>3</v>
      </c>
      <c r="C20" s="634" t="s">
        <v>20</v>
      </c>
      <c r="D20" s="831">
        <f>'TONG HOP'!G8</f>
        <v>0</v>
      </c>
      <c r="E20" s="380" t="str">
        <f>'TONG HOP'!G19</f>
        <v>Ô TÔ 1,2</v>
      </c>
      <c r="F20" s="756">
        <f>'TONG HOP'!G30</f>
        <v>0</v>
      </c>
      <c r="G20" s="548" t="str">
        <f>'TONG HOP'!G41</f>
        <v>PHANH ABS</v>
      </c>
      <c r="H20" s="372">
        <f>'TONG HOP'!G52</f>
        <v>0</v>
      </c>
      <c r="I20" s="1142">
        <f>'TONG HOP'!G63</f>
        <v>0</v>
      </c>
      <c r="J20" s="1316"/>
      <c r="K20" s="1306"/>
      <c r="L20" s="336">
        <v>3</v>
      </c>
      <c r="M20" s="634" t="s">
        <v>20</v>
      </c>
      <c r="N20" s="829" t="str">
        <f>'TONG HOP'!I8</f>
        <v>Ô TÔ 1,2</v>
      </c>
      <c r="O20" s="830" t="str">
        <f>'TONG HOP'!I19</f>
        <v>PHANH ABS</v>
      </c>
      <c r="P20" s="1138">
        <f>'TONG HOP'!I30</f>
        <v>0</v>
      </c>
      <c r="Q20" s="1017" t="str">
        <f>'TONG HOP'!I41</f>
        <v>Ô TÔ 1,2</v>
      </c>
      <c r="R20" s="333">
        <f>'TONG HOP'!I52</f>
        <v>0</v>
      </c>
      <c r="S20" s="1137">
        <f>'TONG HOP'!I63</f>
        <v>0</v>
      </c>
      <c r="T20" s="358"/>
      <c r="U20" s="358"/>
    </row>
    <row r="21" spans="1:21" ht="39.75" customHeight="1" x14ac:dyDescent="0.2">
      <c r="A21" s="1306"/>
      <c r="B21" s="336">
        <v>4</v>
      </c>
      <c r="C21" s="635" t="s">
        <v>21</v>
      </c>
      <c r="D21" s="832" t="str">
        <f>'TONG HOP'!G9</f>
        <v>B004</v>
      </c>
      <c r="E21" s="396" t="str">
        <f>'TONG HOP'!G20</f>
        <v>B003</v>
      </c>
      <c r="F21" s="752" t="str">
        <f>'TONG HOP'!G31</f>
        <v>A016</v>
      </c>
      <c r="G21" s="801" t="str">
        <f>'TONG HOP'!G42</f>
        <v>B005</v>
      </c>
      <c r="H21" s="381" t="str">
        <f>'TONG HOP'!G53</f>
        <v>A016</v>
      </c>
      <c r="I21" s="1115">
        <f>'TONG HOP'!G64</f>
        <v>0</v>
      </c>
      <c r="J21" s="1316"/>
      <c r="K21" s="1306"/>
      <c r="L21" s="336">
        <v>4</v>
      </c>
      <c r="M21" s="635" t="s">
        <v>21</v>
      </c>
      <c r="N21" s="771" t="str">
        <f>'TONG HOP'!I9</f>
        <v>B006</v>
      </c>
      <c r="O21" s="359" t="str">
        <f>'TONG HOP'!I20</f>
        <v>B005</v>
      </c>
      <c r="P21" s="1128">
        <f>'TONG HOP'!I31</f>
        <v>0</v>
      </c>
      <c r="Q21" s="1018" t="str">
        <f>'TONG HOP'!I42</f>
        <v>B006</v>
      </c>
      <c r="R21" s="268" t="str">
        <f>'TONG HOP'!I53</f>
        <v>B003</v>
      </c>
      <c r="S21" s="1137">
        <f>'TONG HOP'!I64</f>
        <v>0</v>
      </c>
      <c r="T21" s="358"/>
      <c r="U21" s="358"/>
    </row>
    <row r="22" spans="1:21" ht="39.75" customHeight="1" thickBot="1" x14ac:dyDescent="0.25">
      <c r="A22" s="1336"/>
      <c r="B22" s="330">
        <v>5</v>
      </c>
      <c r="C22" s="636" t="s">
        <v>116</v>
      </c>
      <c r="D22" s="1014" t="str">
        <f>'TONG HOP'!G10</f>
        <v>T.LÂN</v>
      </c>
      <c r="E22" s="386" t="str">
        <f>'TONG HOP'!G21</f>
        <v>T.HÀ</v>
      </c>
      <c r="F22" s="753" t="str">
        <f>'TONG HOP'!G32</f>
        <v>T.QUÂN</v>
      </c>
      <c r="G22" s="995" t="str">
        <f>'TONG HOP'!G43</f>
        <v>T.DƯƠNG</v>
      </c>
      <c r="H22" s="386" t="str">
        <f>'TONG HOP'!G54</f>
        <v>C.THẢO</v>
      </c>
      <c r="I22" s="1116">
        <f>'TONG HOP'!G65</f>
        <v>0</v>
      </c>
      <c r="J22" s="1316"/>
      <c r="K22" s="1336"/>
      <c r="L22" s="330">
        <v>5</v>
      </c>
      <c r="M22" s="636" t="s">
        <v>116</v>
      </c>
      <c r="N22" s="1008" t="str">
        <f>'TONG HOP'!I10</f>
        <v>T.THƯƠNG</v>
      </c>
      <c r="O22" s="361" t="str">
        <f>'TONG HOP'!I21</f>
        <v>T.DƯƠNG</v>
      </c>
      <c r="P22" s="1135">
        <f>'TONG HOP'!I32</f>
        <v>0</v>
      </c>
      <c r="Q22" s="1019" t="str">
        <f>'TONG HOP'!I43</f>
        <v>T.THƯƠNG</v>
      </c>
      <c r="R22" s="361" t="str">
        <f>'TONG HOP'!I54</f>
        <v>T.HÀ</v>
      </c>
      <c r="S22" s="1129">
        <f>'TONG HOP'!I65</f>
        <v>0</v>
      </c>
      <c r="T22" s="358"/>
      <c r="U22" s="358"/>
    </row>
    <row r="23" spans="1:21" ht="39.75" customHeight="1" thickTop="1" x14ac:dyDescent="0.2">
      <c r="A23" s="1305" t="s">
        <v>24</v>
      </c>
      <c r="B23" s="336">
        <v>6</v>
      </c>
      <c r="C23" s="634" t="s">
        <v>69</v>
      </c>
      <c r="D23" s="903" t="str">
        <f>'TONG HOP'!G11</f>
        <v>BD  VÀ SC HT</v>
      </c>
      <c r="E23" s="372" t="str">
        <f>'TONG HOP'!G22</f>
        <v>BD VÀ SC TRANG</v>
      </c>
      <c r="F23" s="374">
        <f>'TONG HOP'!G33</f>
        <v>0</v>
      </c>
      <c r="G23" s="1002" t="str">
        <f>'TONG HOP'!G44</f>
        <v>BD VÀ SC HT</v>
      </c>
      <c r="H23" s="997">
        <f>'TONG HOP'!G55</f>
        <v>0</v>
      </c>
      <c r="I23" s="1142">
        <f>'TONG HOP'!G66</f>
        <v>0</v>
      </c>
      <c r="J23" s="1316"/>
      <c r="K23" s="1305" t="s">
        <v>24</v>
      </c>
      <c r="L23" s="336">
        <v>6</v>
      </c>
      <c r="M23" s="634" t="s">
        <v>69</v>
      </c>
      <c r="N23" s="1009" t="str">
        <f>'TONG HOP'!I11</f>
        <v>BD VÀ SC TRANG</v>
      </c>
      <c r="O23" s="333" t="str">
        <f>'TONG HOP'!I22</f>
        <v>BD VÀ SC HT</v>
      </c>
      <c r="P23" s="1021" t="str">
        <f>'TONG HOP'!I33</f>
        <v>ĐIỆN TỬ CB</v>
      </c>
      <c r="Q23" s="1021" t="str">
        <f>'TONG HOP'!I44</f>
        <v>BD VÀ SC TRANG</v>
      </c>
      <c r="R23" s="333" t="str">
        <f>'TONG HOP'!I55</f>
        <v>BD  VÀ SC HT</v>
      </c>
      <c r="S23" s="1171">
        <f>'TONG HOP'!I66</f>
        <v>0</v>
      </c>
      <c r="T23" s="358"/>
      <c r="U23" s="358"/>
    </row>
    <row r="24" spans="1:21" ht="39.75" customHeight="1" thickBot="1" x14ac:dyDescent="0.25">
      <c r="A24" s="1306"/>
      <c r="B24" s="330">
        <v>7</v>
      </c>
      <c r="C24" s="635" t="s">
        <v>70</v>
      </c>
      <c r="D24" s="1010" t="str">
        <f>'TONG HOP'!G12</f>
        <v>ĐK ĐC DIESEL</v>
      </c>
      <c r="E24" s="372" t="str">
        <f>'TONG HOP'!G23</f>
        <v>BỊ ĐIỆN</v>
      </c>
      <c r="F24" s="374">
        <f>'TONG HOP'!G34</f>
        <v>0</v>
      </c>
      <c r="G24" s="997" t="str">
        <f>'TONG HOP'!G45</f>
        <v xml:space="preserve">PHANH VÀ </v>
      </c>
      <c r="H24" s="997">
        <f>'TONG HOP'!G56</f>
        <v>0</v>
      </c>
      <c r="I24" s="1142">
        <f>'TONG HOP'!G67</f>
        <v>0</v>
      </c>
      <c r="J24" s="1316"/>
      <c r="K24" s="1306"/>
      <c r="L24" s="330">
        <v>7</v>
      </c>
      <c r="M24" s="635" t="s">
        <v>70</v>
      </c>
      <c r="N24" s="1006" t="str">
        <f>'TONG HOP'!I12</f>
        <v>BỊ ĐIỆN</v>
      </c>
      <c r="O24" s="333" t="str">
        <f>'TONG HOP'!I23</f>
        <v xml:space="preserve">PHANH VÀ </v>
      </c>
      <c r="P24" s="1022">
        <f>'TONG HOP'!I34</f>
        <v>0</v>
      </c>
      <c r="Q24" s="1022" t="str">
        <f>'TONG HOP'!I45</f>
        <v>BỊ ĐIỆN</v>
      </c>
      <c r="R24" s="333" t="str">
        <f>'TONG HOP'!I56</f>
        <v>ĐK ĐC DIESEL</v>
      </c>
      <c r="S24" s="1137">
        <f>'TONG HOP'!I67</f>
        <v>0</v>
      </c>
      <c r="T24" s="358"/>
      <c r="U24" s="358"/>
    </row>
    <row r="25" spans="1:21" ht="39.75" customHeight="1" thickTop="1" x14ac:dyDescent="0.2">
      <c r="A25" s="1306"/>
      <c r="B25" s="326">
        <v>8</v>
      </c>
      <c r="C25" s="634" t="s">
        <v>71</v>
      </c>
      <c r="D25" s="1010">
        <f>'TONG HOP'!G13</f>
        <v>0</v>
      </c>
      <c r="E25" s="372" t="str">
        <f>'TONG HOP'!G24</f>
        <v>Ô TÔ 1,2</v>
      </c>
      <c r="F25" s="374">
        <f>'TONG HOP'!G35</f>
        <v>0</v>
      </c>
      <c r="G25" s="997" t="str">
        <f>'TONG HOP'!G46</f>
        <v>PHANH ABS</v>
      </c>
      <c r="H25" s="997">
        <f>'TONG HOP'!G57</f>
        <v>0</v>
      </c>
      <c r="I25" s="1154">
        <f>'TONG HOP'!G68</f>
        <v>0</v>
      </c>
      <c r="J25" s="1316"/>
      <c r="K25" s="1306"/>
      <c r="L25" s="326">
        <v>8</v>
      </c>
      <c r="M25" s="634" t="s">
        <v>71</v>
      </c>
      <c r="N25" s="1006" t="str">
        <f>'TONG HOP'!I13</f>
        <v>Ô TÔ 1,2</v>
      </c>
      <c r="O25" s="333" t="str">
        <f>'TONG HOP'!I24</f>
        <v>PHANH ABS</v>
      </c>
      <c r="P25" s="1125">
        <f>'TONG HOP'!I35</f>
        <v>0</v>
      </c>
      <c r="Q25" s="1022" t="str">
        <f>'TONG HOP'!I46</f>
        <v>Ô TÔ 1,2</v>
      </c>
      <c r="R25" s="333">
        <f>'TONG HOP'!I57</f>
        <v>0</v>
      </c>
      <c r="S25" s="1137">
        <f>'TONG HOP'!I68</f>
        <v>0</v>
      </c>
      <c r="T25" s="358"/>
      <c r="U25" s="358"/>
    </row>
    <row r="26" spans="1:21" ht="39.75" customHeight="1" x14ac:dyDescent="0.2">
      <c r="A26" s="1306"/>
      <c r="B26" s="336">
        <v>9</v>
      </c>
      <c r="C26" s="635" t="s">
        <v>72</v>
      </c>
      <c r="D26" s="899" t="str">
        <f>'TONG HOP'!G14</f>
        <v>B004</v>
      </c>
      <c r="E26" s="381" t="str">
        <f>'TONG HOP'!G25</f>
        <v>B003</v>
      </c>
      <c r="F26" s="383">
        <f>'TONG HOP'!G36</f>
        <v>0</v>
      </c>
      <c r="G26" s="999" t="str">
        <f>'TONG HOP'!G47</f>
        <v>B005</v>
      </c>
      <c r="H26" s="999">
        <f>'TONG HOP'!G58</f>
        <v>0</v>
      </c>
      <c r="I26" s="1115">
        <f>'TONG HOP'!G69</f>
        <v>0</v>
      </c>
      <c r="J26" s="1316"/>
      <c r="K26" s="1306"/>
      <c r="L26" s="336">
        <v>9</v>
      </c>
      <c r="M26" s="635" t="s">
        <v>72</v>
      </c>
      <c r="N26" s="1007" t="str">
        <f>'TONG HOP'!I14</f>
        <v>B006</v>
      </c>
      <c r="O26" s="268" t="str">
        <f>'TONG HOP'!I25</f>
        <v>B005</v>
      </c>
      <c r="P26" s="1023" t="str">
        <f>'TONG HOP'!I36</f>
        <v>A017</v>
      </c>
      <c r="Q26" s="1023" t="str">
        <f>'TONG HOP'!I47</f>
        <v>B006</v>
      </c>
      <c r="R26" s="268" t="str">
        <f>'TONG HOP'!I58</f>
        <v>B003</v>
      </c>
      <c r="S26" s="1137">
        <f>'TONG HOP'!I69</f>
        <v>0</v>
      </c>
      <c r="T26" s="358"/>
      <c r="U26" s="358"/>
    </row>
    <row r="27" spans="1:21" ht="39.75" customHeight="1" thickBot="1" x14ac:dyDescent="0.25">
      <c r="A27" s="1307"/>
      <c r="B27" s="1030">
        <v>10</v>
      </c>
      <c r="C27" s="1031" t="s">
        <v>115</v>
      </c>
      <c r="D27" s="1032" t="str">
        <f>'TONG HOP'!G15</f>
        <v>T.LÂN</v>
      </c>
      <c r="E27" s="1033" t="str">
        <f>'TONG HOP'!G26</f>
        <v>T.HÀ</v>
      </c>
      <c r="F27" s="1034">
        <f>'TONG HOP'!G37</f>
        <v>0</v>
      </c>
      <c r="G27" s="1035" t="str">
        <f>'TONG HOP'!G48</f>
        <v>T.DƯƠNG</v>
      </c>
      <c r="H27" s="1036">
        <f>'TONG HOP'!G59</f>
        <v>0</v>
      </c>
      <c r="I27" s="1148">
        <f>'TONG HOP'!G70</f>
        <v>0</v>
      </c>
      <c r="J27" s="1317"/>
      <c r="K27" s="1307"/>
      <c r="L27" s="1030">
        <v>10</v>
      </c>
      <c r="M27" s="1031" t="s">
        <v>115</v>
      </c>
      <c r="N27" s="1053" t="str">
        <f>'TONG HOP'!I15</f>
        <v>T.THƯƠNG</v>
      </c>
      <c r="O27" s="1042" t="str">
        <f>'TONG HOP'!I26</f>
        <v>T.DƯƠNG</v>
      </c>
      <c r="P27" s="1041" t="str">
        <f>'TONG HOP'!I37</f>
        <v>C.THẢO</v>
      </c>
      <c r="Q27" s="1041" t="str">
        <f>'TONG HOP'!I48</f>
        <v>T.THƯƠNG</v>
      </c>
      <c r="R27" s="651" t="str">
        <f>'TONG HOP'!I59</f>
        <v>T.HÀ</v>
      </c>
      <c r="S27" s="1169">
        <f>'TONG HOP'!I70</f>
        <v>0</v>
      </c>
      <c r="T27" s="358"/>
      <c r="U27" s="358"/>
    </row>
    <row r="28" spans="1:21" ht="39.75" customHeight="1" thickBot="1" x14ac:dyDescent="0.3">
      <c r="A28" s="1362" t="str">
        <f>A2</f>
        <v>ÁP DỤNG TỪ NGÀY 06/05/2024 ĐẾN NGÀY 02/06/2024</v>
      </c>
      <c r="B28" s="1304"/>
      <c r="C28" s="1304"/>
      <c r="D28" s="1304"/>
      <c r="E28" s="1304"/>
      <c r="F28" s="1304"/>
      <c r="G28" s="1304"/>
      <c r="H28" s="1304"/>
      <c r="I28" s="1304"/>
      <c r="J28" s="364"/>
      <c r="K28" s="1360" t="str">
        <f>A28</f>
        <v>ÁP DỤNG TỪ NGÀY 06/05/2024 ĐẾN NGÀY 02/06/2024</v>
      </c>
      <c r="L28" s="1361"/>
      <c r="M28" s="1361"/>
      <c r="N28" s="1361"/>
      <c r="O28" s="1361"/>
      <c r="P28" s="1361"/>
      <c r="Q28" s="1361"/>
      <c r="R28" s="1361"/>
      <c r="S28" s="1325"/>
      <c r="T28" s="1217"/>
      <c r="U28" s="1217"/>
    </row>
    <row r="29" spans="1:21" ht="39.75" customHeight="1" thickBot="1" x14ac:dyDescent="0.3">
      <c r="A29" s="1363" t="s">
        <v>51</v>
      </c>
      <c r="B29" s="1326"/>
      <c r="C29" s="1364" t="str">
        <f>'TONG HOP'!H5</f>
        <v>C22OTO1(N2)</v>
      </c>
      <c r="D29" s="1326"/>
      <c r="E29" s="1382" t="s">
        <v>322</v>
      </c>
      <c r="F29" s="1383"/>
      <c r="G29" s="1383"/>
      <c r="H29" s="1383"/>
      <c r="I29" s="1383"/>
      <c r="J29" s="1369"/>
      <c r="K29" s="1372"/>
      <c r="L29" s="1373"/>
      <c r="M29" s="1374" t="str">
        <f>'TONG HOP'!J5</f>
        <v>C22OTO3(N2)</v>
      </c>
      <c r="N29" s="1373"/>
      <c r="O29" s="1377" t="s">
        <v>323</v>
      </c>
      <c r="P29" s="1378"/>
      <c r="Q29" s="1378"/>
      <c r="R29" s="1378"/>
      <c r="S29" s="1378"/>
      <c r="T29" s="1222"/>
      <c r="U29" s="1222"/>
    </row>
    <row r="30" spans="1:21" ht="39.75" customHeight="1" thickBot="1" x14ac:dyDescent="0.25">
      <c r="A30" s="1037" t="s">
        <v>52</v>
      </c>
      <c r="B30" s="1038" t="s">
        <v>53</v>
      </c>
      <c r="C30" s="1039" t="s">
        <v>54</v>
      </c>
      <c r="D30" s="1040" t="s">
        <v>13</v>
      </c>
      <c r="E30" s="1040" t="s">
        <v>55</v>
      </c>
      <c r="F30" s="1040" t="s">
        <v>32</v>
      </c>
      <c r="G30" s="1040" t="s">
        <v>33</v>
      </c>
      <c r="H30" s="1122" t="s">
        <v>34</v>
      </c>
      <c r="I30" s="1122" t="s">
        <v>35</v>
      </c>
      <c r="J30" s="1370"/>
      <c r="K30" s="314" t="s">
        <v>52</v>
      </c>
      <c r="L30" s="315" t="s">
        <v>53</v>
      </c>
      <c r="M30" s="316" t="s">
        <v>54</v>
      </c>
      <c r="N30" s="994" t="s">
        <v>13</v>
      </c>
      <c r="O30" s="994" t="s">
        <v>55</v>
      </c>
      <c r="P30" s="1123" t="s">
        <v>32</v>
      </c>
      <c r="Q30" s="994" t="s">
        <v>33</v>
      </c>
      <c r="R30" s="316" t="s">
        <v>34</v>
      </c>
      <c r="S30" s="1123" t="s">
        <v>35</v>
      </c>
      <c r="T30" s="1220"/>
      <c r="U30" s="1220"/>
    </row>
    <row r="31" spans="1:21" ht="39.75" customHeight="1" x14ac:dyDescent="0.2">
      <c r="A31" s="1305" t="s">
        <v>14</v>
      </c>
      <c r="B31" s="336">
        <v>1</v>
      </c>
      <c r="C31" s="635" t="s">
        <v>16</v>
      </c>
      <c r="D31" s="1016" t="str">
        <f>'TONG HOP'!H6</f>
        <v>BD  VÀ SC HT</v>
      </c>
      <c r="E31" s="357" t="str">
        <f>'TONG HOP'!H17</f>
        <v>BD VÀ SC TRANG</v>
      </c>
      <c r="F31" s="358" t="str">
        <f>'TONG HOP'!H28</f>
        <v>ANH VĂN</v>
      </c>
      <c r="G31" s="357" t="str">
        <f>'TONG HOP'!H39</f>
        <v>BD VÀ SC HT</v>
      </c>
      <c r="H31" s="334" t="str">
        <f>'TONG HOP'!H50</f>
        <v>ĐIỆN TỬ CB</v>
      </c>
      <c r="I31" s="1153">
        <f>'TONG HOP'!H61</f>
        <v>0</v>
      </c>
      <c r="J31" s="1370"/>
      <c r="K31" s="1379" t="s">
        <v>14</v>
      </c>
      <c r="L31" s="1060">
        <v>1</v>
      </c>
      <c r="M31" s="1061" t="s">
        <v>16</v>
      </c>
      <c r="N31" s="1015">
        <f>'TONG HOP'!J6</f>
        <v>0</v>
      </c>
      <c r="O31" s="318" t="str">
        <f>'TONG HOP'!J17</f>
        <v>BD VÀ SC TRANG</v>
      </c>
      <c r="P31" s="1159" t="str">
        <f>'TONG HOP'!J28</f>
        <v>BD VÀ SC HT</v>
      </c>
      <c r="Q31" s="1015" t="str">
        <f>'TONG HOP'!J39</f>
        <v>BD VÀ SC HT</v>
      </c>
      <c r="R31" s="648" t="str">
        <f>'TONG HOP'!J50</f>
        <v>BD  VÀ SC HT</v>
      </c>
      <c r="S31" s="757">
        <f>'TONG HOP'!J61</f>
        <v>0</v>
      </c>
      <c r="T31" s="334"/>
      <c r="U31" s="334"/>
    </row>
    <row r="32" spans="1:21" ht="39.75" customHeight="1" thickBot="1" x14ac:dyDescent="0.25">
      <c r="A32" s="1306"/>
      <c r="B32" s="330">
        <v>2</v>
      </c>
      <c r="C32" s="633" t="s">
        <v>18</v>
      </c>
      <c r="D32" s="1016" t="str">
        <f>'TONG HOP'!H7</f>
        <v>ĐK ĐC DIESEL</v>
      </c>
      <c r="E32" s="357" t="str">
        <f>'TONG HOP'!H18</f>
        <v>BỊ ĐIỆN</v>
      </c>
      <c r="F32" s="358" t="str">
        <f>'TONG HOP'!H29</f>
        <v>CHUYÊN NGÀNH</v>
      </c>
      <c r="G32" s="357" t="str">
        <f>'TONG HOP'!H40</f>
        <v xml:space="preserve">PHANH VÀ </v>
      </c>
      <c r="H32" s="334">
        <f>'TONG HOP'!H51</f>
        <v>0</v>
      </c>
      <c r="I32" s="1142">
        <f>'TONG HOP'!H62</f>
        <v>0</v>
      </c>
      <c r="J32" s="1370"/>
      <c r="K32" s="1349"/>
      <c r="L32" s="330">
        <v>2</v>
      </c>
      <c r="M32" s="633" t="s">
        <v>18</v>
      </c>
      <c r="N32" s="1016">
        <f>'TONG HOP'!J7</f>
        <v>0</v>
      </c>
      <c r="O32" s="357" t="str">
        <f>'TONG HOP'!J18</f>
        <v>BỊ ĐIỆN</v>
      </c>
      <c r="P32" s="1137" t="str">
        <f>'TONG HOP'!J29</f>
        <v xml:space="preserve">PHANH VÀ </v>
      </c>
      <c r="Q32" s="1016" t="str">
        <f>'TONG HOP'!J40</f>
        <v xml:space="preserve">PHANH VÀ </v>
      </c>
      <c r="R32" s="333" t="str">
        <f>'TONG HOP'!J51</f>
        <v>ĐK ĐC DIESEL</v>
      </c>
      <c r="S32" s="1022">
        <f>'TONG HOP'!J62</f>
        <v>0</v>
      </c>
      <c r="T32" s="334"/>
      <c r="U32" s="334"/>
    </row>
    <row r="33" spans="1:21" ht="39.75" customHeight="1" thickTop="1" x14ac:dyDescent="0.2">
      <c r="A33" s="1306"/>
      <c r="B33" s="336">
        <v>3</v>
      </c>
      <c r="C33" s="634" t="s">
        <v>20</v>
      </c>
      <c r="D33" s="1016">
        <f>'TONG HOP'!H8</f>
        <v>0</v>
      </c>
      <c r="E33" s="357" t="str">
        <f>'TONG HOP'!H19</f>
        <v>Ô TÔ 1,2</v>
      </c>
      <c r="F33" s="358">
        <f>'TONG HOP'!H30</f>
        <v>0</v>
      </c>
      <c r="G33" s="357" t="str">
        <f>'TONG HOP'!H41</f>
        <v>PHANH ABS</v>
      </c>
      <c r="H33" s="334">
        <f>'TONG HOP'!H52</f>
        <v>0</v>
      </c>
      <c r="I33" s="1154">
        <f>'TONG HOP'!H63</f>
        <v>0</v>
      </c>
      <c r="J33" s="1370"/>
      <c r="K33" s="1349"/>
      <c r="L33" s="336">
        <v>3</v>
      </c>
      <c r="M33" s="634" t="s">
        <v>20</v>
      </c>
      <c r="N33" s="1016">
        <f>'TONG HOP'!J8</f>
        <v>0</v>
      </c>
      <c r="O33" s="357" t="str">
        <f>'TONG HOP'!J19</f>
        <v>Ô TÔ 1,2</v>
      </c>
      <c r="P33" s="1137" t="str">
        <f>'TONG HOP'!J30</f>
        <v>PHANH ABS</v>
      </c>
      <c r="Q33" s="1016" t="str">
        <f>'TONG HOP'!J41</f>
        <v>PHANH ABS</v>
      </c>
      <c r="R33" s="333">
        <f>'TONG HOP'!J52</f>
        <v>0</v>
      </c>
      <c r="S33" s="1022">
        <f>'TONG HOP'!J63</f>
        <v>0</v>
      </c>
      <c r="T33" s="334"/>
      <c r="U33" s="334"/>
    </row>
    <row r="34" spans="1:21" ht="39.75" customHeight="1" x14ac:dyDescent="0.2">
      <c r="A34" s="1306"/>
      <c r="B34" s="336">
        <v>4</v>
      </c>
      <c r="C34" s="635" t="s">
        <v>21</v>
      </c>
      <c r="D34" s="1018" t="str">
        <f>'TONG HOP'!H9</f>
        <v>B004</v>
      </c>
      <c r="E34" s="359" t="str">
        <f>'TONG HOP'!H20</f>
        <v>B006</v>
      </c>
      <c r="F34" s="438" t="str">
        <f>'TONG HOP'!H31</f>
        <v>A016</v>
      </c>
      <c r="G34" s="359" t="str">
        <f>'TONG HOP'!H42</f>
        <v>B005</v>
      </c>
      <c r="H34" s="339" t="str">
        <f>'TONG HOP'!H53</f>
        <v>A016</v>
      </c>
      <c r="I34" s="1115">
        <f>'TONG HOP'!H64</f>
        <v>0</v>
      </c>
      <c r="J34" s="1370"/>
      <c r="K34" s="1349"/>
      <c r="L34" s="336">
        <v>4</v>
      </c>
      <c r="M34" s="635" t="s">
        <v>21</v>
      </c>
      <c r="N34" s="1018">
        <f>'TONG HOP'!J9</f>
        <v>0</v>
      </c>
      <c r="O34" s="359" t="str">
        <f>'TONG HOP'!J20</f>
        <v>B004</v>
      </c>
      <c r="P34" s="1128" t="str">
        <f>'TONG HOP'!J31</f>
        <v>B005</v>
      </c>
      <c r="Q34" s="1018" t="str">
        <f>'TONG HOP'!J42</f>
        <v>B005</v>
      </c>
      <c r="R34" s="268" t="str">
        <f>'TONG HOP'!J53</f>
        <v>B003</v>
      </c>
      <c r="S34" s="1023">
        <f>'TONG HOP'!J64</f>
        <v>0</v>
      </c>
      <c r="T34" s="339"/>
      <c r="U34" s="339"/>
    </row>
    <row r="35" spans="1:21" ht="39.75" customHeight="1" thickBot="1" x14ac:dyDescent="0.25">
      <c r="A35" s="1336"/>
      <c r="B35" s="330">
        <v>5</v>
      </c>
      <c r="C35" s="636" t="s">
        <v>116</v>
      </c>
      <c r="D35" s="1019" t="str">
        <f>'TONG HOP'!H10</f>
        <v>T.LÂN</v>
      </c>
      <c r="E35" s="361" t="str">
        <f>'TONG HOP'!H21</f>
        <v>T.THƯƠNG</v>
      </c>
      <c r="F35" s="348" t="str">
        <f>'TONG HOP'!H32</f>
        <v>T.QUÂN</v>
      </c>
      <c r="G35" s="361" t="str">
        <f>'TONG HOP'!H43</f>
        <v>T.HẢI</v>
      </c>
      <c r="H35" s="348" t="str">
        <f>'TONG HOP'!H54</f>
        <v>C.THẢO</v>
      </c>
      <c r="I35" s="1116">
        <f>'TONG HOP'!H65</f>
        <v>0</v>
      </c>
      <c r="J35" s="1370"/>
      <c r="K35" s="1380"/>
      <c r="L35" s="330">
        <v>5</v>
      </c>
      <c r="M35" s="1062" t="s">
        <v>116</v>
      </c>
      <c r="N35" s="1019">
        <f>'TONG HOP'!J10</f>
        <v>0</v>
      </c>
      <c r="O35" s="361" t="str">
        <f>'TONG HOP'!J21</f>
        <v>T.LÂN</v>
      </c>
      <c r="P35" s="1135" t="str">
        <f>'TONG HOP'!J32</f>
        <v>T.SƠN</v>
      </c>
      <c r="Q35" s="1019" t="str">
        <f>'TONG HOP'!J43</f>
        <v>T.SƠN</v>
      </c>
      <c r="R35" s="361" t="str">
        <f>'TONG HOP'!J54</f>
        <v>T.HÀ</v>
      </c>
      <c r="S35" s="1019">
        <f>'TONG HOP'!J65</f>
        <v>0</v>
      </c>
      <c r="T35" s="334"/>
      <c r="U35" s="334"/>
    </row>
    <row r="36" spans="1:21" ht="39.75" customHeight="1" thickTop="1" x14ac:dyDescent="0.2">
      <c r="A36" s="1305" t="s">
        <v>24</v>
      </c>
      <c r="B36" s="336">
        <v>6</v>
      </c>
      <c r="C36" s="634" t="s">
        <v>69</v>
      </c>
      <c r="D36" s="1021">
        <f>'TONG HOP'!H11</f>
        <v>0</v>
      </c>
      <c r="E36" s="328" t="str">
        <f>'TONG HOP'!H22</f>
        <v>BD VÀ SC HT</v>
      </c>
      <c r="F36" s="329" t="str">
        <f>'TONG HOP'!H33</f>
        <v>BD VÀ SC TRANG</v>
      </c>
      <c r="G36" s="328" t="str">
        <f>'TONG HOP'!H44</f>
        <v>BD VÀ SC HT</v>
      </c>
      <c r="H36" s="329">
        <f>'TONG HOP'!H55</f>
        <v>0</v>
      </c>
      <c r="I36" s="1160">
        <f>'TONG HOP'!H66</f>
        <v>0</v>
      </c>
      <c r="J36" s="1370"/>
      <c r="K36" s="1348" t="s">
        <v>24</v>
      </c>
      <c r="L36" s="336">
        <v>6</v>
      </c>
      <c r="M36" s="635" t="s">
        <v>69</v>
      </c>
      <c r="N36" s="1022" t="str">
        <f>'TONG HOP'!J11</f>
        <v>BD VÀ SC HT</v>
      </c>
      <c r="O36" s="333" t="str">
        <f>'TONG HOP'!J22</f>
        <v>BD VÀ SC TRANG</v>
      </c>
      <c r="P36" s="334" t="str">
        <f>'TONG HOP'!J33</f>
        <v>ĐIỆN TỬ CB</v>
      </c>
      <c r="Q36" s="1022" t="str">
        <f>'TONG HOP'!J44</f>
        <v>BD VÀ SC HT</v>
      </c>
      <c r="R36" s="333">
        <f>'TONG HOP'!J55</f>
        <v>0</v>
      </c>
      <c r="S36" s="1022">
        <f>'TONG HOP'!J66</f>
        <v>0</v>
      </c>
      <c r="T36" s="334"/>
      <c r="U36" s="334"/>
    </row>
    <row r="37" spans="1:21" ht="39.75" customHeight="1" thickBot="1" x14ac:dyDescent="0.25">
      <c r="A37" s="1306"/>
      <c r="B37" s="330">
        <v>7</v>
      </c>
      <c r="C37" s="635" t="s">
        <v>70</v>
      </c>
      <c r="D37" s="1022">
        <f>'TONG HOP'!H12</f>
        <v>0</v>
      </c>
      <c r="E37" s="333" t="str">
        <f>'TONG HOP'!H23</f>
        <v xml:space="preserve">PHANH VÀ </v>
      </c>
      <c r="F37" s="334" t="str">
        <f>'TONG HOP'!H34</f>
        <v>BỊ ĐIỆN</v>
      </c>
      <c r="G37" s="333" t="str">
        <f>'TONG HOP'!H45</f>
        <v xml:space="preserve">PHANH VÀ </v>
      </c>
      <c r="H37" s="334">
        <f>'TONG HOP'!H56</f>
        <v>0</v>
      </c>
      <c r="I37" s="1142">
        <f>'TONG HOP'!H67</f>
        <v>0</v>
      </c>
      <c r="J37" s="1370"/>
      <c r="K37" s="1349"/>
      <c r="L37" s="330">
        <v>7</v>
      </c>
      <c r="M37" s="635" t="s">
        <v>70</v>
      </c>
      <c r="N37" s="1022" t="str">
        <f>'TONG HOP'!J12</f>
        <v xml:space="preserve">PHANH VÀ </v>
      </c>
      <c r="O37" s="333" t="str">
        <f>'TONG HOP'!J23</f>
        <v>BỊ ĐIỆN</v>
      </c>
      <c r="P37" s="334">
        <f>'TONG HOP'!J34</f>
        <v>0</v>
      </c>
      <c r="Q37" s="1022" t="str">
        <f>'TONG HOP'!J45</f>
        <v xml:space="preserve">PHANH VÀ </v>
      </c>
      <c r="R37" s="333">
        <f>'TONG HOP'!J56</f>
        <v>0</v>
      </c>
      <c r="S37" s="1022">
        <f>'TONG HOP'!J67</f>
        <v>0</v>
      </c>
      <c r="T37" s="334"/>
      <c r="U37" s="334"/>
    </row>
    <row r="38" spans="1:21" ht="39.75" customHeight="1" thickTop="1" x14ac:dyDescent="0.2">
      <c r="A38" s="1306"/>
      <c r="B38" s="326">
        <v>8</v>
      </c>
      <c r="C38" s="634" t="s">
        <v>71</v>
      </c>
      <c r="D38" s="1022">
        <f>'TONG HOP'!H13</f>
        <v>0</v>
      </c>
      <c r="E38" s="333" t="str">
        <f>'TONG HOP'!H24</f>
        <v>PHANH ABS</v>
      </c>
      <c r="F38" s="334" t="str">
        <f>'TONG HOP'!H35</f>
        <v>Ô TÔ 1,2</v>
      </c>
      <c r="G38" s="333" t="str">
        <f>'TONG HOP'!H46</f>
        <v>PHANH ABS</v>
      </c>
      <c r="H38" s="334">
        <f>'TONG HOP'!H57</f>
        <v>0</v>
      </c>
      <c r="I38" s="1142">
        <f>'TONG HOP'!H68</f>
        <v>0</v>
      </c>
      <c r="J38" s="1370"/>
      <c r="K38" s="1349"/>
      <c r="L38" s="326">
        <v>8</v>
      </c>
      <c r="M38" s="634" t="s">
        <v>71</v>
      </c>
      <c r="N38" s="1022" t="str">
        <f>'TONG HOP'!J13</f>
        <v>PHANH ABS</v>
      </c>
      <c r="O38" s="333" t="str">
        <f>'TONG HOP'!J24</f>
        <v>Ô TÔ 1,2</v>
      </c>
      <c r="P38" s="334">
        <f>'TONG HOP'!J35</f>
        <v>0</v>
      </c>
      <c r="Q38" s="1022" t="str">
        <f>'TONG HOP'!J46</f>
        <v>PHANH ABS</v>
      </c>
      <c r="R38" s="333">
        <f>'TONG HOP'!J57</f>
        <v>0</v>
      </c>
      <c r="S38" s="1022">
        <f>'TONG HOP'!J68</f>
        <v>0</v>
      </c>
      <c r="T38" s="334"/>
      <c r="U38" s="334"/>
    </row>
    <row r="39" spans="1:21" ht="39.75" customHeight="1" x14ac:dyDescent="0.2">
      <c r="A39" s="1306"/>
      <c r="B39" s="336">
        <v>9</v>
      </c>
      <c r="C39" s="635" t="s">
        <v>72</v>
      </c>
      <c r="D39" s="1023">
        <f>'TONG HOP'!H14</f>
        <v>0</v>
      </c>
      <c r="E39" s="268" t="str">
        <f>'TONG HOP'!H25</f>
        <v>B005</v>
      </c>
      <c r="F39" s="339" t="str">
        <f>'TONG HOP'!H36</f>
        <v>B006</v>
      </c>
      <c r="G39" s="268" t="str">
        <f>'TONG HOP'!H47</f>
        <v>B005</v>
      </c>
      <c r="H39" s="339">
        <f>'TONG HOP'!H58</f>
        <v>0</v>
      </c>
      <c r="I39" s="1115">
        <f>'TONG HOP'!H69</f>
        <v>0</v>
      </c>
      <c r="J39" s="1370"/>
      <c r="K39" s="1349"/>
      <c r="L39" s="336">
        <v>9</v>
      </c>
      <c r="M39" s="635" t="s">
        <v>72</v>
      </c>
      <c r="N39" s="1023" t="str">
        <f>'TONG HOP'!J14</f>
        <v>B005</v>
      </c>
      <c r="O39" s="268" t="str">
        <f>'TONG HOP'!J25</f>
        <v>B004</v>
      </c>
      <c r="P39" s="339" t="str">
        <f>'TONG HOP'!J36</f>
        <v>A017</v>
      </c>
      <c r="Q39" s="1023" t="str">
        <f>'TONG HOP'!J47</f>
        <v>B005</v>
      </c>
      <c r="R39" s="268">
        <f>'TONG HOP'!J58</f>
        <v>0</v>
      </c>
      <c r="S39" s="1023">
        <f>'TONG HOP'!J69</f>
        <v>0</v>
      </c>
      <c r="T39" s="339"/>
      <c r="U39" s="339"/>
    </row>
    <row r="40" spans="1:21" ht="39.75" customHeight="1" thickBot="1" x14ac:dyDescent="0.25">
      <c r="A40" s="1307"/>
      <c r="B40" s="1030">
        <v>10</v>
      </c>
      <c r="C40" s="1031" t="s">
        <v>115</v>
      </c>
      <c r="D40" s="1041">
        <f>'TONG HOP'!H15</f>
        <v>0</v>
      </c>
      <c r="E40" s="651" t="str">
        <f>'TONG HOP'!H26</f>
        <v>T.HẢI</v>
      </c>
      <c r="F40" s="1041" t="str">
        <f>'TONG HOP'!H37</f>
        <v>T.THƯƠNG</v>
      </c>
      <c r="G40" s="1042" t="str">
        <f>'TONG HOP'!H48</f>
        <v>T.HẢI</v>
      </c>
      <c r="H40" s="1043">
        <f>'TONG HOP'!H59</f>
        <v>0</v>
      </c>
      <c r="I40" s="1148">
        <f>'TONG HOP'!H70</f>
        <v>0</v>
      </c>
      <c r="J40" s="1371"/>
      <c r="K40" s="1350"/>
      <c r="L40" s="1054">
        <v>10</v>
      </c>
      <c r="M40" s="1055" t="s">
        <v>115</v>
      </c>
      <c r="N40" s="1056" t="str">
        <f>'TONG HOP'!J15</f>
        <v>T.SƠN</v>
      </c>
      <c r="O40" s="1057" t="str">
        <f>'TONG HOP'!J26</f>
        <v>T.LÂN</v>
      </c>
      <c r="P40" s="1056" t="str">
        <f>'TONG HOP'!J37</f>
        <v>C.THẢO</v>
      </c>
      <c r="Q40" s="1056" t="str">
        <f>'TONG HOP'!J48</f>
        <v>T.SƠN</v>
      </c>
      <c r="R40" s="1058">
        <f>'TONG HOP'!J59</f>
        <v>0</v>
      </c>
      <c r="S40" s="1059">
        <f>'TONG HOP'!J70</f>
        <v>0</v>
      </c>
      <c r="T40" s="334"/>
      <c r="U40" s="334"/>
    </row>
    <row r="41" spans="1:21" ht="47.25" customHeight="1" thickBot="1" x14ac:dyDescent="0.3">
      <c r="A41" s="1303" t="str">
        <f>K28</f>
        <v>ÁP DỤNG TỪ NGÀY 06/05/2024 ĐẾN NGÀY 02/06/2024</v>
      </c>
      <c r="B41" s="1304"/>
      <c r="C41" s="1304"/>
      <c r="D41" s="1304"/>
      <c r="E41" s="1304"/>
      <c r="F41" s="1304"/>
      <c r="G41" s="1304"/>
      <c r="H41" s="1304"/>
      <c r="I41" s="1304"/>
      <c r="J41" s="365"/>
      <c r="K41" s="1303" t="str">
        <f>A41</f>
        <v>ÁP DỤNG TỪ NGÀY 06/05/2024 ĐẾN NGÀY 02/06/2024</v>
      </c>
      <c r="L41" s="1304"/>
      <c r="M41" s="1304"/>
      <c r="N41" s="1304"/>
      <c r="O41" s="1304"/>
      <c r="P41" s="1304"/>
      <c r="Q41" s="1304"/>
      <c r="R41" s="1304"/>
      <c r="S41" s="1304"/>
      <c r="T41" s="1218"/>
      <c r="U41" s="1218"/>
    </row>
    <row r="42" spans="1:21" ht="39.75" customHeight="1" thickBot="1" x14ac:dyDescent="0.3">
      <c r="A42" s="1312" t="s">
        <v>57</v>
      </c>
      <c r="B42" s="1313"/>
      <c r="C42" s="1318" t="str">
        <f>'TONG HOP'!K5</f>
        <v>T22OTO2(N1)</v>
      </c>
      <c r="D42" s="1313"/>
      <c r="E42" s="1314" t="s">
        <v>331</v>
      </c>
      <c r="F42" s="1314"/>
      <c r="G42" s="1314"/>
      <c r="H42" s="1314"/>
      <c r="I42" s="1314"/>
      <c r="J42" s="1315"/>
      <c r="K42" s="1312" t="s">
        <v>51</v>
      </c>
      <c r="L42" s="1313"/>
      <c r="M42" s="1318" t="str">
        <f>'TONG HOP'!M5</f>
        <v>C23OTO2(N1)</v>
      </c>
      <c r="N42" s="1326"/>
      <c r="O42" s="1314" t="s">
        <v>332</v>
      </c>
      <c r="P42" s="1314"/>
      <c r="Q42" s="1314"/>
      <c r="R42" s="1314"/>
      <c r="S42" s="1314"/>
      <c r="T42" s="1223"/>
      <c r="U42" s="1223"/>
    </row>
    <row r="43" spans="1:21" ht="41.25" customHeight="1" thickBot="1" x14ac:dyDescent="0.25">
      <c r="A43" s="1037" t="s">
        <v>52</v>
      </c>
      <c r="B43" s="1038" t="s">
        <v>53</v>
      </c>
      <c r="C43" s="1039" t="s">
        <v>54</v>
      </c>
      <c r="D43" s="1040" t="s">
        <v>13</v>
      </c>
      <c r="E43" s="1040" t="s">
        <v>55</v>
      </c>
      <c r="F43" s="1040" t="s">
        <v>32</v>
      </c>
      <c r="G43" s="1040" t="s">
        <v>33</v>
      </c>
      <c r="H43" s="1122" t="s">
        <v>34</v>
      </c>
      <c r="I43" s="1122" t="s">
        <v>35</v>
      </c>
      <c r="J43" s="1316"/>
      <c r="K43" s="1063" t="s">
        <v>52</v>
      </c>
      <c r="L43" s="1050" t="s">
        <v>53</v>
      </c>
      <c r="M43" s="1051" t="s">
        <v>54</v>
      </c>
      <c r="N43" s="1052" t="s">
        <v>13</v>
      </c>
      <c r="O43" s="1051" t="s">
        <v>55</v>
      </c>
      <c r="P43" s="1161" t="s">
        <v>32</v>
      </c>
      <c r="Q43" s="1052" t="s">
        <v>33</v>
      </c>
      <c r="R43" s="1051" t="s">
        <v>34</v>
      </c>
      <c r="S43" s="1161" t="s">
        <v>56</v>
      </c>
      <c r="T43" s="1220"/>
      <c r="U43" s="1220"/>
    </row>
    <row r="44" spans="1:21" ht="39" customHeight="1" x14ac:dyDescent="0.2">
      <c r="A44" s="1305" t="s">
        <v>14</v>
      </c>
      <c r="B44" s="336">
        <v>1</v>
      </c>
      <c r="C44" s="635" t="s">
        <v>16</v>
      </c>
      <c r="D44" s="773">
        <f>'TONG HOP'!K6</f>
        <v>0</v>
      </c>
      <c r="E44" s="851" t="str">
        <f>'TONG HOP'!K17</f>
        <v>HỌC VĂN HÓA</v>
      </c>
      <c r="F44" s="755" t="str">
        <f>'TONG HOP'!K28</f>
        <v>TH AUTO CAD</v>
      </c>
      <c r="G44" s="853" t="str">
        <f>'TONG HOP'!K39</f>
        <v>HỌC VĂN HÓA</v>
      </c>
      <c r="H44" s="1149" t="str">
        <f>'TONG HOP'!K50</f>
        <v>VẬT LIỆU HỌC</v>
      </c>
      <c r="I44" s="1153" t="str">
        <f>'TONG HOP'!K61</f>
        <v>BD VÀ SC HT</v>
      </c>
      <c r="J44" s="1316"/>
      <c r="K44" s="1340" t="s">
        <v>14</v>
      </c>
      <c r="L44" s="1064">
        <v>1</v>
      </c>
      <c r="M44" s="1065" t="s">
        <v>16</v>
      </c>
      <c r="N44" s="1066">
        <f>'TONG HOP'!M6</f>
        <v>0</v>
      </c>
      <c r="O44" s="1067" t="str">
        <f>'TONG HOP'!M17</f>
        <v>TH NGUỘI CB</v>
      </c>
      <c r="P44" s="1167" t="str">
        <f>'TONG HOP'!M28</f>
        <v>BD VÀ SC HT</v>
      </c>
      <c r="Q44" s="1068" t="str">
        <f>'TONG HOP'!M39</f>
        <v>PHÁP LUẬT</v>
      </c>
      <c r="R44" s="1069">
        <f>'TONG HOP'!M50</f>
        <v>0</v>
      </c>
      <c r="S44" s="1167">
        <f>'TONG HOP'!M61</f>
        <v>0</v>
      </c>
      <c r="T44" s="358"/>
      <c r="U44" s="358"/>
    </row>
    <row r="45" spans="1:21" ht="39" customHeight="1" thickBot="1" x14ac:dyDescent="0.25">
      <c r="A45" s="1306"/>
      <c r="B45" s="330">
        <v>2</v>
      </c>
      <c r="C45" s="633" t="s">
        <v>18</v>
      </c>
      <c r="D45" s="773">
        <f>'TONG HOP'!K7</f>
        <v>0</v>
      </c>
      <c r="E45" s="851" t="str">
        <f>'TONG HOP'!K18</f>
        <v>THEO TKB TTGDTX</v>
      </c>
      <c r="F45" s="755">
        <f>'TONG HOP'!K29</f>
        <v>0</v>
      </c>
      <c r="G45" s="853" t="str">
        <f>'TONG HOP'!K40</f>
        <v>THEO TKB TTGDTX</v>
      </c>
      <c r="H45" s="1144">
        <f>'TONG HOP'!K51</f>
        <v>0</v>
      </c>
      <c r="I45" s="1142" t="str">
        <f>'TONG HOP'!K62</f>
        <v>PHANH</v>
      </c>
      <c r="J45" s="1316"/>
      <c r="K45" s="1306"/>
      <c r="L45" s="330">
        <v>2</v>
      </c>
      <c r="M45" s="633" t="s">
        <v>18</v>
      </c>
      <c r="N45" s="770">
        <f>'TONG HOP'!M7</f>
        <v>0</v>
      </c>
      <c r="O45" s="357">
        <f>'TONG HOP'!M18</f>
        <v>0</v>
      </c>
      <c r="P45" s="1137" t="str">
        <f>'TONG HOP'!M29</f>
        <v>ĐIỆN ĐỘNG CƠ</v>
      </c>
      <c r="Q45" s="1016">
        <f>'TONG HOP'!M40</f>
        <v>0</v>
      </c>
      <c r="R45" s="333">
        <f>'TONG HOP'!M51</f>
        <v>0</v>
      </c>
      <c r="S45" s="1137">
        <f>'TONG HOP'!M62</f>
        <v>0</v>
      </c>
      <c r="T45" s="358"/>
      <c r="U45" s="358"/>
    </row>
    <row r="46" spans="1:21" ht="39" customHeight="1" thickTop="1" x14ac:dyDescent="0.2">
      <c r="A46" s="1306"/>
      <c r="B46" s="336">
        <v>3</v>
      </c>
      <c r="C46" s="634" t="s">
        <v>20</v>
      </c>
      <c r="D46" s="773">
        <f>'TONG HOP'!K8</f>
        <v>0</v>
      </c>
      <c r="E46" s="851" t="str">
        <f>'TONG HOP'!K19</f>
        <v>GIA ĐỊNH</v>
      </c>
      <c r="F46" s="755">
        <f>'TONG HOP'!K30</f>
        <v>0</v>
      </c>
      <c r="G46" s="853" t="str">
        <f>'TONG HOP'!K41</f>
        <v>GIA ĐỊNH</v>
      </c>
      <c r="H46" s="1144">
        <f>'TONG HOP'!K52</f>
        <v>0</v>
      </c>
      <c r="I46" s="1142">
        <f>'TONG HOP'!K63</f>
        <v>0</v>
      </c>
      <c r="J46" s="1316"/>
      <c r="K46" s="1306"/>
      <c r="L46" s="336">
        <v>3</v>
      </c>
      <c r="M46" s="634" t="s">
        <v>20</v>
      </c>
      <c r="N46" s="770">
        <f>'TONG HOP'!M8</f>
        <v>0</v>
      </c>
      <c r="O46" s="357">
        <f>'TONG HOP'!M19</f>
        <v>0</v>
      </c>
      <c r="P46" s="1137">
        <f>'TONG HOP'!M30</f>
        <v>0</v>
      </c>
      <c r="Q46" s="1016">
        <f>'TONG HOP'!M41</f>
        <v>0</v>
      </c>
      <c r="R46" s="333">
        <f>'TONG HOP'!M52</f>
        <v>0</v>
      </c>
      <c r="S46" s="1137">
        <f>'TONG HOP'!M63</f>
        <v>0</v>
      </c>
      <c r="T46" s="358"/>
      <c r="U46" s="358"/>
    </row>
    <row r="47" spans="1:21" ht="39" customHeight="1" x14ac:dyDescent="0.2">
      <c r="A47" s="1306"/>
      <c r="B47" s="336">
        <v>4</v>
      </c>
      <c r="C47" s="635" t="s">
        <v>21</v>
      </c>
      <c r="D47" s="854">
        <f>'TONG HOP'!K9</f>
        <v>0</v>
      </c>
      <c r="E47" s="855">
        <f>'TONG HOP'!K20</f>
        <v>0</v>
      </c>
      <c r="F47" s="752" t="str">
        <f>'TONG HOP'!K31</f>
        <v>A208</v>
      </c>
      <c r="G47" s="856">
        <f>'TONG HOP'!K42</f>
        <v>0</v>
      </c>
      <c r="H47" s="1145" t="str">
        <f>'TONG HOP'!K53</f>
        <v>A017</v>
      </c>
      <c r="I47" s="1115" t="str">
        <f>'TONG HOP'!K64</f>
        <v>B005</v>
      </c>
      <c r="J47" s="1316"/>
      <c r="K47" s="1306"/>
      <c r="L47" s="336">
        <v>4</v>
      </c>
      <c r="M47" s="635" t="s">
        <v>21</v>
      </c>
      <c r="N47" s="771">
        <f>'TONG HOP'!M9</f>
        <v>0</v>
      </c>
      <c r="O47" s="359" t="str">
        <f>'TONG HOP'!M20</f>
        <v>C006</v>
      </c>
      <c r="P47" s="1128" t="str">
        <f>'TONG HOP'!M31</f>
        <v>B004</v>
      </c>
      <c r="Q47" s="1018" t="str">
        <f>'TONG HOP'!M42</f>
        <v>A205</v>
      </c>
      <c r="R47" s="268">
        <f>'TONG HOP'!M53</f>
        <v>0</v>
      </c>
      <c r="S47" s="1128">
        <f>'TONG HOP'!M64</f>
        <v>0</v>
      </c>
      <c r="T47" s="438"/>
      <c r="U47" s="438"/>
    </row>
    <row r="48" spans="1:21" ht="39" customHeight="1" thickBot="1" x14ac:dyDescent="0.25">
      <c r="A48" s="1336"/>
      <c r="B48" s="330">
        <v>5</v>
      </c>
      <c r="C48" s="636" t="s">
        <v>116</v>
      </c>
      <c r="D48" s="1014">
        <f>'TONG HOP'!K10</f>
        <v>0</v>
      </c>
      <c r="E48" s="386"/>
      <c r="F48" s="753" t="str">
        <f>'TONG HOP'!K32</f>
        <v>T.PHÚC</v>
      </c>
      <c r="G48" s="995">
        <f>'TONG HOP'!K43</f>
        <v>0</v>
      </c>
      <c r="H48" s="1146" t="str">
        <f>'TONG HOP'!K54</f>
        <v>T.K.LONG</v>
      </c>
      <c r="I48" s="1147" t="str">
        <f>'TONG HOP'!K65</f>
        <v>T.DŨNG</v>
      </c>
      <c r="J48" s="1316"/>
      <c r="K48" s="1309"/>
      <c r="L48" s="340">
        <v>5</v>
      </c>
      <c r="M48" s="637" t="s">
        <v>116</v>
      </c>
      <c r="N48" s="1020">
        <f>'TONG HOP'!M10</f>
        <v>0</v>
      </c>
      <c r="O48" s="342" t="str">
        <f>'TONG HOP'!M21</f>
        <v>T.NGHI</v>
      </c>
      <c r="P48" s="1134" t="str">
        <f>'TONG HOP'!M32</f>
        <v>T.LÂN</v>
      </c>
      <c r="Q48" s="1048" t="str">
        <f>'TONG HOP'!M43</f>
        <v>C.HỒNG</v>
      </c>
      <c r="R48" s="342">
        <f>'TONG HOP'!M54</f>
        <v>0</v>
      </c>
      <c r="S48" s="1172">
        <f>'TONG HOP'!M65</f>
        <v>0</v>
      </c>
      <c r="T48" s="358"/>
      <c r="U48" s="358"/>
    </row>
    <row r="49" spans="1:21" ht="39" customHeight="1" thickTop="1" x14ac:dyDescent="0.2">
      <c r="A49" s="1305" t="s">
        <v>24</v>
      </c>
      <c r="B49" s="336">
        <v>6</v>
      </c>
      <c r="C49" s="634" t="s">
        <v>69</v>
      </c>
      <c r="D49" s="903">
        <f>'TONG HOP'!K11</f>
        <v>0</v>
      </c>
      <c r="E49" s="617" t="str">
        <f>'TONG HOP'!K22</f>
        <v>HỌC VĂN HÓA</v>
      </c>
      <c r="F49" s="374" t="str">
        <f>'TONG HOP'!K33</f>
        <v>ANH VĂN</v>
      </c>
      <c r="G49" s="1003" t="str">
        <f>'TONG HOP'!K44</f>
        <v>HỌC VĂN HÓA</v>
      </c>
      <c r="H49" s="1140" t="str">
        <f>'TONG HOP'!K55</f>
        <v>HỌC VĂN HÓA</v>
      </c>
      <c r="I49" s="1141" t="str">
        <f>'TONG HOP'!K66</f>
        <v>BD VÀ SC HT</v>
      </c>
      <c r="J49" s="1316"/>
      <c r="K49" s="1305" t="s">
        <v>24</v>
      </c>
      <c r="L49" s="336">
        <v>6</v>
      </c>
      <c r="M49" s="635" t="s">
        <v>69</v>
      </c>
      <c r="N49" s="1006">
        <f>'TONG HOP'!M11</f>
        <v>0</v>
      </c>
      <c r="O49" s="333" t="str">
        <f>'TONG HOP'!M22</f>
        <v>TH NGUỘI CB</v>
      </c>
      <c r="P49" s="1168" t="str">
        <f>'TONG HOP'!M33</f>
        <v>TIN HỌC</v>
      </c>
      <c r="Q49" s="1022" t="str">
        <f>'TONG HOP'!M44</f>
        <v>TIẾNG ANH 2</v>
      </c>
      <c r="R49" s="333" t="str">
        <f>'TONG HOP'!M55</f>
        <v>BD VÀ SC</v>
      </c>
      <c r="S49" s="1170">
        <f>'TONG HOP'!M66</f>
        <v>0</v>
      </c>
      <c r="T49" s="358"/>
      <c r="U49" s="358"/>
    </row>
    <row r="50" spans="1:21" ht="39" customHeight="1" thickBot="1" x14ac:dyDescent="0.25">
      <c r="A50" s="1306"/>
      <c r="B50" s="330">
        <v>7</v>
      </c>
      <c r="C50" s="635" t="s">
        <v>70</v>
      </c>
      <c r="D50" s="1010">
        <f>'TONG HOP'!K12</f>
        <v>0</v>
      </c>
      <c r="E50" s="617" t="str">
        <f>'TONG HOP'!K23</f>
        <v>THEO TKB TTGDTX</v>
      </c>
      <c r="F50" s="374" t="str">
        <f>'TONG HOP'!K34</f>
        <v>CHUYÊN NGÀNH</v>
      </c>
      <c r="G50" s="1001" t="str">
        <f>'TONG HOP'!K45</f>
        <v>THEO TKB TTGDTX</v>
      </c>
      <c r="H50" s="1150" t="str">
        <f>'TONG HOP'!K56</f>
        <v>THEO TKB TTGDTX</v>
      </c>
      <c r="I50" s="1142" t="str">
        <f>'TONG HOP'!K67</f>
        <v>PHANH</v>
      </c>
      <c r="J50" s="1316"/>
      <c r="K50" s="1306"/>
      <c r="L50" s="330">
        <v>7</v>
      </c>
      <c r="M50" s="635" t="s">
        <v>70</v>
      </c>
      <c r="N50" s="1006">
        <f>'TONG HOP'!M12</f>
        <v>0</v>
      </c>
      <c r="O50" s="333">
        <f>'TONG HOP'!M23</f>
        <v>0</v>
      </c>
      <c r="P50" s="1125">
        <f>'TONG HOP'!M34</f>
        <v>0</v>
      </c>
      <c r="Q50" s="1022">
        <f>'TONG HOP'!M45</f>
        <v>0</v>
      </c>
      <c r="R50" s="333" t="str">
        <f>'TONG HOP'!M56</f>
        <v>ĐỘNG CƠ XĂNG</v>
      </c>
      <c r="S50" s="1137">
        <f>'TONG HOP'!M67</f>
        <v>0</v>
      </c>
      <c r="T50" s="358"/>
      <c r="U50" s="358"/>
    </row>
    <row r="51" spans="1:21" ht="39" customHeight="1" thickTop="1" x14ac:dyDescent="0.2">
      <c r="A51" s="1306"/>
      <c r="B51" s="326">
        <v>8</v>
      </c>
      <c r="C51" s="634" t="s">
        <v>71</v>
      </c>
      <c r="D51" s="1010">
        <f>'TONG HOP'!K13</f>
        <v>0</v>
      </c>
      <c r="E51" s="617" t="str">
        <f>'TONG HOP'!K24</f>
        <v>GIA ĐỊNH</v>
      </c>
      <c r="F51" s="374">
        <f>'TONG HOP'!K35</f>
        <v>0</v>
      </c>
      <c r="G51" s="1001" t="str">
        <f>'TONG HOP'!K46</f>
        <v>GIA ĐỊNH</v>
      </c>
      <c r="H51" s="1150" t="str">
        <f>'TONG HOP'!K57</f>
        <v>GIA ĐỊNH</v>
      </c>
      <c r="I51" s="1142">
        <f>'TONG HOP'!K68</f>
        <v>0</v>
      </c>
      <c r="J51" s="1316"/>
      <c r="K51" s="1306"/>
      <c r="L51" s="326">
        <v>8</v>
      </c>
      <c r="M51" s="634" t="s">
        <v>71</v>
      </c>
      <c r="N51" s="1006">
        <f>'TONG HOP'!M13</f>
        <v>0</v>
      </c>
      <c r="O51" s="333">
        <f>'TONG HOP'!M24</f>
        <v>0</v>
      </c>
      <c r="P51" s="1125">
        <f>'TONG HOP'!M35</f>
        <v>0</v>
      </c>
      <c r="Q51" s="1022">
        <f>'TONG HOP'!M46</f>
        <v>0</v>
      </c>
      <c r="R51" s="333">
        <f>'TONG HOP'!M57</f>
        <v>0</v>
      </c>
      <c r="S51" s="1137">
        <f>'TONG HOP'!M68</f>
        <v>0</v>
      </c>
      <c r="T51" s="358"/>
      <c r="U51" s="358"/>
    </row>
    <row r="52" spans="1:21" ht="39" customHeight="1" x14ac:dyDescent="0.2">
      <c r="A52" s="1306"/>
      <c r="B52" s="336">
        <v>9</v>
      </c>
      <c r="C52" s="635" t="s">
        <v>72</v>
      </c>
      <c r="D52" s="899">
        <f>'TONG HOP'!K14</f>
        <v>0</v>
      </c>
      <c r="E52" s="616">
        <f>'TONG HOP'!K25</f>
        <v>0</v>
      </c>
      <c r="F52" s="383" t="str">
        <f>'TONG HOP'!K36</f>
        <v>A016</v>
      </c>
      <c r="G52" s="1004">
        <f>'TONG HOP'!K47</f>
        <v>0</v>
      </c>
      <c r="H52" s="1151">
        <f>'TONG HOP'!K58</f>
        <v>0</v>
      </c>
      <c r="I52" s="1115" t="str">
        <f>'TONG HOP'!K69</f>
        <v>B005</v>
      </c>
      <c r="J52" s="1316"/>
      <c r="K52" s="1306"/>
      <c r="L52" s="336">
        <v>9</v>
      </c>
      <c r="M52" s="635" t="s">
        <v>72</v>
      </c>
      <c r="N52" s="1007">
        <f>'TONG HOP'!M14</f>
        <v>0</v>
      </c>
      <c r="O52" s="268" t="str">
        <f>'TONG HOP'!M25</f>
        <v>C006</v>
      </c>
      <c r="P52" s="1126" t="str">
        <f>'TONG HOP'!M36</f>
        <v>B515</v>
      </c>
      <c r="Q52" s="1023" t="str">
        <f>'TONG HOP'!M47</f>
        <v>A016</v>
      </c>
      <c r="R52" s="268" t="str">
        <f>'TONG HOP'!M58</f>
        <v>B004</v>
      </c>
      <c r="S52" s="1128">
        <f>'TONG HOP'!M69</f>
        <v>0</v>
      </c>
      <c r="T52" s="438"/>
      <c r="U52" s="438"/>
    </row>
    <row r="53" spans="1:21" ht="39" customHeight="1" thickBot="1" x14ac:dyDescent="0.25">
      <c r="A53" s="1307"/>
      <c r="B53" s="1030">
        <v>10</v>
      </c>
      <c r="C53" s="1031" t="s">
        <v>115</v>
      </c>
      <c r="D53" s="1032">
        <f>'TONG HOP'!K15</f>
        <v>0</v>
      </c>
      <c r="E53" s="1033"/>
      <c r="F53" s="1034" t="str">
        <f>'TONG HOP'!K37</f>
        <v>T.QUÂN</v>
      </c>
      <c r="G53" s="1035">
        <f>'TONG HOP'!K48</f>
        <v>0</v>
      </c>
      <c r="H53" s="1152"/>
      <c r="I53" s="1148" t="str">
        <f>'TONG HOP'!K70</f>
        <v>T.DŨNG</v>
      </c>
      <c r="J53" s="1317"/>
      <c r="K53" s="1307"/>
      <c r="L53" s="1030">
        <v>10</v>
      </c>
      <c r="M53" s="1031" t="s">
        <v>115</v>
      </c>
      <c r="N53" s="1053">
        <f>'TONG HOP'!M15</f>
        <v>0</v>
      </c>
      <c r="O53" s="1042" t="str">
        <f>'TONG HOP'!M26</f>
        <v>T.NGHI</v>
      </c>
      <c r="P53" s="1169" t="str">
        <f>'TONG HOP'!M37</f>
        <v>T.BẢO</v>
      </c>
      <c r="Q53" s="1041" t="str">
        <f>'TONG HOP'!M48</f>
        <v>C.Q.PHƯƠNG</v>
      </c>
      <c r="R53" s="651" t="str">
        <f>'TONG HOP'!M59</f>
        <v>T.V.SƠN</v>
      </c>
      <c r="S53" s="1169">
        <f>'TONG HOP'!M70</f>
        <v>0</v>
      </c>
      <c r="T53" s="358"/>
      <c r="U53" s="358"/>
    </row>
    <row r="54" spans="1:21" ht="32.25" hidden="1" customHeight="1" thickTop="1" thickBot="1" x14ac:dyDescent="0.3">
      <c r="A54" s="1319" t="str">
        <f>A2</f>
        <v>ÁP DỤNG TỪ NGÀY 06/05/2024 ĐẾN NGÀY 02/06/2024</v>
      </c>
      <c r="B54" s="1320"/>
      <c r="C54" s="1320"/>
      <c r="D54" s="1320"/>
      <c r="E54" s="1320"/>
      <c r="F54" s="1320"/>
      <c r="G54" s="1320"/>
      <c r="H54" s="1320"/>
      <c r="I54" s="1320"/>
      <c r="J54" s="366"/>
      <c r="K54" s="1319" t="str">
        <f>A54</f>
        <v>ÁP DỤNG TỪ NGÀY 06/05/2024 ĐẾN NGÀY 02/06/2024</v>
      </c>
      <c r="L54" s="1325"/>
      <c r="M54" s="1325"/>
      <c r="N54" s="1325"/>
      <c r="O54" s="1325"/>
      <c r="P54" s="1325"/>
      <c r="Q54" s="1325"/>
      <c r="R54" s="1325"/>
      <c r="S54" s="1325"/>
      <c r="T54" s="1217"/>
      <c r="U54" s="1217"/>
    </row>
    <row r="55" spans="1:21" ht="27" hidden="1" customHeight="1" x14ac:dyDescent="0.25">
      <c r="A55" s="1351" t="s">
        <v>51</v>
      </c>
      <c r="B55" s="1329"/>
      <c r="C55" s="1328" t="str">
        <f>'TONG HOP'!Q5</f>
        <v>T23OTO2</v>
      </c>
      <c r="D55" s="1329"/>
      <c r="E55" s="1330" t="s">
        <v>58</v>
      </c>
      <c r="F55" s="1331"/>
      <c r="G55" s="1331"/>
      <c r="H55" s="1331"/>
      <c r="I55" s="1331"/>
      <c r="J55" s="1337"/>
      <c r="K55" s="1310" t="s">
        <v>51</v>
      </c>
      <c r="L55" s="1311"/>
      <c r="M55" s="1321" t="str">
        <f>'TONG HOP'!R5</f>
        <v>T23OTO4(N1)</v>
      </c>
      <c r="N55" s="1322"/>
      <c r="O55" s="1323" t="s">
        <v>63</v>
      </c>
      <c r="P55" s="1324"/>
      <c r="Q55" s="1324"/>
      <c r="R55" s="1324"/>
      <c r="S55" s="1324"/>
      <c r="T55" s="1224"/>
      <c r="U55" s="1224"/>
    </row>
    <row r="56" spans="1:21" ht="23.25" hidden="1" customHeight="1" x14ac:dyDescent="0.2">
      <c r="A56" s="363" t="s">
        <v>52</v>
      </c>
      <c r="B56" s="315" t="s">
        <v>53</v>
      </c>
      <c r="C56" s="316" t="s">
        <v>54</v>
      </c>
      <c r="D56" s="352" t="s">
        <v>13</v>
      </c>
      <c r="E56" s="352" t="s">
        <v>55</v>
      </c>
      <c r="F56" s="352" t="s">
        <v>32</v>
      </c>
      <c r="G56" s="352" t="s">
        <v>33</v>
      </c>
      <c r="H56" s="352" t="s">
        <v>34</v>
      </c>
      <c r="I56" s="353" t="s">
        <v>35</v>
      </c>
      <c r="J56" s="1338"/>
      <c r="K56" s="362" t="s">
        <v>52</v>
      </c>
      <c r="L56" s="315" t="s">
        <v>53</v>
      </c>
      <c r="M56" s="316" t="s">
        <v>54</v>
      </c>
      <c r="N56" s="352" t="s">
        <v>13</v>
      </c>
      <c r="O56" s="352" t="s">
        <v>55</v>
      </c>
      <c r="P56" s="352" t="s">
        <v>32</v>
      </c>
      <c r="Q56" s="352" t="s">
        <v>33</v>
      </c>
      <c r="R56" s="352" t="s">
        <v>34</v>
      </c>
      <c r="S56" s="310"/>
      <c r="T56" s="1220"/>
      <c r="U56" s="1220"/>
    </row>
    <row r="57" spans="1:21" ht="32.25" hidden="1" customHeight="1" x14ac:dyDescent="0.2">
      <c r="A57" s="1308" t="s">
        <v>14</v>
      </c>
      <c r="B57" s="336">
        <v>1</v>
      </c>
      <c r="C57" s="308" t="s">
        <v>64</v>
      </c>
      <c r="D57" s="377" t="str">
        <f>'TONG HOP'!Q6</f>
        <v>GDTC</v>
      </c>
      <c r="E57" s="379" t="str">
        <f>'TONG HOP'!Q17</f>
        <v>KT ĐIỆN</v>
      </c>
      <c r="F57" s="373" t="str">
        <f>'TONG HOP'!Q28</f>
        <v>TH NGUỘI CB</v>
      </c>
      <c r="G57" s="371" t="str">
        <f>'TONG HOP'!Q39</f>
        <v>GDQP-AN</v>
      </c>
      <c r="H57" s="373" t="str">
        <f>'TONG HOP'!Q50</f>
        <v>BD VÀ SC HT</v>
      </c>
      <c r="I57" s="375">
        <f>'TONG HOP'!Q61</f>
        <v>0</v>
      </c>
      <c r="J57" s="1338"/>
      <c r="K57" s="1305" t="s">
        <v>14</v>
      </c>
      <c r="L57" s="336">
        <v>1</v>
      </c>
      <c r="M57" s="308" t="s">
        <v>64</v>
      </c>
      <c r="N57" s="377" t="str">
        <f>'TONG HOP'!R6</f>
        <v>GDTC</v>
      </c>
      <c r="O57" s="371" t="str">
        <f>'TONG HOP'!R17</f>
        <v>KT ĐIỆN</v>
      </c>
      <c r="P57" s="394" t="str">
        <f>'TONG HOP'!R28</f>
        <v>BD VÀ SC HT</v>
      </c>
      <c r="Q57" s="371" t="str">
        <f>'TONG HOP'!R39</f>
        <v>GDQP-AN</v>
      </c>
      <c r="R57" s="373" t="str">
        <f>'TONG HOP'!R50</f>
        <v>BD VÀ SC HT</v>
      </c>
      <c r="S57" s="373"/>
      <c r="T57" s="374"/>
      <c r="U57" s="374"/>
    </row>
    <row r="58" spans="1:21" ht="32.25" hidden="1" customHeight="1" thickBot="1" x14ac:dyDescent="0.25">
      <c r="A58" s="1306"/>
      <c r="B58" s="330">
        <v>2</v>
      </c>
      <c r="C58" s="309" t="s">
        <v>65</v>
      </c>
      <c r="D58" s="378">
        <f>'TONG HOP'!Q7</f>
        <v>0</v>
      </c>
      <c r="E58" s="380" t="str">
        <f>'TONG HOP'!Q18</f>
        <v>ĐIỆN TỬ</v>
      </c>
      <c r="F58" s="374">
        <f>'TONG HOP'!Q29</f>
        <v>0</v>
      </c>
      <c r="G58" s="372">
        <f>'TONG HOP'!Q40</f>
        <v>0</v>
      </c>
      <c r="H58" s="374" t="str">
        <f>'TONG HOP'!Q51</f>
        <v>ĐK ĐỌNG CƠ</v>
      </c>
      <c r="I58" s="376">
        <f>'TONG HOP'!Q62</f>
        <v>0</v>
      </c>
      <c r="J58" s="1338"/>
      <c r="K58" s="1306"/>
      <c r="L58" s="330">
        <v>2</v>
      </c>
      <c r="M58" s="309" t="s">
        <v>65</v>
      </c>
      <c r="N58" s="378">
        <f>'TONG HOP'!R7</f>
        <v>0</v>
      </c>
      <c r="O58" s="372" t="str">
        <f>'TONG HOP'!R18</f>
        <v>ĐIỆN TỬ</v>
      </c>
      <c r="P58" s="395" t="str">
        <f>'TONG HOP'!R29</f>
        <v>ĐIỆN ĐỘNG CƠ</v>
      </c>
      <c r="Q58" s="372">
        <f>'TONG HOP'!R40</f>
        <v>0</v>
      </c>
      <c r="R58" s="374" t="str">
        <f>'TONG HOP'!R51</f>
        <v>NL ĐC DIESEL</v>
      </c>
      <c r="S58" s="374"/>
      <c r="T58" s="374"/>
      <c r="U58" s="374"/>
    </row>
    <row r="59" spans="1:21" ht="32.25" hidden="1" customHeight="1" thickTop="1" x14ac:dyDescent="0.2">
      <c r="A59" s="1306"/>
      <c r="B59" s="336">
        <v>3</v>
      </c>
      <c r="C59" s="310" t="s">
        <v>66</v>
      </c>
      <c r="D59" s="378">
        <f>'TONG HOP'!Q8</f>
        <v>0</v>
      </c>
      <c r="E59" s="380">
        <f>'TONG HOP'!Q19</f>
        <v>0</v>
      </c>
      <c r="F59" s="374">
        <f>'TONG HOP'!Q30</f>
        <v>0</v>
      </c>
      <c r="G59" s="372">
        <f>'TONG HOP'!Q41</f>
        <v>0</v>
      </c>
      <c r="H59" s="374" t="str">
        <f>'TONG HOP'!Q52</f>
        <v>DIESEL</v>
      </c>
      <c r="I59" s="376">
        <f>'TONG HOP'!Q63</f>
        <v>0</v>
      </c>
      <c r="J59" s="1338"/>
      <c r="K59" s="1306"/>
      <c r="L59" s="336">
        <v>3</v>
      </c>
      <c r="M59" s="310" t="s">
        <v>66</v>
      </c>
      <c r="N59" s="378">
        <f>'TONG HOP'!R8</f>
        <v>0</v>
      </c>
      <c r="O59" s="372">
        <f>'TONG HOP'!R19</f>
        <v>0</v>
      </c>
      <c r="P59" s="395">
        <f>'TONG HOP'!R30</f>
        <v>0</v>
      </c>
      <c r="Q59" s="372">
        <f>'TONG HOP'!R41</f>
        <v>0</v>
      </c>
      <c r="R59" s="374" t="str">
        <f>'TONG HOP'!R52</f>
        <v>AD TỪ 06/05</v>
      </c>
      <c r="S59" s="374"/>
      <c r="T59" s="374"/>
      <c r="U59" s="374"/>
    </row>
    <row r="60" spans="1:21" ht="32.25" hidden="1" customHeight="1" x14ac:dyDescent="0.2">
      <c r="A60" s="1306"/>
      <c r="B60" s="336">
        <v>4</v>
      </c>
      <c r="C60" s="310" t="s">
        <v>67</v>
      </c>
      <c r="D60" s="389" t="str">
        <f>'TONG HOP'!Q9</f>
        <v>NHÀ THI ĐẤU</v>
      </c>
      <c r="E60" s="382" t="str">
        <f>'TONG HOP'!Q20</f>
        <v>A018</v>
      </c>
      <c r="F60" s="383" t="str">
        <f>'TONG HOP'!Q31</f>
        <v>C006</v>
      </c>
      <c r="G60" s="381" t="str">
        <f>'TONG HOP'!Q42</f>
        <v>NHÀ THI ĐẤU</v>
      </c>
      <c r="H60" s="383" t="str">
        <f>'TONG HOP'!Q53</f>
        <v>B004</v>
      </c>
      <c r="I60" s="384">
        <f>'TONG HOP'!Q64</f>
        <v>0</v>
      </c>
      <c r="J60" s="1338"/>
      <c r="K60" s="1306"/>
      <c r="L60" s="336">
        <v>4</v>
      </c>
      <c r="M60" s="310" t="s">
        <v>67</v>
      </c>
      <c r="N60" s="389" t="str">
        <f>'TONG HOP'!R9</f>
        <v>NHÀ THI ĐẤU</v>
      </c>
      <c r="O60" s="381" t="str">
        <f>'TONG HOP'!R20</f>
        <v>A018</v>
      </c>
      <c r="P60" s="478" t="str">
        <f>'TONG HOP'!R31</f>
        <v>B006</v>
      </c>
      <c r="Q60" s="381" t="str">
        <f>'TONG HOP'!R42</f>
        <v>NHÀ THI ĐẤU</v>
      </c>
      <c r="R60" s="383" t="str">
        <f>'TONG HOP'!R53</f>
        <v>B006</v>
      </c>
      <c r="S60" s="383"/>
      <c r="T60" s="383"/>
      <c r="U60" s="383"/>
    </row>
    <row r="61" spans="1:21" ht="32.25" hidden="1" customHeight="1" thickBot="1" x14ac:dyDescent="0.25">
      <c r="A61" s="1306"/>
      <c r="B61" s="336">
        <v>5</v>
      </c>
      <c r="C61" s="309" t="s">
        <v>68</v>
      </c>
      <c r="D61" s="385" t="str">
        <f>'TONG HOP'!Q10</f>
        <v>T.THANH</v>
      </c>
      <c r="E61" s="386" t="str">
        <f>'TONG HOP'!Q21</f>
        <v>C.H.VÂN</v>
      </c>
      <c r="F61" s="387" t="str">
        <f>'TONG HOP'!Q32</f>
        <v>T.V.NGHI</v>
      </c>
      <c r="G61" s="386" t="str">
        <f>'TONG HOP'!Q43</f>
        <v>T.Q.LONG</v>
      </c>
      <c r="H61" s="387" t="str">
        <f>'TONG HOP'!Q54</f>
        <v>T.V.SƠN</v>
      </c>
      <c r="I61" s="388">
        <f>'TONG HOP'!Q65</f>
        <v>0</v>
      </c>
      <c r="J61" s="1338"/>
      <c r="K61" s="1336"/>
      <c r="L61" s="330">
        <v>5</v>
      </c>
      <c r="M61" s="309" t="s">
        <v>68</v>
      </c>
      <c r="N61" s="385" t="str">
        <f>'TONG HOP'!R10</f>
        <v>T.THANH</v>
      </c>
      <c r="O61" s="386" t="str">
        <f>'TONG HOP'!R21</f>
        <v>C.H.VÂN</v>
      </c>
      <c r="P61" s="387" t="str">
        <f>'TONG HOP'!R32</f>
        <v>T.THƯƠNG</v>
      </c>
      <c r="Q61" s="386" t="str">
        <f>'TONG HOP'!R43</f>
        <v>T.Q.LONG</v>
      </c>
      <c r="R61" s="387" t="str">
        <f>'TONG HOP'!R54</f>
        <v>T.DŨNG</v>
      </c>
      <c r="S61" s="753"/>
      <c r="T61" s="374"/>
      <c r="U61" s="374"/>
    </row>
    <row r="62" spans="1:21" ht="32.25" hidden="1" customHeight="1" thickTop="1" x14ac:dyDescent="0.2">
      <c r="A62" s="1305" t="s">
        <v>24</v>
      </c>
      <c r="B62" s="336">
        <v>6</v>
      </c>
      <c r="C62" s="337" t="s">
        <v>69</v>
      </c>
      <c r="D62" s="378" t="str">
        <f>'TONG HOP'!Q11</f>
        <v>HỌC VĂN HÓA</v>
      </c>
      <c r="E62" s="372" t="str">
        <f>'TONG HOP'!Q22</f>
        <v>HỌC VĂN HÓA</v>
      </c>
      <c r="F62" s="374" t="str">
        <f>'TONG HOP'!Q33</f>
        <v>HỌC VĂN HÓA</v>
      </c>
      <c r="G62" s="372" t="str">
        <f>'TONG HOP'!Q44</f>
        <v>HỌC VĂN HÓA</v>
      </c>
      <c r="H62" s="374" t="str">
        <f>'TONG HOP'!Q55</f>
        <v>HỌC VĂN HÓA</v>
      </c>
      <c r="I62" s="376">
        <f>'TONG HOP'!Q66</f>
        <v>0</v>
      </c>
      <c r="J62" s="1338"/>
      <c r="K62" s="1305" t="s">
        <v>24</v>
      </c>
      <c r="L62" s="336">
        <v>6</v>
      </c>
      <c r="M62" s="337" t="s">
        <v>69</v>
      </c>
      <c r="N62" s="378" t="str">
        <f>'TONG HOP'!R11</f>
        <v>HỌC VĂN HÓA</v>
      </c>
      <c r="O62" s="372" t="str">
        <f>'TONG HOP'!R22</f>
        <v>HỌC VĂN HÓA</v>
      </c>
      <c r="P62" s="374" t="str">
        <f>'TONG HOP'!R33</f>
        <v>HỌC VĂN HÓA</v>
      </c>
      <c r="Q62" s="372" t="str">
        <f>'TONG HOP'!R44</f>
        <v>HỌC VĂN HÓA</v>
      </c>
      <c r="R62" s="374" t="str">
        <f>'TONG HOP'!R55</f>
        <v>HỌC VĂN HÓA</v>
      </c>
      <c r="S62" s="374"/>
      <c r="T62" s="374"/>
      <c r="U62" s="374"/>
    </row>
    <row r="63" spans="1:21" ht="32.25" hidden="1" customHeight="1" thickBot="1" x14ac:dyDescent="0.25">
      <c r="A63" s="1306"/>
      <c r="B63" s="330">
        <v>7</v>
      </c>
      <c r="C63" s="331" t="s">
        <v>70</v>
      </c>
      <c r="D63" s="378" t="str">
        <f>'TONG HOP'!Q12</f>
        <v>THEO TKB TTGDTX</v>
      </c>
      <c r="E63" s="372" t="str">
        <f>'TONG HOP'!Q23</f>
        <v>THEO TKB TTGDTX</v>
      </c>
      <c r="F63" s="374" t="str">
        <f>'TONG HOP'!Q34</f>
        <v>THEO TKB TTGDTX</v>
      </c>
      <c r="G63" s="372" t="str">
        <f>'TONG HOP'!Q45</f>
        <v>THEO TKB TTGDTX</v>
      </c>
      <c r="H63" s="374" t="str">
        <f>'TONG HOP'!Q56</f>
        <v>THEO TKB TTGDTX</v>
      </c>
      <c r="I63" s="376">
        <f>'TONG HOP'!Q67</f>
        <v>0</v>
      </c>
      <c r="J63" s="1338"/>
      <c r="K63" s="1306"/>
      <c r="L63" s="330">
        <v>7</v>
      </c>
      <c r="M63" s="331" t="s">
        <v>70</v>
      </c>
      <c r="N63" s="378" t="str">
        <f>'TONG HOP'!R12</f>
        <v>THEO TKB TTGDTX</v>
      </c>
      <c r="O63" s="372" t="str">
        <f>'TONG HOP'!R23</f>
        <v>THEO TKB TTGDTX</v>
      </c>
      <c r="P63" s="374" t="str">
        <f>'TONG HOP'!R34</f>
        <v>THEO TKB TTGDTX</v>
      </c>
      <c r="Q63" s="372" t="str">
        <f>'TONG HOP'!R45</f>
        <v>THEO TKB TTGDTX</v>
      </c>
      <c r="R63" s="374" t="str">
        <f>'TONG HOP'!R56</f>
        <v>THEO TKB TTGDTX</v>
      </c>
      <c r="S63" s="374"/>
      <c r="T63" s="374"/>
      <c r="U63" s="374"/>
    </row>
    <row r="64" spans="1:21" ht="32.25" hidden="1" customHeight="1" thickTop="1" x14ac:dyDescent="0.2">
      <c r="A64" s="1306"/>
      <c r="B64" s="326">
        <v>8</v>
      </c>
      <c r="C64" s="335" t="s">
        <v>71</v>
      </c>
      <c r="D64" s="378" t="str">
        <f>'TONG HOP'!Q13</f>
        <v>GIA ĐỊNH</v>
      </c>
      <c r="E64" s="372" t="str">
        <f>'TONG HOP'!Q24</f>
        <v>GIA ĐỊNH</v>
      </c>
      <c r="F64" s="374" t="str">
        <f>'TONG HOP'!Q35</f>
        <v>GIA ĐỊNH</v>
      </c>
      <c r="G64" s="372" t="str">
        <f>'TONG HOP'!Q46</f>
        <v>GIA ĐỊNH</v>
      </c>
      <c r="H64" s="374" t="str">
        <f>'TONG HOP'!Q57</f>
        <v>GIA ĐỊNH</v>
      </c>
      <c r="I64" s="376">
        <f>'TONG HOP'!Q68</f>
        <v>0</v>
      </c>
      <c r="J64" s="1338"/>
      <c r="K64" s="1306"/>
      <c r="L64" s="326">
        <v>8</v>
      </c>
      <c r="M64" s="335" t="s">
        <v>71</v>
      </c>
      <c r="N64" s="378" t="str">
        <f>'TONG HOP'!R13</f>
        <v>GIA ĐỊNH</v>
      </c>
      <c r="O64" s="372" t="str">
        <f>'TONG HOP'!R24</f>
        <v>GIA ĐỊNH</v>
      </c>
      <c r="P64" s="374" t="str">
        <f>'TONG HOP'!R35</f>
        <v>GIA ĐỊNH</v>
      </c>
      <c r="Q64" s="372" t="str">
        <f>'TONG HOP'!R46</f>
        <v>GIA ĐỊNH</v>
      </c>
      <c r="R64" s="374" t="str">
        <f>'TONG HOP'!R57</f>
        <v>GIA ĐỊNH</v>
      </c>
      <c r="S64" s="374"/>
      <c r="T64" s="374"/>
      <c r="U64" s="374"/>
    </row>
    <row r="65" spans="1:21" ht="32.25" hidden="1" customHeight="1" x14ac:dyDescent="0.2">
      <c r="A65" s="1306"/>
      <c r="B65" s="336">
        <v>9</v>
      </c>
      <c r="C65" s="337" t="s">
        <v>72</v>
      </c>
      <c r="D65" s="389">
        <f>'TONG HOP'!Q14</f>
        <v>0</v>
      </c>
      <c r="E65" s="381">
        <f>'TONG HOP'!Q25</f>
        <v>0</v>
      </c>
      <c r="F65" s="383">
        <f>'TONG HOP'!Q36</f>
        <v>0</v>
      </c>
      <c r="G65" s="381">
        <f>'TONG HOP'!Q47</f>
        <v>0</v>
      </c>
      <c r="H65" s="383">
        <f>'TONG HOP'!Q58</f>
        <v>0</v>
      </c>
      <c r="I65" s="384">
        <f>'TONG HOP'!Q69</f>
        <v>0</v>
      </c>
      <c r="J65" s="1338"/>
      <c r="K65" s="1306"/>
      <c r="L65" s="336">
        <v>9</v>
      </c>
      <c r="M65" s="337" t="s">
        <v>72</v>
      </c>
      <c r="N65" s="389">
        <f>'TONG HOP'!R14</f>
        <v>0</v>
      </c>
      <c r="O65" s="381">
        <f>'TONG HOP'!R25</f>
        <v>0</v>
      </c>
      <c r="P65" s="383">
        <f>'TONG HOP'!R36</f>
        <v>0</v>
      </c>
      <c r="Q65" s="381">
        <f>'TONG HOP'!R47</f>
        <v>0</v>
      </c>
      <c r="R65" s="383">
        <f>'TONG HOP'!R58</f>
        <v>0</v>
      </c>
      <c r="S65" s="383"/>
      <c r="T65" s="383"/>
      <c r="U65" s="383"/>
    </row>
    <row r="66" spans="1:21" ht="32.25" hidden="1" customHeight="1" thickBot="1" x14ac:dyDescent="0.25">
      <c r="A66" s="1309"/>
      <c r="B66" s="340">
        <v>10</v>
      </c>
      <c r="C66" s="345" t="s">
        <v>73</v>
      </c>
      <c r="D66" s="390">
        <f>'TONG HOP'!Q15</f>
        <v>0</v>
      </c>
      <c r="E66" s="391">
        <f>'TONG HOP'!Q26</f>
        <v>0</v>
      </c>
      <c r="F66" s="391">
        <f>'TONG HOP'!Q37</f>
        <v>0</v>
      </c>
      <c r="G66" s="391">
        <f>'TONG HOP'!Q48</f>
        <v>0</v>
      </c>
      <c r="H66" s="392">
        <f>'TONG HOP'!Q59</f>
        <v>0</v>
      </c>
      <c r="I66" s="393">
        <f>'TONG HOP'!Q70</f>
        <v>0</v>
      </c>
      <c r="J66" s="1339"/>
      <c r="K66" s="1309"/>
      <c r="L66" s="340">
        <v>10</v>
      </c>
      <c r="M66" s="345" t="s">
        <v>73</v>
      </c>
      <c r="N66" s="390">
        <f>'TONG HOP'!R15</f>
        <v>0</v>
      </c>
      <c r="O66" s="535">
        <f>'TONG HOP'!R26</f>
        <v>0</v>
      </c>
      <c r="P66" s="535">
        <f>'TONG HOP'!R37</f>
        <v>0</v>
      </c>
      <c r="Q66" s="535">
        <f>'TONG HOP'!R48</f>
        <v>0</v>
      </c>
      <c r="R66" s="392">
        <f>'TONG HOP'!R59</f>
        <v>0</v>
      </c>
      <c r="S66" s="392"/>
      <c r="T66" s="374"/>
      <c r="U66" s="374"/>
    </row>
    <row r="67" spans="1:21" ht="55.5" customHeight="1" thickBot="1" x14ac:dyDescent="0.3">
      <c r="A67" s="1303" t="str">
        <f>K54</f>
        <v>ÁP DỤNG TỪ NGÀY 06/05/2024 ĐẾN NGÀY 02/06/2024</v>
      </c>
      <c r="B67" s="1304"/>
      <c r="C67" s="1304"/>
      <c r="D67" s="1304"/>
      <c r="E67" s="1304"/>
      <c r="F67" s="1304"/>
      <c r="G67" s="1304"/>
      <c r="H67" s="1304"/>
      <c r="I67" s="1304"/>
      <c r="J67" s="365"/>
      <c r="K67" s="1303" t="str">
        <f>A67</f>
        <v>ÁP DỤNG TỪ NGÀY 06/05/2024 ĐẾN NGÀY 02/06/2024</v>
      </c>
      <c r="L67" s="1304"/>
      <c r="M67" s="1304"/>
      <c r="N67" s="1304"/>
      <c r="O67" s="1304"/>
      <c r="P67" s="1304"/>
      <c r="Q67" s="1304"/>
      <c r="R67" s="1304"/>
      <c r="S67" s="1304"/>
      <c r="T67" s="1218"/>
      <c r="U67" s="1218"/>
    </row>
    <row r="68" spans="1:21" ht="35.25" customHeight="1" thickBot="1" x14ac:dyDescent="0.3">
      <c r="A68" s="1351" t="s">
        <v>57</v>
      </c>
      <c r="B68" s="1329"/>
      <c r="C68" s="1328" t="str">
        <f>'TONG HOP'!L5</f>
        <v>T22OTO2(N2)</v>
      </c>
      <c r="D68" s="1329"/>
      <c r="E68" s="1376" t="s">
        <v>331</v>
      </c>
      <c r="F68" s="1376"/>
      <c r="G68" s="1376"/>
      <c r="H68" s="1376"/>
      <c r="I68" s="1314"/>
      <c r="J68" s="1315"/>
      <c r="K68" s="1312" t="s">
        <v>51</v>
      </c>
      <c r="L68" s="1313"/>
      <c r="M68" s="1318" t="str">
        <f>'TONG HOP'!O5</f>
        <v>C23OTO2(N3)</v>
      </c>
      <c r="N68" s="1326"/>
      <c r="O68" s="1366" t="s">
        <v>332</v>
      </c>
      <c r="P68" s="1367"/>
      <c r="Q68" s="1367"/>
      <c r="R68" s="1367"/>
      <c r="S68" s="1367"/>
      <c r="T68" s="1223"/>
      <c r="U68" s="1223"/>
    </row>
    <row r="69" spans="1:21" ht="48.75" customHeight="1" thickBot="1" x14ac:dyDescent="0.25">
      <c r="A69" s="349" t="s">
        <v>52</v>
      </c>
      <c r="B69" s="350" t="s">
        <v>53</v>
      </c>
      <c r="C69" s="351" t="s">
        <v>54</v>
      </c>
      <c r="D69" s="793" t="s">
        <v>13</v>
      </c>
      <c r="E69" s="793" t="s">
        <v>55</v>
      </c>
      <c r="F69" s="793" t="s">
        <v>32</v>
      </c>
      <c r="G69" s="793" t="s">
        <v>33</v>
      </c>
      <c r="H69" s="1139" t="s">
        <v>34</v>
      </c>
      <c r="I69" s="1123" t="s">
        <v>35</v>
      </c>
      <c r="J69" s="1316"/>
      <c r="K69" s="1037" t="s">
        <v>52</v>
      </c>
      <c r="L69" s="1038" t="s">
        <v>53</v>
      </c>
      <c r="M69" s="1039" t="s">
        <v>54</v>
      </c>
      <c r="N69" s="1040" t="s">
        <v>13</v>
      </c>
      <c r="O69" s="1039" t="s">
        <v>55</v>
      </c>
      <c r="P69" s="1122" t="s">
        <v>32</v>
      </c>
      <c r="Q69" s="1040" t="s">
        <v>33</v>
      </c>
      <c r="R69" s="1039" t="s">
        <v>34</v>
      </c>
      <c r="S69" s="1122" t="s">
        <v>56</v>
      </c>
      <c r="T69" s="1220"/>
      <c r="U69" s="1220"/>
    </row>
    <row r="70" spans="1:21" ht="39" customHeight="1" x14ac:dyDescent="0.2">
      <c r="A70" s="1347" t="s">
        <v>14</v>
      </c>
      <c r="B70" s="336">
        <v>1</v>
      </c>
      <c r="C70" s="632" t="s">
        <v>16</v>
      </c>
      <c r="D70" s="772" t="str">
        <f>'TONG HOP'!L6</f>
        <v>KT KIỂM</v>
      </c>
      <c r="E70" s="850" t="str">
        <f>'TONG HOP'!L22</f>
        <v>HỌC VĂN HÓA</v>
      </c>
      <c r="F70" s="754" t="str">
        <f>'TONG HOP'!L28</f>
        <v>TH AUTO CAD</v>
      </c>
      <c r="G70" s="852" t="str">
        <f>'TONG HOP'!L39</f>
        <v>HỌC VĂN HÓA</v>
      </c>
      <c r="H70" s="1143" t="str">
        <f>'TONG HOP'!L50</f>
        <v>VẬT LIỆU HỌC</v>
      </c>
      <c r="I70" s="1141" t="str">
        <f>'TONG HOP'!L61</f>
        <v>BD VÀ SC HT</v>
      </c>
      <c r="J70" s="1316"/>
      <c r="K70" s="1327" t="s">
        <v>14</v>
      </c>
      <c r="L70" s="1070">
        <v>1</v>
      </c>
      <c r="M70" s="1071" t="s">
        <v>16</v>
      </c>
      <c r="N70" s="1072">
        <f>'TONG HOP'!O6</f>
        <v>0</v>
      </c>
      <c r="O70" s="1073">
        <f>'TONG HOP'!O17</f>
        <v>0</v>
      </c>
      <c r="P70" s="1114">
        <f>'TONG HOP'!O28</f>
        <v>0</v>
      </c>
      <c r="Q70" s="1075" t="str">
        <f>'TONG HOP'!O39</f>
        <v>PHÁP LUẬT</v>
      </c>
      <c r="R70" s="1076" t="str">
        <f>'TONG HOP'!O50</f>
        <v>TH NGUỘI CB</v>
      </c>
      <c r="S70" s="1114">
        <f>'TONG HOP'!O61</f>
        <v>0</v>
      </c>
      <c r="T70" s="358"/>
      <c r="U70" s="358"/>
    </row>
    <row r="71" spans="1:21" ht="39" customHeight="1" thickBot="1" x14ac:dyDescent="0.25">
      <c r="A71" s="1306"/>
      <c r="B71" s="330">
        <v>2</v>
      </c>
      <c r="C71" s="633" t="s">
        <v>18</v>
      </c>
      <c r="D71" s="773" t="str">
        <f>'TONG HOP'!L7</f>
        <v>ĐỊNH Ô TÔ</v>
      </c>
      <c r="E71" s="851" t="str">
        <f>'TONG HOP'!L18</f>
        <v>THEO TKB TTGDTX</v>
      </c>
      <c r="F71" s="755">
        <f>'TONG HOP'!L29</f>
        <v>0</v>
      </c>
      <c r="G71" s="853" t="str">
        <f>'TONG HOP'!L40</f>
        <v>THEO TKB TTGDTX</v>
      </c>
      <c r="H71" s="1144">
        <f>'TONG HOP'!L51</f>
        <v>0</v>
      </c>
      <c r="I71" s="1142" t="str">
        <f>'TONG HOP'!L62</f>
        <v>PHANH</v>
      </c>
      <c r="J71" s="1316"/>
      <c r="K71" s="1306"/>
      <c r="L71" s="330">
        <v>2</v>
      </c>
      <c r="M71" s="633" t="s">
        <v>18</v>
      </c>
      <c r="N71" s="770">
        <f>'TONG HOP'!O7</f>
        <v>0</v>
      </c>
      <c r="O71" s="357">
        <f>'TONG HOP'!O18</f>
        <v>0</v>
      </c>
      <c r="P71" s="1137">
        <f>'TONG HOP'!O29</f>
        <v>0</v>
      </c>
      <c r="Q71" s="1016">
        <f>'TONG HOP'!O40</f>
        <v>0</v>
      </c>
      <c r="R71" s="333">
        <f>'TONG HOP'!O51</f>
        <v>0</v>
      </c>
      <c r="S71" s="1137">
        <f>'TONG HOP'!O62</f>
        <v>0</v>
      </c>
      <c r="T71" s="358"/>
      <c r="U71" s="358"/>
    </row>
    <row r="72" spans="1:21" ht="39" customHeight="1" thickTop="1" x14ac:dyDescent="0.2">
      <c r="A72" s="1306"/>
      <c r="B72" s="336">
        <v>3</v>
      </c>
      <c r="C72" s="634" t="s">
        <v>20</v>
      </c>
      <c r="D72" s="773">
        <f>'TONG HOP'!L8</f>
        <v>0</v>
      </c>
      <c r="E72" s="851" t="str">
        <f>'TONG HOP'!L19</f>
        <v>GIA ĐỊNH</v>
      </c>
      <c r="F72" s="755">
        <f>'TONG HOP'!L30</f>
        <v>0</v>
      </c>
      <c r="G72" s="853" t="str">
        <f>'TONG HOP'!L41</f>
        <v>GIA ĐỊNH</v>
      </c>
      <c r="H72" s="1144">
        <f>'TONG HOP'!L52</f>
        <v>0</v>
      </c>
      <c r="I72" s="1142">
        <f>'TONG HOP'!L63</f>
        <v>0</v>
      </c>
      <c r="J72" s="1316"/>
      <c r="K72" s="1306"/>
      <c r="L72" s="336">
        <v>3</v>
      </c>
      <c r="M72" s="634" t="s">
        <v>20</v>
      </c>
      <c r="N72" s="770">
        <f>'TONG HOP'!O8</f>
        <v>0</v>
      </c>
      <c r="O72" s="357">
        <f>'TONG HOP'!O19</f>
        <v>0</v>
      </c>
      <c r="P72" s="1137">
        <f>'TONG HOP'!O30</f>
        <v>0</v>
      </c>
      <c r="Q72" s="1016">
        <f>'TONG HOP'!O41</f>
        <v>0</v>
      </c>
      <c r="R72" s="333" t="str">
        <f>'TONG HOP'!O52</f>
        <v>AD 20/05</v>
      </c>
      <c r="S72" s="1137">
        <f>'TONG HOP'!O63</f>
        <v>0</v>
      </c>
      <c r="T72" s="358"/>
      <c r="U72" s="358"/>
    </row>
    <row r="73" spans="1:21" ht="39" customHeight="1" x14ac:dyDescent="0.2">
      <c r="A73" s="1306"/>
      <c r="B73" s="336">
        <v>4</v>
      </c>
      <c r="C73" s="635" t="s">
        <v>21</v>
      </c>
      <c r="D73" s="854" t="str">
        <f>'TONG HOP'!L9</f>
        <v>B005</v>
      </c>
      <c r="E73" s="855">
        <f>'TONG HOP'!L20</f>
        <v>0</v>
      </c>
      <c r="F73" s="752" t="str">
        <f>'TONG HOP'!L31</f>
        <v>A208</v>
      </c>
      <c r="G73" s="856">
        <f>'TONG HOP'!L42</f>
        <v>0</v>
      </c>
      <c r="H73" s="1145" t="str">
        <f>'TONG HOP'!L53</f>
        <v>A017</v>
      </c>
      <c r="I73" s="1115" t="str">
        <f>'TONG HOP'!L64</f>
        <v>B004</v>
      </c>
      <c r="J73" s="1316"/>
      <c r="K73" s="1306"/>
      <c r="L73" s="336">
        <v>4</v>
      </c>
      <c r="M73" s="635" t="s">
        <v>21</v>
      </c>
      <c r="N73" s="771">
        <f>'TONG HOP'!O9</f>
        <v>0</v>
      </c>
      <c r="O73" s="359">
        <f>'TONG HOP'!O20</f>
        <v>0</v>
      </c>
      <c r="P73" s="1128">
        <f>'TONG HOP'!O31</f>
        <v>0</v>
      </c>
      <c r="Q73" s="1018" t="str">
        <f>'TONG HOP'!O42</f>
        <v>A205</v>
      </c>
      <c r="R73" s="268" t="str">
        <f>'TONG HOP'!O53</f>
        <v>C006</v>
      </c>
      <c r="S73" s="1128">
        <f>'TONG HOP'!O64</f>
        <v>0</v>
      </c>
      <c r="T73" s="438"/>
      <c r="U73" s="438"/>
    </row>
    <row r="74" spans="1:21" ht="39" customHeight="1" thickBot="1" x14ac:dyDescent="0.25">
      <c r="A74" s="1336"/>
      <c r="B74" s="330">
        <v>5</v>
      </c>
      <c r="C74" s="636" t="s">
        <v>116</v>
      </c>
      <c r="D74" s="1014" t="str">
        <f>'TONG HOP'!L10</f>
        <v>T.DƯƠNG</v>
      </c>
      <c r="E74" s="386"/>
      <c r="F74" s="753" t="str">
        <f>'TONG HOP'!L32</f>
        <v>T.PHÚC</v>
      </c>
      <c r="G74" s="995"/>
      <c r="H74" s="1146" t="str">
        <f>'TONG HOP'!L54</f>
        <v>T.K.LONG</v>
      </c>
      <c r="I74" s="1116" t="str">
        <f>'TONG HOP'!L65</f>
        <v>T.SƠN</v>
      </c>
      <c r="J74" s="1316"/>
      <c r="K74" s="1307"/>
      <c r="L74" s="1030">
        <v>5</v>
      </c>
      <c r="M74" s="1031" t="s">
        <v>116</v>
      </c>
      <c r="N74" s="767">
        <f>'TONG HOP'!O10</f>
        <v>0</v>
      </c>
      <c r="O74" s="651">
        <f>'TONG HOP'!O21</f>
        <v>0</v>
      </c>
      <c r="P74" s="1113">
        <f>'TONG HOP'!O32</f>
        <v>0</v>
      </c>
      <c r="Q74" s="1077" t="str">
        <f>'TONG HOP'!O43</f>
        <v>C.HỒNG</v>
      </c>
      <c r="R74" s="651" t="str">
        <f>'TONG HOP'!O54</f>
        <v>T.SƠN</v>
      </c>
      <c r="S74" s="1169">
        <f>'TONG HOP'!O65</f>
        <v>0</v>
      </c>
      <c r="T74" s="358"/>
      <c r="U74" s="358"/>
    </row>
    <row r="75" spans="1:21" ht="39" customHeight="1" thickTop="1" x14ac:dyDescent="0.2">
      <c r="A75" s="1305" t="s">
        <v>24</v>
      </c>
      <c r="B75" s="336">
        <v>6</v>
      </c>
      <c r="C75" s="634" t="s">
        <v>69</v>
      </c>
      <c r="D75" s="903" t="str">
        <f>'TONG HOP'!L11</f>
        <v>KT KIỂM</v>
      </c>
      <c r="E75" s="617" t="str">
        <f>'TONG HOP'!L22</f>
        <v>HỌC VĂN HÓA</v>
      </c>
      <c r="F75" s="374" t="str">
        <f>'TONG HOP'!L33</f>
        <v>ANH VĂN</v>
      </c>
      <c r="G75" s="1003" t="str">
        <f>'TONG HOP'!L44</f>
        <v>HỌC VĂN HÓA</v>
      </c>
      <c r="H75" s="1140" t="str">
        <f>'TONG HOP'!L55</f>
        <v>HỌC VĂN HÓA</v>
      </c>
      <c r="I75" s="1142" t="str">
        <f>'TONG HOP'!L66</f>
        <v>BD VÀ SC HT</v>
      </c>
      <c r="J75" s="1316"/>
      <c r="K75" s="1305" t="s">
        <v>24</v>
      </c>
      <c r="L75" s="336">
        <v>6</v>
      </c>
      <c r="M75" s="635" t="s">
        <v>69</v>
      </c>
      <c r="N75" s="1006" t="str">
        <f>'TONG HOP'!O11</f>
        <v>TIN HỌC</v>
      </c>
      <c r="O75" s="333" t="str">
        <f>'TONG HOP'!O22</f>
        <v>TIN HỌC</v>
      </c>
      <c r="P75" s="1136">
        <f>'TONG HOP'!O33</f>
        <v>0</v>
      </c>
      <c r="Q75" s="1022" t="str">
        <f>'TONG HOP'!O44</f>
        <v>TIẾNG ANH 2</v>
      </c>
      <c r="R75" s="333" t="str">
        <f>'TONG HOP'!O55</f>
        <v>TH NGUỘI CB</v>
      </c>
      <c r="S75" s="1114">
        <f>'TONG HOP'!O66</f>
        <v>0</v>
      </c>
      <c r="T75" s="358"/>
      <c r="U75" s="358"/>
    </row>
    <row r="76" spans="1:21" ht="39" customHeight="1" thickBot="1" x14ac:dyDescent="0.25">
      <c r="A76" s="1306"/>
      <c r="B76" s="330">
        <v>7</v>
      </c>
      <c r="C76" s="635" t="s">
        <v>70</v>
      </c>
      <c r="D76" s="1010" t="str">
        <f>'TONG HOP'!L12</f>
        <v>ĐỊNH Ô TÔ</v>
      </c>
      <c r="E76" s="617" t="str">
        <f>'TONG HOP'!L23</f>
        <v>THEO TKB TTGDTX</v>
      </c>
      <c r="F76" s="374" t="str">
        <f>'TONG HOP'!L34</f>
        <v>CHUYÊN NGÀNH</v>
      </c>
      <c r="G76" s="1001" t="str">
        <f>'TONG HOP'!L45</f>
        <v>THEO TKB TTGDTX</v>
      </c>
      <c r="H76" s="1150" t="str">
        <f>'TONG HOP'!L56</f>
        <v>THEO TKB TTGDTX</v>
      </c>
      <c r="I76" s="1142" t="str">
        <f>'TONG HOP'!L67</f>
        <v>PHANH</v>
      </c>
      <c r="J76" s="1316"/>
      <c r="K76" s="1306"/>
      <c r="L76" s="330">
        <v>7</v>
      </c>
      <c r="M76" s="635" t="s">
        <v>70</v>
      </c>
      <c r="N76" s="1006">
        <f>'TONG HOP'!O12</f>
        <v>0</v>
      </c>
      <c r="O76" s="333">
        <f>'TONG HOP'!O23</f>
        <v>0</v>
      </c>
      <c r="P76" s="1125">
        <f>'TONG HOP'!O34</f>
        <v>0</v>
      </c>
      <c r="Q76" s="1022">
        <f>'TONG HOP'!O45</f>
        <v>0</v>
      </c>
      <c r="R76" s="333">
        <f>'TONG HOP'!O56</f>
        <v>0</v>
      </c>
      <c r="S76" s="1137">
        <f>'TONG HOP'!N67</f>
        <v>0</v>
      </c>
      <c r="T76" s="358"/>
      <c r="U76" s="358"/>
    </row>
    <row r="77" spans="1:21" ht="39" customHeight="1" thickTop="1" x14ac:dyDescent="0.2">
      <c r="A77" s="1306"/>
      <c r="B77" s="326">
        <v>8</v>
      </c>
      <c r="C77" s="634" t="s">
        <v>71</v>
      </c>
      <c r="D77" s="1010">
        <f>'TONG HOP'!L13</f>
        <v>0</v>
      </c>
      <c r="E77" s="617" t="str">
        <f>'TONG HOP'!L24</f>
        <v>GIA ĐỊNH</v>
      </c>
      <c r="F77" s="374">
        <f>'TONG HOP'!L35</f>
        <v>0</v>
      </c>
      <c r="G77" s="1001" t="str">
        <f>'TONG HOP'!L46</f>
        <v>GIA ĐỊNH</v>
      </c>
      <c r="H77" s="1150" t="str">
        <f>'TONG HOP'!L57</f>
        <v>GIA ĐỊNH</v>
      </c>
      <c r="I77" s="1142">
        <f>'TONG HOP'!L68</f>
        <v>0</v>
      </c>
      <c r="J77" s="1316"/>
      <c r="K77" s="1306"/>
      <c r="L77" s="326">
        <v>8</v>
      </c>
      <c r="M77" s="634" t="s">
        <v>71</v>
      </c>
      <c r="N77" s="1006">
        <f>'TONG HOP'!O13</f>
        <v>0</v>
      </c>
      <c r="O77" s="333">
        <f>'TONG HOP'!O24</f>
        <v>0</v>
      </c>
      <c r="P77" s="1125">
        <f>'TONG HOP'!O35</f>
        <v>0</v>
      </c>
      <c r="Q77" s="1022">
        <f>'TONG HOP'!O46</f>
        <v>0</v>
      </c>
      <c r="R77" s="333" t="str">
        <f>'TONG HOP'!O57</f>
        <v>AD 20/05</v>
      </c>
      <c r="S77" s="1137">
        <f>'TONG HOP'!N68</f>
        <v>0</v>
      </c>
      <c r="T77" s="358"/>
      <c r="U77" s="358"/>
    </row>
    <row r="78" spans="1:21" ht="39" customHeight="1" x14ac:dyDescent="0.2">
      <c r="A78" s="1306"/>
      <c r="B78" s="336">
        <v>9</v>
      </c>
      <c r="C78" s="635" t="s">
        <v>72</v>
      </c>
      <c r="D78" s="899" t="str">
        <f>'TONG HOP'!L14</f>
        <v>B005</v>
      </c>
      <c r="E78" s="616">
        <f>'TONG HOP'!L25</f>
        <v>0</v>
      </c>
      <c r="F78" s="383" t="str">
        <f>'TONG HOP'!L36</f>
        <v>A016</v>
      </c>
      <c r="G78" s="1004">
        <f>'TONG HOP'!L47</f>
        <v>0</v>
      </c>
      <c r="H78" s="1151">
        <f>'TONG HOP'!L58</f>
        <v>0</v>
      </c>
      <c r="I78" s="1115" t="str">
        <f>'TONG HOP'!L69</f>
        <v>B004</v>
      </c>
      <c r="J78" s="1316"/>
      <c r="K78" s="1306"/>
      <c r="L78" s="336">
        <v>9</v>
      </c>
      <c r="M78" s="635" t="s">
        <v>72</v>
      </c>
      <c r="N78" s="1007" t="str">
        <f>'TONG HOP'!O14</f>
        <v>B513</v>
      </c>
      <c r="O78" s="268" t="str">
        <f>'TONG HOP'!O25</f>
        <v>B513</v>
      </c>
      <c r="P78" s="1126">
        <f>'TONG HOP'!O36</f>
        <v>0</v>
      </c>
      <c r="Q78" s="1023" t="str">
        <f>'TONG HOP'!O47</f>
        <v>A016</v>
      </c>
      <c r="R78" s="268" t="str">
        <f>'TONG HOP'!O58</f>
        <v>C006</v>
      </c>
      <c r="S78" s="1128">
        <f>'TONG HOP'!N69</f>
        <v>0</v>
      </c>
      <c r="T78" s="438"/>
      <c r="U78" s="438"/>
    </row>
    <row r="79" spans="1:21" ht="39" customHeight="1" thickBot="1" x14ac:dyDescent="0.25">
      <c r="A79" s="1307"/>
      <c r="B79" s="1030">
        <v>10</v>
      </c>
      <c r="C79" s="1031" t="s">
        <v>115</v>
      </c>
      <c r="D79" s="1032" t="str">
        <f>'TONG HOP'!L15</f>
        <v>T.DƯƠNG</v>
      </c>
      <c r="E79" s="1033"/>
      <c r="F79" s="1034" t="str">
        <f>'TONG HOP'!L37</f>
        <v>T.QUÂN</v>
      </c>
      <c r="G79" s="1035">
        <f>'TONG HOP'!L48</f>
        <v>0</v>
      </c>
      <c r="H79" s="1152"/>
      <c r="I79" s="1148" t="str">
        <f>'TONG HOP'!L70</f>
        <v>T.SƠN</v>
      </c>
      <c r="J79" s="1317"/>
      <c r="K79" s="1307"/>
      <c r="L79" s="1030">
        <v>10</v>
      </c>
      <c r="M79" s="1031" t="s">
        <v>115</v>
      </c>
      <c r="N79" s="1053" t="str">
        <f>'TONG HOP'!O15</f>
        <v>T.V.HUẤN</v>
      </c>
      <c r="O79" s="1042" t="str">
        <f>'TONG HOP'!O26</f>
        <v>T.V.HUẤN</v>
      </c>
      <c r="P79" s="1169">
        <f>'TONG HOP'!O37</f>
        <v>0</v>
      </c>
      <c r="Q79" s="1041" t="str">
        <f>'TONG HOP'!O48</f>
        <v>C.Q.PHƯƠNG</v>
      </c>
      <c r="R79" s="651" t="str">
        <f>'TONG HOP'!O59</f>
        <v>T.SƠN</v>
      </c>
      <c r="S79" s="1169">
        <f>'TONG HOP'!O70</f>
        <v>0</v>
      </c>
      <c r="T79" s="358"/>
      <c r="U79" s="358"/>
    </row>
    <row r="80" spans="1:21" ht="51" customHeight="1" thickBot="1" x14ac:dyDescent="0.3">
      <c r="A80" s="1319" t="str">
        <f>A54</f>
        <v>ÁP DỤNG TỪ NGÀY 06/05/2024 ĐẾN NGÀY 02/06/2024</v>
      </c>
      <c r="B80" s="1320"/>
      <c r="C80" s="1320"/>
      <c r="D80" s="1320"/>
      <c r="E80" s="1320"/>
      <c r="F80" s="1320"/>
      <c r="G80" s="1320"/>
      <c r="H80" s="1320"/>
      <c r="I80" s="1320"/>
      <c r="J80" s="366"/>
      <c r="K80" s="1319" t="str">
        <f>A80</f>
        <v>ÁP DỤNG TỪ NGÀY 06/05/2024 ĐẾN NGÀY 02/06/2024</v>
      </c>
      <c r="L80" s="1325"/>
      <c r="M80" s="1325"/>
      <c r="N80" s="1325"/>
      <c r="O80" s="1325"/>
      <c r="P80" s="1325"/>
      <c r="Q80" s="1325"/>
      <c r="R80" s="1325"/>
      <c r="S80" s="1325"/>
      <c r="T80" s="1217"/>
      <c r="U80" s="1217"/>
    </row>
    <row r="81" spans="1:21" ht="32.25" customHeight="1" thickBot="1" x14ac:dyDescent="0.3">
      <c r="A81" s="1312" t="s">
        <v>51</v>
      </c>
      <c r="B81" s="1313"/>
      <c r="C81" s="1399" t="str">
        <f>'TONG HOP'!N5</f>
        <v>C23OTO2(N2)</v>
      </c>
      <c r="D81" s="1313"/>
      <c r="E81" s="1314" t="s">
        <v>332</v>
      </c>
      <c r="F81" s="1314"/>
      <c r="G81" s="1314"/>
      <c r="H81" s="1314"/>
      <c r="I81" s="1314"/>
      <c r="J81" s="1337"/>
      <c r="K81" s="1351" t="s">
        <v>51</v>
      </c>
      <c r="L81" s="1329"/>
      <c r="M81" s="1386" t="str">
        <f>'TONG HOP'!P5</f>
        <v>C23OTO-LT</v>
      </c>
      <c r="N81" s="1329"/>
      <c r="O81" s="1368"/>
      <c r="P81" s="1368"/>
      <c r="Q81" s="1368"/>
      <c r="R81" s="1368"/>
      <c r="S81" s="1368"/>
      <c r="T81" s="1225"/>
      <c r="U81" s="1225"/>
    </row>
    <row r="82" spans="1:21" ht="32.25" customHeight="1" thickBot="1" x14ac:dyDescent="0.25">
      <c r="A82" s="1037" t="s">
        <v>52</v>
      </c>
      <c r="B82" s="1038" t="s">
        <v>53</v>
      </c>
      <c r="C82" s="1039" t="s">
        <v>54</v>
      </c>
      <c r="D82" s="1040" t="s">
        <v>13</v>
      </c>
      <c r="E82" s="1040" t="s">
        <v>55</v>
      </c>
      <c r="F82" s="1040" t="s">
        <v>32</v>
      </c>
      <c r="G82" s="1040" t="s">
        <v>33</v>
      </c>
      <c r="H82" s="1122" t="s">
        <v>34</v>
      </c>
      <c r="I82" s="1122" t="s">
        <v>56</v>
      </c>
      <c r="J82" s="1338"/>
      <c r="K82" s="362" t="s">
        <v>52</v>
      </c>
      <c r="L82" s="315" t="s">
        <v>53</v>
      </c>
      <c r="M82" s="316" t="s">
        <v>54</v>
      </c>
      <c r="N82" s="994" t="s">
        <v>13</v>
      </c>
      <c r="O82" s="352" t="s">
        <v>55</v>
      </c>
      <c r="P82" s="1123" t="s">
        <v>32</v>
      </c>
      <c r="Q82" s="994" t="s">
        <v>33</v>
      </c>
      <c r="R82" s="352" t="s">
        <v>34</v>
      </c>
      <c r="S82" s="316" t="s">
        <v>56</v>
      </c>
      <c r="T82" s="1220"/>
      <c r="U82" s="1220"/>
    </row>
    <row r="83" spans="1:21" ht="40.5" customHeight="1" x14ac:dyDescent="0.2">
      <c r="A83" s="1305" t="s">
        <v>14</v>
      </c>
      <c r="B83" s="336">
        <v>1</v>
      </c>
      <c r="C83" s="635" t="s">
        <v>16</v>
      </c>
      <c r="D83" s="797" t="str">
        <f>'TONG HOP'!N6</f>
        <v>BD VÀ SC</v>
      </c>
      <c r="E83" s="797" t="str">
        <f>'TONG HOP'!N17</f>
        <v>TH NGUỘI CB</v>
      </c>
      <c r="F83" s="797" t="str">
        <f>'TONG HOP'!N28</f>
        <v>TIN HỌC</v>
      </c>
      <c r="G83" s="797" t="str">
        <f>'TONG HOP'!N39</f>
        <v>PHÁP LUẬT</v>
      </c>
      <c r="H83" s="797" t="str">
        <f>'TONG HOP'!N50</f>
        <v>TH NGUỘI CB</v>
      </c>
      <c r="I83" s="1149">
        <f>'TONG HOP'!N61</f>
        <v>0</v>
      </c>
      <c r="J83" s="1338"/>
      <c r="K83" s="1305" t="s">
        <v>14</v>
      </c>
      <c r="L83" s="336">
        <v>1</v>
      </c>
      <c r="M83" s="632" t="s">
        <v>16</v>
      </c>
      <c r="N83" s="998"/>
      <c r="O83" s="371"/>
      <c r="P83" s="373"/>
      <c r="Q83" s="998"/>
      <c r="R83" s="371"/>
      <c r="S83" s="371"/>
      <c r="T83" s="374"/>
      <c r="U83" s="374"/>
    </row>
    <row r="84" spans="1:21" ht="40.5" customHeight="1" thickBot="1" x14ac:dyDescent="0.25">
      <c r="A84" s="1306"/>
      <c r="B84" s="330">
        <v>2</v>
      </c>
      <c r="C84" s="633" t="s">
        <v>18</v>
      </c>
      <c r="D84" s="797" t="str">
        <f>'TONG HOP'!N7</f>
        <v>ĐỘNG CƠ XĂNG</v>
      </c>
      <c r="E84" s="797">
        <f>'TONG HOP'!N18</f>
        <v>0</v>
      </c>
      <c r="F84" s="797">
        <f>'TONG HOP'!N29</f>
        <v>0</v>
      </c>
      <c r="G84" s="797">
        <f>'TONG HOP'!N40</f>
        <v>0</v>
      </c>
      <c r="H84" s="797" t="str">
        <f>'TONG HOP'!N51</f>
        <v>NHÓM 2</v>
      </c>
      <c r="I84" s="1144">
        <f>'TONG HOP'!N62</f>
        <v>0</v>
      </c>
      <c r="J84" s="1338"/>
      <c r="K84" s="1306"/>
      <c r="L84" s="330">
        <v>2</v>
      </c>
      <c r="M84" s="633" t="s">
        <v>18</v>
      </c>
      <c r="N84" s="997"/>
      <c r="O84" s="372"/>
      <c r="P84" s="374"/>
      <c r="Q84" s="997"/>
      <c r="R84" s="372"/>
      <c r="S84" s="372"/>
      <c r="T84" s="374"/>
      <c r="U84" s="374"/>
    </row>
    <row r="85" spans="1:21" ht="40.5" customHeight="1" thickTop="1" x14ac:dyDescent="0.2">
      <c r="A85" s="1306"/>
      <c r="B85" s="336">
        <v>3</v>
      </c>
      <c r="C85" s="634" t="s">
        <v>20</v>
      </c>
      <c r="D85" s="797">
        <f>'TONG HOP'!N8</f>
        <v>0</v>
      </c>
      <c r="E85" s="797" t="str">
        <f>'TONG HOP'!N19</f>
        <v>NHÓM 1</v>
      </c>
      <c r="F85" s="797">
        <f>'TONG HOP'!N30</f>
        <v>0</v>
      </c>
      <c r="G85" s="797">
        <f>'TONG HOP'!N41</f>
        <v>0</v>
      </c>
      <c r="H85" s="797" t="str">
        <f>'TONG HOP'!N52</f>
        <v>AD 20/05</v>
      </c>
      <c r="I85" s="1144">
        <f>'TONG HOP'!N63</f>
        <v>0</v>
      </c>
      <c r="J85" s="1338"/>
      <c r="K85" s="1306"/>
      <c r="L85" s="326">
        <v>3</v>
      </c>
      <c r="M85" s="634" t="s">
        <v>20</v>
      </c>
      <c r="N85" s="997"/>
      <c r="O85" s="372"/>
      <c r="P85" s="374"/>
      <c r="Q85" s="997"/>
      <c r="R85" s="372"/>
      <c r="S85" s="372"/>
      <c r="T85" s="374"/>
      <c r="U85" s="374"/>
    </row>
    <row r="86" spans="1:21" ht="40.5" customHeight="1" x14ac:dyDescent="0.2">
      <c r="A86" s="1306"/>
      <c r="B86" s="336">
        <v>4</v>
      </c>
      <c r="C86" s="635" t="s">
        <v>21</v>
      </c>
      <c r="D86" s="798" t="str">
        <f>'TONG HOP'!N9</f>
        <v>B004</v>
      </c>
      <c r="E86" s="798" t="str">
        <f>'TONG HOP'!N20</f>
        <v>C006</v>
      </c>
      <c r="F86" s="798" t="str">
        <f>'TONG HOP'!N31</f>
        <v>B515</v>
      </c>
      <c r="G86" s="798" t="str">
        <f>'TONG HOP'!N42</f>
        <v>A205</v>
      </c>
      <c r="H86" s="798" t="str">
        <f>'TONG HOP'!N53</f>
        <v>C006</v>
      </c>
      <c r="I86" s="1145">
        <f>'TONG HOP'!N64</f>
        <v>0</v>
      </c>
      <c r="J86" s="1338"/>
      <c r="K86" s="1306"/>
      <c r="L86" s="336">
        <v>4</v>
      </c>
      <c r="M86" s="635" t="s">
        <v>21</v>
      </c>
      <c r="N86" s="999"/>
      <c r="O86" s="381"/>
      <c r="P86" s="383"/>
      <c r="Q86" s="999"/>
      <c r="R86" s="381"/>
      <c r="S86" s="381"/>
      <c r="T86" s="383"/>
      <c r="U86" s="383"/>
    </row>
    <row r="87" spans="1:21" ht="40.5" customHeight="1" thickBot="1" x14ac:dyDescent="0.25">
      <c r="A87" s="1336"/>
      <c r="B87" s="330">
        <v>5</v>
      </c>
      <c r="C87" s="636" t="s">
        <v>116</v>
      </c>
      <c r="D87" s="995" t="str">
        <f>'TONG HOP'!N10</f>
        <v>T.V.SƠN</v>
      </c>
      <c r="E87" s="995" t="str">
        <f>'TONG HOP'!N21</f>
        <v>T.NGHI</v>
      </c>
      <c r="F87" s="995" t="str">
        <f>'TONG HOP'!N32</f>
        <v>T.BẢO</v>
      </c>
      <c r="G87" s="995" t="str">
        <f>'TONG HOP'!N43</f>
        <v>C.HỒNG</v>
      </c>
      <c r="H87" s="995" t="str">
        <f>'TONG HOP'!N54</f>
        <v>T.SƠN</v>
      </c>
      <c r="I87" s="1146">
        <f>'TONG HOP'!N65</f>
        <v>0</v>
      </c>
      <c r="J87" s="1338"/>
      <c r="K87" s="1309"/>
      <c r="L87" s="340">
        <v>5</v>
      </c>
      <c r="M87" s="636" t="s">
        <v>116</v>
      </c>
      <c r="N87" s="995"/>
      <c r="O87" s="361"/>
      <c r="P87" s="348"/>
      <c r="Q87" s="1019"/>
      <c r="R87" s="361"/>
      <c r="S87" s="386"/>
      <c r="T87" s="374"/>
      <c r="U87" s="374"/>
    </row>
    <row r="88" spans="1:21" ht="40.5" customHeight="1" thickTop="1" x14ac:dyDescent="0.2">
      <c r="A88" s="1305" t="s">
        <v>24</v>
      </c>
      <c r="B88" s="336">
        <v>6</v>
      </c>
      <c r="C88" s="634" t="s">
        <v>69</v>
      </c>
      <c r="D88" s="997">
        <f>'TONG HOP'!N11</f>
        <v>0</v>
      </c>
      <c r="E88" s="997" t="str">
        <f>'TONG HOP'!N22</f>
        <v>TH NGUỘI CB</v>
      </c>
      <c r="F88" s="997" t="str">
        <f>'TONG HOP'!N33</f>
        <v>BD VÀ SC HT</v>
      </c>
      <c r="G88" s="1002" t="str">
        <f>'TONG HOP'!N44</f>
        <v>TIẾNG ANH 2</v>
      </c>
      <c r="H88" s="997" t="str">
        <f>'TONG HOP'!N55</f>
        <v>TH NGUỘI CB</v>
      </c>
      <c r="I88" s="1166">
        <f>'TONG HOP'!N66</f>
        <v>0</v>
      </c>
      <c r="J88" s="1338"/>
      <c r="K88" s="1305" t="s">
        <v>124</v>
      </c>
      <c r="L88" s="336">
        <v>11</v>
      </c>
      <c r="M88" s="634" t="s">
        <v>125</v>
      </c>
      <c r="N88" s="997" t="str">
        <f>'TONG HOP'!P11</f>
        <v>BD VÀ SC HT</v>
      </c>
      <c r="O88" s="997" t="str">
        <f>'TONG HOP'!P22</f>
        <v>GDTC</v>
      </c>
      <c r="P88" s="1124" t="str">
        <f>'TONG HOP'!P33</f>
        <v>BD VÀ SC HT</v>
      </c>
      <c r="Q88" s="1021" t="str">
        <f>'TONG HOP'!P44</f>
        <v>VẼ CHI TIẾT</v>
      </c>
      <c r="R88" s="997" t="str">
        <f>'TONG HOP'!P55</f>
        <v>TIẾNG ANH</v>
      </c>
      <c r="S88" s="372" t="str">
        <f>'TONG HOP'!P66</f>
        <v xml:space="preserve">BD VÀ SC HT </v>
      </c>
      <c r="T88" s="374"/>
      <c r="U88" s="374"/>
    </row>
    <row r="89" spans="1:21" ht="40.5" customHeight="1" thickBot="1" x14ac:dyDescent="0.25">
      <c r="A89" s="1306"/>
      <c r="B89" s="330">
        <v>7</v>
      </c>
      <c r="C89" s="635" t="s">
        <v>70</v>
      </c>
      <c r="D89" s="997">
        <f>'TONG HOP'!N12</f>
        <v>0</v>
      </c>
      <c r="E89" s="997">
        <f>'TONG HOP'!N23</f>
        <v>0</v>
      </c>
      <c r="F89" s="997" t="str">
        <f>'TONG HOP'!N34</f>
        <v>ĐIỆN ĐỘNG CƠ</v>
      </c>
      <c r="G89" s="997">
        <f>'TONG HOP'!N45</f>
        <v>0</v>
      </c>
      <c r="H89" s="997" t="str">
        <f>'TONG HOP'!N56</f>
        <v>NHÓM 2</v>
      </c>
      <c r="I89" s="1144">
        <f>'TONG HOP'!N67</f>
        <v>0</v>
      </c>
      <c r="J89" s="1338"/>
      <c r="K89" s="1306"/>
      <c r="L89" s="330">
        <v>12</v>
      </c>
      <c r="M89" s="635" t="s">
        <v>126</v>
      </c>
      <c r="N89" s="997" t="str">
        <f>'TONG HOP'!P12</f>
        <v>ĐK ĐC DIESEL</v>
      </c>
      <c r="O89" s="997"/>
      <c r="P89" s="1125" t="str">
        <f>'TONG HOP'!P34</f>
        <v>ĐK ĐC XĂNG</v>
      </c>
      <c r="Q89" s="1022" t="str">
        <f>'TONG HOP'!P45</f>
        <v>Ô TÔ TRÊN MT</v>
      </c>
      <c r="R89" s="997">
        <f>'TONG HOP'!P56</f>
        <v>0</v>
      </c>
      <c r="S89" s="372" t="str">
        <f>'TONG HOP'!P67</f>
        <v>PHANH VÀ PHANH ABS</v>
      </c>
      <c r="T89" s="374"/>
      <c r="U89" s="374"/>
    </row>
    <row r="90" spans="1:21" ht="40.5" customHeight="1" thickTop="1" x14ac:dyDescent="0.2">
      <c r="A90" s="1306"/>
      <c r="B90" s="326">
        <v>8</v>
      </c>
      <c r="C90" s="634" t="s">
        <v>71</v>
      </c>
      <c r="D90" s="997">
        <f>'TONG HOP'!N13</f>
        <v>0</v>
      </c>
      <c r="E90" s="997" t="str">
        <f>'TONG HOP'!N24</f>
        <v>NHÓM 1</v>
      </c>
      <c r="F90" s="997">
        <f>'TONG HOP'!N35</f>
        <v>0</v>
      </c>
      <c r="G90" s="997">
        <f>'TONG HOP'!N46</f>
        <v>0</v>
      </c>
      <c r="H90" s="997" t="str">
        <f>'TONG HOP'!N57</f>
        <v>AD 20/05</v>
      </c>
      <c r="I90" s="1144">
        <f>'TONG HOP'!N68</f>
        <v>0</v>
      </c>
      <c r="J90" s="1338"/>
      <c r="K90" s="1306"/>
      <c r="L90" s="326">
        <v>13</v>
      </c>
      <c r="M90" s="634" t="s">
        <v>127</v>
      </c>
      <c r="N90" s="999" t="str">
        <f>'TONG HOP'!P14</f>
        <v>B006</v>
      </c>
      <c r="O90" s="999" t="str">
        <f>'TONG HOP'!P25</f>
        <v>NHÀ THI ĐẤU</v>
      </c>
      <c r="P90" s="1126" t="str">
        <f>'TONG HOP'!P36</f>
        <v>B006</v>
      </c>
      <c r="Q90" s="1023" t="str">
        <f>'TONG HOP'!P47</f>
        <v>A208</v>
      </c>
      <c r="R90" s="999" t="str">
        <f>'TONG HOP'!P58</f>
        <v>A111</v>
      </c>
      <c r="S90" s="381" t="str">
        <f>'TONG HOP'!P69</f>
        <v>B005</v>
      </c>
      <c r="T90" s="383"/>
      <c r="U90" s="383"/>
    </row>
    <row r="91" spans="1:21" ht="40.5" customHeight="1" x14ac:dyDescent="0.2">
      <c r="A91" s="1306"/>
      <c r="B91" s="336">
        <v>9</v>
      </c>
      <c r="C91" s="635" t="s">
        <v>72</v>
      </c>
      <c r="D91" s="999">
        <f>'TONG HOP'!N14</f>
        <v>0</v>
      </c>
      <c r="E91" s="999" t="str">
        <f>'TONG HOP'!N25</f>
        <v>C006</v>
      </c>
      <c r="F91" s="999" t="str">
        <f>'TONG HOP'!N36</f>
        <v>B004</v>
      </c>
      <c r="G91" s="999" t="str">
        <f>'TONG HOP'!N47</f>
        <v>A016</v>
      </c>
      <c r="H91" s="999" t="str">
        <f>'TONG HOP'!N58</f>
        <v>C006</v>
      </c>
      <c r="I91" s="1145">
        <f>'TONG HOP'!N69</f>
        <v>0</v>
      </c>
      <c r="J91" s="1338"/>
      <c r="K91" s="1306"/>
      <c r="L91" s="261">
        <v>14</v>
      </c>
      <c r="M91" s="652" t="s">
        <v>128</v>
      </c>
      <c r="N91" s="861" t="str">
        <f>'TONG HOP'!P15</f>
        <v>T.THƯƠNG</v>
      </c>
      <c r="O91" s="1080" t="str">
        <f>'TONG HOP'!P26</f>
        <v>T.THANH</v>
      </c>
      <c r="P91" s="1127" t="str">
        <f>'TONG HOP'!P37</f>
        <v>T.THƯƠNG</v>
      </c>
      <c r="Q91" s="1079" t="str">
        <f>'TONG HOP'!P48</f>
        <v>T.PHÚC</v>
      </c>
      <c r="R91" s="1080" t="str">
        <f>'TONG HOP'!P59</f>
        <v>T.S.HẢI</v>
      </c>
      <c r="S91" s="1112" t="str">
        <f>'TONG HOP'!P70</f>
        <v>T.DŨNG</v>
      </c>
      <c r="T91" s="374"/>
      <c r="U91" s="374"/>
    </row>
    <row r="92" spans="1:21" ht="40.5" customHeight="1" thickBot="1" x14ac:dyDescent="0.25">
      <c r="A92" s="1307"/>
      <c r="B92" s="1030">
        <v>10</v>
      </c>
      <c r="C92" s="1031" t="s">
        <v>115</v>
      </c>
      <c r="D92" s="1036">
        <f>'TONG HOP'!N15</f>
        <v>0</v>
      </c>
      <c r="E92" s="1036" t="str">
        <f>'TONG HOP'!N26</f>
        <v>T.NGHI</v>
      </c>
      <c r="F92" s="1036" t="str">
        <f>'TONG HOP'!N37</f>
        <v>T.LÂN</v>
      </c>
      <c r="G92" s="1036" t="str">
        <f>'TONG HOP'!N48</f>
        <v>C.Q.PHƯƠNG</v>
      </c>
      <c r="H92" s="1036" t="str">
        <f>'TONG HOP'!N59</f>
        <v>T.SƠN</v>
      </c>
      <c r="I92" s="1152">
        <f>'TONG HOP'!N70</f>
        <v>0</v>
      </c>
      <c r="J92" s="1339"/>
      <c r="K92" s="1307"/>
      <c r="L92" s="1030"/>
      <c r="M92" s="1031"/>
      <c r="N92" s="1036"/>
      <c r="O92" s="651"/>
      <c r="P92" s="1113"/>
      <c r="Q92" s="1077"/>
      <c r="R92" s="651"/>
      <c r="S92" s="1078"/>
      <c r="T92" s="374"/>
      <c r="U92" s="374"/>
    </row>
    <row r="93" spans="1:21" ht="29.25" customHeight="1" thickBot="1" x14ac:dyDescent="0.3">
      <c r="A93" s="1332" t="str">
        <f>A15</f>
        <v>ÁP DỤNG TỪ NGÀY 06/05/2024 ĐẾN NGÀY 02/06/2024</v>
      </c>
      <c r="B93" s="1304"/>
      <c r="C93" s="1304"/>
      <c r="D93" s="1304"/>
      <c r="E93" s="1304"/>
      <c r="F93" s="1304"/>
      <c r="G93" s="1304"/>
      <c r="H93" s="1304"/>
      <c r="I93" s="1304"/>
      <c r="J93" s="367"/>
      <c r="K93" s="1332" t="str">
        <f>K15</f>
        <v>ÁP DỤNG TỪ NGÀY 06/05/2024 ĐẾN NGÀY 02/06/2024</v>
      </c>
      <c r="L93" s="1304"/>
      <c r="M93" s="1304"/>
      <c r="N93" s="1304"/>
      <c r="O93" s="1304"/>
      <c r="P93" s="1304"/>
      <c r="Q93" s="1304"/>
      <c r="R93" s="1304"/>
      <c r="S93" s="1304"/>
      <c r="T93" s="1218"/>
      <c r="U93" s="1218"/>
    </row>
    <row r="94" spans="1:21" ht="35.25" customHeight="1" thickTop="1" thickBot="1" x14ac:dyDescent="0.3">
      <c r="A94" s="1375" t="s">
        <v>51</v>
      </c>
      <c r="B94" s="1334"/>
      <c r="C94" s="1335" t="str">
        <f>'TONG HOP'!Q5</f>
        <v>T23OTO2</v>
      </c>
      <c r="D94" s="1334"/>
      <c r="E94" s="1365" t="s">
        <v>333</v>
      </c>
      <c r="F94" s="1365"/>
      <c r="G94" s="1365"/>
      <c r="H94" s="1365"/>
      <c r="I94" s="1365"/>
      <c r="J94" s="1352"/>
      <c r="K94" s="1312" t="s">
        <v>51</v>
      </c>
      <c r="L94" s="1313"/>
      <c r="M94" s="1318" t="str">
        <f>'TONG HOP'!R5</f>
        <v>T23OTO4(N1)</v>
      </c>
      <c r="N94" s="1313"/>
      <c r="O94" s="1314" t="s">
        <v>334</v>
      </c>
      <c r="P94" s="1314"/>
      <c r="Q94" s="1314"/>
      <c r="R94" s="1314"/>
      <c r="S94" s="1314"/>
      <c r="T94" s="1223"/>
      <c r="U94" s="1223"/>
    </row>
    <row r="95" spans="1:21" ht="40.5" customHeight="1" thickTop="1" thickBot="1" x14ac:dyDescent="0.25">
      <c r="A95" s="1044" t="s">
        <v>52</v>
      </c>
      <c r="B95" s="1045" t="s">
        <v>53</v>
      </c>
      <c r="C95" s="1046" t="s">
        <v>54</v>
      </c>
      <c r="D95" s="1047" t="s">
        <v>13</v>
      </c>
      <c r="E95" s="1047" t="s">
        <v>55</v>
      </c>
      <c r="F95" s="1047" t="s">
        <v>32</v>
      </c>
      <c r="G95" s="1047" t="s">
        <v>33</v>
      </c>
      <c r="H95" s="1155" t="s">
        <v>34</v>
      </c>
      <c r="I95" s="1165" t="s">
        <v>56</v>
      </c>
      <c r="J95" s="1353"/>
      <c r="K95" s="1037" t="s">
        <v>52</v>
      </c>
      <c r="L95" s="1038" t="s">
        <v>53</v>
      </c>
      <c r="M95" s="1039" t="s">
        <v>54</v>
      </c>
      <c r="N95" s="1040" t="s">
        <v>13</v>
      </c>
      <c r="O95" s="1039" t="s">
        <v>55</v>
      </c>
      <c r="P95" s="1122" t="s">
        <v>32</v>
      </c>
      <c r="Q95" s="1040" t="s">
        <v>33</v>
      </c>
      <c r="R95" s="1039" t="s">
        <v>34</v>
      </c>
      <c r="S95" s="1122" t="s">
        <v>56</v>
      </c>
      <c r="T95" s="1220"/>
      <c r="U95" s="1220"/>
    </row>
    <row r="96" spans="1:21" ht="41.25" customHeight="1" x14ac:dyDescent="0.2">
      <c r="A96" s="1343" t="s">
        <v>14</v>
      </c>
      <c r="B96" s="336">
        <v>1</v>
      </c>
      <c r="C96" s="632" t="s">
        <v>16</v>
      </c>
      <c r="D96" s="1005" t="str">
        <f>'TONG HOP'!Q6</f>
        <v>GDTC</v>
      </c>
      <c r="E96" s="1015" t="str">
        <f>'TONG HOP'!Q17</f>
        <v>KT ĐIỆN</v>
      </c>
      <c r="F96" s="1015" t="str">
        <f>'TONG HOP'!Q28</f>
        <v>TH NGUỘI CB</v>
      </c>
      <c r="G96" s="1015" t="str">
        <f>'TONG HOP'!Q39</f>
        <v>GDQP-AN</v>
      </c>
      <c r="H96" s="1118" t="str">
        <f>'TONG HOP'!Q50</f>
        <v>BD VÀ SC HT</v>
      </c>
      <c r="I96" s="1164">
        <f>'TONG HOP'!Q61</f>
        <v>0</v>
      </c>
      <c r="J96" s="1353"/>
      <c r="K96" s="1305" t="s">
        <v>14</v>
      </c>
      <c r="L96" s="336">
        <v>1</v>
      </c>
      <c r="M96" s="635" t="s">
        <v>16</v>
      </c>
      <c r="N96" s="1022" t="str">
        <f>'TONG HOP'!R6</f>
        <v>GDTC</v>
      </c>
      <c r="O96" s="357" t="str">
        <f>'TONG HOP'!R17</f>
        <v>KT ĐIỆN</v>
      </c>
      <c r="P96" s="1114" t="str">
        <f>'TONG HOP'!R28</f>
        <v>BD VÀ SC HT</v>
      </c>
      <c r="Q96" s="1016" t="str">
        <f>'TONG HOP'!R39</f>
        <v>GDQP-AN</v>
      </c>
      <c r="R96" s="333" t="str">
        <f>'TONG HOP'!R50</f>
        <v>BD VÀ SC HT</v>
      </c>
      <c r="S96" s="1136" t="str">
        <f>'TONG HOP'!R61</f>
        <v>TH NGUỘI CB</v>
      </c>
      <c r="T96" s="334"/>
      <c r="U96" s="334"/>
    </row>
    <row r="97" spans="1:21" ht="41.25" customHeight="1" thickBot="1" x14ac:dyDescent="0.25">
      <c r="A97" s="1344"/>
      <c r="B97" s="330">
        <v>2</v>
      </c>
      <c r="C97" s="633" t="s">
        <v>18</v>
      </c>
      <c r="D97" s="1006">
        <f>'TONG HOP'!Q7</f>
        <v>0</v>
      </c>
      <c r="E97" s="1016" t="str">
        <f>'TONG HOP'!Q18</f>
        <v>ĐIỆN TỬ</v>
      </c>
      <c r="F97" s="1016">
        <f>'TONG HOP'!Q29</f>
        <v>0</v>
      </c>
      <c r="G97" s="1016">
        <f>'TONG HOP'!Q40</f>
        <v>0</v>
      </c>
      <c r="H97" s="1119" t="str">
        <f>'TONG HOP'!Q51</f>
        <v>ĐK ĐỌNG CƠ</v>
      </c>
      <c r="I97" s="1125">
        <f>'TONG HOP'!Q62</f>
        <v>0</v>
      </c>
      <c r="J97" s="1353"/>
      <c r="K97" s="1306"/>
      <c r="L97" s="330">
        <v>2</v>
      </c>
      <c r="M97" s="633" t="s">
        <v>18</v>
      </c>
      <c r="N97" s="1022">
        <f>'TONG HOP'!R7</f>
        <v>0</v>
      </c>
      <c r="O97" s="357" t="str">
        <f>'TONG HOP'!R18</f>
        <v>ĐIỆN TỬ</v>
      </c>
      <c r="P97" s="1137" t="str">
        <f>'TONG HOP'!R29</f>
        <v>ĐIỆN ĐỘNG CƠ</v>
      </c>
      <c r="Q97" s="1016">
        <f>'TONG HOP'!R40</f>
        <v>0</v>
      </c>
      <c r="R97" s="333" t="str">
        <f>'TONG HOP'!R51</f>
        <v>NL ĐC DIESEL</v>
      </c>
      <c r="S97" s="1125">
        <f>'TONG HOP'!R62</f>
        <v>0</v>
      </c>
      <c r="T97" s="334"/>
      <c r="U97" s="334"/>
    </row>
    <row r="98" spans="1:21" ht="41.25" customHeight="1" thickTop="1" x14ac:dyDescent="0.2">
      <c r="A98" s="1344"/>
      <c r="B98" s="336">
        <v>3</v>
      </c>
      <c r="C98" s="634" t="s">
        <v>20</v>
      </c>
      <c r="D98" s="1006">
        <f>'TONG HOP'!Q8</f>
        <v>0</v>
      </c>
      <c r="E98" s="1016">
        <f>'TONG HOP'!Q19</f>
        <v>0</v>
      </c>
      <c r="F98" s="1017">
        <f>'TONG HOP'!Q30</f>
        <v>0</v>
      </c>
      <c r="G98" s="1017">
        <f>'TONG HOP'!Q41</f>
        <v>0</v>
      </c>
      <c r="H98" s="1119" t="str">
        <f>'TONG HOP'!Q52</f>
        <v>DIESEL</v>
      </c>
      <c r="I98" s="1125">
        <f>'TONG HOP'!Q63</f>
        <v>0</v>
      </c>
      <c r="J98" s="1353"/>
      <c r="K98" s="1306"/>
      <c r="L98" s="336">
        <v>3</v>
      </c>
      <c r="M98" s="634" t="s">
        <v>20</v>
      </c>
      <c r="N98" s="1022">
        <f>'TONG HOP'!R8</f>
        <v>0</v>
      </c>
      <c r="O98" s="830">
        <f>'TONG HOP'!R19</f>
        <v>0</v>
      </c>
      <c r="P98" s="1138">
        <f>'TONG HOP'!R30</f>
        <v>0</v>
      </c>
      <c r="Q98" s="1017">
        <f>'TONG HOP'!R41</f>
        <v>0</v>
      </c>
      <c r="R98" s="333" t="str">
        <f>'TONG HOP'!R52</f>
        <v>AD TỪ 06/05</v>
      </c>
      <c r="S98" s="1125">
        <f>'TONG HOP'!R63</f>
        <v>0</v>
      </c>
      <c r="T98" s="334"/>
      <c r="U98" s="334"/>
    </row>
    <row r="99" spans="1:21" ht="41.25" customHeight="1" x14ac:dyDescent="0.2">
      <c r="A99" s="1344"/>
      <c r="B99" s="336">
        <v>4</v>
      </c>
      <c r="C99" s="635" t="s">
        <v>21</v>
      </c>
      <c r="D99" s="1007" t="str">
        <f>'TONG HOP'!Q9</f>
        <v>NHÀ THI ĐẤU</v>
      </c>
      <c r="E99" s="1018" t="str">
        <f>'TONG HOP'!Q20</f>
        <v>A018</v>
      </c>
      <c r="F99" s="1018" t="str">
        <f>'TONG HOP'!Q31</f>
        <v>C006</v>
      </c>
      <c r="G99" s="1018" t="str">
        <f>'TONG HOP'!Q42</f>
        <v>NHÀ THI ĐẤU</v>
      </c>
      <c r="H99" s="1120" t="str">
        <f>'TONG HOP'!Q53</f>
        <v>B004</v>
      </c>
      <c r="I99" s="1126">
        <f>'TONG HOP'!Q64</f>
        <v>0</v>
      </c>
      <c r="J99" s="1353"/>
      <c r="K99" s="1306"/>
      <c r="L99" s="336">
        <v>4</v>
      </c>
      <c r="M99" s="635" t="s">
        <v>21</v>
      </c>
      <c r="N99" s="1023" t="str">
        <f>'TONG HOP'!R9</f>
        <v>NHÀ THI ĐẤU</v>
      </c>
      <c r="O99" s="359" t="str">
        <f>'TONG HOP'!R20</f>
        <v>A018</v>
      </c>
      <c r="P99" s="1128" t="str">
        <f>'TONG HOP'!R31</f>
        <v>B006</v>
      </c>
      <c r="Q99" s="1018" t="str">
        <f>'TONG HOP'!R42</f>
        <v>NHÀ THI ĐẤU</v>
      </c>
      <c r="R99" s="268" t="str">
        <f>'TONG HOP'!R53</f>
        <v>B006</v>
      </c>
      <c r="S99" s="1126" t="str">
        <f>'TONG HOP'!R64</f>
        <v>C006</v>
      </c>
      <c r="T99" s="339"/>
      <c r="U99" s="339"/>
    </row>
    <row r="100" spans="1:21" ht="41.25" customHeight="1" thickBot="1" x14ac:dyDescent="0.25">
      <c r="A100" s="1346"/>
      <c r="B100" s="330">
        <v>5</v>
      </c>
      <c r="C100" s="636" t="s">
        <v>116</v>
      </c>
      <c r="D100" s="1008" t="str">
        <f>'TONG HOP'!Q10</f>
        <v>T.THANH</v>
      </c>
      <c r="E100" s="796" t="str">
        <f>'TONG HOP'!Q21</f>
        <v>C.H.VÂN</v>
      </c>
      <c r="F100" s="796" t="str">
        <f>'TONG HOP'!Q32</f>
        <v>T.V.NGHI</v>
      </c>
      <c r="G100" s="796" t="str">
        <f>'TONG HOP'!Q43</f>
        <v>T.Q.LONG</v>
      </c>
      <c r="H100" s="1121" t="str">
        <f>'TONG HOP'!Q54</f>
        <v>T.V.SƠN</v>
      </c>
      <c r="I100" s="1135">
        <f>'TONG HOP'!Q65</f>
        <v>0</v>
      </c>
      <c r="J100" s="1353"/>
      <c r="K100" s="1336"/>
      <c r="L100" s="330">
        <v>5</v>
      </c>
      <c r="M100" s="636" t="s">
        <v>116</v>
      </c>
      <c r="N100" s="1019" t="str">
        <f>'TONG HOP'!R10</f>
        <v>T.THANH</v>
      </c>
      <c r="O100" s="347" t="str">
        <f>'TONG HOP'!R21</f>
        <v>C.H.VÂN</v>
      </c>
      <c r="P100" s="1129" t="str">
        <f>'TONG HOP'!R32</f>
        <v>T.THƯƠNG</v>
      </c>
      <c r="Q100" s="796" t="str">
        <f>'TONG HOP'!R43</f>
        <v>T.Q.LONG</v>
      </c>
      <c r="R100" s="361" t="str">
        <f>'TONG HOP'!R54</f>
        <v>T.DŨNG</v>
      </c>
      <c r="S100" s="1135" t="str">
        <f>'TONG HOP'!R65</f>
        <v>T.V.NGHI</v>
      </c>
      <c r="T100" s="334"/>
      <c r="U100" s="334"/>
    </row>
    <row r="101" spans="1:21" ht="41.25" customHeight="1" thickTop="1" x14ac:dyDescent="0.2">
      <c r="A101" s="1343" t="s">
        <v>24</v>
      </c>
      <c r="B101" s="336">
        <v>6</v>
      </c>
      <c r="C101" s="634" t="s">
        <v>69</v>
      </c>
      <c r="D101" s="1011" t="str">
        <f>'TONG HOP'!Q11</f>
        <v>HỌC VĂN HÓA</v>
      </c>
      <c r="E101" s="794" t="str">
        <f>'TONG HOP'!Q22</f>
        <v>HỌC VĂN HÓA</v>
      </c>
      <c r="F101" s="794" t="str">
        <f>'TONG HOP'!Q33</f>
        <v>HỌC VĂN HÓA</v>
      </c>
      <c r="G101" s="794" t="str">
        <f>'TONG HOP'!Q44</f>
        <v>HỌC VĂN HÓA</v>
      </c>
      <c r="H101" s="1156" t="str">
        <f>'TONG HOP'!Q55</f>
        <v>HỌC VĂN HÓA</v>
      </c>
      <c r="I101" s="1125">
        <f>'TONG HOP'!Q66</f>
        <v>0</v>
      </c>
      <c r="J101" s="1353"/>
      <c r="K101" s="1305" t="s">
        <v>24</v>
      </c>
      <c r="L101" s="336">
        <v>6</v>
      </c>
      <c r="M101" s="634" t="s">
        <v>69</v>
      </c>
      <c r="N101" s="1011" t="str">
        <f>'TONG HOP'!R11</f>
        <v>HỌC VĂN HÓA</v>
      </c>
      <c r="O101" s="622" t="str">
        <f>'TONG HOP'!R22</f>
        <v>HỌC VĂN HÓA</v>
      </c>
      <c r="P101" s="1130" t="str">
        <f>'TONG HOP'!R33</f>
        <v>HỌC VĂN HÓA</v>
      </c>
      <c r="Q101" s="794" t="str">
        <f>'TONG HOP'!R44</f>
        <v>HỌC VĂN HÓA</v>
      </c>
      <c r="R101" s="644" t="str">
        <f>'TONG HOP'!R55</f>
        <v>HỌC VĂN HÓA</v>
      </c>
      <c r="S101" s="1125" t="str">
        <f>'TONG HOP'!R66</f>
        <v>TH NGUỘI CB</v>
      </c>
      <c r="T101" s="334"/>
      <c r="U101" s="334"/>
    </row>
    <row r="102" spans="1:21" ht="41.25" customHeight="1" thickBot="1" x14ac:dyDescent="0.25">
      <c r="A102" s="1344"/>
      <c r="B102" s="330">
        <v>7</v>
      </c>
      <c r="C102" s="635" t="s">
        <v>70</v>
      </c>
      <c r="D102" s="1012" t="str">
        <f>'TONG HOP'!Q12</f>
        <v>THEO TKB TTGDTX</v>
      </c>
      <c r="E102" s="790" t="str">
        <f>'TONG HOP'!Q23</f>
        <v>THEO TKB TTGDTX</v>
      </c>
      <c r="F102" s="790" t="str">
        <f>'TONG HOP'!Q34</f>
        <v>THEO TKB TTGDTX</v>
      </c>
      <c r="G102" s="790" t="str">
        <f>'TONG HOP'!Q45</f>
        <v>THEO TKB TTGDTX</v>
      </c>
      <c r="H102" s="1157" t="str">
        <f>'TONG HOP'!Q56</f>
        <v>THEO TKB TTGDTX</v>
      </c>
      <c r="I102" s="1125">
        <f>'TONG HOP'!Q67</f>
        <v>0</v>
      </c>
      <c r="J102" s="1353"/>
      <c r="K102" s="1306"/>
      <c r="L102" s="330">
        <v>7</v>
      </c>
      <c r="M102" s="635" t="s">
        <v>70</v>
      </c>
      <c r="N102" s="1012" t="str">
        <f>'TONG HOP'!R12</f>
        <v>THEO TKB TTGDTX</v>
      </c>
      <c r="O102" s="622" t="str">
        <f>'TONG HOP'!R23</f>
        <v>THEO TKB TTGDTX</v>
      </c>
      <c r="P102" s="1131" t="str">
        <f>'TONG HOP'!R34</f>
        <v>THEO TKB TTGDTX</v>
      </c>
      <c r="Q102" s="790" t="str">
        <f>'TONG HOP'!R45</f>
        <v>THEO TKB TTGDTX</v>
      </c>
      <c r="R102" s="644" t="str">
        <f>'TONG HOP'!R56</f>
        <v>THEO TKB TTGDTX</v>
      </c>
      <c r="S102" s="1022">
        <f>'TONG HOP'!R67</f>
        <v>0</v>
      </c>
      <c r="T102" s="334"/>
      <c r="U102" s="334"/>
    </row>
    <row r="103" spans="1:21" ht="41.25" customHeight="1" thickTop="1" x14ac:dyDescent="0.2">
      <c r="A103" s="1344"/>
      <c r="B103" s="326">
        <v>8</v>
      </c>
      <c r="C103" s="634" t="s">
        <v>71</v>
      </c>
      <c r="D103" s="1012" t="str">
        <f>'TONG HOP'!Q13</f>
        <v>GIA ĐỊNH</v>
      </c>
      <c r="E103" s="790" t="str">
        <f>'TONG HOP'!Q24</f>
        <v>GIA ĐỊNH</v>
      </c>
      <c r="F103" s="790" t="str">
        <f>'TONG HOP'!Q35</f>
        <v>GIA ĐỊNH</v>
      </c>
      <c r="G103" s="790" t="str">
        <f>'TONG HOP'!Q46</f>
        <v>GIA ĐỊNH</v>
      </c>
      <c r="H103" s="1157" t="str">
        <f>'TONG HOP'!Q57</f>
        <v>GIA ĐỊNH</v>
      </c>
      <c r="I103" s="1125">
        <f>'TONG HOP'!Q68</f>
        <v>0</v>
      </c>
      <c r="J103" s="1353"/>
      <c r="K103" s="1306"/>
      <c r="L103" s="326">
        <v>8</v>
      </c>
      <c r="M103" s="634" t="s">
        <v>71</v>
      </c>
      <c r="N103" s="1012" t="str">
        <f>'TONG HOP'!R13</f>
        <v>GIA ĐỊNH</v>
      </c>
      <c r="O103" s="622" t="str">
        <f>'TONG HOP'!R24</f>
        <v>GIA ĐỊNH</v>
      </c>
      <c r="P103" s="1131" t="str">
        <f>'TONG HOP'!R35</f>
        <v>GIA ĐỊNH</v>
      </c>
      <c r="Q103" s="790" t="str">
        <f>'TONG HOP'!R46</f>
        <v>GIA ĐỊNH</v>
      </c>
      <c r="R103" s="644" t="str">
        <f>'TONG HOP'!R57</f>
        <v>GIA ĐỊNH</v>
      </c>
      <c r="S103" s="1125">
        <f>'TONG HOP'!R68</f>
        <v>0</v>
      </c>
      <c r="T103" s="334"/>
      <c r="U103" s="334"/>
    </row>
    <row r="104" spans="1:21" ht="41.25" customHeight="1" x14ac:dyDescent="0.2">
      <c r="A104" s="1344"/>
      <c r="B104" s="336">
        <v>9</v>
      </c>
      <c r="C104" s="635" t="s">
        <v>72</v>
      </c>
      <c r="D104" s="1013">
        <f>'TONG HOP'!Q14</f>
        <v>0</v>
      </c>
      <c r="E104" s="791">
        <f>'TONG HOP'!Q25</f>
        <v>0</v>
      </c>
      <c r="F104" s="791">
        <f>'TONG HOP'!Q36</f>
        <v>0</v>
      </c>
      <c r="G104" s="791">
        <f>'TONG HOP'!Q47</f>
        <v>0</v>
      </c>
      <c r="H104" s="1158">
        <f>'TONG HOP'!Q58</f>
        <v>0</v>
      </c>
      <c r="I104" s="1126">
        <f>'TONG HOP'!Q69</f>
        <v>0</v>
      </c>
      <c r="J104" s="1353"/>
      <c r="K104" s="1306"/>
      <c r="L104" s="336">
        <v>9</v>
      </c>
      <c r="M104" s="635" t="s">
        <v>72</v>
      </c>
      <c r="N104" s="1013">
        <f>'TONG HOP'!R14</f>
        <v>0</v>
      </c>
      <c r="O104" s="1082">
        <f>'TONG HOP'!R25</f>
        <v>0</v>
      </c>
      <c r="P104" s="1132">
        <f>'TONG HOP'!R36</f>
        <v>0</v>
      </c>
      <c r="Q104" s="791">
        <f>'TONG HOP'!R47</f>
        <v>0</v>
      </c>
      <c r="R104" s="650">
        <f>'TONG HOP'!R58</f>
        <v>0</v>
      </c>
      <c r="S104" s="1126" t="str">
        <f>'TONG HOP'!R69</f>
        <v>C006</v>
      </c>
      <c r="T104" s="339"/>
      <c r="U104" s="339"/>
    </row>
    <row r="105" spans="1:21" ht="41.25" customHeight="1" thickBot="1" x14ac:dyDescent="0.25">
      <c r="A105" s="1345"/>
      <c r="B105" s="340">
        <v>10</v>
      </c>
      <c r="C105" s="637" t="s">
        <v>115</v>
      </c>
      <c r="D105" s="1020">
        <f>'TONG HOP'!Q15</f>
        <v>0</v>
      </c>
      <c r="E105" s="792">
        <f>'TONG HOP'!Q26</f>
        <v>0</v>
      </c>
      <c r="F105" s="792">
        <f>'TONG HOP'!Q37</f>
        <v>0</v>
      </c>
      <c r="G105" s="792">
        <f>'TONG HOP'!Q48</f>
        <v>0</v>
      </c>
      <c r="H105" s="1117">
        <f>'TONG HOP'!Q59</f>
        <v>0</v>
      </c>
      <c r="I105" s="1134">
        <f>'TONG HOP'!Q70</f>
        <v>0</v>
      </c>
      <c r="J105" s="1338"/>
      <c r="K105" s="1307"/>
      <c r="L105" s="1030">
        <v>10</v>
      </c>
      <c r="M105" s="1031" t="s">
        <v>115</v>
      </c>
      <c r="N105" s="767">
        <f>'TONG HOP'!R15</f>
        <v>0</v>
      </c>
      <c r="O105" s="556">
        <f>'TONG HOP'!R26</f>
        <v>0</v>
      </c>
      <c r="P105" s="1133">
        <f>'TONG HOP'!R37</f>
        <v>0</v>
      </c>
      <c r="Q105" s="799">
        <f>'TONG HOP'!R48</f>
        <v>0</v>
      </c>
      <c r="R105" s="651">
        <f>'TONG HOP'!R59</f>
        <v>0</v>
      </c>
      <c r="S105" s="1113" t="str">
        <f>'TONG HOP'!R70</f>
        <v>T.V.NGHI</v>
      </c>
      <c r="T105" s="334"/>
      <c r="U105" s="334"/>
    </row>
    <row r="106" spans="1:21" ht="38.25" customHeight="1" thickTop="1" thickBot="1" x14ac:dyDescent="0.3">
      <c r="A106" s="1332" t="str">
        <f>A28</f>
        <v>ÁP DỤNG TỪ NGÀY 06/05/2024 ĐẾN NGÀY 02/06/2024</v>
      </c>
      <c r="B106" s="1304"/>
      <c r="C106" s="1304"/>
      <c r="D106" s="1304"/>
      <c r="E106" s="1304"/>
      <c r="F106" s="1304"/>
      <c r="G106" s="1304"/>
      <c r="H106" s="1304"/>
      <c r="I106" s="1304"/>
      <c r="J106" s="367"/>
      <c r="K106" s="1342" t="str">
        <f>K28</f>
        <v>ÁP DỤNG TỪ NGÀY 06/05/2024 ĐẾN NGÀY 02/06/2024</v>
      </c>
      <c r="L106" s="1342"/>
      <c r="M106" s="1342"/>
      <c r="N106" s="1342"/>
      <c r="O106" s="1342"/>
      <c r="P106" s="1342"/>
      <c r="Q106" s="1342"/>
      <c r="R106" s="1342"/>
      <c r="S106" s="1342"/>
      <c r="T106" s="1226"/>
      <c r="U106" s="1226"/>
    </row>
    <row r="107" spans="1:21" ht="38.25" customHeight="1" thickTop="1" thickBot="1" x14ac:dyDescent="0.3">
      <c r="A107" s="1333" t="s">
        <v>51</v>
      </c>
      <c r="B107" s="1334"/>
      <c r="C107" s="1335" t="str">
        <f>'TONG HOP'!S5</f>
        <v>T23OTO4(N2)</v>
      </c>
      <c r="D107" s="1334"/>
      <c r="E107" s="1358" t="s">
        <v>334</v>
      </c>
      <c r="F107" s="1358"/>
      <c r="G107" s="1358"/>
      <c r="H107" s="1358"/>
      <c r="I107" s="1358"/>
      <c r="J107" s="1352"/>
      <c r="K107" s="1312" t="s">
        <v>51</v>
      </c>
      <c r="L107" s="1313"/>
      <c r="M107" s="1318" t="s">
        <v>432</v>
      </c>
      <c r="N107" s="1313"/>
      <c r="O107" s="1341"/>
      <c r="P107" s="1341"/>
      <c r="Q107" s="1341"/>
      <c r="R107" s="1341"/>
      <c r="S107" s="1341"/>
      <c r="T107" s="1225"/>
      <c r="U107" s="1225"/>
    </row>
    <row r="108" spans="1:21" ht="38.25" customHeight="1" thickBot="1" x14ac:dyDescent="0.25">
      <c r="A108" s="1049" t="s">
        <v>52</v>
      </c>
      <c r="B108" s="1050" t="s">
        <v>53</v>
      </c>
      <c r="C108" s="1051" t="s">
        <v>54</v>
      </c>
      <c r="D108" s="1052" t="s">
        <v>13</v>
      </c>
      <c r="E108" s="1052" t="s">
        <v>55</v>
      </c>
      <c r="F108" s="1052" t="s">
        <v>32</v>
      </c>
      <c r="G108" s="1052" t="s">
        <v>33</v>
      </c>
      <c r="H108" s="1162" t="s">
        <v>34</v>
      </c>
      <c r="I108" s="1161" t="s">
        <v>56</v>
      </c>
      <c r="J108" s="1353"/>
      <c r="K108" s="1037" t="s">
        <v>52</v>
      </c>
      <c r="L108" s="1038" t="s">
        <v>53</v>
      </c>
      <c r="M108" s="1039" t="s">
        <v>54</v>
      </c>
      <c r="N108" s="1040" t="s">
        <v>13</v>
      </c>
      <c r="O108" s="1039" t="s">
        <v>55</v>
      </c>
      <c r="P108" s="1122" t="s">
        <v>32</v>
      </c>
      <c r="Q108" s="1040" t="s">
        <v>33</v>
      </c>
      <c r="R108" s="1039" t="s">
        <v>34</v>
      </c>
      <c r="S108" s="1122" t="s">
        <v>56</v>
      </c>
      <c r="T108" s="1220"/>
      <c r="U108" s="1220"/>
    </row>
    <row r="109" spans="1:21" ht="38.25" customHeight="1" x14ac:dyDescent="0.2">
      <c r="A109" s="1354" t="s">
        <v>14</v>
      </c>
      <c r="B109" s="336">
        <v>1</v>
      </c>
      <c r="C109" s="635" t="s">
        <v>16</v>
      </c>
      <c r="D109" s="1006" t="str">
        <f>'TONG HOP'!S6</f>
        <v>GDTC</v>
      </c>
      <c r="E109" s="1016" t="str">
        <f>'TONG HOP'!S17</f>
        <v>KT ĐIỆN</v>
      </c>
      <c r="F109" s="1016">
        <f>'TONG HOP'!S28</f>
        <v>0</v>
      </c>
      <c r="G109" s="1016" t="str">
        <f>'TONG HOP'!S39</f>
        <v>GDQP-AN</v>
      </c>
      <c r="H109" s="1163" t="str">
        <f>'TONG HOP'!S50</f>
        <v>BD VÀ SC HT</v>
      </c>
      <c r="I109" s="1085" t="str">
        <f>'TONG HOP'!S61</f>
        <v>TH NGUỘI CB</v>
      </c>
      <c r="J109" s="1353"/>
      <c r="K109" s="1327" t="s">
        <v>14</v>
      </c>
      <c r="L109" s="1070">
        <v>1</v>
      </c>
      <c r="M109" s="1071" t="s">
        <v>16</v>
      </c>
      <c r="N109" s="1083"/>
      <c r="O109" s="1073"/>
      <c r="P109" s="1074"/>
      <c r="Q109" s="1075"/>
      <c r="R109" s="1076"/>
      <c r="S109" s="1083"/>
      <c r="T109" s="334"/>
      <c r="U109" s="334"/>
    </row>
    <row r="110" spans="1:21" ht="38.25" customHeight="1" thickBot="1" x14ac:dyDescent="0.25">
      <c r="A110" s="1355"/>
      <c r="B110" s="330">
        <v>2</v>
      </c>
      <c r="C110" s="633" t="s">
        <v>18</v>
      </c>
      <c r="D110" s="1006">
        <f>'TONG HOP'!S7</f>
        <v>0</v>
      </c>
      <c r="E110" s="1016" t="str">
        <f>'TONG HOP'!S18</f>
        <v>ĐIỆN TỬ</v>
      </c>
      <c r="F110" s="1016">
        <f>'TONG HOP'!S29</f>
        <v>0</v>
      </c>
      <c r="G110" s="1016">
        <f>'TONG HOP'!S40</f>
        <v>0</v>
      </c>
      <c r="H110" s="1119" t="str">
        <f>'TONG HOP'!S51</f>
        <v>ĐIỆN ĐỘNG CƠ</v>
      </c>
      <c r="I110" s="1022">
        <f>'TONG HOP'!S62</f>
        <v>0</v>
      </c>
      <c r="J110" s="1353"/>
      <c r="K110" s="1306"/>
      <c r="L110" s="330">
        <v>2</v>
      </c>
      <c r="M110" s="633" t="s">
        <v>18</v>
      </c>
      <c r="N110" s="1022"/>
      <c r="O110" s="357"/>
      <c r="P110" s="358"/>
      <c r="Q110" s="1016"/>
      <c r="R110" s="333"/>
      <c r="S110" s="1022"/>
      <c r="T110" s="334"/>
      <c r="U110" s="334"/>
    </row>
    <row r="111" spans="1:21" ht="38.25" customHeight="1" thickTop="1" x14ac:dyDescent="0.2">
      <c r="A111" s="1355"/>
      <c r="B111" s="336">
        <v>3</v>
      </c>
      <c r="C111" s="634" t="s">
        <v>20</v>
      </c>
      <c r="D111" s="1006">
        <f>'TONG HOP'!S8</f>
        <v>0</v>
      </c>
      <c r="E111" s="1016">
        <f>'TONG HOP'!S19</f>
        <v>0</v>
      </c>
      <c r="F111" s="1016">
        <f>'TONG HOP'!S30</f>
        <v>0</v>
      </c>
      <c r="G111" s="1086">
        <f>'TONG HOP'!S41</f>
        <v>0</v>
      </c>
      <c r="H111" s="1119">
        <f>'TONG HOP'!S52</f>
        <v>0</v>
      </c>
      <c r="I111" s="860">
        <f>'TONG HOP'!S63</f>
        <v>0</v>
      </c>
      <c r="J111" s="1353"/>
      <c r="K111" s="1306"/>
      <c r="L111" s="336">
        <v>3</v>
      </c>
      <c r="M111" s="634" t="s">
        <v>20</v>
      </c>
      <c r="N111" s="1022"/>
      <c r="O111" s="830"/>
      <c r="P111" s="1081"/>
      <c r="Q111" s="1017"/>
      <c r="R111" s="333"/>
      <c r="S111" s="1022"/>
      <c r="T111" s="334"/>
      <c r="U111" s="334"/>
    </row>
    <row r="112" spans="1:21" ht="38.25" customHeight="1" x14ac:dyDescent="0.2">
      <c r="A112" s="1355"/>
      <c r="B112" s="336">
        <v>4</v>
      </c>
      <c r="C112" s="635" t="s">
        <v>21</v>
      </c>
      <c r="D112" s="1007" t="str">
        <f>'TONG HOP'!S9</f>
        <v>NHÀ THI ĐẤU</v>
      </c>
      <c r="E112" s="1018" t="str">
        <f>'TONG HOP'!S20</f>
        <v>A018</v>
      </c>
      <c r="F112" s="1018">
        <f>'TONG HOP'!S31</f>
        <v>0</v>
      </c>
      <c r="G112" s="1018" t="str">
        <f>'TONG HOP'!S42</f>
        <v>NHÀ THI ĐẤU</v>
      </c>
      <c r="H112" s="1120" t="str">
        <f>'TONG HOP'!S53</f>
        <v>B006</v>
      </c>
      <c r="I112" s="1023" t="str">
        <f>'TONG HOP'!S64</f>
        <v>C006</v>
      </c>
      <c r="J112" s="1353"/>
      <c r="K112" s="1306"/>
      <c r="L112" s="336">
        <v>4</v>
      </c>
      <c r="M112" s="635" t="s">
        <v>21</v>
      </c>
      <c r="N112" s="1023"/>
      <c r="O112" s="359"/>
      <c r="P112" s="438"/>
      <c r="Q112" s="1018"/>
      <c r="R112" s="268"/>
      <c r="S112" s="1023"/>
      <c r="T112" s="339"/>
      <c r="U112" s="339"/>
    </row>
    <row r="113" spans="1:21" ht="38.25" customHeight="1" thickBot="1" x14ac:dyDescent="0.25">
      <c r="A113" s="1356"/>
      <c r="B113" s="330">
        <v>5</v>
      </c>
      <c r="C113" s="636" t="s">
        <v>116</v>
      </c>
      <c r="D113" s="1008" t="str">
        <f>'TONG HOP'!S10</f>
        <v>T.THANH</v>
      </c>
      <c r="E113" s="796" t="str">
        <f>'TONG HOP'!S21</f>
        <v>C.H.VÂN</v>
      </c>
      <c r="F113" s="796">
        <f>'TONG HOP'!S32</f>
        <v>0</v>
      </c>
      <c r="G113" s="796" t="str">
        <f>'TONG HOP'!S43</f>
        <v>T.Q.LONG</v>
      </c>
      <c r="H113" s="1121" t="str">
        <f>'TONG HOP'!S54</f>
        <v>T.THƯƠNG</v>
      </c>
      <c r="I113" s="1019" t="str">
        <f>'TONG HOP'!S65</f>
        <v>T.V.NGHI</v>
      </c>
      <c r="J113" s="1353"/>
      <c r="K113" s="1309"/>
      <c r="L113" s="340">
        <v>5</v>
      </c>
      <c r="M113" s="637" t="s">
        <v>116</v>
      </c>
      <c r="N113" s="1048"/>
      <c r="O113" s="343"/>
      <c r="P113" s="1084"/>
      <c r="Q113" s="751"/>
      <c r="R113" s="342"/>
      <c r="S113" s="1048"/>
      <c r="T113" s="334"/>
      <c r="U113" s="334"/>
    </row>
    <row r="114" spans="1:21" ht="38.25" customHeight="1" thickTop="1" x14ac:dyDescent="0.2">
      <c r="A114" s="1354" t="s">
        <v>24</v>
      </c>
      <c r="B114" s="336">
        <v>6</v>
      </c>
      <c r="C114" s="634" t="s">
        <v>69</v>
      </c>
      <c r="D114" s="1011" t="str">
        <f>'TONG HOP'!S11</f>
        <v>HỌC VĂN HÓA</v>
      </c>
      <c r="E114" s="794" t="str">
        <f>'TONG HOP'!S22</f>
        <v>HỌC VĂN HÓA</v>
      </c>
      <c r="F114" s="794" t="str">
        <f>'TONG HOP'!S33</f>
        <v>HỌC VĂN HÓA</v>
      </c>
      <c r="G114" s="794" t="str">
        <f>'TONG HOP'!S44</f>
        <v>HỌC VĂN HÓA</v>
      </c>
      <c r="H114" s="1156" t="str">
        <f>'TONG HOP'!S55</f>
        <v>HỌC VĂN HÓA</v>
      </c>
      <c r="I114" s="1022" t="str">
        <f>'TONG HOP'!S66</f>
        <v>TH NGUỘI CB</v>
      </c>
      <c r="J114" s="1353"/>
      <c r="K114" s="1305" t="s">
        <v>24</v>
      </c>
      <c r="L114" s="336">
        <v>6</v>
      </c>
      <c r="M114" s="635" t="s">
        <v>69</v>
      </c>
      <c r="N114" s="1119"/>
      <c r="O114" s="830"/>
      <c r="P114" s="1138"/>
      <c r="Q114" s="1138"/>
      <c r="R114" s="333" t="s">
        <v>433</v>
      </c>
      <c r="S114" s="1022"/>
      <c r="T114" s="334"/>
      <c r="U114" s="334"/>
    </row>
    <row r="115" spans="1:21" ht="38.25" customHeight="1" thickBot="1" x14ac:dyDescent="0.25">
      <c r="A115" s="1355"/>
      <c r="B115" s="330">
        <v>7</v>
      </c>
      <c r="C115" s="635" t="s">
        <v>70</v>
      </c>
      <c r="D115" s="1012" t="str">
        <f>'TONG HOP'!S12</f>
        <v>THEO TKB TTGDTX</v>
      </c>
      <c r="E115" s="790" t="str">
        <f>'TONG HOP'!S23</f>
        <v>THEO TKB TTGDTX</v>
      </c>
      <c r="F115" s="790" t="str">
        <f>'TONG HOP'!S34</f>
        <v>THEO TKB TTGDTX</v>
      </c>
      <c r="G115" s="790" t="str">
        <f>'TONG HOP'!S45</f>
        <v>THEO TKB TTGDTX</v>
      </c>
      <c r="H115" s="1157" t="str">
        <f>'TONG HOP'!S56</f>
        <v>THEO TKB TTGDTX</v>
      </c>
      <c r="I115" s="1022">
        <f>'TONG HOP'!S67</f>
        <v>0</v>
      </c>
      <c r="J115" s="1353"/>
      <c r="K115" s="1306"/>
      <c r="L115" s="330">
        <v>7</v>
      </c>
      <c r="M115" s="635" t="s">
        <v>70</v>
      </c>
      <c r="N115" s="1119"/>
      <c r="O115" s="830"/>
      <c r="P115" s="1138"/>
      <c r="Q115" s="1138"/>
      <c r="R115" s="333"/>
      <c r="S115" s="1022"/>
      <c r="T115" s="334"/>
      <c r="U115" s="334"/>
    </row>
    <row r="116" spans="1:21" ht="38.25" customHeight="1" thickTop="1" x14ac:dyDescent="0.2">
      <c r="A116" s="1355"/>
      <c r="B116" s="326">
        <v>8</v>
      </c>
      <c r="C116" s="634" t="s">
        <v>71</v>
      </c>
      <c r="D116" s="1012" t="str">
        <f>'TONG HOP'!S13</f>
        <v>GIA ĐỊNH</v>
      </c>
      <c r="E116" s="790" t="str">
        <f>'TONG HOP'!S24</f>
        <v>GIA ĐỊNH</v>
      </c>
      <c r="F116" s="790" t="str">
        <f>'TONG HOP'!S35</f>
        <v>GIA ĐỊNH</v>
      </c>
      <c r="G116" s="790" t="str">
        <f>'TONG HOP'!S46</f>
        <v>GIA ĐỊNH</v>
      </c>
      <c r="H116" s="1157" t="str">
        <f>'TONG HOP'!S57</f>
        <v>GIA ĐỊNH</v>
      </c>
      <c r="I116" s="860">
        <f>'TONG HOP'!S68</f>
        <v>0</v>
      </c>
      <c r="J116" s="1353"/>
      <c r="K116" s="1306"/>
      <c r="L116" s="326">
        <v>8</v>
      </c>
      <c r="M116" s="634" t="s">
        <v>71</v>
      </c>
      <c r="N116" s="1119"/>
      <c r="O116" s="830"/>
      <c r="P116" s="1138"/>
      <c r="Q116" s="1138"/>
      <c r="R116" s="333" t="s">
        <v>419</v>
      </c>
      <c r="S116" s="1022"/>
      <c r="T116" s="334"/>
      <c r="U116" s="334"/>
    </row>
    <row r="117" spans="1:21" ht="38.25" customHeight="1" x14ac:dyDescent="0.2">
      <c r="A117" s="1355"/>
      <c r="B117" s="336">
        <v>9</v>
      </c>
      <c r="C117" s="635" t="s">
        <v>72</v>
      </c>
      <c r="D117" s="1012">
        <f>'TONG HOP'!S14</f>
        <v>0</v>
      </c>
      <c r="E117" s="790">
        <f>'TONG HOP'!S25</f>
        <v>0</v>
      </c>
      <c r="F117" s="790">
        <f>'TONG HOP'!S36</f>
        <v>0</v>
      </c>
      <c r="G117" s="790">
        <f>'TONG HOP'!S47</f>
        <v>0</v>
      </c>
      <c r="H117" s="1157">
        <f>'TONG HOP'!S58</f>
        <v>0</v>
      </c>
      <c r="I117" s="1023" t="str">
        <f>'TONG HOP'!S69</f>
        <v>C006</v>
      </c>
      <c r="J117" s="1353"/>
      <c r="K117" s="1306"/>
      <c r="L117" s="336">
        <v>9</v>
      </c>
      <c r="M117" s="635" t="s">
        <v>72</v>
      </c>
      <c r="N117" s="1120"/>
      <c r="O117" s="1208"/>
      <c r="P117" s="1209"/>
      <c r="Q117" s="1209"/>
      <c r="R117" s="268" t="s">
        <v>213</v>
      </c>
      <c r="S117" s="1023"/>
      <c r="T117" s="339"/>
      <c r="U117" s="339"/>
    </row>
    <row r="118" spans="1:21" ht="38.25" customHeight="1" thickBot="1" x14ac:dyDescent="0.25">
      <c r="A118" s="1357"/>
      <c r="B118" s="340">
        <v>10</v>
      </c>
      <c r="C118" s="637" t="s">
        <v>115</v>
      </c>
      <c r="D118" s="1020"/>
      <c r="E118" s="792">
        <f>'TONG HOP'!S26</f>
        <v>0</v>
      </c>
      <c r="F118" s="792"/>
      <c r="G118" s="792">
        <f>'TONG HOP'!S48</f>
        <v>0</v>
      </c>
      <c r="H118" s="1117">
        <f>'TONG HOP'!S59</f>
        <v>0</v>
      </c>
      <c r="I118" s="1048" t="str">
        <f>'TONG HOP'!S70</f>
        <v>T.V.NGHI</v>
      </c>
      <c r="J118" s="1338"/>
      <c r="K118" s="1307"/>
      <c r="L118" s="1030">
        <v>10</v>
      </c>
      <c r="M118" s="1031" t="s">
        <v>115</v>
      </c>
      <c r="N118" s="767"/>
      <c r="O118" s="556"/>
      <c r="P118" s="799"/>
      <c r="Q118" s="799"/>
      <c r="R118" s="651" t="s">
        <v>143</v>
      </c>
      <c r="S118" s="1077"/>
      <c r="T118" s="334"/>
      <c r="U118" s="334"/>
    </row>
    <row r="119" spans="1:21" ht="19.5" customHeight="1" thickTop="1" x14ac:dyDescent="0.25">
      <c r="A119" s="625" t="s">
        <v>117</v>
      </c>
      <c r="B119" s="625"/>
      <c r="C119" s="625"/>
      <c r="D119" s="625"/>
      <c r="E119" s="625"/>
      <c r="F119" s="625"/>
      <c r="G119" s="625"/>
      <c r="H119" s="625"/>
      <c r="I119" s="625"/>
      <c r="J119" s="625"/>
      <c r="K119" s="625"/>
      <c r="L119" s="625"/>
      <c r="M119" s="626"/>
      <c r="N119" s="625"/>
    </row>
    <row r="120" spans="1:21" ht="19.5" customHeight="1" x14ac:dyDescent="0.25">
      <c r="A120" s="628" t="s">
        <v>121</v>
      </c>
      <c r="B120" s="628"/>
      <c r="C120" s="628"/>
      <c r="D120" s="628"/>
      <c r="E120" s="628"/>
      <c r="F120" s="628"/>
      <c r="G120" s="628"/>
      <c r="H120" s="628"/>
      <c r="I120" s="628"/>
      <c r="J120" s="628"/>
      <c r="K120" s="628"/>
      <c r="L120" s="628"/>
      <c r="M120" s="628"/>
      <c r="N120" s="628"/>
    </row>
    <row r="121" spans="1:21" ht="19.5" customHeight="1" x14ac:dyDescent="0.25">
      <c r="A121" s="625"/>
      <c r="B121" s="627" t="s">
        <v>118</v>
      </c>
      <c r="C121" s="627"/>
      <c r="D121" s="627"/>
      <c r="E121" s="627"/>
      <c r="F121" s="627"/>
      <c r="G121" s="627"/>
      <c r="H121" s="627"/>
      <c r="I121" s="627"/>
      <c r="J121" s="627"/>
      <c r="K121" s="627"/>
      <c r="L121" s="627"/>
      <c r="M121" s="627"/>
      <c r="N121" s="627"/>
    </row>
    <row r="122" spans="1:21" ht="19.5" customHeight="1" x14ac:dyDescent="0.25">
      <c r="A122" s="625"/>
      <c r="B122" s="627" t="s">
        <v>119</v>
      </c>
      <c r="C122" s="627"/>
      <c r="D122" s="627"/>
      <c r="E122" s="627"/>
      <c r="F122" s="627"/>
      <c r="G122" s="627"/>
      <c r="H122" s="627"/>
      <c r="I122" s="627"/>
      <c r="J122" s="627"/>
      <c r="K122" s="627"/>
      <c r="L122" s="627"/>
      <c r="M122" s="627"/>
      <c r="N122" s="627"/>
      <c r="O122" s="627"/>
    </row>
    <row r="123" spans="1:21" ht="19.5" customHeight="1" x14ac:dyDescent="0.25">
      <c r="A123" s="625"/>
      <c r="B123" s="627" t="s">
        <v>120</v>
      </c>
      <c r="C123" s="627"/>
      <c r="D123" s="627"/>
      <c r="E123" s="627"/>
      <c r="F123" s="627"/>
      <c r="G123" s="627"/>
      <c r="H123" s="627"/>
      <c r="I123" s="627"/>
      <c r="J123" s="627"/>
      <c r="K123" s="627"/>
      <c r="L123" s="627"/>
      <c r="M123" s="627"/>
      <c r="N123" s="627"/>
    </row>
  </sheetData>
  <mergeCells count="118">
    <mergeCell ref="O94:S94"/>
    <mergeCell ref="K94:L94"/>
    <mergeCell ref="M94:N94"/>
    <mergeCell ref="J94:J105"/>
    <mergeCell ref="K96:K100"/>
    <mergeCell ref="K101:K105"/>
    <mergeCell ref="K81:L81"/>
    <mergeCell ref="M81:N81"/>
    <mergeCell ref="A1:S1"/>
    <mergeCell ref="K2:S2"/>
    <mergeCell ref="A3:B3"/>
    <mergeCell ref="C3:D3"/>
    <mergeCell ref="M3:N3"/>
    <mergeCell ref="O3:S3"/>
    <mergeCell ref="J3:J14"/>
    <mergeCell ref="K5:K9"/>
    <mergeCell ref="K10:K14"/>
    <mergeCell ref="A5:A9"/>
    <mergeCell ref="K3:L3"/>
    <mergeCell ref="A10:A14"/>
    <mergeCell ref="E3:I3"/>
    <mergeCell ref="A81:B81"/>
    <mergeCell ref="C81:D81"/>
    <mergeCell ref="A67:I67"/>
    <mergeCell ref="O29:S29"/>
    <mergeCell ref="A31:A35"/>
    <mergeCell ref="K31:K35"/>
    <mergeCell ref="A36:A40"/>
    <mergeCell ref="M16:N16"/>
    <mergeCell ref="K16:L16"/>
    <mergeCell ref="J16:J27"/>
    <mergeCell ref="K18:K22"/>
    <mergeCell ref="K15:S15"/>
    <mergeCell ref="A16:B16"/>
    <mergeCell ref="C16:D16"/>
    <mergeCell ref="E16:I16"/>
    <mergeCell ref="O16:S16"/>
    <mergeCell ref="E29:I29"/>
    <mergeCell ref="A15:I15"/>
    <mergeCell ref="A2:I2"/>
    <mergeCell ref="K28:S28"/>
    <mergeCell ref="A28:I28"/>
    <mergeCell ref="A29:B29"/>
    <mergeCell ref="C29:D29"/>
    <mergeCell ref="E81:I81"/>
    <mergeCell ref="E94:I94"/>
    <mergeCell ref="J55:J66"/>
    <mergeCell ref="K57:K61"/>
    <mergeCell ref="K62:K66"/>
    <mergeCell ref="O42:S42"/>
    <mergeCell ref="O68:S68"/>
    <mergeCell ref="O81:S81"/>
    <mergeCell ref="J29:J40"/>
    <mergeCell ref="K29:L29"/>
    <mergeCell ref="M29:N29"/>
    <mergeCell ref="A62:A66"/>
    <mergeCell ref="A80:I80"/>
    <mergeCell ref="A93:I93"/>
    <mergeCell ref="A94:B94"/>
    <mergeCell ref="C94:D94"/>
    <mergeCell ref="A68:B68"/>
    <mergeCell ref="C68:D68"/>
    <mergeCell ref="E68:I68"/>
    <mergeCell ref="J107:J118"/>
    <mergeCell ref="K107:L107"/>
    <mergeCell ref="M107:N107"/>
    <mergeCell ref="A109:A113"/>
    <mergeCell ref="K109:K113"/>
    <mergeCell ref="A114:A118"/>
    <mergeCell ref="K114:K118"/>
    <mergeCell ref="E107:I107"/>
    <mergeCell ref="A106:I106"/>
    <mergeCell ref="K93:S93"/>
    <mergeCell ref="A107:B107"/>
    <mergeCell ref="C107:D107"/>
    <mergeCell ref="K23:K27"/>
    <mergeCell ref="A18:A22"/>
    <mergeCell ref="A23:A27"/>
    <mergeCell ref="A41:I41"/>
    <mergeCell ref="J42:J53"/>
    <mergeCell ref="M42:N42"/>
    <mergeCell ref="J81:J92"/>
    <mergeCell ref="K44:K48"/>
    <mergeCell ref="K49:K53"/>
    <mergeCell ref="A44:A48"/>
    <mergeCell ref="O107:S107"/>
    <mergeCell ref="K106:S106"/>
    <mergeCell ref="A101:A105"/>
    <mergeCell ref="A96:A100"/>
    <mergeCell ref="A70:A74"/>
    <mergeCell ref="A75:A79"/>
    <mergeCell ref="A83:A87"/>
    <mergeCell ref="A88:A92"/>
    <mergeCell ref="K36:K40"/>
    <mergeCell ref="K54:S54"/>
    <mergeCell ref="A55:B55"/>
    <mergeCell ref="K41:S41"/>
    <mergeCell ref="A49:A53"/>
    <mergeCell ref="A57:A61"/>
    <mergeCell ref="K83:K87"/>
    <mergeCell ref="K88:K92"/>
    <mergeCell ref="K55:L55"/>
    <mergeCell ref="K42:L42"/>
    <mergeCell ref="E42:I42"/>
    <mergeCell ref="K67:S67"/>
    <mergeCell ref="J68:J79"/>
    <mergeCell ref="A42:B42"/>
    <mergeCell ref="C42:D42"/>
    <mergeCell ref="A54:I54"/>
    <mergeCell ref="M55:N55"/>
    <mergeCell ref="O55:S55"/>
    <mergeCell ref="K80:S80"/>
    <mergeCell ref="K68:L68"/>
    <mergeCell ref="M68:N68"/>
    <mergeCell ref="K70:K74"/>
    <mergeCell ref="K75:K79"/>
    <mergeCell ref="C55:D55"/>
    <mergeCell ref="E55:I55"/>
  </mergeCells>
  <pageMargins left="0.43" right="0" top="0.15748031496062992" bottom="0" header="0" footer="0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U996"/>
  <sheetViews>
    <sheetView view="pageBreakPreview" zoomScale="95" zoomScaleNormal="75" zoomScaleSheetLayoutView="95" workbookViewId="0">
      <pane ySplit="1" topLeftCell="A2" activePane="bottomLeft" state="frozen"/>
      <selection activeCell="G25" sqref="G25"/>
      <selection pane="bottomLeft" activeCell="L3" sqref="L3:U14"/>
    </sheetView>
  </sheetViews>
  <sheetFormatPr defaultColWidth="14.42578125" defaultRowHeight="15" customHeight="1" x14ac:dyDescent="0.2"/>
  <cols>
    <col min="1" max="1" width="4.85546875" style="277" customWidth="1"/>
    <col min="2" max="2" width="4.7109375" style="277" customWidth="1"/>
    <col min="3" max="3" width="13.42578125" style="277" customWidth="1"/>
    <col min="4" max="7" width="12" style="277" customWidth="1"/>
    <col min="8" max="8" width="12" style="292" customWidth="1"/>
    <col min="9" max="10" width="12" style="277" customWidth="1"/>
    <col min="11" max="11" width="4.28515625" style="277" customWidth="1"/>
    <col min="12" max="12" width="5.5703125" style="277" customWidth="1"/>
    <col min="13" max="13" width="6" style="277" customWidth="1"/>
    <col min="14" max="14" width="14" style="277" customWidth="1"/>
    <col min="15" max="15" width="12.42578125" style="277" customWidth="1"/>
    <col min="16" max="16" width="12.42578125" style="292" customWidth="1"/>
    <col min="17" max="21" width="12.42578125" style="277" customWidth="1"/>
    <col min="22" max="22" width="10.7109375" style="277" customWidth="1"/>
    <col min="23" max="16384" width="14.42578125" style="277"/>
  </cols>
  <sheetData>
    <row r="1" spans="1:21" ht="47.25" customHeight="1" x14ac:dyDescent="0.3">
      <c r="A1" s="1387" t="s">
        <v>59</v>
      </c>
      <c r="B1" s="1410"/>
      <c r="C1" s="1410"/>
      <c r="D1" s="1410"/>
      <c r="E1" s="1410"/>
      <c r="F1" s="1410"/>
      <c r="G1" s="1410"/>
      <c r="H1" s="1411"/>
      <c r="I1" s="1410"/>
      <c r="J1" s="1410"/>
      <c r="K1" s="1410"/>
      <c r="L1" s="1410"/>
      <c r="M1" s="1410"/>
      <c r="N1" s="1410"/>
      <c r="O1" s="1410"/>
      <c r="P1" s="1411"/>
      <c r="Q1" s="1410"/>
      <c r="R1" s="1410"/>
      <c r="S1" s="1410"/>
      <c r="T1" s="1410"/>
      <c r="U1" s="1412"/>
    </row>
    <row r="2" spans="1:21" ht="27" customHeight="1" x14ac:dyDescent="0.25">
      <c r="A2" s="1413" t="str">
        <f>'Khoa CK OT'!A2:I2</f>
        <v>ÁP DỤNG TỪ NGÀY 06/05/2024 ĐẾN NGÀY 02/06/2024</v>
      </c>
      <c r="B2" s="1414"/>
      <c r="C2" s="1414"/>
      <c r="D2" s="1414"/>
      <c r="E2" s="1414"/>
      <c r="F2" s="1414"/>
      <c r="G2" s="1414"/>
      <c r="H2" s="1414"/>
      <c r="I2" s="1414"/>
      <c r="J2" s="1414"/>
      <c r="K2" s="364"/>
      <c r="L2" s="1413" t="str">
        <f>A2</f>
        <v>ÁP DỤNG TỪ NGÀY 06/05/2024 ĐẾN NGÀY 02/06/2024</v>
      </c>
      <c r="M2" s="1414"/>
      <c r="N2" s="1414"/>
      <c r="O2" s="1414"/>
      <c r="P2" s="1414"/>
      <c r="Q2" s="1414"/>
      <c r="R2" s="1414"/>
      <c r="S2" s="1414"/>
      <c r="T2" s="1414"/>
      <c r="U2" s="1414"/>
    </row>
    <row r="3" spans="1:21" ht="30" customHeight="1" x14ac:dyDescent="0.25">
      <c r="A3" s="1425" t="s">
        <v>51</v>
      </c>
      <c r="B3" s="1426"/>
      <c r="C3" s="1427" t="str">
        <f>'TONG HOP'!T5</f>
        <v>C22CK2</v>
      </c>
      <c r="D3" s="1428"/>
      <c r="E3" s="1429" t="s">
        <v>335</v>
      </c>
      <c r="F3" s="1429"/>
      <c r="G3" s="1429"/>
      <c r="H3" s="1429"/>
      <c r="I3" s="1429"/>
      <c r="J3" s="1430"/>
      <c r="K3" s="1415"/>
      <c r="L3" s="1425" t="s">
        <v>51</v>
      </c>
      <c r="M3" s="1426"/>
      <c r="N3" s="1418" t="str">
        <f>'TONG HOP'!V5</f>
        <v>C23CK2</v>
      </c>
      <c r="O3" s="1419"/>
      <c r="P3" s="1433" t="s">
        <v>336</v>
      </c>
      <c r="Q3" s="1434"/>
      <c r="R3" s="1434"/>
      <c r="S3" s="1434"/>
      <c r="T3" s="1434"/>
      <c r="U3" s="1435"/>
    </row>
    <row r="4" spans="1:21" ht="35.25" customHeight="1" x14ac:dyDescent="0.2">
      <c r="A4" s="260" t="s">
        <v>52</v>
      </c>
      <c r="B4" s="261" t="s">
        <v>53</v>
      </c>
      <c r="C4" s="260" t="s">
        <v>54</v>
      </c>
      <c r="D4" s="1123" t="s">
        <v>13</v>
      </c>
      <c r="E4" s="1102" t="s">
        <v>55</v>
      </c>
      <c r="F4" s="704" t="s">
        <v>32</v>
      </c>
      <c r="G4" s="1406" t="s">
        <v>33</v>
      </c>
      <c r="H4" s="1407"/>
      <c r="I4" s="1173" t="s">
        <v>34</v>
      </c>
      <c r="J4" s="674" t="s">
        <v>35</v>
      </c>
      <c r="K4" s="1416"/>
      <c r="L4" s="316" t="s">
        <v>52</v>
      </c>
      <c r="M4" s="315" t="s">
        <v>53</v>
      </c>
      <c r="N4" s="316" t="s">
        <v>54</v>
      </c>
      <c r="O4" s="1431" t="s">
        <v>13</v>
      </c>
      <c r="P4" s="1432"/>
      <c r="Q4" s="1227" t="s">
        <v>55</v>
      </c>
      <c r="R4" s="875" t="s">
        <v>32</v>
      </c>
      <c r="S4" s="875" t="s">
        <v>33</v>
      </c>
      <c r="T4" s="1227" t="s">
        <v>34</v>
      </c>
      <c r="U4" s="316" t="s">
        <v>35</v>
      </c>
    </row>
    <row r="5" spans="1:21" ht="29.25" customHeight="1" x14ac:dyDescent="0.2">
      <c r="A5" s="1420" t="s">
        <v>14</v>
      </c>
      <c r="B5" s="263">
        <v>1</v>
      </c>
      <c r="C5" s="632" t="s">
        <v>16</v>
      </c>
      <c r="D5" s="671">
        <f>'TONG HOP'!T6</f>
        <v>0</v>
      </c>
      <c r="E5" s="370" t="str">
        <f>'TONG HOP'!T17</f>
        <v>TIỆN CNC</v>
      </c>
      <c r="F5" s="711" t="str">
        <f>'TONG HOP'!T28</f>
        <v>PHAY BÁNH RĂNG</v>
      </c>
      <c r="G5" s="370" t="str">
        <f>'TONG HOP'!T39</f>
        <v>HÀN CB</v>
      </c>
      <c r="H5" s="371" t="str">
        <f>'TONG HOP'!U39</f>
        <v>HÀN NÂNG CAO</v>
      </c>
      <c r="I5" s="373" t="str">
        <f>'TONG HOP'!T50</f>
        <v>TRANG BỊ ĐIỆN</v>
      </c>
      <c r="J5" s="378">
        <f>'TONG HOP'!T61</f>
        <v>0</v>
      </c>
      <c r="K5" s="1416"/>
      <c r="L5" s="1420" t="s">
        <v>14</v>
      </c>
      <c r="M5" s="263">
        <v>1</v>
      </c>
      <c r="N5" s="632" t="s">
        <v>16</v>
      </c>
      <c r="O5" s="1436" t="str">
        <f>'TONG HOP'!V6</f>
        <v>TIN HỌC</v>
      </c>
      <c r="P5" s="1437"/>
      <c r="Q5" s="727">
        <f>'TONG HOP'!V17</f>
        <v>0</v>
      </c>
      <c r="R5" s="679" t="str">
        <f>'TONG HOP'!V28</f>
        <v>CƠ KT</v>
      </c>
      <c r="S5" s="452" t="str">
        <f>'TONG HOP'!V39</f>
        <v>PHÁP LUẬT</v>
      </c>
      <c r="T5" s="774" t="str">
        <f>'TONG HOP'!V50</f>
        <v>PHAY,BÀO MP,</v>
      </c>
      <c r="U5" s="371">
        <f>'TONG HOP'!V61</f>
        <v>0</v>
      </c>
    </row>
    <row r="6" spans="1:21" ht="29.25" customHeight="1" thickBot="1" x14ac:dyDescent="0.25">
      <c r="A6" s="1421"/>
      <c r="B6" s="265">
        <v>2</v>
      </c>
      <c r="C6" s="633" t="s">
        <v>18</v>
      </c>
      <c r="D6" s="672">
        <f>'TONG HOP'!T7</f>
        <v>0</v>
      </c>
      <c r="E6" s="369" t="str">
        <f>'TONG HOP'!T18</f>
        <v>NÂNG CAO</v>
      </c>
      <c r="F6" s="703">
        <f>'TONG HOP'!T29</f>
        <v>0</v>
      </c>
      <c r="G6" s="369">
        <f>'TONG HOP'!T40</f>
        <v>0</v>
      </c>
      <c r="H6" s="372">
        <f>'TONG HOP'!U40</f>
        <v>0</v>
      </c>
      <c r="I6" s="374" t="str">
        <f>'TONG HOP'!T51</f>
        <v>TRONG CÁC TBCK</v>
      </c>
      <c r="J6" s="378">
        <f>'TONG HOP'!T62</f>
        <v>0</v>
      </c>
      <c r="K6" s="1416"/>
      <c r="L6" s="1421"/>
      <c r="M6" s="265">
        <v>2</v>
      </c>
      <c r="N6" s="633" t="s">
        <v>18</v>
      </c>
      <c r="O6" s="1443">
        <f>'TONG HOP'!V7</f>
        <v>0</v>
      </c>
      <c r="P6" s="1444"/>
      <c r="Q6" s="724">
        <f>'TONG HOP'!V18</f>
        <v>0</v>
      </c>
      <c r="R6" s="457">
        <f>'TONG HOP'!V29</f>
        <v>0</v>
      </c>
      <c r="S6" s="454">
        <f>'TONG HOP'!V40</f>
        <v>0</v>
      </c>
      <c r="T6" s="775" t="str">
        <f>'TONG HOP'!V51</f>
        <v>SONG SONG, VUÔNG</v>
      </c>
      <c r="U6" s="372">
        <f>'TONG HOP'!V62</f>
        <v>0</v>
      </c>
    </row>
    <row r="7" spans="1:21" ht="29.25" customHeight="1" thickTop="1" x14ac:dyDescent="0.2">
      <c r="A7" s="1421"/>
      <c r="B7" s="267">
        <v>3</v>
      </c>
      <c r="C7" s="634" t="s">
        <v>20</v>
      </c>
      <c r="D7" s="672">
        <f>'TONG HOP'!T8</f>
        <v>0</v>
      </c>
      <c r="E7" s="369">
        <f>'TONG HOP'!T19</f>
        <v>0</v>
      </c>
      <c r="F7" s="1144" t="str">
        <f>'TONG HOP'!T30</f>
        <v>AD TỪ 06/05</v>
      </c>
      <c r="G7" s="372">
        <f>'TONG HOP'!T41</f>
        <v>0</v>
      </c>
      <c r="H7" s="372" t="str">
        <f>'TONG HOP'!U41</f>
        <v>AD 20/05</v>
      </c>
      <c r="I7" s="374">
        <f>'TONG HOP'!T52</f>
        <v>0</v>
      </c>
      <c r="J7" s="378">
        <f>'TONG HOP'!T63</f>
        <v>0</v>
      </c>
      <c r="K7" s="1416"/>
      <c r="L7" s="1421"/>
      <c r="M7" s="267">
        <v>3</v>
      </c>
      <c r="N7" s="634" t="s">
        <v>20</v>
      </c>
      <c r="O7" s="1443">
        <f>'TONG HOP'!V8</f>
        <v>0</v>
      </c>
      <c r="P7" s="1444"/>
      <c r="Q7" s="724">
        <f>'TONG HOP'!V19</f>
        <v>0</v>
      </c>
      <c r="R7" s="457" t="str">
        <f>'TONG HOP'!V30</f>
        <v>AD TỪ 06/05</v>
      </c>
      <c r="S7" s="454">
        <f>'TONG HOP'!V41</f>
        <v>0</v>
      </c>
      <c r="T7" s="775" t="str">
        <f>'TONG HOP'!V52</f>
        <v>GÓC,BẬC,RÃNH</v>
      </c>
      <c r="U7" s="372">
        <f>'TONG HOP'!V63</f>
        <v>0</v>
      </c>
    </row>
    <row r="8" spans="1:21" ht="29.25" customHeight="1" x14ac:dyDescent="0.2">
      <c r="A8" s="1421"/>
      <c r="B8" s="267">
        <v>4</v>
      </c>
      <c r="C8" s="635" t="s">
        <v>21</v>
      </c>
      <c r="D8" s="673">
        <f>'TONG HOP'!T9</f>
        <v>0</v>
      </c>
      <c r="E8" s="381" t="str">
        <f>'TONG HOP'!T20</f>
        <v>C003</v>
      </c>
      <c r="F8" s="706" t="str">
        <f>'TONG HOP'!T31</f>
        <v>C006</v>
      </c>
      <c r="G8" s="381" t="str">
        <f>'TONG HOP'!T42</f>
        <v>C007</v>
      </c>
      <c r="H8" s="381" t="str">
        <f>'TONG HOP'!U42</f>
        <v>C007</v>
      </c>
      <c r="I8" s="383" t="str">
        <f>'TONG HOP'!T53</f>
        <v>B202</v>
      </c>
      <c r="J8" s="389">
        <f>'TONG HOP'!T64</f>
        <v>0</v>
      </c>
      <c r="K8" s="1416"/>
      <c r="L8" s="1421"/>
      <c r="M8" s="267">
        <v>4</v>
      </c>
      <c r="N8" s="635" t="s">
        <v>21</v>
      </c>
      <c r="O8" s="1445" t="str">
        <f>'TONG HOP'!V9</f>
        <v>B514</v>
      </c>
      <c r="P8" s="1446"/>
      <c r="Q8" s="725">
        <f>'TONG HOP'!V20</f>
        <v>0</v>
      </c>
      <c r="R8" s="469" t="str">
        <f>'TONG HOP'!V31</f>
        <v>A017</v>
      </c>
      <c r="S8" s="456" t="str">
        <f>'TONG HOP'!V42</f>
        <v>A205</v>
      </c>
      <c r="T8" s="776" t="str">
        <f>'TONG HOP'!V53</f>
        <v>C006</v>
      </c>
      <c r="U8" s="381">
        <f>'TONG HOP'!V64</f>
        <v>0</v>
      </c>
    </row>
    <row r="9" spans="1:21" ht="29.25" customHeight="1" thickBot="1" x14ac:dyDescent="0.25">
      <c r="A9" s="1422"/>
      <c r="B9" s="265">
        <v>5</v>
      </c>
      <c r="C9" s="636" t="s">
        <v>116</v>
      </c>
      <c r="D9" s="675">
        <f>'TONG HOP'!T10</f>
        <v>0</v>
      </c>
      <c r="E9" s="409" t="str">
        <f>'TONG HOP'!T21</f>
        <v>T.T.TIÊN</v>
      </c>
      <c r="F9" s="708" t="str">
        <f>'TONG HOP'!T32</f>
        <v>T.QUÓC</v>
      </c>
      <c r="G9" s="409" t="str">
        <f>'TONG HOP'!T43</f>
        <v>T.SƠN</v>
      </c>
      <c r="H9" s="386" t="str">
        <f>'TONG HOP'!U43</f>
        <v>T.TRƯƠNG</v>
      </c>
      <c r="I9" s="387" t="str">
        <f>'TONG HOP'!T54</f>
        <v>T.MINH TUẤN</v>
      </c>
      <c r="J9" s="653">
        <f>'TONG HOP'!T65</f>
        <v>0</v>
      </c>
      <c r="K9" s="1416"/>
      <c r="L9" s="1422"/>
      <c r="M9" s="265">
        <v>5</v>
      </c>
      <c r="N9" s="636" t="s">
        <v>116</v>
      </c>
      <c r="O9" s="1447" t="str">
        <f>'TONG HOP'!V10</f>
        <v>T.H.ÂN</v>
      </c>
      <c r="P9" s="1440"/>
      <c r="Q9" s="726">
        <f>'TONG HOP'!V21</f>
        <v>0</v>
      </c>
      <c r="R9" s="386" t="str">
        <f>'TONG HOP'!V32</f>
        <v>T.THUẤN</v>
      </c>
      <c r="S9" s="409" t="str">
        <f>'TONG HOP'!V43</f>
        <v>C.HỒNG</v>
      </c>
      <c r="T9" s="764" t="str">
        <f>'TONG HOP'!V54</f>
        <v>T.NGHI</v>
      </c>
      <c r="U9" s="386">
        <f>'TONG HOP'!V65</f>
        <v>0</v>
      </c>
    </row>
    <row r="10" spans="1:21" ht="29.25" customHeight="1" thickTop="1" x14ac:dyDescent="0.2">
      <c r="A10" s="1423" t="s">
        <v>24</v>
      </c>
      <c r="B10" s="272">
        <v>6</v>
      </c>
      <c r="C10" s="634" t="s">
        <v>69</v>
      </c>
      <c r="D10" s="676">
        <f>'TONG HOP'!T11</f>
        <v>0</v>
      </c>
      <c r="E10" s="369" t="str">
        <f>'TONG HOP'!T22</f>
        <v>TIỆN CNC</v>
      </c>
      <c r="F10" s="374" t="str">
        <f>'TONG HOP'!T33</f>
        <v>PHAY BÁNH RĂNG</v>
      </c>
      <c r="G10" s="369" t="str">
        <f>'TONG HOP'!T44</f>
        <v>HÀN CB</v>
      </c>
      <c r="H10" s="372" t="str">
        <f>'TONG HOP'!U44</f>
        <v>HÀN NÂNG CAO</v>
      </c>
      <c r="I10" s="374" t="str">
        <f>'TONG HOP'!T55</f>
        <v>TRANG BỊ ĐIỆN</v>
      </c>
      <c r="J10" s="378">
        <f>'TONG HOP'!T66</f>
        <v>0</v>
      </c>
      <c r="K10" s="1416"/>
      <c r="L10" s="1423" t="s">
        <v>24</v>
      </c>
      <c r="M10" s="272">
        <v>6</v>
      </c>
      <c r="N10" s="634" t="s">
        <v>69</v>
      </c>
      <c r="O10" s="1449" t="str">
        <f>'TONG HOP'!V11</f>
        <v>TIN HỌC</v>
      </c>
      <c r="P10" s="1450"/>
      <c r="Q10" s="377">
        <f>'TONG HOP'!V22</f>
        <v>0</v>
      </c>
      <c r="R10" s="371">
        <f>'TONG HOP'!V33</f>
        <v>0</v>
      </c>
      <c r="S10" s="370" t="str">
        <f>'TONG HOP'!V44</f>
        <v>TIẾNG ANH 2</v>
      </c>
      <c r="T10" s="765" t="str">
        <f>'TONG HOP'!V55</f>
        <v>PHAY,BÀO MP,</v>
      </c>
      <c r="U10" s="371">
        <f>'TONG HOP'!V66</f>
        <v>0</v>
      </c>
    </row>
    <row r="11" spans="1:21" ht="29.25" customHeight="1" thickBot="1" x14ac:dyDescent="0.25">
      <c r="A11" s="1421"/>
      <c r="B11" s="273">
        <v>7</v>
      </c>
      <c r="C11" s="635" t="s">
        <v>70</v>
      </c>
      <c r="D11" s="672">
        <f>'TONG HOP'!T12</f>
        <v>0</v>
      </c>
      <c r="E11" s="369" t="str">
        <f>'TONG HOP'!T23</f>
        <v>NÂNG CAO</v>
      </c>
      <c r="F11" s="374">
        <f>'TONG HOP'!T34</f>
        <v>0</v>
      </c>
      <c r="G11" s="369">
        <f>'TONG HOP'!T45</f>
        <v>0</v>
      </c>
      <c r="H11" s="372">
        <f>'TONG HOP'!U45</f>
        <v>0</v>
      </c>
      <c r="I11" s="374" t="str">
        <f>'TONG HOP'!T56</f>
        <v>TRONG CÁC TBCK</v>
      </c>
      <c r="J11" s="378">
        <f>'TONG HOP'!T67</f>
        <v>0</v>
      </c>
      <c r="K11" s="1416"/>
      <c r="L11" s="1421"/>
      <c r="M11" s="273">
        <v>7</v>
      </c>
      <c r="N11" s="635" t="s">
        <v>70</v>
      </c>
      <c r="O11" s="1451">
        <f>'TONG HOP'!V12</f>
        <v>0</v>
      </c>
      <c r="P11" s="1452"/>
      <c r="Q11" s="378">
        <f>'TONG HOP'!V23</f>
        <v>0</v>
      </c>
      <c r="R11" s="372">
        <f>'TONG HOP'!V34</f>
        <v>0</v>
      </c>
      <c r="S11" s="369">
        <f>'TONG HOP'!V45</f>
        <v>0</v>
      </c>
      <c r="T11" s="766" t="str">
        <f>'TONG HOP'!V56</f>
        <v>SONG SONG, VUÔNG</v>
      </c>
      <c r="U11" s="372">
        <f>'TONG HOP'!V67</f>
        <v>0</v>
      </c>
    </row>
    <row r="12" spans="1:21" ht="29.25" customHeight="1" thickTop="1" x14ac:dyDescent="0.2">
      <c r="A12" s="1421"/>
      <c r="B12" s="274">
        <v>8</v>
      </c>
      <c r="C12" s="634" t="s">
        <v>71</v>
      </c>
      <c r="D12" s="672">
        <f>'TONG HOP'!T13</f>
        <v>0</v>
      </c>
      <c r="E12" s="369">
        <f>'TONG HOP'!T24</f>
        <v>0</v>
      </c>
      <c r="F12" s="374" t="str">
        <f>'TONG HOP'!T35</f>
        <v>AD TỪ 06/05</v>
      </c>
      <c r="G12" s="369">
        <f>'TONG HOP'!T46</f>
        <v>0</v>
      </c>
      <c r="H12" s="372" t="str">
        <f>'TONG HOP'!U46</f>
        <v>AD 20/05</v>
      </c>
      <c r="I12" s="1214">
        <f>'TONG HOP'!T57</f>
        <v>0</v>
      </c>
      <c r="J12" s="378">
        <f>'TONG HOP'!T68</f>
        <v>0</v>
      </c>
      <c r="K12" s="1416"/>
      <c r="L12" s="1421"/>
      <c r="M12" s="274">
        <v>8</v>
      </c>
      <c r="N12" s="634" t="s">
        <v>71</v>
      </c>
      <c r="O12" s="1451">
        <f>'TONG HOP'!V13</f>
        <v>0</v>
      </c>
      <c r="P12" s="1452"/>
      <c r="Q12" s="680">
        <f>'TONG HOP'!V24</f>
        <v>0</v>
      </c>
      <c r="R12" s="372">
        <f>'TONG HOP'!V35</f>
        <v>0</v>
      </c>
      <c r="S12" s="369">
        <f>'TONG HOP'!V46</f>
        <v>0</v>
      </c>
      <c r="T12" s="823" t="str">
        <f>'TONG HOP'!V57</f>
        <v>GÓC,BẬC,RÃNH</v>
      </c>
      <c r="U12" s="372">
        <f>'TONG HOP'!V68</f>
        <v>0</v>
      </c>
    </row>
    <row r="13" spans="1:21" ht="29.25" customHeight="1" x14ac:dyDescent="0.2">
      <c r="A13" s="1421"/>
      <c r="B13" s="272">
        <v>9</v>
      </c>
      <c r="C13" s="635" t="s">
        <v>72</v>
      </c>
      <c r="D13" s="673">
        <f>'TONG HOP'!T14</f>
        <v>0</v>
      </c>
      <c r="E13" s="381" t="str">
        <f>'TONG HOP'!T25</f>
        <v>C003</v>
      </c>
      <c r="F13" s="383" t="str">
        <f>'TONG HOP'!T36</f>
        <v>C006</v>
      </c>
      <c r="G13" s="381" t="str">
        <f>'TONG HOP'!T47</f>
        <v>C007</v>
      </c>
      <c r="H13" s="381" t="str">
        <f>'TONG HOP'!U47</f>
        <v>C007</v>
      </c>
      <c r="I13" s="383" t="str">
        <f>'TONG HOP'!T58</f>
        <v>B202</v>
      </c>
      <c r="J13" s="389">
        <f>'TONG HOP'!T69</f>
        <v>0</v>
      </c>
      <c r="K13" s="1416"/>
      <c r="L13" s="1421"/>
      <c r="M13" s="272">
        <v>9</v>
      </c>
      <c r="N13" s="635" t="s">
        <v>72</v>
      </c>
      <c r="O13" s="1453" t="str">
        <f>'TONG HOP'!V14</f>
        <v>B514</v>
      </c>
      <c r="P13" s="1454"/>
      <c r="Q13" s="389">
        <f>'TONG HOP'!V25</f>
        <v>0</v>
      </c>
      <c r="R13" s="381">
        <f>'TONG HOP'!V36</f>
        <v>0</v>
      </c>
      <c r="S13" s="381" t="str">
        <f>'TONG HOP'!V47</f>
        <v>A016</v>
      </c>
      <c r="T13" s="762" t="str">
        <f>'TONG HOP'!V58</f>
        <v>C006</v>
      </c>
      <c r="U13" s="381">
        <f>'TONG HOP'!V69</f>
        <v>0</v>
      </c>
    </row>
    <row r="14" spans="1:21" ht="29.25" customHeight="1" thickBot="1" x14ac:dyDescent="0.25">
      <c r="A14" s="1424"/>
      <c r="B14" s="275">
        <v>10</v>
      </c>
      <c r="C14" s="636" t="s">
        <v>115</v>
      </c>
      <c r="D14" s="678">
        <f>'TONG HOP'!T15</f>
        <v>0</v>
      </c>
      <c r="E14" s="412" t="str">
        <f>'TONG HOP'!T26</f>
        <v>T.T.TIÊN</v>
      </c>
      <c r="F14" s="702" t="str">
        <f>'TONG HOP'!T37</f>
        <v>T.QUÓC</v>
      </c>
      <c r="G14" s="413" t="str">
        <f>'TONG HOP'!T48</f>
        <v>T.SƠN</v>
      </c>
      <c r="H14" s="639" t="str">
        <f>'TONG HOP'!U48</f>
        <v>T.TRƯƠNG</v>
      </c>
      <c r="I14" s="414" t="str">
        <f>'TONG HOP'!T59</f>
        <v>T.MINH TUẤN</v>
      </c>
      <c r="J14" s="654">
        <f>'TONG HOP'!T70</f>
        <v>0</v>
      </c>
      <c r="K14" s="1417"/>
      <c r="L14" s="1424"/>
      <c r="M14" s="275">
        <v>10</v>
      </c>
      <c r="N14" s="636" t="s">
        <v>115</v>
      </c>
      <c r="O14" s="1447" t="str">
        <f>'TONG HOP'!V15</f>
        <v>T.H.ÂN</v>
      </c>
      <c r="P14" s="1440"/>
      <c r="Q14" s="677">
        <f>'TONG HOP'!V26</f>
        <v>0</v>
      </c>
      <c r="R14" s="386">
        <f>'TONG HOP'!V37</f>
        <v>0</v>
      </c>
      <c r="S14" s="409" t="str">
        <f>'TONG HOP'!V48</f>
        <v>C.Q.PHƯƠNG</v>
      </c>
      <c r="T14" s="764" t="str">
        <f>'TONG HOP'!V59</f>
        <v>T.NGHI</v>
      </c>
      <c r="U14" s="386">
        <f>'TONG HOP'!V70</f>
        <v>0</v>
      </c>
    </row>
    <row r="15" spans="1:21" ht="20.25" customHeight="1" thickTop="1" x14ac:dyDescent="0.25">
      <c r="A15" s="1413" t="str">
        <f>A2</f>
        <v>ÁP DỤNG TỪ NGÀY 06/05/2024 ĐẾN NGÀY 02/06/2024</v>
      </c>
      <c r="B15" s="1414"/>
      <c r="C15" s="1414"/>
      <c r="D15" s="1414"/>
      <c r="E15" s="1414"/>
      <c r="F15" s="1414"/>
      <c r="G15" s="1414"/>
      <c r="H15" s="1414"/>
      <c r="I15" s="1414"/>
      <c r="J15" s="1414"/>
      <c r="K15" s="364"/>
      <c r="L15" s="1413" t="str">
        <f>L2</f>
        <v>ÁP DỤNG TỪ NGÀY 06/05/2024 ĐẾN NGÀY 02/06/2024</v>
      </c>
      <c r="M15" s="1414"/>
      <c r="N15" s="1414"/>
      <c r="O15" s="1414"/>
      <c r="P15" s="1414"/>
      <c r="Q15" s="1414"/>
      <c r="R15" s="1414"/>
      <c r="S15" s="1414"/>
      <c r="T15" s="1414"/>
      <c r="U15" s="1414"/>
    </row>
    <row r="16" spans="1:21" ht="27.75" customHeight="1" x14ac:dyDescent="0.25">
      <c r="A16" s="1425" t="s">
        <v>51</v>
      </c>
      <c r="B16" s="1426"/>
      <c r="C16" s="1427" t="str">
        <f>'TONG HOP'!W5</f>
        <v>T22CK2</v>
      </c>
      <c r="D16" s="1428"/>
      <c r="E16" s="1429" t="s">
        <v>337</v>
      </c>
      <c r="F16" s="1429"/>
      <c r="G16" s="1429"/>
      <c r="H16" s="1429"/>
      <c r="I16" s="1429"/>
      <c r="J16" s="1430"/>
      <c r="K16" s="1415"/>
      <c r="L16" s="1425" t="s">
        <v>51</v>
      </c>
      <c r="M16" s="1426"/>
      <c r="N16" s="1427" t="str">
        <f>'TONG HOP'!X5</f>
        <v>T23CK2</v>
      </c>
      <c r="O16" s="1428"/>
      <c r="P16" s="1433" t="s">
        <v>338</v>
      </c>
      <c r="Q16" s="1434"/>
      <c r="R16" s="1434"/>
      <c r="S16" s="1434"/>
      <c r="T16" s="1434"/>
      <c r="U16" s="1435"/>
    </row>
    <row r="17" spans="1:21" ht="34.5" customHeight="1" x14ac:dyDescent="0.2">
      <c r="A17" s="260" t="s">
        <v>52</v>
      </c>
      <c r="B17" s="261" t="s">
        <v>53</v>
      </c>
      <c r="C17" s="260" t="s">
        <v>54</v>
      </c>
      <c r="D17" s="1123" t="s">
        <v>13</v>
      </c>
      <c r="E17" s="1102" t="s">
        <v>55</v>
      </c>
      <c r="F17" s="704" t="s">
        <v>32</v>
      </c>
      <c r="G17" s="1406" t="s">
        <v>33</v>
      </c>
      <c r="H17" s="1407"/>
      <c r="I17" s="1139" t="s">
        <v>34</v>
      </c>
      <c r="J17" s="674" t="s">
        <v>35</v>
      </c>
      <c r="K17" s="1416"/>
      <c r="L17" s="260" t="s">
        <v>52</v>
      </c>
      <c r="M17" s="261" t="s">
        <v>53</v>
      </c>
      <c r="N17" s="260" t="s">
        <v>54</v>
      </c>
      <c r="O17" s="1431" t="s">
        <v>13</v>
      </c>
      <c r="P17" s="1432"/>
      <c r="Q17" s="763" t="s">
        <v>55</v>
      </c>
      <c r="R17" s="262" t="s">
        <v>32</v>
      </c>
      <c r="S17" s="262" t="s">
        <v>33</v>
      </c>
      <c r="T17" s="763" t="s">
        <v>34</v>
      </c>
      <c r="U17" s="674" t="s">
        <v>35</v>
      </c>
    </row>
    <row r="18" spans="1:21" ht="29.25" customHeight="1" x14ac:dyDescent="0.2">
      <c r="A18" s="1420" t="s">
        <v>14</v>
      </c>
      <c r="B18" s="263">
        <v>1</v>
      </c>
      <c r="C18" s="632" t="s">
        <v>16</v>
      </c>
      <c r="D18" s="402">
        <f>'TONG HOP'!W6</f>
        <v>0</v>
      </c>
      <c r="E18" s="1104" t="str">
        <f>'TONG HOP'!W17</f>
        <v>HỌC VĂN HÓA</v>
      </c>
      <c r="F18" s="371">
        <f>'TONG HOP'!W28</f>
        <v>0</v>
      </c>
      <c r="G18" s="1408" t="str">
        <f>'TONG HOP'!W39</f>
        <v>HỌC VĂN HÓA</v>
      </c>
      <c r="H18" s="1409"/>
      <c r="I18" s="1143" t="str">
        <f>'TONG HOP'!W50</f>
        <v>PHAY CNC</v>
      </c>
      <c r="J18" s="372" t="str">
        <f>'TONG HOP'!W61</f>
        <v>TRANG BỊ ĐIỆN</v>
      </c>
      <c r="K18" s="1416"/>
      <c r="L18" s="1420" t="s">
        <v>14</v>
      </c>
      <c r="M18" s="263">
        <v>1</v>
      </c>
      <c r="N18" s="632" t="s">
        <v>16</v>
      </c>
      <c r="O18" s="712" t="str">
        <f>'TONG HOP'!X6</f>
        <v>TIỆN LỖ</v>
      </c>
      <c r="P18" s="371" t="str">
        <f>'TONG HOP'!Y6</f>
        <v>VẬT LIỆU CK</v>
      </c>
      <c r="Q18" s="370" t="str">
        <f>'TONG HOP'!X17</f>
        <v>GDTC</v>
      </c>
      <c r="R18" s="373" t="str">
        <f>'TONG HOP'!X28</f>
        <v>HÀN CB</v>
      </c>
      <c r="S18" s="370">
        <f>'TONG HOP'!X39</f>
        <v>0</v>
      </c>
      <c r="T18" s="403" t="str">
        <f>'TONG HOP'!X50</f>
        <v>AUTO CAD</v>
      </c>
      <c r="U18" s="370" t="str">
        <f>'TONG HOP'!X61</f>
        <v>TIỆN CNC CB</v>
      </c>
    </row>
    <row r="19" spans="1:21" ht="29.25" customHeight="1" thickBot="1" x14ac:dyDescent="0.25">
      <c r="A19" s="1421"/>
      <c r="B19" s="265">
        <v>2</v>
      </c>
      <c r="C19" s="633" t="s">
        <v>18</v>
      </c>
      <c r="D19" s="404">
        <f>'TONG HOP'!W7</f>
        <v>0</v>
      </c>
      <c r="E19" s="1100" t="str">
        <f>'TONG HOP'!W18</f>
        <v>THEO TKB TTGDTX</v>
      </c>
      <c r="F19" s="372">
        <f>'TONG HOP'!W29</f>
        <v>0</v>
      </c>
      <c r="G19" s="1400" t="str">
        <f>'TONG HOP'!W40</f>
        <v>THEO TKB TTGDTX</v>
      </c>
      <c r="H19" s="1401"/>
      <c r="I19" s="1144" t="str">
        <f>'TONG HOP'!W51</f>
        <v>NÂNG CAO</v>
      </c>
      <c r="J19" s="372" t="str">
        <f>'TONG HOP'!W62</f>
        <v>TRONG CÁC TBCK</v>
      </c>
      <c r="K19" s="1416"/>
      <c r="L19" s="1421"/>
      <c r="M19" s="265">
        <v>2</v>
      </c>
      <c r="N19" s="633" t="s">
        <v>18</v>
      </c>
      <c r="O19" s="713">
        <f>'TONG HOP'!X7</f>
        <v>0</v>
      </c>
      <c r="P19" s="372">
        <f>'TONG HOP'!Y7</f>
        <v>0</v>
      </c>
      <c r="Q19" s="369">
        <f>'TONG HOP'!X18</f>
        <v>0</v>
      </c>
      <c r="R19" s="374">
        <f>'TONG HOP'!X29</f>
        <v>0</v>
      </c>
      <c r="S19" s="369">
        <f>'TONG HOP'!X40</f>
        <v>0</v>
      </c>
      <c r="T19" s="405">
        <f>'TONG HOP'!X51</f>
        <v>0</v>
      </c>
      <c r="U19" s="369">
        <f>'TONG HOP'!X62</f>
        <v>0</v>
      </c>
    </row>
    <row r="20" spans="1:21" ht="29.25" customHeight="1" thickTop="1" x14ac:dyDescent="0.2">
      <c r="A20" s="1421"/>
      <c r="B20" s="267">
        <v>3</v>
      </c>
      <c r="C20" s="634" t="s">
        <v>20</v>
      </c>
      <c r="D20" s="404">
        <f>'TONG HOP'!W8</f>
        <v>0</v>
      </c>
      <c r="E20" s="1100" t="str">
        <f>'TONG HOP'!W19</f>
        <v>GIA ĐỊNH</v>
      </c>
      <c r="F20" s="372">
        <f>'TONG HOP'!W30</f>
        <v>0</v>
      </c>
      <c r="G20" s="1400" t="str">
        <f>'TONG HOP'!W41</f>
        <v>GIA ĐỊNH</v>
      </c>
      <c r="H20" s="1401"/>
      <c r="I20" s="1144" t="str">
        <f>'TONG HOP'!W52</f>
        <v>AD ĐẾN 05/05</v>
      </c>
      <c r="J20" s="372">
        <f>'TONG HOP'!W63</f>
        <v>0</v>
      </c>
      <c r="K20" s="1416"/>
      <c r="L20" s="1421"/>
      <c r="M20" s="267">
        <v>3</v>
      </c>
      <c r="N20" s="634" t="s">
        <v>20</v>
      </c>
      <c r="O20" s="713" t="str">
        <f>'TONG HOP'!X8</f>
        <v>AD ĐẾN 12/05</v>
      </c>
      <c r="P20" s="372" t="str">
        <f>'TONG HOP'!Y8</f>
        <v>AD TỪ 13/05</v>
      </c>
      <c r="Q20" s="369">
        <f>'TONG HOP'!X19</f>
        <v>0</v>
      </c>
      <c r="R20" s="374">
        <f>'TONG HOP'!X30</f>
        <v>0</v>
      </c>
      <c r="S20" s="369">
        <f>'TONG HOP'!X41</f>
        <v>0</v>
      </c>
      <c r="T20" s="405">
        <f>'TONG HOP'!X52</f>
        <v>0</v>
      </c>
      <c r="U20" s="369" t="str">
        <f>'TONG HOP'!X63</f>
        <v>AD TỪ 13/05</v>
      </c>
    </row>
    <row r="21" spans="1:21" ht="29.25" customHeight="1" x14ac:dyDescent="0.2">
      <c r="A21" s="1421"/>
      <c r="B21" s="267">
        <v>4</v>
      </c>
      <c r="C21" s="635" t="s">
        <v>21</v>
      </c>
      <c r="D21" s="406">
        <f>'TONG HOP'!W9</f>
        <v>0</v>
      </c>
      <c r="E21" s="1101">
        <f>'TONG HOP'!W20</f>
        <v>0</v>
      </c>
      <c r="F21" s="381">
        <f>'TONG HOP'!W31</f>
        <v>0</v>
      </c>
      <c r="G21" s="1402">
        <f>'TONG HOP'!W42</f>
        <v>0</v>
      </c>
      <c r="H21" s="1403"/>
      <c r="I21" s="1145" t="str">
        <f>'TONG HOP'!W53</f>
        <v>C003</v>
      </c>
      <c r="J21" s="381" t="str">
        <f>'TONG HOP'!W64</f>
        <v>B212</v>
      </c>
      <c r="K21" s="1416"/>
      <c r="L21" s="1421"/>
      <c r="M21" s="267">
        <v>4</v>
      </c>
      <c r="N21" s="635" t="s">
        <v>21</v>
      </c>
      <c r="O21" s="709" t="str">
        <f>'TONG HOP'!X9</f>
        <v>C005</v>
      </c>
      <c r="P21" s="381" t="str">
        <f>'TONG HOP'!Y9</f>
        <v>A018</v>
      </c>
      <c r="Q21" s="408" t="str">
        <f>'TONG HOP'!X20</f>
        <v>NHÀ THI ĐẤU</v>
      </c>
      <c r="R21" s="383" t="str">
        <f>'TONG HOP'!X31</f>
        <v>C007</v>
      </c>
      <c r="S21" s="408">
        <f>'TONG HOP'!X42</f>
        <v>0</v>
      </c>
      <c r="T21" s="407" t="str">
        <f>'TONG HOP'!X53</f>
        <v>A208</v>
      </c>
      <c r="U21" s="408" t="str">
        <f>'TONG HOP'!X64</f>
        <v>C005</v>
      </c>
    </row>
    <row r="22" spans="1:21" ht="29.25" customHeight="1" thickBot="1" x14ac:dyDescent="0.25">
      <c r="A22" s="1422"/>
      <c r="B22" s="265">
        <v>5</v>
      </c>
      <c r="C22" s="636" t="s">
        <v>116</v>
      </c>
      <c r="D22" s="409">
        <f>'TONG HOP'!W10</f>
        <v>0</v>
      </c>
      <c r="E22" s="1103">
        <f>'TONG HOP'!W21</f>
        <v>0</v>
      </c>
      <c r="F22" s="386">
        <f>'TONG HOP'!W32</f>
        <v>0</v>
      </c>
      <c r="G22" s="1439">
        <f>'TONG HOP'!W43</f>
        <v>0</v>
      </c>
      <c r="H22" s="1440"/>
      <c r="I22" s="1146" t="str">
        <f>'TONG HOP'!W54</f>
        <v>T.TIÊN</v>
      </c>
      <c r="J22" s="386" t="str">
        <f>'TONG HOP'!W65</f>
        <v>T.MINH TUẤN</v>
      </c>
      <c r="K22" s="1416"/>
      <c r="L22" s="1422"/>
      <c r="M22" s="265">
        <v>5</v>
      </c>
      <c r="N22" s="636" t="s">
        <v>116</v>
      </c>
      <c r="O22" s="710" t="str">
        <f>'TONG HOP'!X10</f>
        <v>T.NGHI</v>
      </c>
      <c r="P22" s="386" t="str">
        <f>'TONG HOP'!Y10</f>
        <v>T.NHI</v>
      </c>
      <c r="Q22" s="409" t="str">
        <f>'TONG HOP'!X21</f>
        <v>T.THANH</v>
      </c>
      <c r="R22" s="387" t="str">
        <f>'TONG HOP'!X32</f>
        <v>T.SƠN</v>
      </c>
      <c r="S22" s="409">
        <f>'TONG HOP'!X43</f>
        <v>0</v>
      </c>
      <c r="T22" s="410" t="str">
        <f>'TONG HOP'!X54</f>
        <v>T.T.THUẤN</v>
      </c>
      <c r="U22" s="409" t="str">
        <f>'TONG HOP'!X65</f>
        <v>T.T.HẢI</v>
      </c>
    </row>
    <row r="23" spans="1:21" ht="29.25" customHeight="1" thickTop="1" x14ac:dyDescent="0.2">
      <c r="A23" s="1423" t="s">
        <v>24</v>
      </c>
      <c r="B23" s="272">
        <v>6</v>
      </c>
      <c r="C23" s="634" t="s">
        <v>69</v>
      </c>
      <c r="D23" s="404">
        <f>'TONG HOP'!W11</f>
        <v>0</v>
      </c>
      <c r="E23" s="1099" t="str">
        <f>'TONG HOP'!W22</f>
        <v>HỌC VĂN HÓA</v>
      </c>
      <c r="F23" s="372">
        <f>'TONG HOP'!W33</f>
        <v>0</v>
      </c>
      <c r="G23" s="1441" t="str">
        <f>'TONG HOP'!W44</f>
        <v>HỌC VĂN HÓA</v>
      </c>
      <c r="H23" s="1442"/>
      <c r="I23" s="1140" t="str">
        <f>'TONG HOP'!W55</f>
        <v>HỌC VĂN HÓA</v>
      </c>
      <c r="J23" s="372" t="str">
        <f>'TONG HOP'!W66</f>
        <v>TRANG BỊ ĐIỆN</v>
      </c>
      <c r="K23" s="1416"/>
      <c r="L23" s="1423" t="s">
        <v>24</v>
      </c>
      <c r="M23" s="272">
        <v>6</v>
      </c>
      <c r="N23" s="634" t="s">
        <v>69</v>
      </c>
      <c r="O23" s="1448" t="str">
        <f>'TONG HOP'!X11</f>
        <v>HỌC VĂN HÓA</v>
      </c>
      <c r="P23" s="1442"/>
      <c r="Q23" s="768" t="str">
        <f>'TONG HOP'!X22</f>
        <v>HỌC VĂN HÓA</v>
      </c>
      <c r="R23" s="876" t="str">
        <f>'TONG HOP'!X33</f>
        <v>HỌC VĂN HÓA</v>
      </c>
      <c r="S23" s="612" t="str">
        <f>'TONG HOP'!X44</f>
        <v>HỌC VĂN HÓA</v>
      </c>
      <c r="T23" s="768" t="str">
        <f>'TONG HOP'!X55</f>
        <v>HỌC VĂN HÓA</v>
      </c>
      <c r="U23" s="369" t="str">
        <f>'TONG HOP'!X66</f>
        <v>TIỆN CNC CB</v>
      </c>
    </row>
    <row r="24" spans="1:21" ht="29.25" customHeight="1" thickBot="1" x14ac:dyDescent="0.25">
      <c r="A24" s="1421"/>
      <c r="B24" s="273">
        <v>7</v>
      </c>
      <c r="C24" s="635" t="s">
        <v>70</v>
      </c>
      <c r="D24" s="404">
        <f>'TONG HOP'!W12</f>
        <v>0</v>
      </c>
      <c r="E24" s="1100" t="str">
        <f>'TONG HOP'!W23</f>
        <v>THEO TKB TTGDTX</v>
      </c>
      <c r="F24" s="372">
        <f>'TONG HOP'!W34</f>
        <v>0</v>
      </c>
      <c r="G24" s="1400" t="str">
        <f>'TONG HOP'!W45</f>
        <v>THEO TKB TTGDTX</v>
      </c>
      <c r="H24" s="1401"/>
      <c r="I24" s="1150" t="str">
        <f>'TONG HOP'!W56</f>
        <v>THEO TKB TTGDTX</v>
      </c>
      <c r="J24" s="372" t="str">
        <f>'TONG HOP'!W67</f>
        <v>TRONG CÁC TBCK</v>
      </c>
      <c r="K24" s="1416"/>
      <c r="L24" s="1421"/>
      <c r="M24" s="273">
        <v>7</v>
      </c>
      <c r="N24" s="635" t="s">
        <v>70</v>
      </c>
      <c r="O24" s="1438" t="str">
        <f>'TONG HOP'!X12</f>
        <v>THEO TKB TTGDTX</v>
      </c>
      <c r="P24" s="1401"/>
      <c r="Q24" s="769" t="str">
        <f>'TONG HOP'!X23</f>
        <v>THEO TKB TTGDTX</v>
      </c>
      <c r="R24" s="877" t="str">
        <f>'TONG HOP'!X34</f>
        <v>THEO TKB TTGDTX</v>
      </c>
      <c r="S24" s="612" t="str">
        <f>'TONG HOP'!X45</f>
        <v>THEO TKB TTGDTX</v>
      </c>
      <c r="T24" s="769" t="str">
        <f>'TONG HOP'!X56</f>
        <v>THEO TKB TTGDTX</v>
      </c>
      <c r="U24" s="369">
        <f>'TONG HOP'!X67</f>
        <v>0</v>
      </c>
    </row>
    <row r="25" spans="1:21" ht="29.25" customHeight="1" thickTop="1" x14ac:dyDescent="0.2">
      <c r="A25" s="1421"/>
      <c r="B25" s="274">
        <v>8</v>
      </c>
      <c r="C25" s="634" t="s">
        <v>71</v>
      </c>
      <c r="D25" s="404">
        <f>'TONG HOP'!W13</f>
        <v>0</v>
      </c>
      <c r="E25" s="1100" t="str">
        <f>'TONG HOP'!W24</f>
        <v>GIA ĐỊNH</v>
      </c>
      <c r="F25" s="372">
        <f>'TONG HOP'!W35</f>
        <v>0</v>
      </c>
      <c r="G25" s="1400" t="str">
        <f>'TONG HOP'!W46</f>
        <v>GIA ĐỊNH</v>
      </c>
      <c r="H25" s="1401"/>
      <c r="I25" s="1150" t="str">
        <f>'TONG HOP'!W57</f>
        <v>GIA ĐỊNH</v>
      </c>
      <c r="J25" s="372">
        <f>'TONG HOP'!W68</f>
        <v>0</v>
      </c>
      <c r="K25" s="1416"/>
      <c r="L25" s="1421"/>
      <c r="M25" s="274">
        <v>8</v>
      </c>
      <c r="N25" s="634" t="s">
        <v>71</v>
      </c>
      <c r="O25" s="1438" t="str">
        <f>'TONG HOP'!X13</f>
        <v>GIA ĐỊNH</v>
      </c>
      <c r="P25" s="1401"/>
      <c r="Q25" s="769" t="str">
        <f>'TONG HOP'!X24</f>
        <v>GIA ĐỊNH</v>
      </c>
      <c r="R25" s="877" t="str">
        <f>'TONG HOP'!X35</f>
        <v>GIA ĐỊNH</v>
      </c>
      <c r="S25" s="612" t="str">
        <f>'TONG HOP'!X46</f>
        <v>GIA ĐỊNH</v>
      </c>
      <c r="T25" s="769" t="str">
        <f>'TONG HOP'!X57</f>
        <v>GIA ĐỊNH</v>
      </c>
      <c r="U25" s="369" t="str">
        <f>'TONG HOP'!X68</f>
        <v>AD TỪ 13/05</v>
      </c>
    </row>
    <row r="26" spans="1:21" ht="29.25" customHeight="1" x14ac:dyDescent="0.2">
      <c r="A26" s="1421"/>
      <c r="B26" s="272">
        <v>9</v>
      </c>
      <c r="C26" s="635" t="s">
        <v>72</v>
      </c>
      <c r="D26" s="406">
        <f>'TONG HOP'!W14</f>
        <v>0</v>
      </c>
      <c r="E26" s="1101">
        <f>'TONG HOP'!W25</f>
        <v>0</v>
      </c>
      <c r="F26" s="381">
        <f>'TONG HOP'!W36</f>
        <v>0</v>
      </c>
      <c r="G26" s="1402">
        <f>'TONG HOP'!W47</f>
        <v>0</v>
      </c>
      <c r="H26" s="1403"/>
      <c r="I26" s="1151">
        <f>'TONG HOP'!W58</f>
        <v>0</v>
      </c>
      <c r="J26" s="381" t="str">
        <f>'TONG HOP'!W69</f>
        <v>B212</v>
      </c>
      <c r="K26" s="1416"/>
      <c r="L26" s="1421"/>
      <c r="M26" s="272">
        <v>9</v>
      </c>
      <c r="N26" s="635" t="s">
        <v>72</v>
      </c>
      <c r="O26" s="1438">
        <f>'TONG HOP'!X14</f>
        <v>0</v>
      </c>
      <c r="P26" s="1401"/>
      <c r="Q26" s="728">
        <f>'TONG HOP'!X25</f>
        <v>0</v>
      </c>
      <c r="R26" s="877">
        <f>'TONG HOP'!X36</f>
        <v>0</v>
      </c>
      <c r="S26" s="612">
        <f>'TONG HOP'!X47</f>
        <v>0</v>
      </c>
      <c r="T26" s="769">
        <f>'TONG HOP'!X58</f>
        <v>0</v>
      </c>
      <c r="U26" s="408" t="str">
        <f>'TONG HOP'!X69</f>
        <v>C005</v>
      </c>
    </row>
    <row r="27" spans="1:21" ht="29.25" customHeight="1" x14ac:dyDescent="0.2">
      <c r="A27" s="1424"/>
      <c r="B27" s="275">
        <v>10</v>
      </c>
      <c r="C27" s="636" t="s">
        <v>115</v>
      </c>
      <c r="D27" s="411">
        <f>'TONG HOP'!W15</f>
        <v>0</v>
      </c>
      <c r="E27" s="1105">
        <f>'TONG HOP'!W26</f>
        <v>0</v>
      </c>
      <c r="F27" s="639">
        <f>'TONG HOP'!W37</f>
        <v>0</v>
      </c>
      <c r="G27" s="1404">
        <f>'TONG HOP'!W48</f>
        <v>0</v>
      </c>
      <c r="H27" s="1405"/>
      <c r="I27" s="1174">
        <f>'TONG HOP'!W59</f>
        <v>0</v>
      </c>
      <c r="J27" s="412" t="str">
        <f>'TONG HOP'!W70</f>
        <v>T.MINH TUẤN</v>
      </c>
      <c r="K27" s="1417"/>
      <c r="L27" s="1424"/>
      <c r="M27" s="275">
        <v>10</v>
      </c>
      <c r="N27" s="636" t="s">
        <v>115</v>
      </c>
      <c r="O27" s="707">
        <f>'TONG HOP'!X15</f>
        <v>0</v>
      </c>
      <c r="P27" s="414"/>
      <c r="Q27" s="729">
        <f>'TONG HOP'!X26</f>
        <v>0</v>
      </c>
      <c r="R27" s="878">
        <f>'TONG HOP'!X37</f>
        <v>0</v>
      </c>
      <c r="S27" s="413">
        <f>'TONG HOP'!X48</f>
        <v>0</v>
      </c>
      <c r="T27" s="414">
        <f>'TONG HOP'!X59</f>
        <v>0</v>
      </c>
      <c r="U27" s="412" t="str">
        <f>'TONG HOP'!X70</f>
        <v>T.T.HẢI</v>
      </c>
    </row>
    <row r="28" spans="1:21" ht="13.5" customHeight="1" x14ac:dyDescent="0.2">
      <c r="A28" s="259"/>
      <c r="B28" s="278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78"/>
      <c r="N28" s="259"/>
      <c r="O28" s="279"/>
      <c r="P28" s="279"/>
      <c r="Q28" s="279"/>
      <c r="R28" s="279"/>
      <c r="S28" s="259"/>
      <c r="T28" s="259"/>
      <c r="U28" s="259"/>
    </row>
    <row r="29" spans="1:21" ht="15.75" customHeight="1" x14ac:dyDescent="0.25">
      <c r="A29" s="625" t="s">
        <v>117</v>
      </c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625"/>
      <c r="M29" s="625"/>
      <c r="N29" s="626"/>
      <c r="O29" s="625"/>
      <c r="P29" s="625"/>
      <c r="Q29" s="311"/>
      <c r="R29" s="279"/>
      <c r="S29" s="259"/>
      <c r="T29" s="259"/>
      <c r="U29" s="259"/>
    </row>
    <row r="30" spans="1:21" ht="15.75" customHeight="1" x14ac:dyDescent="0.25">
      <c r="A30" s="628" t="s">
        <v>121</v>
      </c>
      <c r="B30" s="628"/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311"/>
      <c r="R30" s="279"/>
      <c r="S30" s="259"/>
      <c r="T30" s="259"/>
      <c r="U30" s="259"/>
    </row>
    <row r="31" spans="1:21" ht="15.75" customHeight="1" x14ac:dyDescent="0.25">
      <c r="A31" s="625"/>
      <c r="B31" s="627" t="s">
        <v>118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311"/>
      <c r="R31" s="279"/>
      <c r="S31" s="259"/>
      <c r="T31" s="259"/>
      <c r="U31" s="259"/>
    </row>
    <row r="32" spans="1:21" ht="15.75" customHeight="1" x14ac:dyDescent="0.25">
      <c r="A32" s="625"/>
      <c r="B32" s="627" t="s">
        <v>119</v>
      </c>
      <c r="C32" s="627"/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279"/>
      <c r="S32" s="259"/>
      <c r="T32" s="259"/>
      <c r="U32" s="259"/>
    </row>
    <row r="33" spans="1:21" ht="15.75" customHeight="1" x14ac:dyDescent="0.25">
      <c r="A33" s="625"/>
      <c r="B33" s="627" t="s">
        <v>120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311"/>
      <c r="R33" s="279"/>
      <c r="S33" s="259"/>
      <c r="T33" s="259"/>
      <c r="U33" s="259"/>
    </row>
    <row r="34" spans="1:21" ht="13.5" customHeight="1" x14ac:dyDescent="0.2">
      <c r="A34" s="259"/>
      <c r="B34" s="27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78"/>
      <c r="N34" s="259"/>
      <c r="O34" s="279"/>
      <c r="P34" s="279"/>
      <c r="Q34" s="279"/>
      <c r="R34" s="279"/>
      <c r="S34" s="259"/>
      <c r="T34" s="259"/>
      <c r="U34" s="259"/>
    </row>
    <row r="35" spans="1:21" ht="13.5" customHeight="1" x14ac:dyDescent="0.2">
      <c r="A35" s="259"/>
      <c r="B35" s="27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78"/>
      <c r="N35" s="259"/>
      <c r="O35" s="279"/>
      <c r="P35" s="279"/>
      <c r="Q35" s="279"/>
      <c r="R35" s="279"/>
      <c r="S35" s="259"/>
      <c r="T35" s="259"/>
      <c r="U35" s="259"/>
    </row>
    <row r="36" spans="1:21" ht="13.5" customHeight="1" x14ac:dyDescent="0.2">
      <c r="A36" s="259"/>
      <c r="B36" s="278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78"/>
      <c r="N36" s="259"/>
      <c r="O36" s="279"/>
      <c r="P36" s="279"/>
      <c r="Q36" s="279"/>
      <c r="R36" s="279"/>
      <c r="S36" s="259"/>
      <c r="T36" s="259"/>
      <c r="U36" s="259"/>
    </row>
    <row r="37" spans="1:21" ht="13.5" customHeight="1" x14ac:dyDescent="0.2">
      <c r="A37" s="259"/>
      <c r="B37" s="27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78"/>
      <c r="N37" s="259"/>
      <c r="O37" s="279"/>
      <c r="P37" s="279"/>
      <c r="Q37" s="279"/>
      <c r="R37" s="279"/>
      <c r="S37" s="259"/>
      <c r="T37" s="259"/>
      <c r="U37" s="259"/>
    </row>
    <row r="38" spans="1:21" ht="13.5" customHeight="1" x14ac:dyDescent="0.2">
      <c r="A38" s="259"/>
      <c r="B38" s="278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78"/>
      <c r="N38" s="259"/>
      <c r="O38" s="279"/>
      <c r="P38" s="279"/>
      <c r="Q38" s="279"/>
      <c r="R38" s="279"/>
      <c r="S38" s="259"/>
      <c r="T38" s="259"/>
      <c r="U38" s="259"/>
    </row>
    <row r="39" spans="1:21" ht="13.5" customHeight="1" x14ac:dyDescent="0.2">
      <c r="A39" s="259"/>
      <c r="B39" s="278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78"/>
      <c r="N39" s="259"/>
      <c r="O39" s="279"/>
      <c r="P39" s="279"/>
      <c r="Q39" s="279"/>
      <c r="R39" s="279"/>
      <c r="S39" s="259"/>
      <c r="T39" s="259"/>
      <c r="U39" s="259"/>
    </row>
    <row r="40" spans="1:21" ht="13.5" customHeight="1" x14ac:dyDescent="0.2">
      <c r="A40" s="259"/>
      <c r="B40" s="278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78"/>
      <c r="N40" s="259"/>
      <c r="O40" s="279"/>
      <c r="P40" s="279"/>
      <c r="Q40" s="279"/>
      <c r="R40" s="279"/>
      <c r="S40" s="259"/>
      <c r="T40" s="259"/>
      <c r="U40" s="259"/>
    </row>
    <row r="41" spans="1:21" ht="13.5" customHeight="1" x14ac:dyDescent="0.2">
      <c r="A41" s="259"/>
      <c r="B41" s="278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78"/>
      <c r="N41" s="259"/>
      <c r="O41" s="279"/>
      <c r="P41" s="279"/>
      <c r="Q41" s="279"/>
      <c r="R41" s="279"/>
      <c r="S41" s="259"/>
      <c r="T41" s="259"/>
      <c r="U41" s="259"/>
    </row>
    <row r="42" spans="1:21" ht="13.5" customHeight="1" x14ac:dyDescent="0.2">
      <c r="A42" s="259"/>
      <c r="B42" s="278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78"/>
      <c r="N42" s="259"/>
      <c r="O42" s="279"/>
      <c r="P42" s="279"/>
      <c r="Q42" s="279"/>
      <c r="R42" s="279"/>
      <c r="S42" s="259"/>
      <c r="T42" s="259"/>
      <c r="U42" s="259"/>
    </row>
    <row r="43" spans="1:21" ht="13.5" customHeight="1" x14ac:dyDescent="0.2">
      <c r="A43" s="259"/>
      <c r="B43" s="278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78"/>
      <c r="N43" s="259"/>
      <c r="O43" s="279"/>
      <c r="P43" s="279"/>
      <c r="Q43" s="279"/>
      <c r="R43" s="279"/>
      <c r="S43" s="259"/>
      <c r="T43" s="259"/>
      <c r="U43" s="259"/>
    </row>
    <row r="44" spans="1:21" ht="13.5" customHeight="1" x14ac:dyDescent="0.2">
      <c r="A44" s="259"/>
      <c r="B44" s="278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78"/>
      <c r="N44" s="259"/>
      <c r="O44" s="279"/>
      <c r="P44" s="279"/>
      <c r="Q44" s="279"/>
      <c r="R44" s="279"/>
      <c r="S44" s="259"/>
      <c r="T44" s="259"/>
      <c r="U44" s="259"/>
    </row>
    <row r="45" spans="1:21" ht="13.5" customHeight="1" x14ac:dyDescent="0.2">
      <c r="A45" s="259"/>
      <c r="B45" s="278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78"/>
      <c r="N45" s="259"/>
      <c r="O45" s="279"/>
      <c r="P45" s="279"/>
      <c r="Q45" s="279"/>
      <c r="R45" s="279"/>
      <c r="S45" s="259"/>
      <c r="T45" s="259"/>
      <c r="U45" s="259"/>
    </row>
    <row r="46" spans="1:21" ht="13.5" customHeight="1" x14ac:dyDescent="0.2">
      <c r="A46" s="259"/>
      <c r="B46" s="278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78"/>
      <c r="N46" s="259"/>
      <c r="O46" s="279"/>
      <c r="P46" s="279"/>
      <c r="Q46" s="279"/>
      <c r="R46" s="279"/>
      <c r="S46" s="259"/>
      <c r="T46" s="259"/>
      <c r="U46" s="259"/>
    </row>
    <row r="47" spans="1:21" ht="13.5" customHeight="1" x14ac:dyDescent="0.2">
      <c r="A47" s="259"/>
      <c r="B47" s="278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78"/>
      <c r="N47" s="259"/>
      <c r="O47" s="279"/>
      <c r="P47" s="279"/>
      <c r="Q47" s="279"/>
      <c r="R47" s="279"/>
      <c r="S47" s="259"/>
      <c r="T47" s="259"/>
      <c r="U47" s="259"/>
    </row>
    <row r="48" spans="1:21" ht="13.5" customHeight="1" x14ac:dyDescent="0.2">
      <c r="A48" s="259"/>
      <c r="B48" s="278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78"/>
      <c r="N48" s="259"/>
      <c r="O48" s="279"/>
      <c r="P48" s="279"/>
      <c r="Q48" s="279"/>
      <c r="R48" s="279"/>
      <c r="S48" s="259"/>
      <c r="T48" s="259"/>
      <c r="U48" s="259"/>
    </row>
    <row r="49" spans="1:21" ht="13.5" customHeight="1" x14ac:dyDescent="0.2">
      <c r="A49" s="259"/>
      <c r="B49" s="278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78"/>
      <c r="N49" s="259"/>
      <c r="O49" s="279"/>
      <c r="P49" s="279"/>
      <c r="Q49" s="279"/>
      <c r="R49" s="279"/>
      <c r="S49" s="259"/>
      <c r="T49" s="259"/>
      <c r="U49" s="259"/>
    </row>
    <row r="50" spans="1:21" ht="13.5" customHeight="1" x14ac:dyDescent="0.2">
      <c r="A50" s="259"/>
      <c r="B50" s="278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78"/>
      <c r="N50" s="259"/>
      <c r="O50" s="279"/>
      <c r="P50" s="279"/>
      <c r="Q50" s="279"/>
      <c r="R50" s="279"/>
      <c r="S50" s="259"/>
      <c r="T50" s="259"/>
      <c r="U50" s="259"/>
    </row>
    <row r="51" spans="1:21" ht="13.5" customHeight="1" x14ac:dyDescent="0.2">
      <c r="A51" s="259"/>
      <c r="B51" s="278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78"/>
      <c r="N51" s="259"/>
      <c r="O51" s="279"/>
      <c r="P51" s="279"/>
      <c r="Q51" s="279"/>
      <c r="R51" s="279"/>
      <c r="S51" s="259"/>
      <c r="T51" s="259"/>
      <c r="U51" s="259"/>
    </row>
    <row r="52" spans="1:21" ht="13.5" customHeight="1" x14ac:dyDescent="0.2">
      <c r="A52" s="259"/>
      <c r="B52" s="278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78"/>
      <c r="N52" s="259"/>
      <c r="O52" s="279"/>
      <c r="P52" s="279"/>
      <c r="Q52" s="279"/>
      <c r="R52" s="279"/>
      <c r="S52" s="259"/>
      <c r="T52" s="259"/>
      <c r="U52" s="259"/>
    </row>
    <row r="53" spans="1:21" ht="13.5" customHeight="1" x14ac:dyDescent="0.2">
      <c r="A53" s="259"/>
      <c r="B53" s="278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78"/>
      <c r="N53" s="259"/>
      <c r="O53" s="279"/>
      <c r="P53" s="279"/>
      <c r="Q53" s="279"/>
      <c r="R53" s="279"/>
      <c r="S53" s="259"/>
      <c r="T53" s="259"/>
      <c r="U53" s="259"/>
    </row>
    <row r="54" spans="1:21" ht="13.5" customHeight="1" x14ac:dyDescent="0.2">
      <c r="A54" s="259"/>
      <c r="B54" s="278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78"/>
      <c r="N54" s="259"/>
      <c r="O54" s="279"/>
      <c r="P54" s="279"/>
      <c r="Q54" s="279"/>
      <c r="R54" s="279"/>
      <c r="S54" s="259"/>
      <c r="T54" s="259"/>
      <c r="U54" s="259"/>
    </row>
    <row r="55" spans="1:21" ht="13.5" customHeight="1" x14ac:dyDescent="0.2">
      <c r="A55" s="259"/>
      <c r="B55" s="278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78"/>
      <c r="N55" s="259"/>
      <c r="O55" s="279"/>
      <c r="P55" s="279"/>
      <c r="Q55" s="279"/>
      <c r="R55" s="279"/>
      <c r="S55" s="259"/>
      <c r="T55" s="259"/>
      <c r="U55" s="259"/>
    </row>
    <row r="56" spans="1:21" ht="13.5" customHeight="1" x14ac:dyDescent="0.2">
      <c r="A56" s="259"/>
      <c r="B56" s="278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78"/>
      <c r="N56" s="259"/>
      <c r="O56" s="279"/>
      <c r="P56" s="279"/>
      <c r="Q56" s="279"/>
      <c r="R56" s="279"/>
      <c r="S56" s="259"/>
      <c r="T56" s="259"/>
      <c r="U56" s="259"/>
    </row>
    <row r="57" spans="1:21" ht="13.5" customHeight="1" x14ac:dyDescent="0.2">
      <c r="A57" s="259"/>
      <c r="B57" s="278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78"/>
      <c r="N57" s="259"/>
      <c r="O57" s="279"/>
      <c r="P57" s="279"/>
      <c r="Q57" s="279"/>
      <c r="R57" s="279"/>
      <c r="S57" s="259"/>
      <c r="T57" s="259"/>
      <c r="U57" s="259"/>
    </row>
    <row r="58" spans="1:21" ht="13.5" customHeight="1" x14ac:dyDescent="0.2">
      <c r="A58" s="259"/>
      <c r="B58" s="278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78"/>
      <c r="N58" s="259"/>
      <c r="O58" s="279"/>
      <c r="P58" s="279"/>
      <c r="Q58" s="279"/>
      <c r="R58" s="279"/>
      <c r="S58" s="259"/>
      <c r="T58" s="259"/>
      <c r="U58" s="259"/>
    </row>
    <row r="59" spans="1:21" ht="13.5" customHeight="1" x14ac:dyDescent="0.2">
      <c r="A59" s="259"/>
      <c r="B59" s="278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78"/>
      <c r="N59" s="259"/>
      <c r="O59" s="279"/>
      <c r="P59" s="279"/>
      <c r="Q59" s="279"/>
      <c r="R59" s="279"/>
      <c r="S59" s="259"/>
      <c r="T59" s="259"/>
      <c r="U59" s="259"/>
    </row>
    <row r="60" spans="1:21" ht="13.5" customHeight="1" x14ac:dyDescent="0.2">
      <c r="A60" s="259"/>
      <c r="B60" s="278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78"/>
      <c r="N60" s="259"/>
      <c r="O60" s="279"/>
      <c r="P60" s="279"/>
      <c r="Q60" s="279"/>
      <c r="R60" s="279"/>
      <c r="S60" s="259"/>
      <c r="T60" s="259"/>
      <c r="U60" s="259"/>
    </row>
    <row r="61" spans="1:21" ht="13.5" customHeight="1" x14ac:dyDescent="0.2">
      <c r="A61" s="259"/>
      <c r="B61" s="278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78"/>
      <c r="N61" s="259"/>
      <c r="O61" s="279"/>
      <c r="P61" s="279"/>
      <c r="Q61" s="279"/>
      <c r="R61" s="279"/>
      <c r="S61" s="259"/>
      <c r="T61" s="259"/>
      <c r="U61" s="259"/>
    </row>
    <row r="62" spans="1:21" ht="13.5" customHeight="1" x14ac:dyDescent="0.2">
      <c r="A62" s="259"/>
      <c r="B62" s="278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78"/>
      <c r="N62" s="259"/>
      <c r="O62" s="279"/>
      <c r="P62" s="279"/>
      <c r="Q62" s="279"/>
      <c r="R62" s="279"/>
      <c r="S62" s="259"/>
      <c r="T62" s="259"/>
      <c r="U62" s="259"/>
    </row>
    <row r="63" spans="1:21" ht="13.5" customHeight="1" x14ac:dyDescent="0.2">
      <c r="A63" s="259"/>
      <c r="B63" s="278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78"/>
      <c r="N63" s="259"/>
      <c r="O63" s="279"/>
      <c r="P63" s="279"/>
      <c r="Q63" s="279"/>
      <c r="R63" s="279"/>
      <c r="S63" s="259"/>
      <c r="T63" s="259"/>
      <c r="U63" s="259"/>
    </row>
    <row r="64" spans="1:21" ht="13.5" customHeight="1" x14ac:dyDescent="0.2">
      <c r="A64" s="259"/>
      <c r="B64" s="278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78"/>
      <c r="N64" s="259"/>
      <c r="O64" s="279"/>
      <c r="P64" s="279"/>
      <c r="Q64" s="279"/>
      <c r="R64" s="279"/>
      <c r="S64" s="259"/>
      <c r="T64" s="259"/>
      <c r="U64" s="259"/>
    </row>
    <row r="65" spans="1:21" ht="13.5" customHeight="1" x14ac:dyDescent="0.2">
      <c r="A65" s="259"/>
      <c r="B65" s="278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78"/>
      <c r="N65" s="259"/>
      <c r="O65" s="279"/>
      <c r="P65" s="279"/>
      <c r="Q65" s="279"/>
      <c r="R65" s="279"/>
      <c r="S65" s="259"/>
      <c r="T65" s="259"/>
      <c r="U65" s="259"/>
    </row>
    <row r="66" spans="1:21" ht="13.5" customHeight="1" x14ac:dyDescent="0.2">
      <c r="A66" s="259"/>
      <c r="B66" s="278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78"/>
      <c r="N66" s="259"/>
      <c r="O66" s="279"/>
      <c r="P66" s="279"/>
      <c r="Q66" s="279"/>
      <c r="R66" s="279"/>
      <c r="S66" s="259"/>
      <c r="T66" s="259"/>
      <c r="U66" s="259"/>
    </row>
    <row r="67" spans="1:21" ht="13.5" customHeight="1" x14ac:dyDescent="0.2">
      <c r="A67" s="259"/>
      <c r="B67" s="278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78"/>
      <c r="N67" s="259"/>
      <c r="O67" s="279"/>
      <c r="P67" s="279"/>
      <c r="Q67" s="279"/>
      <c r="R67" s="279"/>
      <c r="S67" s="259"/>
      <c r="T67" s="259"/>
      <c r="U67" s="259"/>
    </row>
    <row r="68" spans="1:21" ht="13.5" customHeight="1" x14ac:dyDescent="0.2">
      <c r="A68" s="259"/>
      <c r="B68" s="278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78"/>
      <c r="N68" s="259"/>
      <c r="O68" s="279"/>
      <c r="P68" s="279"/>
      <c r="Q68" s="279"/>
      <c r="R68" s="279"/>
      <c r="S68" s="259"/>
      <c r="T68" s="259"/>
      <c r="U68" s="259"/>
    </row>
    <row r="69" spans="1:21" ht="13.5" customHeight="1" x14ac:dyDescent="0.2">
      <c r="A69" s="259"/>
      <c r="B69" s="278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78"/>
      <c r="N69" s="259"/>
      <c r="O69" s="279"/>
      <c r="P69" s="279"/>
      <c r="Q69" s="279"/>
      <c r="R69" s="279"/>
      <c r="S69" s="259"/>
      <c r="T69" s="259"/>
      <c r="U69" s="259"/>
    </row>
    <row r="70" spans="1:21" ht="13.5" customHeight="1" x14ac:dyDescent="0.2">
      <c r="A70" s="259"/>
      <c r="B70" s="278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78"/>
      <c r="N70" s="259"/>
      <c r="O70" s="279"/>
      <c r="P70" s="279"/>
      <c r="Q70" s="279"/>
      <c r="R70" s="279"/>
      <c r="S70" s="259"/>
      <c r="T70" s="259"/>
      <c r="U70" s="259"/>
    </row>
    <row r="71" spans="1:21" ht="13.5" customHeight="1" x14ac:dyDescent="0.2">
      <c r="A71" s="259"/>
      <c r="B71" s="278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78"/>
      <c r="N71" s="259"/>
      <c r="O71" s="279"/>
      <c r="P71" s="279"/>
      <c r="Q71" s="279"/>
      <c r="R71" s="279"/>
      <c r="S71" s="259"/>
      <c r="T71" s="259"/>
      <c r="U71" s="259"/>
    </row>
    <row r="72" spans="1:21" ht="13.5" customHeight="1" x14ac:dyDescent="0.2">
      <c r="A72" s="259"/>
      <c r="B72" s="278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78"/>
      <c r="N72" s="259"/>
      <c r="O72" s="279"/>
      <c r="P72" s="279"/>
      <c r="Q72" s="279"/>
      <c r="R72" s="279"/>
      <c r="S72" s="259"/>
      <c r="T72" s="259"/>
      <c r="U72" s="259"/>
    </row>
    <row r="73" spans="1:21" ht="13.5" customHeight="1" x14ac:dyDescent="0.2">
      <c r="A73" s="259"/>
      <c r="B73" s="278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78"/>
      <c r="N73" s="259"/>
      <c r="O73" s="279"/>
      <c r="P73" s="279"/>
      <c r="Q73" s="279"/>
      <c r="R73" s="279"/>
      <c r="S73" s="259"/>
      <c r="T73" s="259"/>
      <c r="U73" s="259"/>
    </row>
    <row r="74" spans="1:21" ht="13.5" customHeight="1" x14ac:dyDescent="0.2">
      <c r="A74" s="259"/>
      <c r="B74" s="278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78"/>
      <c r="N74" s="259"/>
      <c r="O74" s="279"/>
      <c r="P74" s="279"/>
      <c r="Q74" s="279"/>
      <c r="R74" s="279"/>
      <c r="S74" s="259"/>
      <c r="T74" s="259"/>
      <c r="U74" s="259"/>
    </row>
    <row r="75" spans="1:21" ht="13.5" customHeight="1" x14ac:dyDescent="0.2">
      <c r="A75" s="259"/>
      <c r="B75" s="278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78"/>
      <c r="N75" s="259"/>
      <c r="O75" s="279"/>
      <c r="P75" s="279"/>
      <c r="Q75" s="279"/>
      <c r="R75" s="279"/>
      <c r="S75" s="259"/>
      <c r="T75" s="259"/>
      <c r="U75" s="259"/>
    </row>
    <row r="76" spans="1:21" ht="13.5" customHeight="1" x14ac:dyDescent="0.2">
      <c r="A76" s="259"/>
      <c r="B76" s="278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78"/>
      <c r="N76" s="259"/>
      <c r="O76" s="279"/>
      <c r="P76" s="279"/>
      <c r="Q76" s="279"/>
      <c r="R76" s="279"/>
      <c r="S76" s="259"/>
      <c r="T76" s="259"/>
      <c r="U76" s="259"/>
    </row>
    <row r="77" spans="1:21" ht="13.5" customHeight="1" x14ac:dyDescent="0.2">
      <c r="A77" s="259"/>
      <c r="B77" s="278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78"/>
      <c r="N77" s="259"/>
      <c r="O77" s="279"/>
      <c r="P77" s="279"/>
      <c r="Q77" s="279"/>
      <c r="R77" s="279"/>
      <c r="S77" s="259"/>
      <c r="T77" s="259"/>
      <c r="U77" s="259"/>
    </row>
    <row r="78" spans="1:21" ht="13.5" customHeight="1" x14ac:dyDescent="0.2">
      <c r="A78" s="259"/>
      <c r="B78" s="278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78"/>
      <c r="N78" s="259"/>
      <c r="O78" s="279"/>
      <c r="P78" s="279"/>
      <c r="Q78" s="279"/>
      <c r="R78" s="279"/>
      <c r="S78" s="259"/>
      <c r="T78" s="259"/>
      <c r="U78" s="259"/>
    </row>
    <row r="79" spans="1:21" ht="13.5" customHeight="1" x14ac:dyDescent="0.2">
      <c r="A79" s="259"/>
      <c r="B79" s="278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78"/>
      <c r="N79" s="259"/>
      <c r="O79" s="279"/>
      <c r="P79" s="279"/>
      <c r="Q79" s="279"/>
      <c r="R79" s="279"/>
      <c r="S79" s="259"/>
      <c r="T79" s="259"/>
      <c r="U79" s="259"/>
    </row>
    <row r="80" spans="1:21" ht="13.5" customHeight="1" x14ac:dyDescent="0.2">
      <c r="A80" s="259"/>
      <c r="B80" s="278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78"/>
      <c r="N80" s="259"/>
      <c r="O80" s="279"/>
      <c r="P80" s="279"/>
      <c r="Q80" s="279"/>
      <c r="R80" s="279"/>
      <c r="S80" s="259"/>
      <c r="T80" s="259"/>
      <c r="U80" s="259"/>
    </row>
    <row r="81" spans="1:21" ht="13.5" customHeight="1" x14ac:dyDescent="0.2">
      <c r="A81" s="259"/>
      <c r="B81" s="278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78"/>
      <c r="N81" s="259"/>
      <c r="O81" s="279"/>
      <c r="P81" s="279"/>
      <c r="Q81" s="279"/>
      <c r="R81" s="279"/>
      <c r="S81" s="259"/>
      <c r="T81" s="259"/>
      <c r="U81" s="259"/>
    </row>
    <row r="82" spans="1:21" ht="13.5" customHeight="1" x14ac:dyDescent="0.2">
      <c r="A82" s="259"/>
      <c r="B82" s="278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78"/>
      <c r="N82" s="259"/>
      <c r="O82" s="279"/>
      <c r="P82" s="279"/>
      <c r="Q82" s="279"/>
      <c r="R82" s="279"/>
      <c r="S82" s="259"/>
      <c r="T82" s="259"/>
      <c r="U82" s="259"/>
    </row>
    <row r="83" spans="1:21" ht="13.5" customHeight="1" x14ac:dyDescent="0.2">
      <c r="A83" s="259"/>
      <c r="B83" s="278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78"/>
      <c r="N83" s="259"/>
      <c r="O83" s="279"/>
      <c r="P83" s="279"/>
      <c r="Q83" s="279"/>
      <c r="R83" s="279"/>
      <c r="S83" s="259"/>
      <c r="T83" s="259"/>
      <c r="U83" s="259"/>
    </row>
    <row r="84" spans="1:21" ht="13.5" customHeight="1" x14ac:dyDescent="0.2">
      <c r="A84" s="259"/>
      <c r="B84" s="278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78"/>
      <c r="N84" s="259"/>
      <c r="O84" s="279"/>
      <c r="P84" s="279"/>
      <c r="Q84" s="279"/>
      <c r="R84" s="279"/>
      <c r="S84" s="259"/>
      <c r="T84" s="259"/>
      <c r="U84" s="259"/>
    </row>
    <row r="85" spans="1:21" ht="13.5" customHeight="1" x14ac:dyDescent="0.2">
      <c r="A85" s="259"/>
      <c r="B85" s="278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78"/>
      <c r="N85" s="259"/>
      <c r="O85" s="279"/>
      <c r="P85" s="279"/>
      <c r="Q85" s="279"/>
      <c r="R85" s="279"/>
      <c r="S85" s="259"/>
      <c r="T85" s="259"/>
      <c r="U85" s="259"/>
    </row>
    <row r="86" spans="1:21" ht="13.5" customHeight="1" x14ac:dyDescent="0.2">
      <c r="A86" s="259"/>
      <c r="B86" s="278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78"/>
      <c r="N86" s="259"/>
      <c r="O86" s="279"/>
      <c r="P86" s="279"/>
      <c r="Q86" s="279"/>
      <c r="R86" s="279"/>
      <c r="S86" s="259"/>
      <c r="T86" s="259"/>
      <c r="U86" s="259"/>
    </row>
    <row r="87" spans="1:21" ht="13.5" customHeight="1" x14ac:dyDescent="0.2">
      <c r="A87" s="259"/>
      <c r="B87" s="278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78"/>
      <c r="N87" s="259"/>
      <c r="O87" s="279"/>
      <c r="P87" s="279"/>
      <c r="Q87" s="279"/>
      <c r="R87" s="279"/>
      <c r="S87" s="259"/>
      <c r="T87" s="259"/>
      <c r="U87" s="259"/>
    </row>
    <row r="88" spans="1:21" ht="13.5" customHeight="1" x14ac:dyDescent="0.2">
      <c r="A88" s="259"/>
      <c r="B88" s="278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78"/>
      <c r="N88" s="259"/>
      <c r="O88" s="279"/>
      <c r="P88" s="279"/>
      <c r="Q88" s="279"/>
      <c r="R88" s="279"/>
      <c r="S88" s="259"/>
      <c r="T88" s="259"/>
      <c r="U88" s="259"/>
    </row>
    <row r="89" spans="1:21" ht="13.5" customHeight="1" x14ac:dyDescent="0.2">
      <c r="A89" s="259"/>
      <c r="B89" s="278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78"/>
      <c r="N89" s="259"/>
      <c r="O89" s="279"/>
      <c r="P89" s="279"/>
      <c r="Q89" s="279"/>
      <c r="R89" s="279"/>
      <c r="S89" s="259"/>
      <c r="T89" s="259"/>
      <c r="U89" s="259"/>
    </row>
    <row r="90" spans="1:21" ht="13.5" customHeight="1" x14ac:dyDescent="0.2">
      <c r="A90" s="259"/>
      <c r="B90" s="278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78"/>
      <c r="N90" s="259"/>
      <c r="O90" s="279"/>
      <c r="P90" s="279"/>
      <c r="Q90" s="279"/>
      <c r="R90" s="279"/>
      <c r="S90" s="259"/>
      <c r="T90" s="259"/>
      <c r="U90" s="259"/>
    </row>
    <row r="91" spans="1:21" ht="13.5" customHeight="1" x14ac:dyDescent="0.2">
      <c r="A91" s="259"/>
      <c r="B91" s="278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78"/>
      <c r="N91" s="259"/>
      <c r="O91" s="279"/>
      <c r="P91" s="279"/>
      <c r="Q91" s="279"/>
      <c r="R91" s="279"/>
      <c r="S91" s="259"/>
      <c r="T91" s="259"/>
      <c r="U91" s="259"/>
    </row>
    <row r="92" spans="1:21" ht="13.5" customHeight="1" x14ac:dyDescent="0.2">
      <c r="A92" s="259"/>
      <c r="B92" s="278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78"/>
      <c r="N92" s="259"/>
      <c r="O92" s="279"/>
      <c r="P92" s="279"/>
      <c r="Q92" s="279"/>
      <c r="R92" s="279"/>
      <c r="S92" s="259"/>
      <c r="T92" s="259"/>
      <c r="U92" s="259"/>
    </row>
    <row r="93" spans="1:21" ht="13.5" customHeight="1" x14ac:dyDescent="0.2">
      <c r="A93" s="259"/>
      <c r="B93" s="278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78"/>
      <c r="N93" s="259"/>
      <c r="O93" s="279"/>
      <c r="P93" s="279"/>
      <c r="Q93" s="279"/>
      <c r="R93" s="279"/>
      <c r="S93" s="259"/>
      <c r="T93" s="259"/>
      <c r="U93" s="259"/>
    </row>
    <row r="94" spans="1:21" ht="13.5" customHeight="1" x14ac:dyDescent="0.2">
      <c r="A94" s="259"/>
      <c r="B94" s="278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78"/>
      <c r="N94" s="259"/>
      <c r="O94" s="279"/>
      <c r="P94" s="279"/>
      <c r="Q94" s="279"/>
      <c r="R94" s="279"/>
      <c r="S94" s="259"/>
      <c r="T94" s="259"/>
      <c r="U94" s="259"/>
    </row>
    <row r="95" spans="1:21" ht="13.5" customHeight="1" x14ac:dyDescent="0.2">
      <c r="A95" s="259"/>
      <c r="B95" s="278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78"/>
      <c r="N95" s="259"/>
      <c r="O95" s="279"/>
      <c r="P95" s="279"/>
      <c r="Q95" s="279"/>
      <c r="R95" s="279"/>
      <c r="S95" s="259"/>
      <c r="T95" s="259"/>
      <c r="U95" s="259"/>
    </row>
    <row r="96" spans="1:21" ht="13.5" customHeight="1" x14ac:dyDescent="0.2">
      <c r="A96" s="259"/>
      <c r="B96" s="278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78"/>
      <c r="N96" s="259"/>
      <c r="O96" s="279"/>
      <c r="P96" s="279"/>
      <c r="Q96" s="279"/>
      <c r="R96" s="279"/>
      <c r="S96" s="259"/>
      <c r="T96" s="259"/>
      <c r="U96" s="259"/>
    </row>
    <row r="97" spans="1:21" ht="13.5" customHeight="1" x14ac:dyDescent="0.2">
      <c r="A97" s="259"/>
      <c r="B97" s="278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78"/>
      <c r="N97" s="259"/>
      <c r="O97" s="279"/>
      <c r="P97" s="279"/>
      <c r="Q97" s="279"/>
      <c r="R97" s="279"/>
      <c r="S97" s="259"/>
      <c r="T97" s="259"/>
      <c r="U97" s="259"/>
    </row>
    <row r="98" spans="1:21" ht="13.5" customHeight="1" x14ac:dyDescent="0.2">
      <c r="A98" s="259"/>
      <c r="B98" s="278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78"/>
      <c r="N98" s="259"/>
      <c r="O98" s="279"/>
      <c r="P98" s="279"/>
      <c r="Q98" s="279"/>
      <c r="R98" s="279"/>
      <c r="S98" s="259"/>
      <c r="T98" s="259"/>
      <c r="U98" s="259"/>
    </row>
    <row r="99" spans="1:21" ht="13.5" customHeight="1" x14ac:dyDescent="0.2">
      <c r="A99" s="259"/>
      <c r="B99" s="278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78"/>
      <c r="N99" s="259"/>
      <c r="O99" s="279"/>
      <c r="P99" s="279"/>
      <c r="Q99" s="279"/>
      <c r="R99" s="279"/>
      <c r="S99" s="259"/>
      <c r="T99" s="259"/>
      <c r="U99" s="259"/>
    </row>
    <row r="100" spans="1:21" ht="13.5" customHeight="1" x14ac:dyDescent="0.2">
      <c r="A100" s="259"/>
      <c r="B100" s="278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78"/>
      <c r="N100" s="259"/>
      <c r="O100" s="279"/>
      <c r="P100" s="279"/>
      <c r="Q100" s="279"/>
      <c r="R100" s="279"/>
      <c r="S100" s="259"/>
      <c r="T100" s="259"/>
      <c r="U100" s="259"/>
    </row>
    <row r="101" spans="1:21" ht="13.5" customHeight="1" x14ac:dyDescent="0.2">
      <c r="A101" s="259"/>
      <c r="B101" s="278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78"/>
      <c r="N101" s="259"/>
      <c r="O101" s="279"/>
      <c r="P101" s="279"/>
      <c r="Q101" s="279"/>
      <c r="R101" s="279"/>
      <c r="S101" s="259"/>
      <c r="T101" s="259"/>
      <c r="U101" s="259"/>
    </row>
    <row r="102" spans="1:21" ht="13.5" customHeight="1" x14ac:dyDescent="0.2">
      <c r="A102" s="259"/>
      <c r="B102" s="278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78"/>
      <c r="N102" s="259"/>
      <c r="O102" s="279"/>
      <c r="P102" s="279"/>
      <c r="Q102" s="279"/>
      <c r="R102" s="279"/>
      <c r="S102" s="259"/>
      <c r="T102" s="259"/>
      <c r="U102" s="259"/>
    </row>
    <row r="103" spans="1:21" ht="13.5" customHeight="1" x14ac:dyDescent="0.2">
      <c r="A103" s="259"/>
      <c r="B103" s="278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78"/>
      <c r="N103" s="259"/>
      <c r="O103" s="279"/>
      <c r="P103" s="279"/>
      <c r="Q103" s="279"/>
      <c r="R103" s="279"/>
      <c r="S103" s="259"/>
      <c r="T103" s="259"/>
      <c r="U103" s="259"/>
    </row>
    <row r="104" spans="1:21" ht="13.5" customHeight="1" x14ac:dyDescent="0.2">
      <c r="A104" s="259"/>
      <c r="B104" s="278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78"/>
      <c r="N104" s="259"/>
      <c r="O104" s="279"/>
      <c r="P104" s="279"/>
      <c r="Q104" s="279"/>
      <c r="R104" s="279"/>
      <c r="S104" s="259"/>
      <c r="T104" s="259"/>
      <c r="U104" s="259"/>
    </row>
    <row r="105" spans="1:21" ht="13.5" customHeight="1" x14ac:dyDescent="0.2">
      <c r="A105" s="259"/>
      <c r="B105" s="278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78"/>
      <c r="N105" s="259"/>
      <c r="O105" s="279"/>
      <c r="P105" s="279"/>
      <c r="Q105" s="279"/>
      <c r="R105" s="279"/>
      <c r="S105" s="259"/>
      <c r="T105" s="259"/>
      <c r="U105" s="259"/>
    </row>
    <row r="106" spans="1:21" ht="13.5" customHeight="1" x14ac:dyDescent="0.2">
      <c r="A106" s="259"/>
      <c r="B106" s="278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78"/>
      <c r="N106" s="259"/>
      <c r="O106" s="279"/>
      <c r="P106" s="279"/>
      <c r="Q106" s="279"/>
      <c r="R106" s="279"/>
      <c r="S106" s="259"/>
      <c r="T106" s="259"/>
      <c r="U106" s="259"/>
    </row>
    <row r="107" spans="1:21" ht="13.5" customHeight="1" x14ac:dyDescent="0.2">
      <c r="A107" s="259"/>
      <c r="B107" s="278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78"/>
      <c r="N107" s="259"/>
      <c r="O107" s="279"/>
      <c r="P107" s="279"/>
      <c r="Q107" s="279"/>
      <c r="R107" s="279"/>
      <c r="S107" s="259"/>
      <c r="T107" s="259"/>
      <c r="U107" s="259"/>
    </row>
    <row r="108" spans="1:21" ht="13.5" customHeight="1" x14ac:dyDescent="0.2">
      <c r="A108" s="259"/>
      <c r="B108" s="278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78"/>
      <c r="N108" s="259"/>
      <c r="O108" s="279"/>
      <c r="P108" s="279"/>
      <c r="Q108" s="279"/>
      <c r="R108" s="279"/>
      <c r="S108" s="259"/>
      <c r="T108" s="259"/>
      <c r="U108" s="259"/>
    </row>
    <row r="109" spans="1:21" ht="13.5" customHeight="1" x14ac:dyDescent="0.2">
      <c r="A109" s="259"/>
      <c r="B109" s="278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78"/>
      <c r="N109" s="259"/>
      <c r="O109" s="279"/>
      <c r="P109" s="279"/>
      <c r="Q109" s="279"/>
      <c r="R109" s="279"/>
      <c r="S109" s="259"/>
      <c r="T109" s="259"/>
      <c r="U109" s="259"/>
    </row>
    <row r="110" spans="1:21" ht="13.5" customHeight="1" x14ac:dyDescent="0.2">
      <c r="A110" s="259"/>
      <c r="B110" s="278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78"/>
      <c r="N110" s="259"/>
      <c r="O110" s="279"/>
      <c r="P110" s="279"/>
      <c r="Q110" s="279"/>
      <c r="R110" s="279"/>
      <c r="S110" s="259"/>
      <c r="T110" s="259"/>
      <c r="U110" s="259"/>
    </row>
    <row r="111" spans="1:21" ht="13.5" customHeight="1" x14ac:dyDescent="0.2">
      <c r="A111" s="259"/>
      <c r="B111" s="278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78"/>
      <c r="N111" s="259"/>
      <c r="O111" s="279"/>
      <c r="P111" s="279"/>
      <c r="Q111" s="279"/>
      <c r="R111" s="279"/>
      <c r="S111" s="259"/>
      <c r="T111" s="259"/>
      <c r="U111" s="259"/>
    </row>
    <row r="112" spans="1:21" ht="13.5" customHeight="1" x14ac:dyDescent="0.2">
      <c r="A112" s="259"/>
      <c r="B112" s="278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78"/>
      <c r="N112" s="259"/>
      <c r="O112" s="279"/>
      <c r="P112" s="279"/>
      <c r="Q112" s="279"/>
      <c r="R112" s="279"/>
      <c r="S112" s="259"/>
      <c r="T112" s="259"/>
      <c r="U112" s="259"/>
    </row>
    <row r="113" spans="1:21" ht="13.5" customHeight="1" x14ac:dyDescent="0.2">
      <c r="A113" s="259"/>
      <c r="B113" s="278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78"/>
      <c r="N113" s="259"/>
      <c r="O113" s="279"/>
      <c r="P113" s="279"/>
      <c r="Q113" s="279"/>
      <c r="R113" s="279"/>
      <c r="S113" s="259"/>
      <c r="T113" s="259"/>
      <c r="U113" s="259"/>
    </row>
    <row r="114" spans="1:21" ht="13.5" customHeight="1" x14ac:dyDescent="0.2">
      <c r="A114" s="259"/>
      <c r="B114" s="278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78"/>
      <c r="N114" s="259"/>
      <c r="O114" s="279"/>
      <c r="P114" s="279"/>
      <c r="Q114" s="279"/>
      <c r="R114" s="279"/>
      <c r="S114" s="259"/>
      <c r="T114" s="259"/>
      <c r="U114" s="259"/>
    </row>
    <row r="115" spans="1:21" ht="13.5" customHeight="1" x14ac:dyDescent="0.2">
      <c r="A115" s="259"/>
      <c r="B115" s="278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78"/>
      <c r="N115" s="259"/>
      <c r="O115" s="279"/>
      <c r="P115" s="279"/>
      <c r="Q115" s="279"/>
      <c r="R115" s="279"/>
      <c r="S115" s="259"/>
      <c r="T115" s="259"/>
      <c r="U115" s="259"/>
    </row>
    <row r="116" spans="1:21" ht="13.5" customHeight="1" x14ac:dyDescent="0.2">
      <c r="A116" s="259"/>
      <c r="B116" s="278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78"/>
      <c r="N116" s="259"/>
      <c r="O116" s="279"/>
      <c r="P116" s="279"/>
      <c r="Q116" s="279"/>
      <c r="R116" s="279"/>
      <c r="S116" s="259"/>
      <c r="T116" s="259"/>
      <c r="U116" s="259"/>
    </row>
    <row r="117" spans="1:21" ht="13.5" customHeight="1" x14ac:dyDescent="0.2">
      <c r="A117" s="259"/>
      <c r="B117" s="278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78"/>
      <c r="N117" s="259"/>
      <c r="O117" s="279"/>
      <c r="P117" s="279"/>
      <c r="Q117" s="279"/>
      <c r="R117" s="279"/>
      <c r="S117" s="259"/>
      <c r="T117" s="259"/>
      <c r="U117" s="259"/>
    </row>
    <row r="118" spans="1:21" ht="13.5" customHeight="1" x14ac:dyDescent="0.2">
      <c r="A118" s="259"/>
      <c r="B118" s="278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78"/>
      <c r="N118" s="259"/>
      <c r="O118" s="279"/>
      <c r="P118" s="279"/>
      <c r="Q118" s="279"/>
      <c r="R118" s="279"/>
      <c r="S118" s="259"/>
      <c r="T118" s="259"/>
      <c r="U118" s="259"/>
    </row>
    <row r="119" spans="1:21" ht="13.5" customHeight="1" x14ac:dyDescent="0.2">
      <c r="A119" s="259"/>
      <c r="B119" s="278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78"/>
      <c r="N119" s="259"/>
      <c r="O119" s="279"/>
      <c r="P119" s="279"/>
      <c r="Q119" s="279"/>
      <c r="R119" s="279"/>
      <c r="S119" s="259"/>
      <c r="T119" s="259"/>
      <c r="U119" s="259"/>
    </row>
    <row r="120" spans="1:21" ht="13.5" customHeight="1" x14ac:dyDescent="0.2">
      <c r="A120" s="259"/>
      <c r="B120" s="278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78"/>
      <c r="N120" s="259"/>
      <c r="O120" s="279"/>
      <c r="P120" s="279"/>
      <c r="Q120" s="279"/>
      <c r="R120" s="279"/>
      <c r="S120" s="259"/>
      <c r="T120" s="259"/>
      <c r="U120" s="259"/>
    </row>
    <row r="121" spans="1:21" ht="13.5" customHeight="1" x14ac:dyDescent="0.2">
      <c r="A121" s="259"/>
      <c r="B121" s="278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78"/>
      <c r="N121" s="259"/>
      <c r="O121" s="279"/>
      <c r="P121" s="279"/>
      <c r="Q121" s="279"/>
      <c r="R121" s="279"/>
      <c r="S121" s="259"/>
      <c r="T121" s="259"/>
      <c r="U121" s="259"/>
    </row>
    <row r="122" spans="1:21" ht="13.5" customHeight="1" x14ac:dyDescent="0.2">
      <c r="A122" s="259"/>
      <c r="B122" s="278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78"/>
      <c r="N122" s="259"/>
      <c r="O122" s="279"/>
      <c r="P122" s="279"/>
      <c r="Q122" s="279"/>
      <c r="R122" s="279"/>
      <c r="S122" s="259"/>
      <c r="T122" s="259"/>
      <c r="U122" s="259"/>
    </row>
    <row r="123" spans="1:21" ht="13.5" customHeight="1" x14ac:dyDescent="0.2">
      <c r="A123" s="259"/>
      <c r="B123" s="278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78"/>
      <c r="N123" s="259"/>
      <c r="O123" s="279"/>
      <c r="P123" s="279"/>
      <c r="Q123" s="279"/>
      <c r="R123" s="279"/>
      <c r="S123" s="259"/>
      <c r="T123" s="259"/>
      <c r="U123" s="259"/>
    </row>
    <row r="124" spans="1:21" ht="13.5" customHeight="1" x14ac:dyDescent="0.2">
      <c r="A124" s="259"/>
      <c r="B124" s="278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78"/>
      <c r="N124" s="259"/>
      <c r="O124" s="279"/>
      <c r="P124" s="279"/>
      <c r="Q124" s="279"/>
      <c r="R124" s="279"/>
      <c r="S124" s="259"/>
      <c r="T124" s="259"/>
      <c r="U124" s="259"/>
    </row>
    <row r="125" spans="1:21" ht="13.5" customHeight="1" x14ac:dyDescent="0.2">
      <c r="A125" s="259"/>
      <c r="B125" s="278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78"/>
      <c r="N125" s="259"/>
      <c r="O125" s="279"/>
      <c r="P125" s="279"/>
      <c r="Q125" s="279"/>
      <c r="R125" s="279"/>
      <c r="S125" s="259"/>
      <c r="T125" s="259"/>
      <c r="U125" s="259"/>
    </row>
    <row r="126" spans="1:21" ht="13.5" customHeight="1" x14ac:dyDescent="0.2">
      <c r="A126" s="259"/>
      <c r="B126" s="278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78"/>
      <c r="N126" s="259"/>
      <c r="O126" s="279"/>
      <c r="P126" s="279"/>
      <c r="Q126" s="279"/>
      <c r="R126" s="279"/>
      <c r="S126" s="259"/>
      <c r="T126" s="259"/>
      <c r="U126" s="259"/>
    </row>
    <row r="127" spans="1:21" ht="13.5" customHeight="1" x14ac:dyDescent="0.2">
      <c r="A127" s="259"/>
      <c r="B127" s="278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78"/>
      <c r="N127" s="259"/>
      <c r="O127" s="279"/>
      <c r="P127" s="279"/>
      <c r="Q127" s="279"/>
      <c r="R127" s="279"/>
      <c r="S127" s="259"/>
      <c r="T127" s="259"/>
      <c r="U127" s="259"/>
    </row>
    <row r="128" spans="1:21" ht="13.5" customHeight="1" x14ac:dyDescent="0.2">
      <c r="A128" s="259"/>
      <c r="B128" s="278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78"/>
      <c r="N128" s="259"/>
      <c r="O128" s="279"/>
      <c r="P128" s="279"/>
      <c r="Q128" s="279"/>
      <c r="R128" s="279"/>
      <c r="S128" s="259"/>
      <c r="T128" s="259"/>
      <c r="U128" s="259"/>
    </row>
    <row r="129" spans="1:21" ht="13.5" customHeight="1" x14ac:dyDescent="0.2">
      <c r="A129" s="259"/>
      <c r="B129" s="278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78"/>
      <c r="N129" s="259"/>
      <c r="O129" s="279"/>
      <c r="P129" s="279"/>
      <c r="Q129" s="279"/>
      <c r="R129" s="279"/>
      <c r="S129" s="259"/>
      <c r="T129" s="259"/>
      <c r="U129" s="259"/>
    </row>
    <row r="130" spans="1:21" ht="13.5" customHeight="1" x14ac:dyDescent="0.2">
      <c r="A130" s="259"/>
      <c r="B130" s="278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78"/>
      <c r="N130" s="259"/>
      <c r="O130" s="279"/>
      <c r="P130" s="279"/>
      <c r="Q130" s="279"/>
      <c r="R130" s="279"/>
      <c r="S130" s="259"/>
      <c r="T130" s="259"/>
      <c r="U130" s="259"/>
    </row>
    <row r="131" spans="1:21" ht="13.5" customHeight="1" x14ac:dyDescent="0.2">
      <c r="A131" s="259"/>
      <c r="B131" s="278"/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  <c r="M131" s="278"/>
      <c r="N131" s="259"/>
      <c r="O131" s="279"/>
      <c r="P131" s="279"/>
      <c r="Q131" s="279"/>
      <c r="R131" s="279"/>
      <c r="S131" s="259"/>
      <c r="T131" s="259"/>
      <c r="U131" s="259"/>
    </row>
    <row r="132" spans="1:21" ht="13.5" customHeight="1" x14ac:dyDescent="0.2">
      <c r="A132" s="259"/>
      <c r="B132" s="278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78"/>
      <c r="N132" s="259"/>
      <c r="O132" s="279"/>
      <c r="P132" s="279"/>
      <c r="Q132" s="279"/>
      <c r="R132" s="279"/>
      <c r="S132" s="259"/>
      <c r="T132" s="259"/>
      <c r="U132" s="259"/>
    </row>
    <row r="133" spans="1:21" ht="13.5" customHeight="1" x14ac:dyDescent="0.2">
      <c r="A133" s="259"/>
      <c r="B133" s="278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78"/>
      <c r="N133" s="259"/>
      <c r="O133" s="279"/>
      <c r="P133" s="279"/>
      <c r="Q133" s="279"/>
      <c r="R133" s="279"/>
      <c r="S133" s="259"/>
      <c r="T133" s="259"/>
      <c r="U133" s="259"/>
    </row>
    <row r="134" spans="1:21" ht="13.5" customHeight="1" x14ac:dyDescent="0.2">
      <c r="A134" s="259"/>
      <c r="B134" s="278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78"/>
      <c r="N134" s="259"/>
      <c r="O134" s="279"/>
      <c r="P134" s="279"/>
      <c r="Q134" s="279"/>
      <c r="R134" s="279"/>
      <c r="S134" s="259"/>
      <c r="T134" s="259"/>
      <c r="U134" s="259"/>
    </row>
    <row r="135" spans="1:21" ht="13.5" customHeight="1" x14ac:dyDescent="0.2">
      <c r="A135" s="259"/>
      <c r="B135" s="278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78"/>
      <c r="N135" s="259"/>
      <c r="O135" s="279"/>
      <c r="P135" s="279"/>
      <c r="Q135" s="279"/>
      <c r="R135" s="279"/>
      <c r="S135" s="259"/>
      <c r="T135" s="259"/>
      <c r="U135" s="259"/>
    </row>
    <row r="136" spans="1:21" ht="13.5" customHeight="1" x14ac:dyDescent="0.2">
      <c r="A136" s="259"/>
      <c r="B136" s="278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78"/>
      <c r="N136" s="259"/>
      <c r="O136" s="279"/>
      <c r="P136" s="279"/>
      <c r="Q136" s="279"/>
      <c r="R136" s="279"/>
      <c r="S136" s="259"/>
      <c r="T136" s="259"/>
      <c r="U136" s="259"/>
    </row>
    <row r="137" spans="1:21" ht="13.5" customHeight="1" x14ac:dyDescent="0.2">
      <c r="A137" s="259"/>
      <c r="B137" s="278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78"/>
      <c r="N137" s="259"/>
      <c r="O137" s="279"/>
      <c r="P137" s="279"/>
      <c r="Q137" s="279"/>
      <c r="R137" s="279"/>
      <c r="S137" s="259"/>
      <c r="T137" s="259"/>
      <c r="U137" s="259"/>
    </row>
    <row r="138" spans="1:21" ht="13.5" customHeight="1" x14ac:dyDescent="0.2">
      <c r="A138" s="259"/>
      <c r="B138" s="278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78"/>
      <c r="N138" s="259"/>
      <c r="O138" s="279"/>
      <c r="P138" s="279"/>
      <c r="Q138" s="279"/>
      <c r="R138" s="279"/>
      <c r="S138" s="259"/>
      <c r="T138" s="259"/>
      <c r="U138" s="259"/>
    </row>
    <row r="139" spans="1:21" ht="13.5" customHeight="1" x14ac:dyDescent="0.2">
      <c r="A139" s="259"/>
      <c r="B139" s="278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78"/>
      <c r="N139" s="259"/>
      <c r="O139" s="279"/>
      <c r="P139" s="279"/>
      <c r="Q139" s="279"/>
      <c r="R139" s="279"/>
      <c r="S139" s="259"/>
      <c r="T139" s="259"/>
      <c r="U139" s="259"/>
    </row>
    <row r="140" spans="1:21" ht="13.5" customHeight="1" x14ac:dyDescent="0.2">
      <c r="A140" s="259"/>
      <c r="B140" s="278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78"/>
      <c r="N140" s="259"/>
      <c r="O140" s="279"/>
      <c r="P140" s="279"/>
      <c r="Q140" s="279"/>
      <c r="R140" s="279"/>
      <c r="S140" s="259"/>
      <c r="T140" s="259"/>
      <c r="U140" s="259"/>
    </row>
    <row r="141" spans="1:21" ht="13.5" customHeight="1" x14ac:dyDescent="0.2">
      <c r="A141" s="259"/>
      <c r="B141" s="278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78"/>
      <c r="N141" s="259"/>
      <c r="O141" s="279"/>
      <c r="P141" s="279"/>
      <c r="Q141" s="279"/>
      <c r="R141" s="279"/>
      <c r="S141" s="259"/>
      <c r="T141" s="259"/>
      <c r="U141" s="259"/>
    </row>
    <row r="142" spans="1:21" ht="13.5" customHeight="1" x14ac:dyDescent="0.2">
      <c r="A142" s="259"/>
      <c r="B142" s="278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78"/>
      <c r="N142" s="259"/>
      <c r="O142" s="279"/>
      <c r="P142" s="279"/>
      <c r="Q142" s="279"/>
      <c r="R142" s="279"/>
      <c r="S142" s="259"/>
      <c r="T142" s="259"/>
      <c r="U142" s="259"/>
    </row>
    <row r="143" spans="1:21" ht="13.5" customHeight="1" x14ac:dyDescent="0.2">
      <c r="A143" s="259"/>
      <c r="B143" s="278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78"/>
      <c r="N143" s="259"/>
      <c r="O143" s="279"/>
      <c r="P143" s="279"/>
      <c r="Q143" s="279"/>
      <c r="R143" s="279"/>
      <c r="S143" s="259"/>
      <c r="T143" s="259"/>
      <c r="U143" s="259"/>
    </row>
    <row r="144" spans="1:21" ht="13.5" customHeight="1" x14ac:dyDescent="0.2">
      <c r="A144" s="259"/>
      <c r="B144" s="278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78"/>
      <c r="N144" s="259"/>
      <c r="O144" s="279"/>
      <c r="P144" s="279"/>
      <c r="Q144" s="279"/>
      <c r="R144" s="279"/>
      <c r="S144" s="259"/>
      <c r="T144" s="259"/>
      <c r="U144" s="259"/>
    </row>
    <row r="145" spans="1:21" ht="13.5" customHeight="1" x14ac:dyDescent="0.2">
      <c r="A145" s="259"/>
      <c r="B145" s="278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78"/>
      <c r="N145" s="259"/>
      <c r="O145" s="279"/>
      <c r="P145" s="279"/>
      <c r="Q145" s="279"/>
      <c r="R145" s="279"/>
      <c r="S145" s="259"/>
      <c r="T145" s="259"/>
      <c r="U145" s="259"/>
    </row>
    <row r="146" spans="1:21" ht="13.5" customHeight="1" x14ac:dyDescent="0.2">
      <c r="A146" s="259"/>
      <c r="B146" s="278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78"/>
      <c r="N146" s="259"/>
      <c r="O146" s="279"/>
      <c r="P146" s="279"/>
      <c r="Q146" s="279"/>
      <c r="R146" s="279"/>
      <c r="S146" s="259"/>
      <c r="T146" s="259"/>
      <c r="U146" s="259"/>
    </row>
    <row r="147" spans="1:21" ht="13.5" customHeight="1" x14ac:dyDescent="0.2">
      <c r="A147" s="259"/>
      <c r="B147" s="278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78"/>
      <c r="N147" s="259"/>
      <c r="O147" s="279"/>
      <c r="P147" s="279"/>
      <c r="Q147" s="279"/>
      <c r="R147" s="279"/>
      <c r="S147" s="259"/>
      <c r="T147" s="259"/>
      <c r="U147" s="259"/>
    </row>
    <row r="148" spans="1:21" ht="13.5" customHeight="1" x14ac:dyDescent="0.2">
      <c r="A148" s="259"/>
      <c r="B148" s="278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78"/>
      <c r="N148" s="259"/>
      <c r="O148" s="279"/>
      <c r="P148" s="279"/>
      <c r="Q148" s="279"/>
      <c r="R148" s="279"/>
      <c r="S148" s="259"/>
      <c r="T148" s="259"/>
      <c r="U148" s="259"/>
    </row>
    <row r="149" spans="1:21" ht="13.5" customHeight="1" x14ac:dyDescent="0.2">
      <c r="A149" s="259"/>
      <c r="B149" s="278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78"/>
      <c r="N149" s="259"/>
      <c r="O149" s="279"/>
      <c r="P149" s="279"/>
      <c r="Q149" s="279"/>
      <c r="R149" s="279"/>
      <c r="S149" s="259"/>
      <c r="T149" s="259"/>
      <c r="U149" s="259"/>
    </row>
    <row r="150" spans="1:21" ht="13.5" customHeight="1" x14ac:dyDescent="0.2">
      <c r="A150" s="259"/>
      <c r="B150" s="278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78"/>
      <c r="N150" s="259"/>
      <c r="O150" s="279"/>
      <c r="P150" s="279"/>
      <c r="Q150" s="279"/>
      <c r="R150" s="279"/>
      <c r="S150" s="259"/>
      <c r="T150" s="259"/>
      <c r="U150" s="259"/>
    </row>
    <row r="151" spans="1:21" ht="13.5" customHeight="1" x14ac:dyDescent="0.2">
      <c r="A151" s="259"/>
      <c r="B151" s="278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78"/>
      <c r="N151" s="259"/>
      <c r="O151" s="279"/>
      <c r="P151" s="279"/>
      <c r="Q151" s="279"/>
      <c r="R151" s="279"/>
      <c r="S151" s="259"/>
      <c r="T151" s="259"/>
      <c r="U151" s="259"/>
    </row>
    <row r="152" spans="1:21" ht="13.5" customHeight="1" x14ac:dyDescent="0.2">
      <c r="A152" s="259"/>
      <c r="B152" s="278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78"/>
      <c r="N152" s="259"/>
      <c r="O152" s="279"/>
      <c r="P152" s="279"/>
      <c r="Q152" s="279"/>
      <c r="R152" s="279"/>
      <c r="S152" s="259"/>
      <c r="T152" s="259"/>
      <c r="U152" s="259"/>
    </row>
    <row r="153" spans="1:21" ht="13.5" customHeight="1" x14ac:dyDescent="0.2">
      <c r="A153" s="259"/>
      <c r="B153" s="278"/>
      <c r="C153" s="259"/>
      <c r="D153" s="259"/>
      <c r="E153" s="259"/>
      <c r="F153" s="259"/>
      <c r="G153" s="259"/>
      <c r="H153" s="259"/>
      <c r="I153" s="259"/>
      <c r="J153" s="259"/>
      <c r="K153" s="259"/>
      <c r="L153" s="259"/>
      <c r="M153" s="278"/>
      <c r="N153" s="259"/>
      <c r="O153" s="279"/>
      <c r="P153" s="279"/>
      <c r="Q153" s="279"/>
      <c r="R153" s="279"/>
      <c r="S153" s="259"/>
      <c r="T153" s="259"/>
      <c r="U153" s="259"/>
    </row>
    <row r="154" spans="1:21" ht="13.5" customHeight="1" x14ac:dyDescent="0.2">
      <c r="A154" s="259"/>
      <c r="B154" s="278"/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  <c r="M154" s="278"/>
      <c r="N154" s="259"/>
      <c r="O154" s="279"/>
      <c r="P154" s="279"/>
      <c r="Q154" s="279"/>
      <c r="R154" s="279"/>
      <c r="S154" s="259"/>
      <c r="T154" s="259"/>
      <c r="U154" s="259"/>
    </row>
    <row r="155" spans="1:21" ht="13.5" customHeight="1" x14ac:dyDescent="0.2">
      <c r="A155" s="259"/>
      <c r="B155" s="278"/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  <c r="M155" s="278"/>
      <c r="N155" s="259"/>
      <c r="O155" s="279"/>
      <c r="P155" s="279"/>
      <c r="Q155" s="279"/>
      <c r="R155" s="279"/>
      <c r="S155" s="259"/>
      <c r="T155" s="259"/>
      <c r="U155" s="259"/>
    </row>
    <row r="156" spans="1:21" ht="13.5" customHeight="1" x14ac:dyDescent="0.2">
      <c r="A156" s="259"/>
      <c r="B156" s="278"/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78"/>
      <c r="N156" s="259"/>
      <c r="O156" s="279"/>
      <c r="P156" s="279"/>
      <c r="Q156" s="279"/>
      <c r="R156" s="279"/>
      <c r="S156" s="259"/>
      <c r="T156" s="259"/>
      <c r="U156" s="259"/>
    </row>
    <row r="157" spans="1:21" ht="13.5" customHeight="1" x14ac:dyDescent="0.2">
      <c r="A157" s="259"/>
      <c r="B157" s="278"/>
      <c r="C157" s="259"/>
      <c r="D157" s="259"/>
      <c r="E157" s="259"/>
      <c r="F157" s="259"/>
      <c r="G157" s="259"/>
      <c r="H157" s="259"/>
      <c r="I157" s="259"/>
      <c r="J157" s="259"/>
      <c r="K157" s="259"/>
      <c r="L157" s="259"/>
      <c r="M157" s="278"/>
      <c r="N157" s="259"/>
      <c r="O157" s="279"/>
      <c r="P157" s="279"/>
      <c r="Q157" s="279"/>
      <c r="R157" s="279"/>
      <c r="S157" s="259"/>
      <c r="T157" s="259"/>
      <c r="U157" s="259"/>
    </row>
    <row r="158" spans="1:21" ht="13.5" customHeight="1" x14ac:dyDescent="0.2">
      <c r="A158" s="259"/>
      <c r="B158" s="278"/>
      <c r="C158" s="259"/>
      <c r="D158" s="259"/>
      <c r="E158" s="259"/>
      <c r="F158" s="259"/>
      <c r="G158" s="259"/>
      <c r="H158" s="259"/>
      <c r="I158" s="259"/>
      <c r="J158" s="259"/>
      <c r="K158" s="259"/>
      <c r="L158" s="259"/>
      <c r="M158" s="278"/>
      <c r="N158" s="259"/>
      <c r="O158" s="279"/>
      <c r="P158" s="279"/>
      <c r="Q158" s="279"/>
      <c r="R158" s="279"/>
      <c r="S158" s="259"/>
      <c r="T158" s="259"/>
      <c r="U158" s="259"/>
    </row>
    <row r="159" spans="1:21" ht="13.5" customHeight="1" x14ac:dyDescent="0.2">
      <c r="A159" s="259"/>
      <c r="B159" s="278"/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  <c r="M159" s="278"/>
      <c r="N159" s="259"/>
      <c r="O159" s="279"/>
      <c r="P159" s="279"/>
      <c r="Q159" s="279"/>
      <c r="R159" s="279"/>
      <c r="S159" s="259"/>
      <c r="T159" s="259"/>
      <c r="U159" s="259"/>
    </row>
    <row r="160" spans="1:21" ht="13.5" customHeight="1" x14ac:dyDescent="0.2">
      <c r="A160" s="259"/>
      <c r="B160" s="278"/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  <c r="M160" s="278"/>
      <c r="N160" s="259"/>
      <c r="O160" s="279"/>
      <c r="P160" s="279"/>
      <c r="Q160" s="279"/>
      <c r="R160" s="279"/>
      <c r="S160" s="259"/>
      <c r="T160" s="259"/>
      <c r="U160" s="259"/>
    </row>
    <row r="161" spans="1:21" ht="13.5" customHeight="1" x14ac:dyDescent="0.2">
      <c r="A161" s="259"/>
      <c r="B161" s="278"/>
      <c r="C161" s="259"/>
      <c r="D161" s="259"/>
      <c r="E161" s="259"/>
      <c r="F161" s="259"/>
      <c r="G161" s="259"/>
      <c r="H161" s="259"/>
      <c r="I161" s="259"/>
      <c r="J161" s="259"/>
      <c r="K161" s="259"/>
      <c r="L161" s="259"/>
      <c r="M161" s="278"/>
      <c r="N161" s="259"/>
      <c r="O161" s="279"/>
      <c r="P161" s="279"/>
      <c r="Q161" s="279"/>
      <c r="R161" s="279"/>
      <c r="S161" s="259"/>
      <c r="T161" s="259"/>
      <c r="U161" s="259"/>
    </row>
    <row r="162" spans="1:21" ht="13.5" customHeight="1" x14ac:dyDescent="0.2">
      <c r="A162" s="259"/>
      <c r="B162" s="278"/>
      <c r="C162" s="259"/>
      <c r="D162" s="259"/>
      <c r="E162" s="259"/>
      <c r="F162" s="259"/>
      <c r="G162" s="259"/>
      <c r="H162" s="259"/>
      <c r="I162" s="259"/>
      <c r="J162" s="259"/>
      <c r="K162" s="259"/>
      <c r="L162" s="259"/>
      <c r="M162" s="278"/>
      <c r="N162" s="259"/>
      <c r="O162" s="279"/>
      <c r="P162" s="279"/>
      <c r="Q162" s="279"/>
      <c r="R162" s="279"/>
      <c r="S162" s="259"/>
      <c r="T162" s="259"/>
      <c r="U162" s="259"/>
    </row>
    <row r="163" spans="1:21" ht="13.5" customHeight="1" x14ac:dyDescent="0.2">
      <c r="A163" s="259"/>
      <c r="B163" s="278"/>
      <c r="C163" s="259"/>
      <c r="D163" s="259"/>
      <c r="E163" s="259"/>
      <c r="F163" s="259"/>
      <c r="G163" s="259"/>
      <c r="H163" s="259"/>
      <c r="I163" s="259"/>
      <c r="J163" s="259"/>
      <c r="K163" s="259"/>
      <c r="L163" s="259"/>
      <c r="M163" s="278"/>
      <c r="N163" s="259"/>
      <c r="O163" s="279"/>
      <c r="P163" s="279"/>
      <c r="Q163" s="279"/>
      <c r="R163" s="279"/>
      <c r="S163" s="259"/>
      <c r="T163" s="259"/>
      <c r="U163" s="259"/>
    </row>
    <row r="164" spans="1:21" ht="13.5" customHeight="1" x14ac:dyDescent="0.2">
      <c r="A164" s="259"/>
      <c r="B164" s="278"/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78"/>
      <c r="N164" s="259"/>
      <c r="O164" s="279"/>
      <c r="P164" s="279"/>
      <c r="Q164" s="279"/>
      <c r="R164" s="279"/>
      <c r="S164" s="259"/>
      <c r="T164" s="259"/>
      <c r="U164" s="259"/>
    </row>
    <row r="165" spans="1:21" ht="13.5" customHeight="1" x14ac:dyDescent="0.2">
      <c r="A165" s="259"/>
      <c r="B165" s="278"/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78"/>
      <c r="N165" s="259"/>
      <c r="O165" s="279"/>
      <c r="P165" s="279"/>
      <c r="Q165" s="279"/>
      <c r="R165" s="279"/>
      <c r="S165" s="259"/>
      <c r="T165" s="259"/>
      <c r="U165" s="259"/>
    </row>
    <row r="166" spans="1:21" ht="13.5" customHeight="1" x14ac:dyDescent="0.2">
      <c r="A166" s="259"/>
      <c r="B166" s="278"/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78"/>
      <c r="N166" s="259"/>
      <c r="O166" s="279"/>
      <c r="P166" s="279"/>
      <c r="Q166" s="279"/>
      <c r="R166" s="279"/>
      <c r="S166" s="259"/>
      <c r="T166" s="259"/>
      <c r="U166" s="259"/>
    </row>
    <row r="167" spans="1:21" ht="13.5" customHeight="1" x14ac:dyDescent="0.2">
      <c r="A167" s="259"/>
      <c r="B167" s="278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78"/>
      <c r="N167" s="259"/>
      <c r="O167" s="279"/>
      <c r="P167" s="279"/>
      <c r="Q167" s="279"/>
      <c r="R167" s="279"/>
      <c r="S167" s="259"/>
      <c r="T167" s="259"/>
      <c r="U167" s="259"/>
    </row>
    <row r="168" spans="1:21" ht="13.5" customHeight="1" x14ac:dyDescent="0.2">
      <c r="A168" s="259"/>
      <c r="B168" s="278"/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78"/>
      <c r="N168" s="259"/>
      <c r="O168" s="279"/>
      <c r="P168" s="279"/>
      <c r="Q168" s="279"/>
      <c r="R168" s="279"/>
      <c r="S168" s="259"/>
      <c r="T168" s="259"/>
      <c r="U168" s="259"/>
    </row>
    <row r="169" spans="1:21" ht="13.5" customHeight="1" x14ac:dyDescent="0.2">
      <c r="A169" s="259"/>
      <c r="B169" s="278"/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78"/>
      <c r="N169" s="259"/>
      <c r="O169" s="279"/>
      <c r="P169" s="279"/>
      <c r="Q169" s="279"/>
      <c r="R169" s="279"/>
      <c r="S169" s="259"/>
      <c r="T169" s="259"/>
      <c r="U169" s="259"/>
    </row>
    <row r="170" spans="1:21" ht="13.5" customHeight="1" x14ac:dyDescent="0.2">
      <c r="A170" s="259"/>
      <c r="B170" s="278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78"/>
      <c r="N170" s="259"/>
      <c r="O170" s="279"/>
      <c r="P170" s="279"/>
      <c r="Q170" s="279"/>
      <c r="R170" s="279"/>
      <c r="S170" s="259"/>
      <c r="T170" s="259"/>
      <c r="U170" s="259"/>
    </row>
    <row r="171" spans="1:21" ht="13.5" customHeight="1" x14ac:dyDescent="0.2">
      <c r="A171" s="259"/>
      <c r="B171" s="278"/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78"/>
      <c r="N171" s="259"/>
      <c r="O171" s="279"/>
      <c r="P171" s="279"/>
      <c r="Q171" s="279"/>
      <c r="R171" s="279"/>
      <c r="S171" s="259"/>
      <c r="T171" s="259"/>
      <c r="U171" s="259"/>
    </row>
    <row r="172" spans="1:21" ht="13.5" customHeight="1" x14ac:dyDescent="0.2">
      <c r="A172" s="259"/>
      <c r="B172" s="278"/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78"/>
      <c r="N172" s="259"/>
      <c r="O172" s="279"/>
      <c r="P172" s="279"/>
      <c r="Q172" s="279"/>
      <c r="R172" s="279"/>
      <c r="S172" s="259"/>
      <c r="T172" s="259"/>
      <c r="U172" s="259"/>
    </row>
    <row r="173" spans="1:21" ht="13.5" customHeight="1" x14ac:dyDescent="0.2">
      <c r="A173" s="259"/>
      <c r="B173" s="278"/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M173" s="278"/>
      <c r="N173" s="259"/>
      <c r="O173" s="279"/>
      <c r="P173" s="279"/>
      <c r="Q173" s="279"/>
      <c r="R173" s="279"/>
      <c r="S173" s="259"/>
      <c r="T173" s="259"/>
      <c r="U173" s="259"/>
    </row>
    <row r="174" spans="1:21" ht="13.5" customHeight="1" x14ac:dyDescent="0.2">
      <c r="A174" s="259"/>
      <c r="B174" s="278"/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M174" s="278"/>
      <c r="N174" s="259"/>
      <c r="O174" s="279"/>
      <c r="P174" s="279"/>
      <c r="Q174" s="279"/>
      <c r="R174" s="279"/>
      <c r="S174" s="259"/>
      <c r="T174" s="259"/>
      <c r="U174" s="259"/>
    </row>
    <row r="175" spans="1:21" ht="13.5" customHeight="1" x14ac:dyDescent="0.2">
      <c r="A175" s="259"/>
      <c r="B175" s="278"/>
      <c r="C175" s="259"/>
      <c r="D175" s="259"/>
      <c r="E175" s="259"/>
      <c r="F175" s="259"/>
      <c r="G175" s="259"/>
      <c r="H175" s="259"/>
      <c r="I175" s="259"/>
      <c r="J175" s="259"/>
      <c r="K175" s="259"/>
      <c r="L175" s="259"/>
      <c r="M175" s="278"/>
      <c r="N175" s="259"/>
      <c r="O175" s="279"/>
      <c r="P175" s="279"/>
      <c r="Q175" s="279"/>
      <c r="R175" s="279"/>
      <c r="S175" s="259"/>
      <c r="T175" s="259"/>
      <c r="U175" s="259"/>
    </row>
    <row r="176" spans="1:21" ht="13.5" customHeight="1" x14ac:dyDescent="0.2">
      <c r="A176" s="259"/>
      <c r="B176" s="278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78"/>
      <c r="N176" s="259"/>
      <c r="O176" s="279"/>
      <c r="P176" s="279"/>
      <c r="Q176" s="279"/>
      <c r="R176" s="279"/>
      <c r="S176" s="259"/>
      <c r="T176" s="259"/>
      <c r="U176" s="259"/>
    </row>
    <row r="177" spans="1:21" ht="13.5" customHeight="1" x14ac:dyDescent="0.2">
      <c r="A177" s="259"/>
      <c r="B177" s="278"/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  <c r="M177" s="278"/>
      <c r="N177" s="259"/>
      <c r="O177" s="279"/>
      <c r="P177" s="279"/>
      <c r="Q177" s="279"/>
      <c r="R177" s="279"/>
      <c r="S177" s="259"/>
      <c r="T177" s="259"/>
      <c r="U177" s="259"/>
    </row>
    <row r="178" spans="1:21" ht="13.5" customHeight="1" x14ac:dyDescent="0.2">
      <c r="A178" s="259"/>
      <c r="B178" s="278"/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78"/>
      <c r="N178" s="259"/>
      <c r="O178" s="279"/>
      <c r="P178" s="279"/>
      <c r="Q178" s="279"/>
      <c r="R178" s="279"/>
      <c r="S178" s="259"/>
      <c r="T178" s="259"/>
      <c r="U178" s="259"/>
    </row>
    <row r="179" spans="1:21" ht="13.5" customHeight="1" x14ac:dyDescent="0.2">
      <c r="A179" s="259"/>
      <c r="B179" s="278"/>
      <c r="C179" s="259"/>
      <c r="D179" s="259"/>
      <c r="E179" s="259"/>
      <c r="F179" s="259"/>
      <c r="G179" s="259"/>
      <c r="H179" s="259"/>
      <c r="I179" s="259"/>
      <c r="J179" s="259"/>
      <c r="K179" s="259"/>
      <c r="L179" s="259"/>
      <c r="M179" s="278"/>
      <c r="N179" s="259"/>
      <c r="O179" s="279"/>
      <c r="P179" s="279"/>
      <c r="Q179" s="279"/>
      <c r="R179" s="279"/>
      <c r="S179" s="259"/>
      <c r="T179" s="259"/>
      <c r="U179" s="259"/>
    </row>
    <row r="180" spans="1:21" ht="13.5" customHeight="1" x14ac:dyDescent="0.2">
      <c r="A180" s="259"/>
      <c r="B180" s="278"/>
      <c r="C180" s="259"/>
      <c r="D180" s="259"/>
      <c r="E180" s="259"/>
      <c r="F180" s="259"/>
      <c r="G180" s="259"/>
      <c r="H180" s="259"/>
      <c r="I180" s="259"/>
      <c r="J180" s="259"/>
      <c r="K180" s="259"/>
      <c r="L180" s="259"/>
      <c r="M180" s="278"/>
      <c r="N180" s="259"/>
      <c r="O180" s="279"/>
      <c r="P180" s="279"/>
      <c r="Q180" s="279"/>
      <c r="R180" s="279"/>
      <c r="S180" s="259"/>
      <c r="T180" s="259"/>
      <c r="U180" s="259"/>
    </row>
    <row r="181" spans="1:21" ht="13.5" customHeight="1" x14ac:dyDescent="0.2">
      <c r="A181" s="259"/>
      <c r="B181" s="278"/>
      <c r="C181" s="259"/>
      <c r="D181" s="259"/>
      <c r="E181" s="259"/>
      <c r="F181" s="259"/>
      <c r="G181" s="259"/>
      <c r="H181" s="259"/>
      <c r="I181" s="259"/>
      <c r="J181" s="259"/>
      <c r="K181" s="259"/>
      <c r="L181" s="259"/>
      <c r="M181" s="278"/>
      <c r="N181" s="259"/>
      <c r="O181" s="279"/>
      <c r="P181" s="279"/>
      <c r="Q181" s="279"/>
      <c r="R181" s="279"/>
      <c r="S181" s="259"/>
      <c r="T181" s="259"/>
      <c r="U181" s="259"/>
    </row>
    <row r="182" spans="1:21" ht="13.5" customHeight="1" x14ac:dyDescent="0.2">
      <c r="A182" s="259"/>
      <c r="B182" s="278"/>
      <c r="C182" s="259"/>
      <c r="D182" s="259"/>
      <c r="E182" s="259"/>
      <c r="F182" s="259"/>
      <c r="G182" s="259"/>
      <c r="H182" s="259"/>
      <c r="I182" s="259"/>
      <c r="J182" s="259"/>
      <c r="K182" s="259"/>
      <c r="L182" s="259"/>
      <c r="M182" s="278"/>
      <c r="N182" s="259"/>
      <c r="O182" s="279"/>
      <c r="P182" s="279"/>
      <c r="Q182" s="279"/>
      <c r="R182" s="279"/>
      <c r="S182" s="259"/>
      <c r="T182" s="259"/>
      <c r="U182" s="259"/>
    </row>
    <row r="183" spans="1:21" ht="13.5" customHeight="1" x14ac:dyDescent="0.2">
      <c r="A183" s="259"/>
      <c r="B183" s="278"/>
      <c r="C183" s="259"/>
      <c r="D183" s="259"/>
      <c r="E183" s="259"/>
      <c r="F183" s="259"/>
      <c r="G183" s="259"/>
      <c r="H183" s="259"/>
      <c r="I183" s="259"/>
      <c r="J183" s="259"/>
      <c r="K183" s="259"/>
      <c r="L183" s="259"/>
      <c r="M183" s="278"/>
      <c r="N183" s="259"/>
      <c r="O183" s="279"/>
      <c r="P183" s="279"/>
      <c r="Q183" s="279"/>
      <c r="R183" s="279"/>
      <c r="S183" s="259"/>
      <c r="T183" s="259"/>
      <c r="U183" s="259"/>
    </row>
    <row r="184" spans="1:21" ht="13.5" customHeight="1" x14ac:dyDescent="0.2">
      <c r="A184" s="259"/>
      <c r="B184" s="278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78"/>
      <c r="N184" s="259"/>
      <c r="O184" s="279"/>
      <c r="P184" s="279"/>
      <c r="Q184" s="279"/>
      <c r="R184" s="279"/>
      <c r="S184" s="259"/>
      <c r="T184" s="259"/>
      <c r="U184" s="259"/>
    </row>
    <row r="185" spans="1:21" ht="13.5" customHeight="1" x14ac:dyDescent="0.2">
      <c r="A185" s="259"/>
      <c r="B185" s="278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78"/>
      <c r="N185" s="259"/>
      <c r="O185" s="279"/>
      <c r="P185" s="279"/>
      <c r="Q185" s="279"/>
      <c r="R185" s="279"/>
      <c r="S185" s="259"/>
      <c r="T185" s="259"/>
      <c r="U185" s="259"/>
    </row>
    <row r="186" spans="1:21" ht="13.5" customHeight="1" x14ac:dyDescent="0.2">
      <c r="A186" s="259"/>
      <c r="B186" s="278"/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  <c r="M186" s="278"/>
      <c r="N186" s="259"/>
      <c r="O186" s="279"/>
      <c r="P186" s="279"/>
      <c r="Q186" s="279"/>
      <c r="R186" s="279"/>
      <c r="S186" s="259"/>
      <c r="T186" s="259"/>
      <c r="U186" s="259"/>
    </row>
    <row r="187" spans="1:21" ht="13.5" customHeight="1" x14ac:dyDescent="0.2">
      <c r="A187" s="259"/>
      <c r="B187" s="278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278"/>
      <c r="N187" s="259"/>
      <c r="O187" s="279"/>
      <c r="P187" s="279"/>
      <c r="Q187" s="279"/>
      <c r="R187" s="279"/>
      <c r="S187" s="259"/>
      <c r="T187" s="259"/>
      <c r="U187" s="259"/>
    </row>
    <row r="188" spans="1:21" ht="13.5" customHeight="1" x14ac:dyDescent="0.2">
      <c r="A188" s="259"/>
      <c r="B188" s="278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278"/>
      <c r="N188" s="259"/>
      <c r="O188" s="279"/>
      <c r="P188" s="279"/>
      <c r="Q188" s="279"/>
      <c r="R188" s="279"/>
      <c r="S188" s="259"/>
      <c r="T188" s="259"/>
      <c r="U188" s="259"/>
    </row>
    <row r="189" spans="1:21" ht="13.5" customHeight="1" x14ac:dyDescent="0.2">
      <c r="A189" s="259"/>
      <c r="B189" s="278"/>
      <c r="C189" s="259"/>
      <c r="D189" s="259"/>
      <c r="E189" s="259"/>
      <c r="F189" s="259"/>
      <c r="G189" s="259"/>
      <c r="H189" s="259"/>
      <c r="I189" s="259"/>
      <c r="J189" s="259"/>
      <c r="K189" s="259"/>
      <c r="L189" s="259"/>
      <c r="M189" s="278"/>
      <c r="N189" s="259"/>
      <c r="O189" s="279"/>
      <c r="P189" s="279"/>
      <c r="Q189" s="279"/>
      <c r="R189" s="279"/>
      <c r="S189" s="259"/>
      <c r="T189" s="259"/>
      <c r="U189" s="259"/>
    </row>
    <row r="190" spans="1:21" ht="13.5" customHeight="1" x14ac:dyDescent="0.2">
      <c r="A190" s="259"/>
      <c r="B190" s="278"/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78"/>
      <c r="N190" s="259"/>
      <c r="O190" s="279"/>
      <c r="P190" s="279"/>
      <c r="Q190" s="279"/>
      <c r="R190" s="279"/>
      <c r="S190" s="259"/>
      <c r="T190" s="259"/>
      <c r="U190" s="259"/>
    </row>
    <row r="191" spans="1:21" ht="13.5" customHeight="1" x14ac:dyDescent="0.2">
      <c r="A191" s="259"/>
      <c r="B191" s="278"/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78"/>
      <c r="N191" s="259"/>
      <c r="O191" s="279"/>
      <c r="P191" s="279"/>
      <c r="Q191" s="279"/>
      <c r="R191" s="279"/>
      <c r="S191" s="259"/>
      <c r="T191" s="259"/>
      <c r="U191" s="259"/>
    </row>
    <row r="192" spans="1:21" ht="13.5" customHeight="1" x14ac:dyDescent="0.2">
      <c r="A192" s="259"/>
      <c r="B192" s="278"/>
      <c r="C192" s="259"/>
      <c r="D192" s="259"/>
      <c r="E192" s="259"/>
      <c r="F192" s="259"/>
      <c r="G192" s="259"/>
      <c r="H192" s="259"/>
      <c r="I192" s="259"/>
      <c r="J192" s="259"/>
      <c r="K192" s="259"/>
      <c r="L192" s="259"/>
      <c r="M192" s="278"/>
      <c r="N192" s="259"/>
      <c r="O192" s="279"/>
      <c r="P192" s="279"/>
      <c r="Q192" s="279"/>
      <c r="R192" s="279"/>
      <c r="S192" s="259"/>
      <c r="T192" s="259"/>
      <c r="U192" s="259"/>
    </row>
    <row r="193" spans="1:21" ht="13.5" customHeight="1" x14ac:dyDescent="0.2">
      <c r="A193" s="259"/>
      <c r="B193" s="278"/>
      <c r="C193" s="259"/>
      <c r="D193" s="259"/>
      <c r="E193" s="259"/>
      <c r="F193" s="259"/>
      <c r="G193" s="259"/>
      <c r="H193" s="259"/>
      <c r="I193" s="259"/>
      <c r="J193" s="259"/>
      <c r="K193" s="259"/>
      <c r="L193" s="259"/>
      <c r="M193" s="278"/>
      <c r="N193" s="259"/>
      <c r="O193" s="279"/>
      <c r="P193" s="279"/>
      <c r="Q193" s="279"/>
      <c r="R193" s="279"/>
      <c r="S193" s="259"/>
      <c r="T193" s="259"/>
      <c r="U193" s="259"/>
    </row>
    <row r="194" spans="1:21" ht="13.5" customHeight="1" x14ac:dyDescent="0.2">
      <c r="A194" s="259"/>
      <c r="B194" s="278"/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  <c r="M194" s="278"/>
      <c r="N194" s="259"/>
      <c r="O194" s="279"/>
      <c r="P194" s="279"/>
      <c r="Q194" s="279"/>
      <c r="R194" s="279"/>
      <c r="S194" s="259"/>
      <c r="T194" s="259"/>
      <c r="U194" s="259"/>
    </row>
    <row r="195" spans="1:21" ht="13.5" customHeight="1" x14ac:dyDescent="0.2">
      <c r="A195" s="259"/>
      <c r="B195" s="278"/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78"/>
      <c r="N195" s="259"/>
      <c r="O195" s="279"/>
      <c r="P195" s="279"/>
      <c r="Q195" s="279"/>
      <c r="R195" s="279"/>
      <c r="S195" s="259"/>
      <c r="T195" s="259"/>
      <c r="U195" s="259"/>
    </row>
    <row r="196" spans="1:21" ht="13.5" customHeight="1" x14ac:dyDescent="0.2">
      <c r="A196" s="259"/>
      <c r="B196" s="278"/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78"/>
      <c r="N196" s="259"/>
      <c r="O196" s="279"/>
      <c r="P196" s="279"/>
      <c r="Q196" s="279"/>
      <c r="R196" s="279"/>
      <c r="S196" s="259"/>
      <c r="T196" s="259"/>
      <c r="U196" s="259"/>
    </row>
    <row r="197" spans="1:21" ht="13.5" customHeight="1" x14ac:dyDescent="0.2">
      <c r="A197" s="259"/>
      <c r="B197" s="278"/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78"/>
      <c r="N197" s="259"/>
      <c r="O197" s="279"/>
      <c r="P197" s="279"/>
      <c r="Q197" s="279"/>
      <c r="R197" s="279"/>
      <c r="S197" s="259"/>
      <c r="T197" s="259"/>
      <c r="U197" s="259"/>
    </row>
    <row r="198" spans="1:21" ht="13.5" customHeight="1" x14ac:dyDescent="0.2">
      <c r="A198" s="259"/>
      <c r="B198" s="278"/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78"/>
      <c r="N198" s="259"/>
      <c r="O198" s="279"/>
      <c r="P198" s="279"/>
      <c r="Q198" s="279"/>
      <c r="R198" s="279"/>
      <c r="S198" s="259"/>
      <c r="T198" s="259"/>
      <c r="U198" s="259"/>
    </row>
    <row r="199" spans="1:21" ht="13.5" customHeight="1" x14ac:dyDescent="0.2">
      <c r="A199" s="259"/>
      <c r="B199" s="278"/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  <c r="M199" s="278"/>
      <c r="N199" s="259"/>
      <c r="O199" s="279"/>
      <c r="P199" s="279"/>
      <c r="Q199" s="279"/>
      <c r="R199" s="279"/>
      <c r="S199" s="259"/>
      <c r="T199" s="259"/>
      <c r="U199" s="259"/>
    </row>
    <row r="200" spans="1:21" ht="13.5" customHeight="1" x14ac:dyDescent="0.2">
      <c r="A200" s="259"/>
      <c r="B200" s="278"/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78"/>
      <c r="N200" s="259"/>
      <c r="O200" s="279"/>
      <c r="P200" s="279"/>
      <c r="Q200" s="279"/>
      <c r="R200" s="279"/>
      <c r="S200" s="259"/>
      <c r="T200" s="259"/>
      <c r="U200" s="259"/>
    </row>
    <row r="201" spans="1:21" ht="13.5" customHeight="1" x14ac:dyDescent="0.2">
      <c r="A201" s="259"/>
      <c r="B201" s="278"/>
      <c r="C201" s="259"/>
      <c r="D201" s="259"/>
      <c r="E201" s="259"/>
      <c r="F201" s="259"/>
      <c r="G201" s="259"/>
      <c r="H201" s="259"/>
      <c r="I201" s="259"/>
      <c r="J201" s="259"/>
      <c r="K201" s="259"/>
      <c r="L201" s="259"/>
      <c r="M201" s="278"/>
      <c r="N201" s="259"/>
      <c r="O201" s="279"/>
      <c r="P201" s="279"/>
      <c r="Q201" s="279"/>
      <c r="R201" s="279"/>
      <c r="S201" s="259"/>
      <c r="T201" s="259"/>
      <c r="U201" s="259"/>
    </row>
    <row r="202" spans="1:21" ht="13.5" customHeight="1" x14ac:dyDescent="0.2">
      <c r="A202" s="259"/>
      <c r="B202" s="278"/>
      <c r="C202" s="259"/>
      <c r="D202" s="259"/>
      <c r="E202" s="259"/>
      <c r="F202" s="259"/>
      <c r="G202" s="259"/>
      <c r="H202" s="259"/>
      <c r="I202" s="259"/>
      <c r="J202" s="259"/>
      <c r="K202" s="259"/>
      <c r="L202" s="259"/>
      <c r="M202" s="278"/>
      <c r="N202" s="259"/>
      <c r="O202" s="279"/>
      <c r="P202" s="279"/>
      <c r="Q202" s="279"/>
      <c r="R202" s="279"/>
      <c r="S202" s="259"/>
      <c r="T202" s="259"/>
      <c r="U202" s="259"/>
    </row>
    <row r="203" spans="1:21" ht="13.5" customHeight="1" x14ac:dyDescent="0.2">
      <c r="A203" s="259"/>
      <c r="B203" s="278"/>
      <c r="C203" s="259"/>
      <c r="D203" s="259"/>
      <c r="E203" s="259"/>
      <c r="F203" s="259"/>
      <c r="G203" s="259"/>
      <c r="H203" s="259"/>
      <c r="I203" s="259"/>
      <c r="J203" s="259"/>
      <c r="K203" s="259"/>
      <c r="L203" s="259"/>
      <c r="M203" s="278"/>
      <c r="N203" s="259"/>
      <c r="O203" s="279"/>
      <c r="P203" s="279"/>
      <c r="Q203" s="279"/>
      <c r="R203" s="279"/>
      <c r="S203" s="259"/>
      <c r="T203" s="259"/>
      <c r="U203" s="259"/>
    </row>
    <row r="204" spans="1:21" ht="13.5" customHeight="1" x14ac:dyDescent="0.2">
      <c r="A204" s="259"/>
      <c r="B204" s="278"/>
      <c r="C204" s="259"/>
      <c r="D204" s="259"/>
      <c r="E204" s="259"/>
      <c r="F204" s="259"/>
      <c r="G204" s="259"/>
      <c r="H204" s="259"/>
      <c r="I204" s="259"/>
      <c r="J204" s="259"/>
      <c r="K204" s="259"/>
      <c r="L204" s="259"/>
      <c r="M204" s="278"/>
      <c r="N204" s="259"/>
      <c r="O204" s="279"/>
      <c r="P204" s="279"/>
      <c r="Q204" s="279"/>
      <c r="R204" s="279"/>
      <c r="S204" s="259"/>
      <c r="T204" s="259"/>
      <c r="U204" s="259"/>
    </row>
    <row r="205" spans="1:21" ht="13.5" customHeight="1" x14ac:dyDescent="0.2">
      <c r="A205" s="259"/>
      <c r="B205" s="278"/>
      <c r="C205" s="259"/>
      <c r="D205" s="259"/>
      <c r="E205" s="259"/>
      <c r="F205" s="259"/>
      <c r="G205" s="259"/>
      <c r="H205" s="259"/>
      <c r="I205" s="259"/>
      <c r="J205" s="259"/>
      <c r="K205" s="259"/>
      <c r="L205" s="259"/>
      <c r="M205" s="278"/>
      <c r="N205" s="259"/>
      <c r="O205" s="279"/>
      <c r="P205" s="279"/>
      <c r="Q205" s="279"/>
      <c r="R205" s="279"/>
      <c r="S205" s="259"/>
      <c r="T205" s="259"/>
      <c r="U205" s="259"/>
    </row>
    <row r="206" spans="1:21" ht="13.5" customHeight="1" x14ac:dyDescent="0.2">
      <c r="A206" s="259"/>
      <c r="B206" s="278"/>
      <c r="C206" s="259"/>
      <c r="D206" s="259"/>
      <c r="E206" s="259"/>
      <c r="F206" s="259"/>
      <c r="G206" s="259"/>
      <c r="H206" s="259"/>
      <c r="I206" s="259"/>
      <c r="J206" s="259"/>
      <c r="K206" s="259"/>
      <c r="L206" s="259"/>
      <c r="M206" s="278"/>
      <c r="N206" s="259"/>
      <c r="O206" s="279"/>
      <c r="P206" s="279"/>
      <c r="Q206" s="279"/>
      <c r="R206" s="279"/>
      <c r="S206" s="259"/>
      <c r="T206" s="259"/>
      <c r="U206" s="259"/>
    </row>
    <row r="207" spans="1:21" ht="13.5" customHeight="1" x14ac:dyDescent="0.2">
      <c r="A207" s="259"/>
      <c r="B207" s="278"/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78"/>
      <c r="N207" s="259"/>
      <c r="O207" s="279"/>
      <c r="P207" s="279"/>
      <c r="Q207" s="279"/>
      <c r="R207" s="279"/>
      <c r="S207" s="259"/>
      <c r="T207" s="259"/>
      <c r="U207" s="259"/>
    </row>
    <row r="208" spans="1:21" ht="13.5" customHeight="1" x14ac:dyDescent="0.2">
      <c r="A208" s="259"/>
      <c r="B208" s="278"/>
      <c r="C208" s="259"/>
      <c r="D208" s="259"/>
      <c r="E208" s="259"/>
      <c r="F208" s="259"/>
      <c r="G208" s="259"/>
      <c r="H208" s="259"/>
      <c r="I208" s="259"/>
      <c r="J208" s="259"/>
      <c r="K208" s="259"/>
      <c r="L208" s="259"/>
      <c r="M208" s="278"/>
      <c r="N208" s="259"/>
      <c r="O208" s="279"/>
      <c r="P208" s="279"/>
      <c r="Q208" s="279"/>
      <c r="R208" s="279"/>
      <c r="S208" s="259"/>
      <c r="T208" s="259"/>
      <c r="U208" s="259"/>
    </row>
    <row r="209" spans="1:21" ht="13.5" customHeight="1" x14ac:dyDescent="0.2">
      <c r="A209" s="259"/>
      <c r="B209" s="278"/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78"/>
      <c r="N209" s="259"/>
      <c r="O209" s="279"/>
      <c r="P209" s="279"/>
      <c r="Q209" s="279"/>
      <c r="R209" s="279"/>
      <c r="S209" s="259"/>
      <c r="T209" s="259"/>
      <c r="U209" s="259"/>
    </row>
    <row r="210" spans="1:21" ht="13.5" customHeight="1" x14ac:dyDescent="0.2">
      <c r="A210" s="259"/>
      <c r="B210" s="278"/>
      <c r="C210" s="259"/>
      <c r="D210" s="259"/>
      <c r="E210" s="259"/>
      <c r="F210" s="259"/>
      <c r="G210" s="259"/>
      <c r="H210" s="259"/>
      <c r="I210" s="259"/>
      <c r="J210" s="259"/>
      <c r="K210" s="259"/>
      <c r="L210" s="259"/>
      <c r="M210" s="278"/>
      <c r="N210" s="259"/>
      <c r="O210" s="279"/>
      <c r="P210" s="279"/>
      <c r="Q210" s="279"/>
      <c r="R210" s="279"/>
      <c r="S210" s="259"/>
      <c r="T210" s="259"/>
      <c r="U210" s="259"/>
    </row>
    <row r="211" spans="1:21" ht="13.5" customHeight="1" x14ac:dyDescent="0.2">
      <c r="A211" s="259"/>
      <c r="B211" s="278"/>
      <c r="C211" s="259"/>
      <c r="D211" s="259"/>
      <c r="E211" s="259"/>
      <c r="F211" s="259"/>
      <c r="G211" s="259"/>
      <c r="H211" s="259"/>
      <c r="I211" s="259"/>
      <c r="J211" s="259"/>
      <c r="K211" s="259"/>
      <c r="L211" s="259"/>
      <c r="M211" s="278"/>
      <c r="N211" s="259"/>
      <c r="O211" s="279"/>
      <c r="P211" s="279"/>
      <c r="Q211" s="279"/>
      <c r="R211" s="279"/>
      <c r="S211" s="259"/>
      <c r="T211" s="259"/>
      <c r="U211" s="259"/>
    </row>
    <row r="212" spans="1:21" ht="13.5" customHeight="1" x14ac:dyDescent="0.2">
      <c r="A212" s="259"/>
      <c r="B212" s="278"/>
      <c r="C212" s="259"/>
      <c r="D212" s="259"/>
      <c r="E212" s="259"/>
      <c r="F212" s="259"/>
      <c r="G212" s="259"/>
      <c r="H212" s="259"/>
      <c r="I212" s="259"/>
      <c r="J212" s="259"/>
      <c r="K212" s="259"/>
      <c r="L212" s="259"/>
      <c r="M212" s="278"/>
      <c r="N212" s="259"/>
      <c r="O212" s="279"/>
      <c r="P212" s="279"/>
      <c r="Q212" s="279"/>
      <c r="R212" s="279"/>
      <c r="S212" s="259"/>
      <c r="T212" s="259"/>
      <c r="U212" s="259"/>
    </row>
    <row r="213" spans="1:21" ht="13.5" customHeight="1" x14ac:dyDescent="0.2">
      <c r="A213" s="259"/>
      <c r="B213" s="278"/>
      <c r="C213" s="259"/>
      <c r="D213" s="259"/>
      <c r="E213" s="259"/>
      <c r="F213" s="259"/>
      <c r="G213" s="259"/>
      <c r="H213" s="259"/>
      <c r="I213" s="259"/>
      <c r="J213" s="259"/>
      <c r="K213" s="259"/>
      <c r="L213" s="259"/>
      <c r="M213" s="278"/>
      <c r="N213" s="259"/>
      <c r="O213" s="279"/>
      <c r="P213" s="279"/>
      <c r="Q213" s="279"/>
      <c r="R213" s="279"/>
      <c r="S213" s="259"/>
      <c r="T213" s="259"/>
      <c r="U213" s="259"/>
    </row>
    <row r="214" spans="1:21" ht="13.5" customHeight="1" x14ac:dyDescent="0.2">
      <c r="A214" s="259"/>
      <c r="B214" s="278"/>
      <c r="C214" s="259"/>
      <c r="D214" s="259"/>
      <c r="E214" s="259"/>
      <c r="F214" s="259"/>
      <c r="G214" s="259"/>
      <c r="H214" s="259"/>
      <c r="I214" s="259"/>
      <c r="J214" s="259"/>
      <c r="K214" s="259"/>
      <c r="L214" s="259"/>
      <c r="M214" s="278"/>
      <c r="N214" s="259"/>
      <c r="O214" s="279"/>
      <c r="P214" s="279"/>
      <c r="Q214" s="279"/>
      <c r="R214" s="279"/>
      <c r="S214" s="259"/>
      <c r="T214" s="259"/>
      <c r="U214" s="259"/>
    </row>
    <row r="215" spans="1:21" ht="13.5" customHeight="1" x14ac:dyDescent="0.2">
      <c r="A215" s="259"/>
      <c r="B215" s="278"/>
      <c r="C215" s="259"/>
      <c r="D215" s="259"/>
      <c r="E215" s="259"/>
      <c r="F215" s="259"/>
      <c r="G215" s="259"/>
      <c r="H215" s="259"/>
      <c r="I215" s="259"/>
      <c r="J215" s="259"/>
      <c r="K215" s="259"/>
      <c r="L215" s="259"/>
      <c r="M215" s="278"/>
      <c r="N215" s="259"/>
      <c r="O215" s="279"/>
      <c r="P215" s="279"/>
      <c r="Q215" s="279"/>
      <c r="R215" s="279"/>
      <c r="S215" s="259"/>
      <c r="T215" s="259"/>
      <c r="U215" s="259"/>
    </row>
    <row r="216" spans="1:21" ht="13.5" customHeight="1" x14ac:dyDescent="0.2">
      <c r="A216" s="259"/>
      <c r="B216" s="278"/>
      <c r="C216" s="259"/>
      <c r="D216" s="259"/>
      <c r="E216" s="259"/>
      <c r="F216" s="259"/>
      <c r="G216" s="259"/>
      <c r="H216" s="259"/>
      <c r="I216" s="259"/>
      <c r="J216" s="259"/>
      <c r="K216" s="259"/>
      <c r="L216" s="259"/>
      <c r="M216" s="278"/>
      <c r="N216" s="259"/>
      <c r="O216" s="279"/>
      <c r="P216" s="279"/>
      <c r="Q216" s="279"/>
      <c r="R216" s="279"/>
      <c r="S216" s="259"/>
      <c r="T216" s="259"/>
      <c r="U216" s="259"/>
    </row>
    <row r="217" spans="1:21" ht="13.5" customHeight="1" x14ac:dyDescent="0.2">
      <c r="A217" s="259"/>
      <c r="B217" s="278"/>
      <c r="C217" s="259"/>
      <c r="D217" s="259"/>
      <c r="E217" s="259"/>
      <c r="F217" s="259"/>
      <c r="G217" s="259"/>
      <c r="H217" s="259"/>
      <c r="I217" s="259"/>
      <c r="J217" s="259"/>
      <c r="K217" s="259"/>
      <c r="L217" s="259"/>
      <c r="M217" s="278"/>
      <c r="N217" s="259"/>
      <c r="O217" s="279"/>
      <c r="P217" s="279"/>
      <c r="Q217" s="279"/>
      <c r="R217" s="279"/>
      <c r="S217" s="259"/>
      <c r="T217" s="259"/>
      <c r="U217" s="259"/>
    </row>
    <row r="218" spans="1:21" ht="13.5" customHeight="1" x14ac:dyDescent="0.2">
      <c r="A218" s="259"/>
      <c r="B218" s="278"/>
      <c r="C218" s="259"/>
      <c r="D218" s="259"/>
      <c r="E218" s="259"/>
      <c r="F218" s="259"/>
      <c r="G218" s="259"/>
      <c r="H218" s="259"/>
      <c r="I218" s="259"/>
      <c r="J218" s="259"/>
      <c r="K218" s="259"/>
      <c r="L218" s="259"/>
      <c r="M218" s="278"/>
      <c r="N218" s="259"/>
      <c r="O218" s="279"/>
      <c r="P218" s="279"/>
      <c r="Q218" s="279"/>
      <c r="R218" s="279"/>
      <c r="S218" s="259"/>
      <c r="T218" s="259"/>
      <c r="U218" s="259"/>
    </row>
    <row r="219" spans="1:21" ht="13.5" customHeight="1" x14ac:dyDescent="0.2">
      <c r="A219" s="259"/>
      <c r="B219" s="278"/>
      <c r="C219" s="259"/>
      <c r="D219" s="259"/>
      <c r="E219" s="259"/>
      <c r="F219" s="259"/>
      <c r="G219" s="259"/>
      <c r="H219" s="259"/>
      <c r="I219" s="259"/>
      <c r="J219" s="259"/>
      <c r="K219" s="259"/>
      <c r="L219" s="259"/>
      <c r="M219" s="278"/>
      <c r="N219" s="259"/>
      <c r="O219" s="279"/>
      <c r="P219" s="279"/>
      <c r="Q219" s="279"/>
      <c r="R219" s="279"/>
      <c r="S219" s="259"/>
      <c r="T219" s="259"/>
      <c r="U219" s="259"/>
    </row>
    <row r="220" spans="1:21" ht="13.5" customHeight="1" x14ac:dyDescent="0.2">
      <c r="A220" s="259"/>
      <c r="B220" s="278"/>
      <c r="C220" s="259"/>
      <c r="D220" s="259"/>
      <c r="E220" s="259"/>
      <c r="F220" s="259"/>
      <c r="G220" s="259"/>
      <c r="H220" s="259"/>
      <c r="I220" s="259"/>
      <c r="J220" s="259"/>
      <c r="K220" s="259"/>
      <c r="L220" s="259"/>
      <c r="M220" s="278"/>
      <c r="N220" s="259"/>
      <c r="O220" s="279"/>
      <c r="P220" s="279"/>
      <c r="Q220" s="279"/>
      <c r="R220" s="279"/>
      <c r="S220" s="259"/>
      <c r="T220" s="259"/>
      <c r="U220" s="259"/>
    </row>
    <row r="221" spans="1:21" ht="13.5" customHeight="1" x14ac:dyDescent="0.2">
      <c r="A221" s="259"/>
      <c r="B221" s="278"/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  <c r="M221" s="278"/>
      <c r="N221" s="259"/>
      <c r="O221" s="279"/>
      <c r="P221" s="279"/>
      <c r="Q221" s="279"/>
      <c r="R221" s="279"/>
      <c r="S221" s="259"/>
      <c r="T221" s="259"/>
      <c r="U221" s="259"/>
    </row>
    <row r="222" spans="1:21" ht="13.5" customHeight="1" x14ac:dyDescent="0.2">
      <c r="A222" s="259"/>
      <c r="B222" s="278"/>
      <c r="C222" s="259"/>
      <c r="D222" s="259"/>
      <c r="E222" s="259"/>
      <c r="F222" s="259"/>
      <c r="G222" s="259"/>
      <c r="H222" s="259"/>
      <c r="I222" s="259"/>
      <c r="J222" s="259"/>
      <c r="K222" s="259"/>
      <c r="L222" s="259"/>
      <c r="M222" s="278"/>
      <c r="N222" s="259"/>
      <c r="O222" s="279"/>
      <c r="P222" s="279"/>
      <c r="Q222" s="279"/>
      <c r="R222" s="279"/>
      <c r="S222" s="259"/>
      <c r="T222" s="259"/>
      <c r="U222" s="259"/>
    </row>
    <row r="223" spans="1:21" ht="13.5" customHeight="1" x14ac:dyDescent="0.2">
      <c r="A223" s="259"/>
      <c r="B223" s="278"/>
      <c r="C223" s="259"/>
      <c r="D223" s="259"/>
      <c r="E223" s="259"/>
      <c r="F223" s="259"/>
      <c r="G223" s="259"/>
      <c r="H223" s="259"/>
      <c r="I223" s="259"/>
      <c r="J223" s="259"/>
      <c r="K223" s="259"/>
      <c r="L223" s="259"/>
      <c r="M223" s="278"/>
      <c r="N223" s="259"/>
      <c r="O223" s="279"/>
      <c r="P223" s="279"/>
      <c r="Q223" s="279"/>
      <c r="R223" s="279"/>
      <c r="S223" s="259"/>
      <c r="T223" s="259"/>
      <c r="U223" s="259"/>
    </row>
    <row r="224" spans="1:21" ht="13.5" customHeight="1" x14ac:dyDescent="0.2">
      <c r="A224" s="259"/>
      <c r="B224" s="278"/>
      <c r="C224" s="259"/>
      <c r="D224" s="259"/>
      <c r="E224" s="259"/>
      <c r="F224" s="259"/>
      <c r="G224" s="259"/>
      <c r="H224" s="259"/>
      <c r="I224" s="259"/>
      <c r="J224" s="259"/>
      <c r="K224" s="259"/>
      <c r="L224" s="259"/>
      <c r="M224" s="278"/>
      <c r="N224" s="259"/>
      <c r="O224" s="279"/>
      <c r="P224" s="279"/>
      <c r="Q224" s="279"/>
      <c r="R224" s="279"/>
      <c r="S224" s="259"/>
      <c r="T224" s="259"/>
      <c r="U224" s="259"/>
    </row>
    <row r="225" spans="1:21" ht="13.5" customHeight="1" x14ac:dyDescent="0.2">
      <c r="A225" s="259"/>
      <c r="B225" s="278"/>
      <c r="C225" s="259"/>
      <c r="D225" s="259"/>
      <c r="E225" s="259"/>
      <c r="F225" s="259"/>
      <c r="G225" s="259"/>
      <c r="H225" s="259"/>
      <c r="I225" s="259"/>
      <c r="J225" s="259"/>
      <c r="K225" s="259"/>
      <c r="L225" s="259"/>
      <c r="M225" s="278"/>
      <c r="N225" s="259"/>
      <c r="O225" s="279"/>
      <c r="P225" s="279"/>
      <c r="Q225" s="279"/>
      <c r="R225" s="279"/>
      <c r="S225" s="259"/>
      <c r="T225" s="259"/>
      <c r="U225" s="259"/>
    </row>
    <row r="226" spans="1:21" ht="13.5" customHeight="1" x14ac:dyDescent="0.2">
      <c r="A226" s="259"/>
      <c r="B226" s="278"/>
      <c r="C226" s="259"/>
      <c r="D226" s="259"/>
      <c r="E226" s="259"/>
      <c r="F226" s="259"/>
      <c r="G226" s="259"/>
      <c r="H226" s="259"/>
      <c r="I226" s="259"/>
      <c r="J226" s="259"/>
      <c r="K226" s="259"/>
      <c r="L226" s="259"/>
      <c r="M226" s="278"/>
      <c r="N226" s="259"/>
      <c r="O226" s="279"/>
      <c r="P226" s="279"/>
      <c r="Q226" s="279"/>
      <c r="R226" s="279"/>
      <c r="S226" s="259"/>
      <c r="T226" s="259"/>
      <c r="U226" s="259"/>
    </row>
    <row r="227" spans="1:21" ht="13.5" customHeight="1" x14ac:dyDescent="0.2">
      <c r="A227" s="259"/>
      <c r="B227" s="278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78"/>
      <c r="N227" s="259"/>
      <c r="O227" s="279"/>
      <c r="P227" s="279"/>
      <c r="Q227" s="279"/>
      <c r="R227" s="279"/>
      <c r="S227" s="259"/>
      <c r="T227" s="259"/>
      <c r="U227" s="259"/>
    </row>
    <row r="228" spans="1:21" ht="13.5" customHeight="1" x14ac:dyDescent="0.2">
      <c r="A228" s="259"/>
      <c r="B228" s="278"/>
      <c r="C228" s="259"/>
      <c r="D228" s="259"/>
      <c r="E228" s="259"/>
      <c r="F228" s="259"/>
      <c r="G228" s="259"/>
      <c r="H228" s="259"/>
      <c r="I228" s="259"/>
      <c r="J228" s="259"/>
      <c r="K228" s="259"/>
      <c r="L228" s="259"/>
      <c r="M228" s="278"/>
      <c r="N228" s="259"/>
      <c r="O228" s="279"/>
      <c r="P228" s="279"/>
      <c r="Q228" s="279"/>
      <c r="R228" s="279"/>
      <c r="S228" s="259"/>
      <c r="T228" s="259"/>
      <c r="U228" s="259"/>
    </row>
    <row r="229" spans="1:21" ht="13.5" customHeight="1" x14ac:dyDescent="0.2">
      <c r="A229" s="259"/>
      <c r="B229" s="278"/>
      <c r="C229" s="259"/>
      <c r="D229" s="259"/>
      <c r="E229" s="259"/>
      <c r="F229" s="259"/>
      <c r="G229" s="259"/>
      <c r="H229" s="259"/>
      <c r="I229" s="259"/>
      <c r="J229" s="259"/>
      <c r="K229" s="259"/>
      <c r="L229" s="259"/>
      <c r="M229" s="278"/>
      <c r="N229" s="259"/>
      <c r="O229" s="279"/>
      <c r="P229" s="279"/>
      <c r="Q229" s="279"/>
      <c r="R229" s="279"/>
      <c r="S229" s="259"/>
      <c r="T229" s="259"/>
      <c r="U229" s="259"/>
    </row>
    <row r="230" spans="1:21" ht="13.5" customHeight="1" x14ac:dyDescent="0.2">
      <c r="A230" s="259"/>
      <c r="B230" s="278"/>
      <c r="C230" s="259"/>
      <c r="D230" s="259"/>
      <c r="E230" s="259"/>
      <c r="F230" s="259"/>
      <c r="G230" s="259"/>
      <c r="H230" s="259"/>
      <c r="I230" s="259"/>
      <c r="J230" s="259"/>
      <c r="K230" s="259"/>
      <c r="L230" s="259"/>
      <c r="M230" s="278"/>
      <c r="N230" s="259"/>
      <c r="O230" s="279"/>
      <c r="P230" s="279"/>
      <c r="Q230" s="279"/>
      <c r="R230" s="279"/>
      <c r="S230" s="259"/>
      <c r="T230" s="259"/>
      <c r="U230" s="259"/>
    </row>
    <row r="231" spans="1:21" ht="13.5" customHeight="1" x14ac:dyDescent="0.2">
      <c r="A231" s="259"/>
      <c r="B231" s="278"/>
      <c r="C231" s="259"/>
      <c r="D231" s="259"/>
      <c r="E231" s="259"/>
      <c r="F231" s="259"/>
      <c r="G231" s="259"/>
      <c r="H231" s="259"/>
      <c r="I231" s="259"/>
      <c r="J231" s="259"/>
      <c r="K231" s="259"/>
      <c r="L231" s="259"/>
      <c r="M231" s="278"/>
      <c r="N231" s="259"/>
      <c r="O231" s="279"/>
      <c r="P231" s="279"/>
      <c r="Q231" s="279"/>
      <c r="R231" s="279"/>
      <c r="S231" s="259"/>
      <c r="T231" s="259"/>
      <c r="U231" s="259"/>
    </row>
    <row r="232" spans="1:21" ht="13.5" customHeight="1" x14ac:dyDescent="0.2">
      <c r="A232" s="259"/>
      <c r="B232" s="278"/>
      <c r="C232" s="259"/>
      <c r="D232" s="259"/>
      <c r="E232" s="259"/>
      <c r="F232" s="259"/>
      <c r="G232" s="259"/>
      <c r="H232" s="259"/>
      <c r="I232" s="259"/>
      <c r="J232" s="259"/>
      <c r="K232" s="259"/>
      <c r="L232" s="259"/>
      <c r="M232" s="278"/>
      <c r="N232" s="259"/>
      <c r="O232" s="279"/>
      <c r="P232" s="279"/>
      <c r="Q232" s="279"/>
      <c r="R232" s="279"/>
      <c r="S232" s="259"/>
      <c r="T232" s="259"/>
      <c r="U232" s="259"/>
    </row>
    <row r="233" spans="1:21" ht="13.5" customHeight="1" x14ac:dyDescent="0.2">
      <c r="A233" s="259"/>
      <c r="B233" s="278"/>
      <c r="C233" s="259"/>
      <c r="D233" s="259"/>
      <c r="E233" s="259"/>
      <c r="F233" s="259"/>
      <c r="G233" s="259"/>
      <c r="H233" s="259"/>
      <c r="I233" s="259"/>
      <c r="J233" s="259"/>
      <c r="K233" s="259"/>
      <c r="L233" s="259"/>
      <c r="M233" s="278"/>
      <c r="N233" s="259"/>
      <c r="O233" s="279"/>
      <c r="P233" s="279"/>
      <c r="Q233" s="279"/>
      <c r="R233" s="279"/>
      <c r="S233" s="259"/>
      <c r="T233" s="259"/>
      <c r="U233" s="259"/>
    </row>
    <row r="234" spans="1:21" ht="13.5" customHeight="1" x14ac:dyDescent="0.2">
      <c r="A234" s="259"/>
      <c r="B234" s="278"/>
      <c r="C234" s="259"/>
      <c r="D234" s="259"/>
      <c r="E234" s="259"/>
      <c r="F234" s="259"/>
      <c r="G234" s="259"/>
      <c r="H234" s="259"/>
      <c r="I234" s="259"/>
      <c r="J234" s="259"/>
      <c r="K234" s="259"/>
      <c r="L234" s="259"/>
      <c r="M234" s="278"/>
      <c r="N234" s="259"/>
      <c r="O234" s="279"/>
      <c r="P234" s="279"/>
      <c r="Q234" s="279"/>
      <c r="R234" s="279"/>
      <c r="S234" s="259"/>
      <c r="T234" s="259"/>
      <c r="U234" s="259"/>
    </row>
    <row r="235" spans="1:21" ht="13.5" customHeight="1" x14ac:dyDescent="0.2">
      <c r="A235" s="259"/>
      <c r="B235" s="278"/>
      <c r="C235" s="259"/>
      <c r="D235" s="259"/>
      <c r="E235" s="259"/>
      <c r="F235" s="259"/>
      <c r="G235" s="259"/>
      <c r="H235" s="259"/>
      <c r="I235" s="259"/>
      <c r="J235" s="259"/>
      <c r="K235" s="259"/>
      <c r="L235" s="259"/>
      <c r="M235" s="278"/>
      <c r="N235" s="259"/>
      <c r="O235" s="279"/>
      <c r="P235" s="279"/>
      <c r="Q235" s="279"/>
      <c r="R235" s="279"/>
      <c r="S235" s="259"/>
      <c r="T235" s="259"/>
      <c r="U235" s="259"/>
    </row>
    <row r="236" spans="1:21" ht="13.5" customHeight="1" x14ac:dyDescent="0.2">
      <c r="A236" s="259"/>
      <c r="B236" s="278"/>
      <c r="C236" s="259"/>
      <c r="D236" s="259"/>
      <c r="E236" s="259"/>
      <c r="F236" s="259"/>
      <c r="G236" s="259"/>
      <c r="H236" s="259"/>
      <c r="I236" s="259"/>
      <c r="J236" s="259"/>
      <c r="K236" s="259"/>
      <c r="L236" s="259"/>
      <c r="M236" s="278"/>
      <c r="N236" s="259"/>
      <c r="O236" s="279"/>
      <c r="P236" s="279"/>
      <c r="Q236" s="279"/>
      <c r="R236" s="279"/>
      <c r="S236" s="259"/>
      <c r="T236" s="259"/>
      <c r="U236" s="259"/>
    </row>
    <row r="237" spans="1:21" ht="13.5" customHeight="1" x14ac:dyDescent="0.2">
      <c r="A237" s="259"/>
      <c r="B237" s="278"/>
      <c r="C237" s="259"/>
      <c r="D237" s="259"/>
      <c r="E237" s="259"/>
      <c r="F237" s="259"/>
      <c r="G237" s="259"/>
      <c r="H237" s="259"/>
      <c r="I237" s="259"/>
      <c r="J237" s="259"/>
      <c r="K237" s="259"/>
      <c r="L237" s="259"/>
      <c r="M237" s="278"/>
      <c r="N237" s="259"/>
      <c r="O237" s="279"/>
      <c r="P237" s="279"/>
      <c r="Q237" s="279"/>
      <c r="R237" s="279"/>
      <c r="S237" s="259"/>
      <c r="T237" s="259"/>
      <c r="U237" s="259"/>
    </row>
    <row r="238" spans="1:21" ht="13.5" customHeight="1" x14ac:dyDescent="0.2">
      <c r="A238" s="259"/>
      <c r="B238" s="278"/>
      <c r="C238" s="259"/>
      <c r="D238" s="259"/>
      <c r="E238" s="259"/>
      <c r="F238" s="259"/>
      <c r="G238" s="259"/>
      <c r="H238" s="259"/>
      <c r="I238" s="259"/>
      <c r="J238" s="259"/>
      <c r="K238" s="259"/>
      <c r="L238" s="259"/>
      <c r="M238" s="278"/>
      <c r="N238" s="259"/>
      <c r="O238" s="279"/>
      <c r="P238" s="279"/>
      <c r="Q238" s="279"/>
      <c r="R238" s="279"/>
      <c r="S238" s="259"/>
      <c r="T238" s="259"/>
      <c r="U238" s="259"/>
    </row>
    <row r="239" spans="1:21" ht="13.5" customHeight="1" x14ac:dyDescent="0.2">
      <c r="A239" s="259"/>
      <c r="B239" s="278"/>
      <c r="C239" s="259"/>
      <c r="D239" s="259"/>
      <c r="E239" s="259"/>
      <c r="F239" s="259"/>
      <c r="G239" s="259"/>
      <c r="H239" s="259"/>
      <c r="I239" s="259"/>
      <c r="J239" s="259"/>
      <c r="K239" s="259"/>
      <c r="L239" s="259"/>
      <c r="M239" s="278"/>
      <c r="N239" s="259"/>
      <c r="O239" s="279"/>
      <c r="P239" s="279"/>
      <c r="Q239" s="279"/>
      <c r="R239" s="279"/>
      <c r="S239" s="259"/>
      <c r="T239" s="259"/>
      <c r="U239" s="259"/>
    </row>
    <row r="240" spans="1:21" ht="13.5" customHeight="1" x14ac:dyDescent="0.2">
      <c r="A240" s="259"/>
      <c r="B240" s="278"/>
      <c r="C240" s="259"/>
      <c r="D240" s="259"/>
      <c r="E240" s="259"/>
      <c r="F240" s="259"/>
      <c r="G240" s="259"/>
      <c r="H240" s="259"/>
      <c r="I240" s="259"/>
      <c r="J240" s="259"/>
      <c r="K240" s="259"/>
      <c r="L240" s="259"/>
      <c r="M240" s="278"/>
      <c r="N240" s="259"/>
      <c r="O240" s="279"/>
      <c r="P240" s="279"/>
      <c r="Q240" s="279"/>
      <c r="R240" s="279"/>
      <c r="S240" s="259"/>
      <c r="T240" s="259"/>
      <c r="U240" s="259"/>
    </row>
    <row r="241" spans="1:21" ht="13.5" customHeight="1" x14ac:dyDescent="0.2">
      <c r="A241" s="259"/>
      <c r="B241" s="278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  <c r="M241" s="278"/>
      <c r="N241" s="259"/>
      <c r="O241" s="279"/>
      <c r="P241" s="279"/>
      <c r="Q241" s="279"/>
      <c r="R241" s="279"/>
      <c r="S241" s="259"/>
      <c r="T241" s="259"/>
      <c r="U241" s="259"/>
    </row>
    <row r="242" spans="1:21" ht="13.5" customHeight="1" x14ac:dyDescent="0.2">
      <c r="A242" s="259"/>
      <c r="B242" s="278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78"/>
      <c r="N242" s="259"/>
      <c r="O242" s="279"/>
      <c r="P242" s="279"/>
      <c r="Q242" s="279"/>
      <c r="R242" s="279"/>
      <c r="S242" s="259"/>
      <c r="T242" s="259"/>
      <c r="U242" s="259"/>
    </row>
    <row r="243" spans="1:21" ht="13.5" customHeight="1" x14ac:dyDescent="0.2">
      <c r="A243" s="259"/>
      <c r="B243" s="278"/>
      <c r="C243" s="259"/>
      <c r="D243" s="259"/>
      <c r="E243" s="259"/>
      <c r="F243" s="259"/>
      <c r="G243" s="259"/>
      <c r="H243" s="259"/>
      <c r="I243" s="259"/>
      <c r="J243" s="259"/>
      <c r="K243" s="259"/>
      <c r="L243" s="259"/>
      <c r="M243" s="278"/>
      <c r="N243" s="259"/>
      <c r="O243" s="279"/>
      <c r="P243" s="279"/>
      <c r="Q243" s="279"/>
      <c r="R243" s="279"/>
      <c r="S243" s="259"/>
      <c r="T243" s="259"/>
      <c r="U243" s="259"/>
    </row>
    <row r="244" spans="1:21" ht="13.5" customHeight="1" x14ac:dyDescent="0.2">
      <c r="A244" s="259"/>
      <c r="B244" s="278"/>
      <c r="C244" s="259"/>
      <c r="D244" s="259"/>
      <c r="E244" s="259"/>
      <c r="F244" s="259"/>
      <c r="G244" s="259"/>
      <c r="H244" s="259"/>
      <c r="I244" s="259"/>
      <c r="J244" s="259"/>
      <c r="K244" s="259"/>
      <c r="L244" s="259"/>
      <c r="M244" s="278"/>
      <c r="N244" s="259"/>
      <c r="O244" s="279"/>
      <c r="P244" s="279"/>
      <c r="Q244" s="279"/>
      <c r="R244" s="279"/>
      <c r="S244" s="259"/>
      <c r="T244" s="259"/>
      <c r="U244" s="259"/>
    </row>
    <row r="245" spans="1:21" ht="13.5" customHeight="1" x14ac:dyDescent="0.2">
      <c r="A245" s="259"/>
      <c r="B245" s="278"/>
      <c r="C245" s="259"/>
      <c r="D245" s="259"/>
      <c r="E245" s="259"/>
      <c r="F245" s="259"/>
      <c r="G245" s="259"/>
      <c r="H245" s="259"/>
      <c r="I245" s="259"/>
      <c r="J245" s="259"/>
      <c r="K245" s="259"/>
      <c r="L245" s="259"/>
      <c r="M245" s="278"/>
      <c r="N245" s="259"/>
      <c r="O245" s="279"/>
      <c r="P245" s="279"/>
      <c r="Q245" s="279"/>
      <c r="R245" s="279"/>
      <c r="S245" s="259"/>
      <c r="T245" s="259"/>
      <c r="U245" s="259"/>
    </row>
    <row r="246" spans="1:21" ht="13.5" customHeight="1" x14ac:dyDescent="0.2">
      <c r="A246" s="259"/>
      <c r="B246" s="278"/>
      <c r="C246" s="259"/>
      <c r="D246" s="259"/>
      <c r="E246" s="259"/>
      <c r="F246" s="259"/>
      <c r="G246" s="259"/>
      <c r="H246" s="259"/>
      <c r="I246" s="259"/>
      <c r="J246" s="259"/>
      <c r="K246" s="259"/>
      <c r="L246" s="259"/>
      <c r="M246" s="278"/>
      <c r="N246" s="259"/>
      <c r="O246" s="279"/>
      <c r="P246" s="279"/>
      <c r="Q246" s="279"/>
      <c r="R246" s="279"/>
      <c r="S246" s="259"/>
      <c r="T246" s="259"/>
      <c r="U246" s="259"/>
    </row>
    <row r="247" spans="1:21" ht="13.5" customHeight="1" x14ac:dyDescent="0.2">
      <c r="A247" s="259"/>
      <c r="B247" s="278"/>
      <c r="C247" s="259"/>
      <c r="D247" s="259"/>
      <c r="E247" s="259"/>
      <c r="F247" s="259"/>
      <c r="G247" s="259"/>
      <c r="H247" s="259"/>
      <c r="I247" s="259"/>
      <c r="J247" s="259"/>
      <c r="K247" s="259"/>
      <c r="L247" s="259"/>
      <c r="M247" s="278"/>
      <c r="N247" s="259"/>
      <c r="O247" s="279"/>
      <c r="P247" s="279"/>
      <c r="Q247" s="279"/>
      <c r="R247" s="279"/>
      <c r="S247" s="259"/>
      <c r="T247" s="259"/>
      <c r="U247" s="259"/>
    </row>
    <row r="248" spans="1:21" ht="13.5" customHeight="1" x14ac:dyDescent="0.2">
      <c r="A248" s="259"/>
      <c r="B248" s="278"/>
      <c r="C248" s="259"/>
      <c r="D248" s="259"/>
      <c r="E248" s="259"/>
      <c r="F248" s="259"/>
      <c r="G248" s="259"/>
      <c r="H248" s="259"/>
      <c r="I248" s="259"/>
      <c r="J248" s="259"/>
      <c r="K248" s="259"/>
      <c r="L248" s="259"/>
      <c r="M248" s="278"/>
      <c r="N248" s="259"/>
      <c r="O248" s="279"/>
      <c r="P248" s="279"/>
      <c r="Q248" s="279"/>
      <c r="R248" s="279"/>
      <c r="S248" s="259"/>
      <c r="T248" s="259"/>
      <c r="U248" s="259"/>
    </row>
    <row r="249" spans="1:21" ht="13.5" customHeight="1" x14ac:dyDescent="0.2">
      <c r="A249" s="259"/>
      <c r="B249" s="278"/>
      <c r="C249" s="259"/>
      <c r="D249" s="259"/>
      <c r="E249" s="259"/>
      <c r="F249" s="259"/>
      <c r="G249" s="259"/>
      <c r="H249" s="259"/>
      <c r="I249" s="259"/>
      <c r="J249" s="259"/>
      <c r="K249" s="259"/>
      <c r="L249" s="259"/>
      <c r="M249" s="278"/>
      <c r="N249" s="259"/>
      <c r="O249" s="279"/>
      <c r="P249" s="279"/>
      <c r="Q249" s="279"/>
      <c r="R249" s="279"/>
      <c r="S249" s="259"/>
      <c r="T249" s="259"/>
      <c r="U249" s="259"/>
    </row>
    <row r="250" spans="1:21" ht="13.5" customHeight="1" x14ac:dyDescent="0.2">
      <c r="A250" s="259"/>
      <c r="B250" s="278"/>
      <c r="C250" s="259"/>
      <c r="D250" s="259"/>
      <c r="E250" s="259"/>
      <c r="F250" s="259"/>
      <c r="G250" s="259"/>
      <c r="H250" s="259"/>
      <c r="I250" s="259"/>
      <c r="J250" s="259"/>
      <c r="K250" s="259"/>
      <c r="L250" s="259"/>
      <c r="M250" s="278"/>
      <c r="N250" s="259"/>
      <c r="O250" s="279"/>
      <c r="P250" s="279"/>
      <c r="Q250" s="279"/>
      <c r="R250" s="279"/>
      <c r="S250" s="259"/>
      <c r="T250" s="259"/>
      <c r="U250" s="259"/>
    </row>
    <row r="251" spans="1:21" ht="13.5" customHeight="1" x14ac:dyDescent="0.2">
      <c r="A251" s="259"/>
      <c r="B251" s="278"/>
      <c r="C251" s="259"/>
      <c r="D251" s="259"/>
      <c r="E251" s="259"/>
      <c r="F251" s="259"/>
      <c r="G251" s="259"/>
      <c r="H251" s="259"/>
      <c r="I251" s="259"/>
      <c r="J251" s="259"/>
      <c r="K251" s="259"/>
      <c r="L251" s="259"/>
      <c r="M251" s="278"/>
      <c r="N251" s="259"/>
      <c r="O251" s="279"/>
      <c r="P251" s="279"/>
      <c r="Q251" s="279"/>
      <c r="R251" s="279"/>
      <c r="S251" s="259"/>
      <c r="T251" s="259"/>
      <c r="U251" s="259"/>
    </row>
    <row r="252" spans="1:21" ht="13.5" customHeight="1" x14ac:dyDescent="0.2">
      <c r="A252" s="259"/>
      <c r="B252" s="278"/>
      <c r="C252" s="259"/>
      <c r="D252" s="259"/>
      <c r="E252" s="259"/>
      <c r="F252" s="259"/>
      <c r="G252" s="259"/>
      <c r="H252" s="259"/>
      <c r="I252" s="259"/>
      <c r="J252" s="259"/>
      <c r="K252" s="259"/>
      <c r="L252" s="259"/>
      <c r="M252" s="278"/>
      <c r="N252" s="259"/>
      <c r="O252" s="279"/>
      <c r="P252" s="279"/>
      <c r="Q252" s="279"/>
      <c r="R252" s="279"/>
      <c r="S252" s="259"/>
      <c r="T252" s="259"/>
      <c r="U252" s="259"/>
    </row>
    <row r="253" spans="1:21" ht="13.5" customHeight="1" x14ac:dyDescent="0.2">
      <c r="A253" s="259"/>
      <c r="B253" s="278"/>
      <c r="C253" s="259"/>
      <c r="D253" s="259"/>
      <c r="E253" s="259"/>
      <c r="F253" s="259"/>
      <c r="G253" s="259"/>
      <c r="H253" s="259"/>
      <c r="I253" s="259"/>
      <c r="J253" s="259"/>
      <c r="K253" s="259"/>
      <c r="L253" s="259"/>
      <c r="M253" s="278"/>
      <c r="N253" s="259"/>
      <c r="O253" s="279"/>
      <c r="P253" s="279"/>
      <c r="Q253" s="279"/>
      <c r="R253" s="279"/>
      <c r="S253" s="259"/>
      <c r="T253" s="259"/>
      <c r="U253" s="259"/>
    </row>
    <row r="254" spans="1:21" ht="13.5" customHeight="1" x14ac:dyDescent="0.2">
      <c r="A254" s="259"/>
      <c r="B254" s="278"/>
      <c r="C254" s="259"/>
      <c r="D254" s="259"/>
      <c r="E254" s="259"/>
      <c r="F254" s="259"/>
      <c r="G254" s="259"/>
      <c r="H254" s="259"/>
      <c r="I254" s="259"/>
      <c r="J254" s="259"/>
      <c r="K254" s="259"/>
      <c r="L254" s="259"/>
      <c r="M254" s="278"/>
      <c r="N254" s="259"/>
      <c r="O254" s="279"/>
      <c r="P254" s="279"/>
      <c r="Q254" s="279"/>
      <c r="R254" s="279"/>
      <c r="S254" s="259"/>
      <c r="T254" s="259"/>
      <c r="U254" s="259"/>
    </row>
    <row r="255" spans="1:21" ht="13.5" customHeight="1" x14ac:dyDescent="0.2">
      <c r="A255" s="259"/>
      <c r="B255" s="278"/>
      <c r="C255" s="259"/>
      <c r="D255" s="259"/>
      <c r="E255" s="259"/>
      <c r="F255" s="259"/>
      <c r="G255" s="259"/>
      <c r="H255" s="259"/>
      <c r="I255" s="259"/>
      <c r="J255" s="259"/>
      <c r="K255" s="259"/>
      <c r="L255" s="259"/>
      <c r="M255" s="278"/>
      <c r="N255" s="259"/>
      <c r="O255" s="279"/>
      <c r="P255" s="279"/>
      <c r="Q255" s="279"/>
      <c r="R255" s="279"/>
      <c r="S255" s="259"/>
      <c r="T255" s="259"/>
      <c r="U255" s="259"/>
    </row>
    <row r="256" spans="1:21" ht="13.5" customHeight="1" x14ac:dyDescent="0.2">
      <c r="A256" s="259"/>
      <c r="B256" s="278"/>
      <c r="C256" s="259"/>
      <c r="D256" s="259"/>
      <c r="E256" s="259"/>
      <c r="F256" s="259"/>
      <c r="G256" s="259"/>
      <c r="H256" s="259"/>
      <c r="I256" s="259"/>
      <c r="J256" s="259"/>
      <c r="K256" s="259"/>
      <c r="L256" s="259"/>
      <c r="M256" s="278"/>
      <c r="N256" s="259"/>
      <c r="O256" s="279"/>
      <c r="P256" s="279"/>
      <c r="Q256" s="279"/>
      <c r="R256" s="279"/>
      <c r="S256" s="259"/>
      <c r="T256" s="259"/>
      <c r="U256" s="259"/>
    </row>
    <row r="257" spans="1:21" ht="13.5" customHeight="1" x14ac:dyDescent="0.2">
      <c r="A257" s="259"/>
      <c r="B257" s="278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  <c r="M257" s="278"/>
      <c r="N257" s="259"/>
      <c r="O257" s="279"/>
      <c r="P257" s="279"/>
      <c r="Q257" s="279"/>
      <c r="R257" s="279"/>
      <c r="S257" s="259"/>
      <c r="T257" s="259"/>
      <c r="U257" s="259"/>
    </row>
    <row r="258" spans="1:21" ht="13.5" customHeight="1" x14ac:dyDescent="0.2">
      <c r="A258" s="259"/>
      <c r="B258" s="278"/>
      <c r="C258" s="259"/>
      <c r="D258" s="259"/>
      <c r="E258" s="259"/>
      <c r="F258" s="259"/>
      <c r="G258" s="259"/>
      <c r="H258" s="259"/>
      <c r="I258" s="259"/>
      <c r="J258" s="259"/>
      <c r="K258" s="259"/>
      <c r="L258" s="259"/>
      <c r="M258" s="278"/>
      <c r="N258" s="259"/>
      <c r="O258" s="279"/>
      <c r="P258" s="279"/>
      <c r="Q258" s="279"/>
      <c r="R258" s="279"/>
      <c r="S258" s="259"/>
      <c r="T258" s="259"/>
      <c r="U258" s="259"/>
    </row>
    <row r="259" spans="1:21" ht="13.5" customHeight="1" x14ac:dyDescent="0.2">
      <c r="A259" s="259"/>
      <c r="B259" s="278"/>
      <c r="C259" s="259"/>
      <c r="D259" s="259"/>
      <c r="E259" s="259"/>
      <c r="F259" s="259"/>
      <c r="G259" s="259"/>
      <c r="H259" s="259"/>
      <c r="I259" s="259"/>
      <c r="J259" s="259"/>
      <c r="K259" s="259"/>
      <c r="L259" s="259"/>
      <c r="M259" s="278"/>
      <c r="N259" s="259"/>
      <c r="O259" s="279"/>
      <c r="P259" s="279"/>
      <c r="Q259" s="279"/>
      <c r="R259" s="279"/>
      <c r="S259" s="259"/>
      <c r="T259" s="259"/>
      <c r="U259" s="259"/>
    </row>
    <row r="260" spans="1:21" ht="13.5" customHeight="1" x14ac:dyDescent="0.2">
      <c r="A260" s="259"/>
      <c r="B260" s="278"/>
      <c r="C260" s="259"/>
      <c r="D260" s="259"/>
      <c r="E260" s="259"/>
      <c r="F260" s="259"/>
      <c r="G260" s="259"/>
      <c r="H260" s="259"/>
      <c r="I260" s="259"/>
      <c r="J260" s="259"/>
      <c r="K260" s="259"/>
      <c r="L260" s="259"/>
      <c r="M260" s="278"/>
      <c r="N260" s="259"/>
      <c r="O260" s="279"/>
      <c r="P260" s="279"/>
      <c r="Q260" s="279"/>
      <c r="R260" s="279"/>
      <c r="S260" s="259"/>
      <c r="T260" s="259"/>
      <c r="U260" s="259"/>
    </row>
    <row r="261" spans="1:21" ht="13.5" customHeight="1" x14ac:dyDescent="0.2">
      <c r="A261" s="259"/>
      <c r="B261" s="278"/>
      <c r="C261" s="259"/>
      <c r="D261" s="259"/>
      <c r="E261" s="259"/>
      <c r="F261" s="259"/>
      <c r="G261" s="259"/>
      <c r="H261" s="259"/>
      <c r="I261" s="259"/>
      <c r="J261" s="259"/>
      <c r="K261" s="259"/>
      <c r="L261" s="259"/>
      <c r="M261" s="278"/>
      <c r="N261" s="259"/>
      <c r="O261" s="279"/>
      <c r="P261" s="279"/>
      <c r="Q261" s="279"/>
      <c r="R261" s="279"/>
      <c r="S261" s="259"/>
      <c r="T261" s="259"/>
      <c r="U261" s="259"/>
    </row>
    <row r="262" spans="1:21" ht="13.5" customHeight="1" x14ac:dyDescent="0.2">
      <c r="A262" s="259"/>
      <c r="B262" s="278"/>
      <c r="C262" s="259"/>
      <c r="D262" s="259"/>
      <c r="E262" s="259"/>
      <c r="F262" s="259"/>
      <c r="G262" s="259"/>
      <c r="H262" s="259"/>
      <c r="I262" s="259"/>
      <c r="J262" s="259"/>
      <c r="K262" s="259"/>
      <c r="L262" s="259"/>
      <c r="M262" s="278"/>
      <c r="N262" s="259"/>
      <c r="O262" s="279"/>
      <c r="P262" s="279"/>
      <c r="Q262" s="279"/>
      <c r="R262" s="279"/>
      <c r="S262" s="259"/>
      <c r="T262" s="259"/>
      <c r="U262" s="259"/>
    </row>
    <row r="263" spans="1:21" ht="13.5" customHeight="1" x14ac:dyDescent="0.2">
      <c r="A263" s="259"/>
      <c r="B263" s="278"/>
      <c r="C263" s="259"/>
      <c r="D263" s="259"/>
      <c r="E263" s="259"/>
      <c r="F263" s="259"/>
      <c r="G263" s="259"/>
      <c r="H263" s="259"/>
      <c r="I263" s="259"/>
      <c r="J263" s="259"/>
      <c r="K263" s="259"/>
      <c r="L263" s="259"/>
      <c r="M263" s="278"/>
      <c r="N263" s="259"/>
      <c r="O263" s="279"/>
      <c r="P263" s="279"/>
      <c r="Q263" s="279"/>
      <c r="R263" s="279"/>
      <c r="S263" s="259"/>
      <c r="T263" s="259"/>
      <c r="U263" s="259"/>
    </row>
    <row r="264" spans="1:21" ht="13.5" customHeight="1" x14ac:dyDescent="0.2">
      <c r="A264" s="259"/>
      <c r="B264" s="278"/>
      <c r="C264" s="259"/>
      <c r="D264" s="259"/>
      <c r="E264" s="259"/>
      <c r="F264" s="259"/>
      <c r="G264" s="259"/>
      <c r="H264" s="259"/>
      <c r="I264" s="259"/>
      <c r="J264" s="259"/>
      <c r="K264" s="259"/>
      <c r="L264" s="259"/>
      <c r="M264" s="278"/>
      <c r="N264" s="259"/>
      <c r="O264" s="279"/>
      <c r="P264" s="279"/>
      <c r="Q264" s="279"/>
      <c r="R264" s="279"/>
      <c r="S264" s="259"/>
      <c r="T264" s="259"/>
      <c r="U264" s="259"/>
    </row>
    <row r="265" spans="1:21" ht="13.5" customHeight="1" x14ac:dyDescent="0.2">
      <c r="A265" s="259"/>
      <c r="B265" s="278"/>
      <c r="C265" s="259"/>
      <c r="D265" s="259"/>
      <c r="E265" s="259"/>
      <c r="F265" s="259"/>
      <c r="G265" s="259"/>
      <c r="H265" s="259"/>
      <c r="I265" s="259"/>
      <c r="J265" s="259"/>
      <c r="K265" s="259"/>
      <c r="L265" s="259"/>
      <c r="M265" s="278"/>
      <c r="N265" s="259"/>
      <c r="O265" s="279"/>
      <c r="P265" s="279"/>
      <c r="Q265" s="279"/>
      <c r="R265" s="279"/>
      <c r="S265" s="259"/>
      <c r="T265" s="259"/>
      <c r="U265" s="259"/>
    </row>
    <row r="266" spans="1:21" ht="13.5" customHeight="1" x14ac:dyDescent="0.2">
      <c r="A266" s="259"/>
      <c r="B266" s="278"/>
      <c r="C266" s="259"/>
      <c r="D266" s="259"/>
      <c r="E266" s="259"/>
      <c r="F266" s="259"/>
      <c r="G266" s="259"/>
      <c r="H266" s="259"/>
      <c r="I266" s="259"/>
      <c r="J266" s="259"/>
      <c r="K266" s="259"/>
      <c r="L266" s="259"/>
      <c r="M266" s="278"/>
      <c r="N266" s="259"/>
      <c r="O266" s="279"/>
      <c r="P266" s="279"/>
      <c r="Q266" s="279"/>
      <c r="R266" s="279"/>
      <c r="S266" s="259"/>
      <c r="T266" s="259"/>
      <c r="U266" s="259"/>
    </row>
    <row r="267" spans="1:21" ht="13.5" customHeight="1" x14ac:dyDescent="0.2">
      <c r="A267" s="259"/>
      <c r="B267" s="278"/>
      <c r="C267" s="259"/>
      <c r="D267" s="259"/>
      <c r="E267" s="259"/>
      <c r="F267" s="259"/>
      <c r="G267" s="259"/>
      <c r="H267" s="259"/>
      <c r="I267" s="259"/>
      <c r="J267" s="259"/>
      <c r="K267" s="259"/>
      <c r="L267" s="259"/>
      <c r="M267" s="278"/>
      <c r="N267" s="259"/>
      <c r="O267" s="279"/>
      <c r="P267" s="279"/>
      <c r="Q267" s="279"/>
      <c r="R267" s="279"/>
      <c r="S267" s="259"/>
      <c r="T267" s="259"/>
      <c r="U267" s="259"/>
    </row>
    <row r="268" spans="1:21" ht="13.5" customHeight="1" x14ac:dyDescent="0.2">
      <c r="A268" s="259"/>
      <c r="B268" s="278"/>
      <c r="C268" s="259"/>
      <c r="D268" s="259"/>
      <c r="E268" s="259"/>
      <c r="F268" s="259"/>
      <c r="G268" s="259"/>
      <c r="H268" s="259"/>
      <c r="I268" s="259"/>
      <c r="J268" s="259"/>
      <c r="K268" s="259"/>
      <c r="L268" s="259"/>
      <c r="M268" s="278"/>
      <c r="N268" s="259"/>
      <c r="O268" s="279"/>
      <c r="P268" s="279"/>
      <c r="Q268" s="279"/>
      <c r="R268" s="279"/>
      <c r="S268" s="259"/>
      <c r="T268" s="259"/>
      <c r="U268" s="259"/>
    </row>
    <row r="269" spans="1:21" ht="13.5" customHeight="1" x14ac:dyDescent="0.2">
      <c r="A269" s="259"/>
      <c r="B269" s="278"/>
      <c r="C269" s="259"/>
      <c r="D269" s="259"/>
      <c r="E269" s="259"/>
      <c r="F269" s="259"/>
      <c r="G269" s="259"/>
      <c r="H269" s="259"/>
      <c r="I269" s="259"/>
      <c r="J269" s="259"/>
      <c r="K269" s="259"/>
      <c r="L269" s="259"/>
      <c r="M269" s="278"/>
      <c r="N269" s="259"/>
      <c r="O269" s="279"/>
      <c r="P269" s="279"/>
      <c r="Q269" s="279"/>
      <c r="R269" s="279"/>
      <c r="S269" s="259"/>
      <c r="T269" s="259"/>
      <c r="U269" s="259"/>
    </row>
    <row r="270" spans="1:21" ht="13.5" customHeight="1" x14ac:dyDescent="0.2">
      <c r="A270" s="259"/>
      <c r="B270" s="278"/>
      <c r="C270" s="259"/>
      <c r="D270" s="259"/>
      <c r="E270" s="259"/>
      <c r="F270" s="259"/>
      <c r="G270" s="259"/>
      <c r="H270" s="259"/>
      <c r="I270" s="259"/>
      <c r="J270" s="259"/>
      <c r="K270" s="259"/>
      <c r="L270" s="259"/>
      <c r="M270" s="278"/>
      <c r="N270" s="259"/>
      <c r="O270" s="279"/>
      <c r="P270" s="279"/>
      <c r="Q270" s="279"/>
      <c r="R270" s="279"/>
      <c r="S270" s="259"/>
      <c r="T270" s="259"/>
      <c r="U270" s="259"/>
    </row>
    <row r="271" spans="1:21" ht="13.5" customHeight="1" x14ac:dyDescent="0.2">
      <c r="A271" s="259"/>
      <c r="B271" s="278"/>
      <c r="C271" s="259"/>
      <c r="D271" s="259"/>
      <c r="E271" s="259"/>
      <c r="F271" s="259"/>
      <c r="G271" s="259"/>
      <c r="H271" s="259"/>
      <c r="I271" s="259"/>
      <c r="J271" s="259"/>
      <c r="K271" s="259"/>
      <c r="L271" s="259"/>
      <c r="M271" s="278"/>
      <c r="N271" s="259"/>
      <c r="O271" s="279"/>
      <c r="P271" s="279"/>
      <c r="Q271" s="279"/>
      <c r="R271" s="279"/>
      <c r="S271" s="259"/>
      <c r="T271" s="259"/>
      <c r="U271" s="259"/>
    </row>
    <row r="272" spans="1:21" ht="13.5" customHeight="1" x14ac:dyDescent="0.2">
      <c r="A272" s="259"/>
      <c r="B272" s="278"/>
      <c r="C272" s="259"/>
      <c r="D272" s="259"/>
      <c r="E272" s="259"/>
      <c r="F272" s="259"/>
      <c r="G272" s="259"/>
      <c r="H272" s="259"/>
      <c r="I272" s="259"/>
      <c r="J272" s="259"/>
      <c r="K272" s="259"/>
      <c r="L272" s="259"/>
      <c r="M272" s="278"/>
      <c r="N272" s="259"/>
      <c r="O272" s="279"/>
      <c r="P272" s="279"/>
      <c r="Q272" s="279"/>
      <c r="R272" s="279"/>
      <c r="S272" s="259"/>
      <c r="T272" s="259"/>
      <c r="U272" s="259"/>
    </row>
    <row r="273" spans="1:21" ht="13.5" customHeight="1" x14ac:dyDescent="0.2">
      <c r="A273" s="259"/>
      <c r="B273" s="278"/>
      <c r="C273" s="259"/>
      <c r="D273" s="259"/>
      <c r="E273" s="259"/>
      <c r="F273" s="259"/>
      <c r="G273" s="259"/>
      <c r="H273" s="259"/>
      <c r="I273" s="259"/>
      <c r="J273" s="259"/>
      <c r="K273" s="259"/>
      <c r="L273" s="259"/>
      <c r="M273" s="278"/>
      <c r="N273" s="259"/>
      <c r="O273" s="279"/>
      <c r="P273" s="279"/>
      <c r="Q273" s="279"/>
      <c r="R273" s="279"/>
      <c r="S273" s="259"/>
      <c r="T273" s="259"/>
      <c r="U273" s="259"/>
    </row>
    <row r="274" spans="1:21" ht="13.5" customHeight="1" x14ac:dyDescent="0.2">
      <c r="A274" s="259"/>
      <c r="B274" s="278"/>
      <c r="C274" s="259"/>
      <c r="D274" s="259"/>
      <c r="E274" s="259"/>
      <c r="F274" s="259"/>
      <c r="G274" s="259"/>
      <c r="H274" s="259"/>
      <c r="I274" s="259"/>
      <c r="J274" s="259"/>
      <c r="K274" s="259"/>
      <c r="L274" s="259"/>
      <c r="M274" s="278"/>
      <c r="N274" s="259"/>
      <c r="O274" s="279"/>
      <c r="P274" s="279"/>
      <c r="Q274" s="279"/>
      <c r="R274" s="279"/>
      <c r="S274" s="259"/>
      <c r="T274" s="259"/>
      <c r="U274" s="259"/>
    </row>
    <row r="275" spans="1:21" ht="13.5" customHeight="1" x14ac:dyDescent="0.2">
      <c r="A275" s="259"/>
      <c r="B275" s="278"/>
      <c r="C275" s="259"/>
      <c r="D275" s="259"/>
      <c r="E275" s="259"/>
      <c r="F275" s="259"/>
      <c r="G275" s="259"/>
      <c r="H275" s="259"/>
      <c r="I275" s="259"/>
      <c r="J275" s="259"/>
      <c r="K275" s="259"/>
      <c r="L275" s="259"/>
      <c r="M275" s="278"/>
      <c r="N275" s="259"/>
      <c r="O275" s="279"/>
      <c r="P275" s="279"/>
      <c r="Q275" s="279"/>
      <c r="R275" s="279"/>
      <c r="S275" s="259"/>
      <c r="T275" s="259"/>
      <c r="U275" s="259"/>
    </row>
    <row r="276" spans="1:21" ht="13.5" customHeight="1" x14ac:dyDescent="0.2">
      <c r="A276" s="259"/>
      <c r="B276" s="278"/>
      <c r="C276" s="259"/>
      <c r="D276" s="259"/>
      <c r="E276" s="259"/>
      <c r="F276" s="259"/>
      <c r="G276" s="259"/>
      <c r="H276" s="259"/>
      <c r="I276" s="259"/>
      <c r="J276" s="259"/>
      <c r="K276" s="259"/>
      <c r="L276" s="259"/>
      <c r="M276" s="278"/>
      <c r="N276" s="259"/>
      <c r="O276" s="279"/>
      <c r="P276" s="279"/>
      <c r="Q276" s="279"/>
      <c r="R276" s="279"/>
      <c r="S276" s="259"/>
      <c r="T276" s="259"/>
      <c r="U276" s="259"/>
    </row>
    <row r="277" spans="1:21" ht="13.5" customHeight="1" x14ac:dyDescent="0.2">
      <c r="A277" s="259"/>
      <c r="B277" s="278"/>
      <c r="C277" s="259"/>
      <c r="D277" s="259"/>
      <c r="E277" s="259"/>
      <c r="F277" s="259"/>
      <c r="G277" s="259"/>
      <c r="H277" s="259"/>
      <c r="I277" s="259"/>
      <c r="J277" s="259"/>
      <c r="K277" s="259"/>
      <c r="L277" s="259"/>
      <c r="M277" s="278"/>
      <c r="N277" s="259"/>
      <c r="O277" s="279"/>
      <c r="P277" s="279"/>
      <c r="Q277" s="279"/>
      <c r="R277" s="279"/>
      <c r="S277" s="259"/>
      <c r="T277" s="259"/>
      <c r="U277" s="259"/>
    </row>
    <row r="278" spans="1:21" ht="13.5" customHeight="1" x14ac:dyDescent="0.2">
      <c r="A278" s="259"/>
      <c r="B278" s="278"/>
      <c r="C278" s="259"/>
      <c r="D278" s="259"/>
      <c r="E278" s="259"/>
      <c r="F278" s="259"/>
      <c r="G278" s="259"/>
      <c r="H278" s="259"/>
      <c r="I278" s="259"/>
      <c r="J278" s="259"/>
      <c r="K278" s="259"/>
      <c r="L278" s="259"/>
      <c r="M278" s="278"/>
      <c r="N278" s="259"/>
      <c r="O278" s="279"/>
      <c r="P278" s="279"/>
      <c r="Q278" s="279"/>
      <c r="R278" s="279"/>
      <c r="S278" s="259"/>
      <c r="T278" s="259"/>
      <c r="U278" s="259"/>
    </row>
    <row r="279" spans="1:21" ht="13.5" customHeight="1" x14ac:dyDescent="0.2">
      <c r="A279" s="259"/>
      <c r="B279" s="278"/>
      <c r="C279" s="259"/>
      <c r="D279" s="259"/>
      <c r="E279" s="259"/>
      <c r="F279" s="259"/>
      <c r="G279" s="259"/>
      <c r="H279" s="259"/>
      <c r="I279" s="259"/>
      <c r="J279" s="259"/>
      <c r="K279" s="259"/>
      <c r="L279" s="259"/>
      <c r="M279" s="278"/>
      <c r="N279" s="259"/>
      <c r="O279" s="279"/>
      <c r="P279" s="279"/>
      <c r="Q279" s="279"/>
      <c r="R279" s="279"/>
      <c r="S279" s="259"/>
      <c r="T279" s="259"/>
      <c r="U279" s="259"/>
    </row>
    <row r="280" spans="1:21" ht="13.5" customHeight="1" x14ac:dyDescent="0.2">
      <c r="A280" s="259"/>
      <c r="B280" s="278"/>
      <c r="C280" s="259"/>
      <c r="D280" s="259"/>
      <c r="E280" s="259"/>
      <c r="F280" s="259"/>
      <c r="G280" s="259"/>
      <c r="H280" s="259"/>
      <c r="I280" s="259"/>
      <c r="J280" s="259"/>
      <c r="K280" s="259"/>
      <c r="L280" s="259"/>
      <c r="M280" s="278"/>
      <c r="N280" s="259"/>
      <c r="O280" s="279"/>
      <c r="P280" s="279"/>
      <c r="Q280" s="279"/>
      <c r="R280" s="279"/>
      <c r="S280" s="259"/>
      <c r="T280" s="259"/>
      <c r="U280" s="259"/>
    </row>
    <row r="281" spans="1:21" ht="13.5" customHeight="1" x14ac:dyDescent="0.2">
      <c r="A281" s="259"/>
      <c r="B281" s="278"/>
      <c r="C281" s="259"/>
      <c r="D281" s="259"/>
      <c r="E281" s="259"/>
      <c r="F281" s="259"/>
      <c r="G281" s="259"/>
      <c r="H281" s="259"/>
      <c r="I281" s="259"/>
      <c r="J281" s="259"/>
      <c r="K281" s="259"/>
      <c r="L281" s="259"/>
      <c r="M281" s="278"/>
      <c r="N281" s="259"/>
      <c r="O281" s="279"/>
      <c r="P281" s="279"/>
      <c r="Q281" s="279"/>
      <c r="R281" s="279"/>
      <c r="S281" s="259"/>
      <c r="T281" s="259"/>
      <c r="U281" s="259"/>
    </row>
    <row r="282" spans="1:21" ht="13.5" customHeight="1" x14ac:dyDescent="0.2">
      <c r="A282" s="259"/>
      <c r="B282" s="278"/>
      <c r="C282" s="259"/>
      <c r="D282" s="259"/>
      <c r="E282" s="259"/>
      <c r="F282" s="259"/>
      <c r="G282" s="259"/>
      <c r="H282" s="259"/>
      <c r="I282" s="259"/>
      <c r="J282" s="259"/>
      <c r="K282" s="259"/>
      <c r="L282" s="259"/>
      <c r="M282" s="278"/>
      <c r="N282" s="259"/>
      <c r="O282" s="279"/>
      <c r="P282" s="279"/>
      <c r="Q282" s="279"/>
      <c r="R282" s="279"/>
      <c r="S282" s="259"/>
      <c r="T282" s="259"/>
      <c r="U282" s="259"/>
    </row>
    <row r="283" spans="1:21" ht="13.5" customHeight="1" x14ac:dyDescent="0.2">
      <c r="A283" s="259"/>
      <c r="B283" s="278"/>
      <c r="C283" s="259"/>
      <c r="D283" s="259"/>
      <c r="E283" s="259"/>
      <c r="F283" s="259"/>
      <c r="G283" s="259"/>
      <c r="H283" s="259"/>
      <c r="I283" s="259"/>
      <c r="J283" s="259"/>
      <c r="K283" s="259"/>
      <c r="L283" s="259"/>
      <c r="M283" s="278"/>
      <c r="N283" s="259"/>
      <c r="O283" s="279"/>
      <c r="P283" s="279"/>
      <c r="Q283" s="279"/>
      <c r="R283" s="279"/>
      <c r="S283" s="259"/>
      <c r="T283" s="259"/>
      <c r="U283" s="259"/>
    </row>
    <row r="284" spans="1:21" ht="13.5" customHeight="1" x14ac:dyDescent="0.2">
      <c r="A284" s="259"/>
      <c r="B284" s="278"/>
      <c r="C284" s="259"/>
      <c r="D284" s="259"/>
      <c r="E284" s="259"/>
      <c r="F284" s="259"/>
      <c r="G284" s="259"/>
      <c r="H284" s="259"/>
      <c r="I284" s="259"/>
      <c r="J284" s="259"/>
      <c r="K284" s="259"/>
      <c r="L284" s="259"/>
      <c r="M284" s="278"/>
      <c r="N284" s="259"/>
      <c r="O284" s="279"/>
      <c r="P284" s="279"/>
      <c r="Q284" s="279"/>
      <c r="R284" s="279"/>
      <c r="S284" s="259"/>
      <c r="T284" s="259"/>
      <c r="U284" s="259"/>
    </row>
    <row r="285" spans="1:21" ht="13.5" customHeight="1" x14ac:dyDescent="0.2">
      <c r="A285" s="259"/>
      <c r="B285" s="278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  <c r="M285" s="278"/>
      <c r="N285" s="259"/>
      <c r="O285" s="279"/>
      <c r="P285" s="279"/>
      <c r="Q285" s="279"/>
      <c r="R285" s="279"/>
      <c r="S285" s="259"/>
      <c r="T285" s="259"/>
      <c r="U285" s="259"/>
    </row>
    <row r="286" spans="1:21" ht="13.5" customHeight="1" x14ac:dyDescent="0.2">
      <c r="A286" s="259"/>
      <c r="B286" s="278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  <c r="M286" s="278"/>
      <c r="N286" s="259"/>
      <c r="O286" s="279"/>
      <c r="P286" s="279"/>
      <c r="Q286" s="279"/>
      <c r="R286" s="279"/>
      <c r="S286" s="259"/>
      <c r="T286" s="259"/>
      <c r="U286" s="259"/>
    </row>
    <row r="287" spans="1:21" ht="13.5" customHeight="1" x14ac:dyDescent="0.2">
      <c r="A287" s="259"/>
      <c r="B287" s="278"/>
      <c r="C287" s="259"/>
      <c r="D287" s="259"/>
      <c r="E287" s="259"/>
      <c r="F287" s="259"/>
      <c r="G287" s="259"/>
      <c r="H287" s="259"/>
      <c r="I287" s="259"/>
      <c r="J287" s="259"/>
      <c r="K287" s="259"/>
      <c r="L287" s="259"/>
      <c r="M287" s="278"/>
      <c r="N287" s="259"/>
      <c r="O287" s="279"/>
      <c r="P287" s="279"/>
      <c r="Q287" s="279"/>
      <c r="R287" s="279"/>
      <c r="S287" s="259"/>
      <c r="T287" s="259"/>
      <c r="U287" s="259"/>
    </row>
    <row r="288" spans="1:21" ht="13.5" customHeight="1" x14ac:dyDescent="0.2">
      <c r="A288" s="259"/>
      <c r="B288" s="278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  <c r="M288" s="278"/>
      <c r="N288" s="259"/>
      <c r="O288" s="279"/>
      <c r="P288" s="279"/>
      <c r="Q288" s="279"/>
      <c r="R288" s="279"/>
      <c r="S288" s="259"/>
      <c r="T288" s="259"/>
      <c r="U288" s="259"/>
    </row>
    <row r="289" spans="1:21" ht="13.5" customHeight="1" x14ac:dyDescent="0.2">
      <c r="A289" s="259"/>
      <c r="B289" s="278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78"/>
      <c r="N289" s="259"/>
      <c r="O289" s="279"/>
      <c r="P289" s="279"/>
      <c r="Q289" s="279"/>
      <c r="R289" s="279"/>
      <c r="S289" s="259"/>
      <c r="T289" s="259"/>
      <c r="U289" s="259"/>
    </row>
    <row r="290" spans="1:21" ht="13.5" customHeight="1" x14ac:dyDescent="0.2">
      <c r="A290" s="259"/>
      <c r="B290" s="278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  <c r="M290" s="278"/>
      <c r="N290" s="259"/>
      <c r="O290" s="279"/>
      <c r="P290" s="279"/>
      <c r="Q290" s="279"/>
      <c r="R290" s="279"/>
      <c r="S290" s="259"/>
      <c r="T290" s="259"/>
      <c r="U290" s="259"/>
    </row>
    <row r="291" spans="1:21" ht="13.5" customHeight="1" x14ac:dyDescent="0.2">
      <c r="A291" s="259"/>
      <c r="B291" s="278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  <c r="M291" s="278"/>
      <c r="N291" s="259"/>
      <c r="O291" s="279"/>
      <c r="P291" s="279"/>
      <c r="Q291" s="279"/>
      <c r="R291" s="279"/>
      <c r="S291" s="259"/>
      <c r="T291" s="259"/>
      <c r="U291" s="259"/>
    </row>
    <row r="292" spans="1:21" ht="13.5" customHeight="1" x14ac:dyDescent="0.2">
      <c r="A292" s="259"/>
      <c r="B292" s="278"/>
      <c r="C292" s="259"/>
      <c r="D292" s="259"/>
      <c r="E292" s="259"/>
      <c r="F292" s="259"/>
      <c r="G292" s="259"/>
      <c r="H292" s="259"/>
      <c r="I292" s="259"/>
      <c r="J292" s="259"/>
      <c r="K292" s="259"/>
      <c r="L292" s="259"/>
      <c r="M292" s="278"/>
      <c r="N292" s="259"/>
      <c r="O292" s="279"/>
      <c r="P292" s="279"/>
      <c r="Q292" s="279"/>
      <c r="R292" s="279"/>
      <c r="S292" s="259"/>
      <c r="T292" s="259"/>
      <c r="U292" s="259"/>
    </row>
    <row r="293" spans="1:21" ht="13.5" customHeight="1" x14ac:dyDescent="0.2">
      <c r="A293" s="259"/>
      <c r="B293" s="278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  <c r="M293" s="278"/>
      <c r="N293" s="259"/>
      <c r="O293" s="279"/>
      <c r="P293" s="279"/>
      <c r="Q293" s="279"/>
      <c r="R293" s="279"/>
      <c r="S293" s="259"/>
      <c r="T293" s="259"/>
      <c r="U293" s="259"/>
    </row>
    <row r="294" spans="1:21" ht="13.5" customHeight="1" x14ac:dyDescent="0.2">
      <c r="A294" s="259"/>
      <c r="B294" s="278"/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  <c r="M294" s="278"/>
      <c r="N294" s="259"/>
      <c r="O294" s="279"/>
      <c r="P294" s="279"/>
      <c r="Q294" s="279"/>
      <c r="R294" s="279"/>
      <c r="S294" s="259"/>
      <c r="T294" s="259"/>
      <c r="U294" s="259"/>
    </row>
    <row r="295" spans="1:21" ht="13.5" customHeight="1" x14ac:dyDescent="0.2">
      <c r="A295" s="259"/>
      <c r="B295" s="278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  <c r="M295" s="278"/>
      <c r="N295" s="259"/>
      <c r="O295" s="279"/>
      <c r="P295" s="279"/>
      <c r="Q295" s="279"/>
      <c r="R295" s="279"/>
      <c r="S295" s="259"/>
      <c r="T295" s="259"/>
      <c r="U295" s="259"/>
    </row>
    <row r="296" spans="1:21" ht="13.5" customHeight="1" x14ac:dyDescent="0.2">
      <c r="A296" s="259"/>
      <c r="B296" s="278"/>
      <c r="C296" s="259"/>
      <c r="D296" s="259"/>
      <c r="E296" s="259"/>
      <c r="F296" s="259"/>
      <c r="G296" s="259"/>
      <c r="H296" s="259"/>
      <c r="I296" s="259"/>
      <c r="J296" s="259"/>
      <c r="K296" s="259"/>
      <c r="L296" s="259"/>
      <c r="M296" s="278"/>
      <c r="N296" s="259"/>
      <c r="O296" s="279"/>
      <c r="P296" s="279"/>
      <c r="Q296" s="279"/>
      <c r="R296" s="279"/>
      <c r="S296" s="259"/>
      <c r="T296" s="259"/>
      <c r="U296" s="259"/>
    </row>
    <row r="297" spans="1:21" ht="13.5" customHeight="1" x14ac:dyDescent="0.2">
      <c r="A297" s="259"/>
      <c r="B297" s="278"/>
      <c r="C297" s="259"/>
      <c r="D297" s="259"/>
      <c r="E297" s="259"/>
      <c r="F297" s="259"/>
      <c r="G297" s="259"/>
      <c r="H297" s="259"/>
      <c r="I297" s="259"/>
      <c r="J297" s="259"/>
      <c r="K297" s="259"/>
      <c r="L297" s="259"/>
      <c r="M297" s="278"/>
      <c r="N297" s="259"/>
      <c r="O297" s="279"/>
      <c r="P297" s="279"/>
      <c r="Q297" s="279"/>
      <c r="R297" s="279"/>
      <c r="S297" s="259"/>
      <c r="T297" s="259"/>
      <c r="U297" s="259"/>
    </row>
    <row r="298" spans="1:21" ht="13.5" customHeight="1" x14ac:dyDescent="0.2">
      <c r="A298" s="259"/>
      <c r="B298" s="278"/>
      <c r="C298" s="259"/>
      <c r="D298" s="259"/>
      <c r="E298" s="259"/>
      <c r="F298" s="259"/>
      <c r="G298" s="259"/>
      <c r="H298" s="259"/>
      <c r="I298" s="259"/>
      <c r="J298" s="259"/>
      <c r="K298" s="259"/>
      <c r="L298" s="259"/>
      <c r="M298" s="278"/>
      <c r="N298" s="259"/>
      <c r="O298" s="279"/>
      <c r="P298" s="279"/>
      <c r="Q298" s="279"/>
      <c r="R298" s="279"/>
      <c r="S298" s="259"/>
      <c r="T298" s="259"/>
      <c r="U298" s="259"/>
    </row>
    <row r="299" spans="1:21" ht="13.5" customHeight="1" x14ac:dyDescent="0.2">
      <c r="A299" s="259"/>
      <c r="B299" s="278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  <c r="M299" s="278"/>
      <c r="N299" s="259"/>
      <c r="O299" s="279"/>
      <c r="P299" s="279"/>
      <c r="Q299" s="279"/>
      <c r="R299" s="279"/>
      <c r="S299" s="259"/>
      <c r="T299" s="259"/>
      <c r="U299" s="259"/>
    </row>
    <row r="300" spans="1:21" ht="13.5" customHeight="1" x14ac:dyDescent="0.2">
      <c r="A300" s="259"/>
      <c r="B300" s="278"/>
      <c r="C300" s="259"/>
      <c r="D300" s="259"/>
      <c r="E300" s="259"/>
      <c r="F300" s="259"/>
      <c r="G300" s="259"/>
      <c r="H300" s="259"/>
      <c r="I300" s="259"/>
      <c r="J300" s="259"/>
      <c r="K300" s="259"/>
      <c r="L300" s="259"/>
      <c r="M300" s="278"/>
      <c r="N300" s="259"/>
      <c r="O300" s="279"/>
      <c r="P300" s="279"/>
      <c r="Q300" s="279"/>
      <c r="R300" s="279"/>
      <c r="S300" s="259"/>
      <c r="T300" s="259"/>
      <c r="U300" s="259"/>
    </row>
    <row r="301" spans="1:21" ht="13.5" customHeight="1" x14ac:dyDescent="0.2">
      <c r="A301" s="259"/>
      <c r="B301" s="278"/>
      <c r="C301" s="259"/>
      <c r="D301" s="259"/>
      <c r="E301" s="259"/>
      <c r="F301" s="259"/>
      <c r="G301" s="259"/>
      <c r="H301" s="259"/>
      <c r="I301" s="259"/>
      <c r="J301" s="259"/>
      <c r="K301" s="259"/>
      <c r="L301" s="259"/>
      <c r="M301" s="278"/>
      <c r="N301" s="259"/>
      <c r="O301" s="279"/>
      <c r="P301" s="279"/>
      <c r="Q301" s="279"/>
      <c r="R301" s="279"/>
      <c r="S301" s="259"/>
      <c r="T301" s="259"/>
      <c r="U301" s="259"/>
    </row>
    <row r="302" spans="1:21" ht="13.5" customHeight="1" x14ac:dyDescent="0.2">
      <c r="A302" s="259"/>
      <c r="B302" s="278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  <c r="M302" s="278"/>
      <c r="N302" s="259"/>
      <c r="O302" s="279"/>
      <c r="P302" s="279"/>
      <c r="Q302" s="279"/>
      <c r="R302" s="279"/>
      <c r="S302" s="259"/>
      <c r="T302" s="259"/>
      <c r="U302" s="259"/>
    </row>
    <row r="303" spans="1:21" ht="13.5" customHeight="1" x14ac:dyDescent="0.2">
      <c r="A303" s="259"/>
      <c r="B303" s="278"/>
      <c r="C303" s="259"/>
      <c r="D303" s="259"/>
      <c r="E303" s="259"/>
      <c r="F303" s="259"/>
      <c r="G303" s="259"/>
      <c r="H303" s="259"/>
      <c r="I303" s="259"/>
      <c r="J303" s="259"/>
      <c r="K303" s="259"/>
      <c r="L303" s="259"/>
      <c r="M303" s="278"/>
      <c r="N303" s="259"/>
      <c r="O303" s="279"/>
      <c r="P303" s="279"/>
      <c r="Q303" s="279"/>
      <c r="R303" s="279"/>
      <c r="S303" s="259"/>
      <c r="T303" s="259"/>
      <c r="U303" s="259"/>
    </row>
    <row r="304" spans="1:21" ht="13.5" customHeight="1" x14ac:dyDescent="0.2">
      <c r="A304" s="259"/>
      <c r="B304" s="278"/>
      <c r="C304" s="259"/>
      <c r="D304" s="259"/>
      <c r="E304" s="259"/>
      <c r="F304" s="259"/>
      <c r="G304" s="259"/>
      <c r="H304" s="259"/>
      <c r="I304" s="259"/>
      <c r="J304" s="259"/>
      <c r="K304" s="259"/>
      <c r="L304" s="259"/>
      <c r="M304" s="278"/>
      <c r="N304" s="259"/>
      <c r="O304" s="279"/>
      <c r="P304" s="279"/>
      <c r="Q304" s="279"/>
      <c r="R304" s="279"/>
      <c r="S304" s="259"/>
      <c r="T304" s="259"/>
      <c r="U304" s="259"/>
    </row>
    <row r="305" spans="1:21" ht="13.5" customHeight="1" x14ac:dyDescent="0.2">
      <c r="A305" s="259"/>
      <c r="B305" s="278"/>
      <c r="C305" s="259"/>
      <c r="D305" s="259"/>
      <c r="E305" s="259"/>
      <c r="F305" s="259"/>
      <c r="G305" s="259"/>
      <c r="H305" s="259"/>
      <c r="I305" s="259"/>
      <c r="J305" s="259"/>
      <c r="K305" s="259"/>
      <c r="L305" s="259"/>
      <c r="M305" s="278"/>
      <c r="N305" s="259"/>
      <c r="O305" s="279"/>
      <c r="P305" s="279"/>
      <c r="Q305" s="279"/>
      <c r="R305" s="279"/>
      <c r="S305" s="259"/>
      <c r="T305" s="259"/>
      <c r="U305" s="259"/>
    </row>
    <row r="306" spans="1:21" ht="13.5" customHeight="1" x14ac:dyDescent="0.2">
      <c r="A306" s="259"/>
      <c r="B306" s="278"/>
      <c r="C306" s="259"/>
      <c r="D306" s="259"/>
      <c r="E306" s="259"/>
      <c r="F306" s="259"/>
      <c r="G306" s="259"/>
      <c r="H306" s="259"/>
      <c r="I306" s="259"/>
      <c r="J306" s="259"/>
      <c r="K306" s="259"/>
      <c r="L306" s="259"/>
      <c r="M306" s="278"/>
      <c r="N306" s="259"/>
      <c r="O306" s="279"/>
      <c r="P306" s="279"/>
      <c r="Q306" s="279"/>
      <c r="R306" s="279"/>
      <c r="S306" s="259"/>
      <c r="T306" s="259"/>
      <c r="U306" s="259"/>
    </row>
    <row r="307" spans="1:21" ht="13.5" customHeight="1" x14ac:dyDescent="0.2">
      <c r="A307" s="259"/>
      <c r="B307" s="278"/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  <c r="M307" s="278"/>
      <c r="N307" s="259"/>
      <c r="O307" s="279"/>
      <c r="P307" s="279"/>
      <c r="Q307" s="279"/>
      <c r="R307" s="279"/>
      <c r="S307" s="259"/>
      <c r="T307" s="259"/>
      <c r="U307" s="259"/>
    </row>
    <row r="308" spans="1:21" ht="13.5" customHeight="1" x14ac:dyDescent="0.2">
      <c r="A308" s="259"/>
      <c r="B308" s="278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  <c r="M308" s="278"/>
      <c r="N308" s="259"/>
      <c r="O308" s="279"/>
      <c r="P308" s="279"/>
      <c r="Q308" s="279"/>
      <c r="R308" s="279"/>
      <c r="S308" s="259"/>
      <c r="T308" s="259"/>
      <c r="U308" s="259"/>
    </row>
    <row r="309" spans="1:21" ht="13.5" customHeight="1" x14ac:dyDescent="0.2">
      <c r="A309" s="259"/>
      <c r="B309" s="278"/>
      <c r="C309" s="259"/>
      <c r="D309" s="259"/>
      <c r="E309" s="259"/>
      <c r="F309" s="259"/>
      <c r="G309" s="259"/>
      <c r="H309" s="259"/>
      <c r="I309" s="259"/>
      <c r="J309" s="259"/>
      <c r="K309" s="259"/>
      <c r="L309" s="259"/>
      <c r="M309" s="278"/>
      <c r="N309" s="259"/>
      <c r="O309" s="279"/>
      <c r="P309" s="279"/>
      <c r="Q309" s="279"/>
      <c r="R309" s="279"/>
      <c r="S309" s="259"/>
      <c r="T309" s="259"/>
      <c r="U309" s="259"/>
    </row>
    <row r="310" spans="1:21" ht="13.5" customHeight="1" x14ac:dyDescent="0.2">
      <c r="A310" s="259"/>
      <c r="B310" s="278"/>
      <c r="C310" s="259"/>
      <c r="D310" s="259"/>
      <c r="E310" s="259"/>
      <c r="F310" s="259"/>
      <c r="G310" s="259"/>
      <c r="H310" s="259"/>
      <c r="I310" s="259"/>
      <c r="J310" s="259"/>
      <c r="K310" s="259"/>
      <c r="L310" s="259"/>
      <c r="M310" s="278"/>
      <c r="N310" s="259"/>
      <c r="O310" s="279"/>
      <c r="P310" s="279"/>
      <c r="Q310" s="279"/>
      <c r="R310" s="279"/>
      <c r="S310" s="259"/>
      <c r="T310" s="259"/>
      <c r="U310" s="259"/>
    </row>
    <row r="311" spans="1:21" ht="13.5" customHeight="1" x14ac:dyDescent="0.2">
      <c r="A311" s="259"/>
      <c r="B311" s="278"/>
      <c r="C311" s="259"/>
      <c r="D311" s="259"/>
      <c r="E311" s="259"/>
      <c r="F311" s="259"/>
      <c r="G311" s="259"/>
      <c r="H311" s="259"/>
      <c r="I311" s="259"/>
      <c r="J311" s="259"/>
      <c r="K311" s="259"/>
      <c r="L311" s="259"/>
      <c r="M311" s="278"/>
      <c r="N311" s="259"/>
      <c r="O311" s="279"/>
      <c r="P311" s="279"/>
      <c r="Q311" s="279"/>
      <c r="R311" s="279"/>
      <c r="S311" s="259"/>
      <c r="T311" s="259"/>
      <c r="U311" s="259"/>
    </row>
    <row r="312" spans="1:21" ht="13.5" customHeight="1" x14ac:dyDescent="0.2">
      <c r="A312" s="259"/>
      <c r="B312" s="278"/>
      <c r="C312" s="259"/>
      <c r="D312" s="259"/>
      <c r="E312" s="259"/>
      <c r="F312" s="259"/>
      <c r="G312" s="259"/>
      <c r="H312" s="259"/>
      <c r="I312" s="259"/>
      <c r="J312" s="259"/>
      <c r="K312" s="259"/>
      <c r="L312" s="259"/>
      <c r="M312" s="278"/>
      <c r="N312" s="259"/>
      <c r="O312" s="279"/>
      <c r="P312" s="279"/>
      <c r="Q312" s="279"/>
      <c r="R312" s="279"/>
      <c r="S312" s="259"/>
      <c r="T312" s="259"/>
      <c r="U312" s="259"/>
    </row>
    <row r="313" spans="1:21" ht="13.5" customHeight="1" x14ac:dyDescent="0.2">
      <c r="A313" s="259"/>
      <c r="B313" s="278"/>
      <c r="C313" s="259"/>
      <c r="D313" s="259"/>
      <c r="E313" s="259"/>
      <c r="F313" s="259"/>
      <c r="G313" s="259"/>
      <c r="H313" s="259"/>
      <c r="I313" s="259"/>
      <c r="J313" s="259"/>
      <c r="K313" s="259"/>
      <c r="L313" s="259"/>
      <c r="M313" s="278"/>
      <c r="N313" s="259"/>
      <c r="O313" s="279"/>
      <c r="P313" s="279"/>
      <c r="Q313" s="279"/>
      <c r="R313" s="279"/>
      <c r="S313" s="259"/>
      <c r="T313" s="259"/>
      <c r="U313" s="259"/>
    </row>
    <row r="314" spans="1:21" ht="13.5" customHeight="1" x14ac:dyDescent="0.2">
      <c r="A314" s="259"/>
      <c r="B314" s="278"/>
      <c r="C314" s="259"/>
      <c r="D314" s="259"/>
      <c r="E314" s="259"/>
      <c r="F314" s="259"/>
      <c r="G314" s="259"/>
      <c r="H314" s="259"/>
      <c r="I314" s="259"/>
      <c r="J314" s="259"/>
      <c r="K314" s="259"/>
      <c r="L314" s="259"/>
      <c r="M314" s="278"/>
      <c r="N314" s="259"/>
      <c r="O314" s="279"/>
      <c r="P314" s="279"/>
      <c r="Q314" s="279"/>
      <c r="R314" s="279"/>
      <c r="S314" s="259"/>
      <c r="T314" s="259"/>
      <c r="U314" s="259"/>
    </row>
    <row r="315" spans="1:21" ht="13.5" customHeight="1" x14ac:dyDescent="0.2">
      <c r="A315" s="259"/>
      <c r="B315" s="278"/>
      <c r="C315" s="259"/>
      <c r="D315" s="259"/>
      <c r="E315" s="259"/>
      <c r="F315" s="259"/>
      <c r="G315" s="259"/>
      <c r="H315" s="259"/>
      <c r="I315" s="259"/>
      <c r="J315" s="259"/>
      <c r="K315" s="259"/>
      <c r="L315" s="259"/>
      <c r="M315" s="278"/>
      <c r="N315" s="259"/>
      <c r="O315" s="279"/>
      <c r="P315" s="279"/>
      <c r="Q315" s="279"/>
      <c r="R315" s="279"/>
      <c r="S315" s="259"/>
      <c r="T315" s="259"/>
      <c r="U315" s="259"/>
    </row>
    <row r="316" spans="1:21" ht="13.5" customHeight="1" x14ac:dyDescent="0.2">
      <c r="A316" s="259"/>
      <c r="B316" s="278"/>
      <c r="C316" s="259"/>
      <c r="D316" s="259"/>
      <c r="E316" s="259"/>
      <c r="F316" s="259"/>
      <c r="G316" s="259"/>
      <c r="H316" s="259"/>
      <c r="I316" s="259"/>
      <c r="J316" s="259"/>
      <c r="K316" s="259"/>
      <c r="L316" s="259"/>
      <c r="M316" s="278"/>
      <c r="N316" s="259"/>
      <c r="O316" s="279"/>
      <c r="P316" s="279"/>
      <c r="Q316" s="279"/>
      <c r="R316" s="279"/>
      <c r="S316" s="259"/>
      <c r="T316" s="259"/>
      <c r="U316" s="259"/>
    </row>
    <row r="317" spans="1:21" ht="13.5" customHeight="1" x14ac:dyDescent="0.2">
      <c r="A317" s="259"/>
      <c r="B317" s="278"/>
      <c r="C317" s="259"/>
      <c r="D317" s="259"/>
      <c r="E317" s="259"/>
      <c r="F317" s="259"/>
      <c r="G317" s="259"/>
      <c r="H317" s="259"/>
      <c r="I317" s="259"/>
      <c r="J317" s="259"/>
      <c r="K317" s="259"/>
      <c r="L317" s="259"/>
      <c r="M317" s="278"/>
      <c r="N317" s="259"/>
      <c r="O317" s="279"/>
      <c r="P317" s="279"/>
      <c r="Q317" s="279"/>
      <c r="R317" s="279"/>
      <c r="S317" s="259"/>
      <c r="T317" s="259"/>
      <c r="U317" s="259"/>
    </row>
    <row r="318" spans="1:21" ht="13.5" customHeight="1" x14ac:dyDescent="0.2">
      <c r="A318" s="259"/>
      <c r="B318" s="278"/>
      <c r="C318" s="259"/>
      <c r="D318" s="259"/>
      <c r="E318" s="259"/>
      <c r="F318" s="259"/>
      <c r="G318" s="259"/>
      <c r="H318" s="259"/>
      <c r="I318" s="259"/>
      <c r="J318" s="259"/>
      <c r="K318" s="259"/>
      <c r="L318" s="259"/>
      <c r="M318" s="278"/>
      <c r="N318" s="259"/>
      <c r="O318" s="279"/>
      <c r="P318" s="279"/>
      <c r="Q318" s="279"/>
      <c r="R318" s="279"/>
      <c r="S318" s="259"/>
      <c r="T318" s="259"/>
      <c r="U318" s="259"/>
    </row>
    <row r="319" spans="1:21" ht="13.5" customHeight="1" x14ac:dyDescent="0.2">
      <c r="A319" s="259"/>
      <c r="B319" s="278"/>
      <c r="C319" s="259"/>
      <c r="D319" s="259"/>
      <c r="E319" s="259"/>
      <c r="F319" s="259"/>
      <c r="G319" s="259"/>
      <c r="H319" s="259"/>
      <c r="I319" s="259"/>
      <c r="J319" s="259"/>
      <c r="K319" s="259"/>
      <c r="L319" s="259"/>
      <c r="M319" s="278"/>
      <c r="N319" s="259"/>
      <c r="O319" s="279"/>
      <c r="P319" s="279"/>
      <c r="Q319" s="279"/>
      <c r="R319" s="279"/>
      <c r="S319" s="259"/>
      <c r="T319" s="259"/>
      <c r="U319" s="259"/>
    </row>
    <row r="320" spans="1:21" ht="13.5" customHeight="1" x14ac:dyDescent="0.2">
      <c r="A320" s="259"/>
      <c r="B320" s="278"/>
      <c r="C320" s="259"/>
      <c r="D320" s="259"/>
      <c r="E320" s="259"/>
      <c r="F320" s="259"/>
      <c r="G320" s="259"/>
      <c r="H320" s="259"/>
      <c r="I320" s="259"/>
      <c r="J320" s="259"/>
      <c r="K320" s="259"/>
      <c r="L320" s="259"/>
      <c r="M320" s="278"/>
      <c r="N320" s="259"/>
      <c r="O320" s="279"/>
      <c r="P320" s="279"/>
      <c r="Q320" s="279"/>
      <c r="R320" s="279"/>
      <c r="S320" s="259"/>
      <c r="T320" s="259"/>
      <c r="U320" s="259"/>
    </row>
    <row r="321" spans="1:21" ht="13.5" customHeight="1" x14ac:dyDescent="0.2">
      <c r="A321" s="259"/>
      <c r="B321" s="278"/>
      <c r="C321" s="259"/>
      <c r="D321" s="259"/>
      <c r="E321" s="259"/>
      <c r="F321" s="259"/>
      <c r="G321" s="259"/>
      <c r="H321" s="259"/>
      <c r="I321" s="259"/>
      <c r="J321" s="259"/>
      <c r="K321" s="259"/>
      <c r="L321" s="259"/>
      <c r="M321" s="278"/>
      <c r="N321" s="259"/>
      <c r="O321" s="279"/>
      <c r="P321" s="279"/>
      <c r="Q321" s="279"/>
      <c r="R321" s="279"/>
      <c r="S321" s="259"/>
      <c r="T321" s="259"/>
      <c r="U321" s="259"/>
    </row>
    <row r="322" spans="1:21" ht="13.5" customHeight="1" x14ac:dyDescent="0.2">
      <c r="A322" s="259"/>
      <c r="B322" s="278"/>
      <c r="C322" s="259"/>
      <c r="D322" s="259"/>
      <c r="E322" s="259"/>
      <c r="F322" s="259"/>
      <c r="G322" s="259"/>
      <c r="H322" s="259"/>
      <c r="I322" s="259"/>
      <c r="J322" s="259"/>
      <c r="K322" s="259"/>
      <c r="L322" s="259"/>
      <c r="M322" s="278"/>
      <c r="N322" s="259"/>
      <c r="O322" s="279"/>
      <c r="P322" s="279"/>
      <c r="Q322" s="279"/>
      <c r="R322" s="279"/>
      <c r="S322" s="259"/>
      <c r="T322" s="259"/>
      <c r="U322" s="259"/>
    </row>
    <row r="323" spans="1:21" ht="13.5" customHeight="1" x14ac:dyDescent="0.2">
      <c r="A323" s="259"/>
      <c r="B323" s="278"/>
      <c r="C323" s="259"/>
      <c r="D323" s="259"/>
      <c r="E323" s="259"/>
      <c r="F323" s="259"/>
      <c r="G323" s="259"/>
      <c r="H323" s="259"/>
      <c r="I323" s="259"/>
      <c r="J323" s="259"/>
      <c r="K323" s="259"/>
      <c r="L323" s="259"/>
      <c r="M323" s="278"/>
      <c r="N323" s="259"/>
      <c r="O323" s="279"/>
      <c r="P323" s="279"/>
      <c r="Q323" s="279"/>
      <c r="R323" s="279"/>
      <c r="S323" s="259"/>
      <c r="T323" s="259"/>
      <c r="U323" s="259"/>
    </row>
    <row r="324" spans="1:21" ht="13.5" customHeight="1" x14ac:dyDescent="0.2">
      <c r="A324" s="259"/>
      <c r="B324" s="278"/>
      <c r="C324" s="259"/>
      <c r="D324" s="259"/>
      <c r="E324" s="259"/>
      <c r="F324" s="259"/>
      <c r="G324" s="259"/>
      <c r="H324" s="259"/>
      <c r="I324" s="259"/>
      <c r="J324" s="259"/>
      <c r="K324" s="259"/>
      <c r="L324" s="259"/>
      <c r="M324" s="278"/>
      <c r="N324" s="259"/>
      <c r="O324" s="279"/>
      <c r="P324" s="279"/>
      <c r="Q324" s="279"/>
      <c r="R324" s="279"/>
      <c r="S324" s="259"/>
      <c r="T324" s="259"/>
      <c r="U324" s="259"/>
    </row>
    <row r="325" spans="1:21" ht="13.5" customHeight="1" x14ac:dyDescent="0.2">
      <c r="A325" s="259"/>
      <c r="B325" s="278"/>
      <c r="C325" s="259"/>
      <c r="D325" s="259"/>
      <c r="E325" s="259"/>
      <c r="F325" s="259"/>
      <c r="G325" s="259"/>
      <c r="H325" s="259"/>
      <c r="I325" s="259"/>
      <c r="J325" s="259"/>
      <c r="K325" s="259"/>
      <c r="L325" s="259"/>
      <c r="M325" s="278"/>
      <c r="N325" s="259"/>
      <c r="O325" s="279"/>
      <c r="P325" s="279"/>
      <c r="Q325" s="279"/>
      <c r="R325" s="279"/>
      <c r="S325" s="259"/>
      <c r="T325" s="259"/>
      <c r="U325" s="259"/>
    </row>
    <row r="326" spans="1:21" ht="13.5" customHeight="1" x14ac:dyDescent="0.2">
      <c r="A326" s="259"/>
      <c r="B326" s="278"/>
      <c r="C326" s="259"/>
      <c r="D326" s="259"/>
      <c r="E326" s="259"/>
      <c r="F326" s="259"/>
      <c r="G326" s="259"/>
      <c r="H326" s="259"/>
      <c r="I326" s="259"/>
      <c r="J326" s="259"/>
      <c r="K326" s="259"/>
      <c r="L326" s="259"/>
      <c r="M326" s="278"/>
      <c r="N326" s="259"/>
      <c r="O326" s="279"/>
      <c r="P326" s="279"/>
      <c r="Q326" s="279"/>
      <c r="R326" s="279"/>
      <c r="S326" s="259"/>
      <c r="T326" s="259"/>
      <c r="U326" s="259"/>
    </row>
    <row r="327" spans="1:21" ht="13.5" customHeight="1" x14ac:dyDescent="0.2">
      <c r="A327" s="259"/>
      <c r="B327" s="278"/>
      <c r="C327" s="259"/>
      <c r="D327" s="259"/>
      <c r="E327" s="259"/>
      <c r="F327" s="259"/>
      <c r="G327" s="259"/>
      <c r="H327" s="259"/>
      <c r="I327" s="259"/>
      <c r="J327" s="259"/>
      <c r="K327" s="259"/>
      <c r="L327" s="259"/>
      <c r="M327" s="278"/>
      <c r="N327" s="259"/>
      <c r="O327" s="279"/>
      <c r="P327" s="279"/>
      <c r="Q327" s="279"/>
      <c r="R327" s="279"/>
      <c r="S327" s="259"/>
      <c r="T327" s="259"/>
      <c r="U327" s="259"/>
    </row>
    <row r="328" spans="1:21" ht="13.5" customHeight="1" x14ac:dyDescent="0.2">
      <c r="A328" s="259"/>
      <c r="B328" s="278"/>
      <c r="C328" s="259"/>
      <c r="D328" s="259"/>
      <c r="E328" s="259"/>
      <c r="F328" s="259"/>
      <c r="G328" s="259"/>
      <c r="H328" s="259"/>
      <c r="I328" s="259"/>
      <c r="J328" s="259"/>
      <c r="K328" s="259"/>
      <c r="L328" s="259"/>
      <c r="M328" s="278"/>
      <c r="N328" s="259"/>
      <c r="O328" s="279"/>
      <c r="P328" s="279"/>
      <c r="Q328" s="279"/>
      <c r="R328" s="279"/>
      <c r="S328" s="259"/>
      <c r="T328" s="259"/>
      <c r="U328" s="259"/>
    </row>
    <row r="329" spans="1:21" ht="13.5" customHeight="1" x14ac:dyDescent="0.2">
      <c r="A329" s="259"/>
      <c r="B329" s="278"/>
      <c r="C329" s="259"/>
      <c r="D329" s="259"/>
      <c r="E329" s="259"/>
      <c r="F329" s="259"/>
      <c r="G329" s="259"/>
      <c r="H329" s="259"/>
      <c r="I329" s="259"/>
      <c r="J329" s="259"/>
      <c r="K329" s="259"/>
      <c r="L329" s="259"/>
      <c r="M329" s="278"/>
      <c r="N329" s="259"/>
      <c r="O329" s="279"/>
      <c r="P329" s="279"/>
      <c r="Q329" s="279"/>
      <c r="R329" s="279"/>
      <c r="S329" s="259"/>
      <c r="T329" s="259"/>
      <c r="U329" s="259"/>
    </row>
    <row r="330" spans="1:21" ht="13.5" customHeight="1" x14ac:dyDescent="0.2">
      <c r="A330" s="259"/>
      <c r="B330" s="278"/>
      <c r="C330" s="259"/>
      <c r="D330" s="259"/>
      <c r="E330" s="259"/>
      <c r="F330" s="259"/>
      <c r="G330" s="259"/>
      <c r="H330" s="259"/>
      <c r="I330" s="259"/>
      <c r="J330" s="259"/>
      <c r="K330" s="259"/>
      <c r="L330" s="259"/>
      <c r="M330" s="278"/>
      <c r="N330" s="259"/>
      <c r="O330" s="279"/>
      <c r="P330" s="279"/>
      <c r="Q330" s="279"/>
      <c r="R330" s="279"/>
      <c r="S330" s="259"/>
      <c r="T330" s="259"/>
      <c r="U330" s="259"/>
    </row>
    <row r="331" spans="1:21" ht="13.5" customHeight="1" x14ac:dyDescent="0.2">
      <c r="A331" s="259"/>
      <c r="B331" s="278"/>
      <c r="C331" s="259"/>
      <c r="D331" s="259"/>
      <c r="E331" s="259"/>
      <c r="F331" s="259"/>
      <c r="G331" s="259"/>
      <c r="H331" s="259"/>
      <c r="I331" s="259"/>
      <c r="J331" s="259"/>
      <c r="K331" s="259"/>
      <c r="L331" s="259"/>
      <c r="M331" s="278"/>
      <c r="N331" s="259"/>
      <c r="O331" s="279"/>
      <c r="P331" s="279"/>
      <c r="Q331" s="279"/>
      <c r="R331" s="279"/>
      <c r="S331" s="259"/>
      <c r="T331" s="259"/>
      <c r="U331" s="259"/>
    </row>
    <row r="332" spans="1:21" ht="13.5" customHeight="1" x14ac:dyDescent="0.2">
      <c r="A332" s="259"/>
      <c r="B332" s="278"/>
      <c r="C332" s="259"/>
      <c r="D332" s="259"/>
      <c r="E332" s="259"/>
      <c r="F332" s="259"/>
      <c r="G332" s="259"/>
      <c r="H332" s="259"/>
      <c r="I332" s="259"/>
      <c r="J332" s="259"/>
      <c r="K332" s="259"/>
      <c r="L332" s="259"/>
      <c r="M332" s="278"/>
      <c r="N332" s="259"/>
      <c r="O332" s="279"/>
      <c r="P332" s="279"/>
      <c r="Q332" s="279"/>
      <c r="R332" s="279"/>
      <c r="S332" s="259"/>
      <c r="T332" s="259"/>
      <c r="U332" s="259"/>
    </row>
    <row r="333" spans="1:21" ht="13.5" customHeight="1" x14ac:dyDescent="0.2">
      <c r="A333" s="259"/>
      <c r="B333" s="278"/>
      <c r="C333" s="259"/>
      <c r="D333" s="259"/>
      <c r="E333" s="259"/>
      <c r="F333" s="259"/>
      <c r="G333" s="259"/>
      <c r="H333" s="259"/>
      <c r="I333" s="259"/>
      <c r="J333" s="259"/>
      <c r="K333" s="259"/>
      <c r="L333" s="259"/>
      <c r="M333" s="278"/>
      <c r="N333" s="259"/>
      <c r="O333" s="279"/>
      <c r="P333" s="279"/>
      <c r="Q333" s="279"/>
      <c r="R333" s="279"/>
      <c r="S333" s="259"/>
      <c r="T333" s="259"/>
      <c r="U333" s="259"/>
    </row>
    <row r="334" spans="1:21" ht="13.5" customHeight="1" x14ac:dyDescent="0.2">
      <c r="A334" s="259"/>
      <c r="B334" s="278"/>
      <c r="C334" s="259"/>
      <c r="D334" s="259"/>
      <c r="E334" s="259"/>
      <c r="F334" s="259"/>
      <c r="G334" s="259"/>
      <c r="H334" s="259"/>
      <c r="I334" s="259"/>
      <c r="J334" s="259"/>
      <c r="K334" s="259"/>
      <c r="L334" s="259"/>
      <c r="M334" s="278"/>
      <c r="N334" s="259"/>
      <c r="O334" s="279"/>
      <c r="P334" s="279"/>
      <c r="Q334" s="279"/>
      <c r="R334" s="279"/>
      <c r="S334" s="259"/>
      <c r="T334" s="259"/>
      <c r="U334" s="259"/>
    </row>
    <row r="335" spans="1:21" ht="13.5" customHeight="1" x14ac:dyDescent="0.2">
      <c r="A335" s="259"/>
      <c r="B335" s="278"/>
      <c r="C335" s="259"/>
      <c r="D335" s="259"/>
      <c r="E335" s="259"/>
      <c r="F335" s="259"/>
      <c r="G335" s="259"/>
      <c r="H335" s="259"/>
      <c r="I335" s="259"/>
      <c r="J335" s="259"/>
      <c r="K335" s="259"/>
      <c r="L335" s="259"/>
      <c r="M335" s="278"/>
      <c r="N335" s="259"/>
      <c r="O335" s="279"/>
      <c r="P335" s="279"/>
      <c r="Q335" s="279"/>
      <c r="R335" s="279"/>
      <c r="S335" s="259"/>
      <c r="T335" s="259"/>
      <c r="U335" s="259"/>
    </row>
    <row r="336" spans="1:21" ht="13.5" customHeight="1" x14ac:dyDescent="0.2">
      <c r="A336" s="259"/>
      <c r="B336" s="278"/>
      <c r="C336" s="259"/>
      <c r="D336" s="259"/>
      <c r="E336" s="259"/>
      <c r="F336" s="259"/>
      <c r="G336" s="259"/>
      <c r="H336" s="259"/>
      <c r="I336" s="259"/>
      <c r="J336" s="259"/>
      <c r="K336" s="259"/>
      <c r="L336" s="259"/>
      <c r="M336" s="278"/>
      <c r="N336" s="259"/>
      <c r="O336" s="279"/>
      <c r="P336" s="279"/>
      <c r="Q336" s="279"/>
      <c r="R336" s="279"/>
      <c r="S336" s="259"/>
      <c r="T336" s="259"/>
      <c r="U336" s="259"/>
    </row>
    <row r="337" spans="1:21" ht="13.5" customHeight="1" x14ac:dyDescent="0.2">
      <c r="A337" s="259"/>
      <c r="B337" s="278"/>
      <c r="C337" s="259"/>
      <c r="D337" s="259"/>
      <c r="E337" s="259"/>
      <c r="F337" s="259"/>
      <c r="G337" s="259"/>
      <c r="H337" s="259"/>
      <c r="I337" s="259"/>
      <c r="J337" s="259"/>
      <c r="K337" s="259"/>
      <c r="L337" s="259"/>
      <c r="M337" s="278"/>
      <c r="N337" s="259"/>
      <c r="O337" s="279"/>
      <c r="P337" s="279"/>
      <c r="Q337" s="279"/>
      <c r="R337" s="279"/>
      <c r="S337" s="259"/>
      <c r="T337" s="259"/>
      <c r="U337" s="259"/>
    </row>
    <row r="338" spans="1:21" ht="13.5" customHeight="1" x14ac:dyDescent="0.2">
      <c r="A338" s="259"/>
      <c r="B338" s="278"/>
      <c r="C338" s="259"/>
      <c r="D338" s="259"/>
      <c r="E338" s="259"/>
      <c r="F338" s="259"/>
      <c r="G338" s="259"/>
      <c r="H338" s="259"/>
      <c r="I338" s="259"/>
      <c r="J338" s="259"/>
      <c r="K338" s="259"/>
      <c r="L338" s="259"/>
      <c r="M338" s="278"/>
      <c r="N338" s="259"/>
      <c r="O338" s="279"/>
      <c r="P338" s="279"/>
      <c r="Q338" s="279"/>
      <c r="R338" s="279"/>
      <c r="S338" s="259"/>
      <c r="T338" s="259"/>
      <c r="U338" s="259"/>
    </row>
    <row r="339" spans="1:21" ht="13.5" customHeight="1" x14ac:dyDescent="0.2">
      <c r="A339" s="259"/>
      <c r="B339" s="278"/>
      <c r="C339" s="259"/>
      <c r="D339" s="259"/>
      <c r="E339" s="259"/>
      <c r="F339" s="259"/>
      <c r="G339" s="259"/>
      <c r="H339" s="259"/>
      <c r="I339" s="259"/>
      <c r="J339" s="259"/>
      <c r="K339" s="259"/>
      <c r="L339" s="259"/>
      <c r="M339" s="278"/>
      <c r="N339" s="259"/>
      <c r="O339" s="279"/>
      <c r="P339" s="279"/>
      <c r="Q339" s="279"/>
      <c r="R339" s="279"/>
      <c r="S339" s="259"/>
      <c r="T339" s="259"/>
      <c r="U339" s="259"/>
    </row>
    <row r="340" spans="1:21" ht="13.5" customHeight="1" x14ac:dyDescent="0.2">
      <c r="A340" s="259"/>
      <c r="B340" s="278"/>
      <c r="C340" s="259"/>
      <c r="D340" s="259"/>
      <c r="E340" s="259"/>
      <c r="F340" s="259"/>
      <c r="G340" s="259"/>
      <c r="H340" s="259"/>
      <c r="I340" s="259"/>
      <c r="J340" s="259"/>
      <c r="K340" s="259"/>
      <c r="L340" s="259"/>
      <c r="M340" s="278"/>
      <c r="N340" s="259"/>
      <c r="O340" s="279"/>
      <c r="P340" s="279"/>
      <c r="Q340" s="279"/>
      <c r="R340" s="279"/>
      <c r="S340" s="259"/>
      <c r="T340" s="259"/>
      <c r="U340" s="259"/>
    </row>
    <row r="341" spans="1:21" ht="13.5" customHeight="1" x14ac:dyDescent="0.2">
      <c r="A341" s="259"/>
      <c r="B341" s="278"/>
      <c r="C341" s="259"/>
      <c r="D341" s="259"/>
      <c r="E341" s="259"/>
      <c r="F341" s="259"/>
      <c r="G341" s="259"/>
      <c r="H341" s="259"/>
      <c r="I341" s="259"/>
      <c r="J341" s="259"/>
      <c r="K341" s="259"/>
      <c r="L341" s="259"/>
      <c r="M341" s="278"/>
      <c r="N341" s="259"/>
      <c r="O341" s="279"/>
      <c r="P341" s="279"/>
      <c r="Q341" s="279"/>
      <c r="R341" s="279"/>
      <c r="S341" s="259"/>
      <c r="T341" s="259"/>
      <c r="U341" s="259"/>
    </row>
    <row r="342" spans="1:21" ht="13.5" customHeight="1" x14ac:dyDescent="0.2">
      <c r="A342" s="259"/>
      <c r="B342" s="278"/>
      <c r="C342" s="259"/>
      <c r="D342" s="259"/>
      <c r="E342" s="259"/>
      <c r="F342" s="259"/>
      <c r="G342" s="259"/>
      <c r="H342" s="259"/>
      <c r="I342" s="259"/>
      <c r="J342" s="259"/>
      <c r="K342" s="259"/>
      <c r="L342" s="259"/>
      <c r="M342" s="278"/>
      <c r="N342" s="259"/>
      <c r="O342" s="279"/>
      <c r="P342" s="279"/>
      <c r="Q342" s="279"/>
      <c r="R342" s="279"/>
      <c r="S342" s="259"/>
      <c r="T342" s="259"/>
      <c r="U342" s="259"/>
    </row>
    <row r="343" spans="1:21" ht="13.5" customHeight="1" x14ac:dyDescent="0.2">
      <c r="A343" s="259"/>
      <c r="B343" s="278"/>
      <c r="C343" s="259"/>
      <c r="D343" s="259"/>
      <c r="E343" s="259"/>
      <c r="F343" s="259"/>
      <c r="G343" s="259"/>
      <c r="H343" s="259"/>
      <c r="I343" s="259"/>
      <c r="J343" s="259"/>
      <c r="K343" s="259"/>
      <c r="L343" s="259"/>
      <c r="M343" s="278"/>
      <c r="N343" s="259"/>
      <c r="O343" s="279"/>
      <c r="P343" s="279"/>
      <c r="Q343" s="279"/>
      <c r="R343" s="279"/>
      <c r="S343" s="259"/>
      <c r="T343" s="259"/>
      <c r="U343" s="259"/>
    </row>
    <row r="344" spans="1:21" ht="13.5" customHeight="1" x14ac:dyDescent="0.2">
      <c r="A344" s="259"/>
      <c r="B344" s="278"/>
      <c r="C344" s="259"/>
      <c r="D344" s="259"/>
      <c r="E344" s="259"/>
      <c r="F344" s="259"/>
      <c r="G344" s="259"/>
      <c r="H344" s="259"/>
      <c r="I344" s="259"/>
      <c r="J344" s="259"/>
      <c r="K344" s="259"/>
      <c r="L344" s="259"/>
      <c r="M344" s="278"/>
      <c r="N344" s="259"/>
      <c r="O344" s="279"/>
      <c r="P344" s="279"/>
      <c r="Q344" s="279"/>
      <c r="R344" s="279"/>
      <c r="S344" s="259"/>
      <c r="T344" s="259"/>
      <c r="U344" s="259"/>
    </row>
    <row r="345" spans="1:21" ht="13.5" customHeight="1" x14ac:dyDescent="0.2">
      <c r="A345" s="259"/>
      <c r="B345" s="278"/>
      <c r="C345" s="259"/>
      <c r="D345" s="259"/>
      <c r="E345" s="259"/>
      <c r="F345" s="259"/>
      <c r="G345" s="259"/>
      <c r="H345" s="259"/>
      <c r="I345" s="259"/>
      <c r="J345" s="259"/>
      <c r="K345" s="259"/>
      <c r="L345" s="259"/>
      <c r="M345" s="278"/>
      <c r="N345" s="259"/>
      <c r="O345" s="279"/>
      <c r="P345" s="279"/>
      <c r="Q345" s="279"/>
      <c r="R345" s="279"/>
      <c r="S345" s="259"/>
      <c r="T345" s="259"/>
      <c r="U345" s="259"/>
    </row>
    <row r="346" spans="1:21" ht="13.5" customHeight="1" x14ac:dyDescent="0.2">
      <c r="A346" s="259"/>
      <c r="B346" s="278"/>
      <c r="C346" s="259"/>
      <c r="D346" s="259"/>
      <c r="E346" s="259"/>
      <c r="F346" s="259"/>
      <c r="G346" s="259"/>
      <c r="H346" s="259"/>
      <c r="I346" s="259"/>
      <c r="J346" s="259"/>
      <c r="K346" s="259"/>
      <c r="L346" s="259"/>
      <c r="M346" s="278"/>
      <c r="N346" s="259"/>
      <c r="O346" s="279"/>
      <c r="P346" s="279"/>
      <c r="Q346" s="279"/>
      <c r="R346" s="279"/>
      <c r="S346" s="259"/>
      <c r="T346" s="259"/>
      <c r="U346" s="259"/>
    </row>
    <row r="347" spans="1:21" ht="13.5" customHeight="1" x14ac:dyDescent="0.2">
      <c r="A347" s="259"/>
      <c r="B347" s="278"/>
      <c r="C347" s="259"/>
      <c r="D347" s="259"/>
      <c r="E347" s="259"/>
      <c r="F347" s="259"/>
      <c r="G347" s="259"/>
      <c r="H347" s="259"/>
      <c r="I347" s="259"/>
      <c r="J347" s="259"/>
      <c r="K347" s="259"/>
      <c r="L347" s="259"/>
      <c r="M347" s="278"/>
      <c r="N347" s="259"/>
      <c r="O347" s="279"/>
      <c r="P347" s="279"/>
      <c r="Q347" s="279"/>
      <c r="R347" s="279"/>
      <c r="S347" s="259"/>
      <c r="T347" s="259"/>
      <c r="U347" s="259"/>
    </row>
    <row r="348" spans="1:21" ht="13.5" customHeight="1" x14ac:dyDescent="0.2">
      <c r="A348" s="259"/>
      <c r="B348" s="278"/>
      <c r="C348" s="259"/>
      <c r="D348" s="259"/>
      <c r="E348" s="259"/>
      <c r="F348" s="259"/>
      <c r="G348" s="259"/>
      <c r="H348" s="259"/>
      <c r="I348" s="259"/>
      <c r="J348" s="259"/>
      <c r="K348" s="259"/>
      <c r="L348" s="259"/>
      <c r="M348" s="278"/>
      <c r="N348" s="259"/>
      <c r="O348" s="279"/>
      <c r="P348" s="279"/>
      <c r="Q348" s="279"/>
      <c r="R348" s="279"/>
      <c r="S348" s="259"/>
      <c r="T348" s="259"/>
      <c r="U348" s="259"/>
    </row>
    <row r="349" spans="1:21" ht="13.5" customHeight="1" x14ac:dyDescent="0.2">
      <c r="A349" s="259"/>
      <c r="B349" s="278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78"/>
      <c r="N349" s="259"/>
      <c r="O349" s="279"/>
      <c r="P349" s="279"/>
      <c r="Q349" s="279"/>
      <c r="R349" s="279"/>
      <c r="S349" s="259"/>
      <c r="T349" s="259"/>
      <c r="U349" s="259"/>
    </row>
    <row r="350" spans="1:21" ht="13.5" customHeight="1" x14ac:dyDescent="0.2">
      <c r="A350" s="259"/>
      <c r="B350" s="278"/>
      <c r="C350" s="259"/>
      <c r="D350" s="259"/>
      <c r="E350" s="259"/>
      <c r="F350" s="259"/>
      <c r="G350" s="259"/>
      <c r="H350" s="259"/>
      <c r="I350" s="259"/>
      <c r="J350" s="259"/>
      <c r="K350" s="259"/>
      <c r="L350" s="259"/>
      <c r="M350" s="278"/>
      <c r="N350" s="259"/>
      <c r="O350" s="279"/>
      <c r="P350" s="279"/>
      <c r="Q350" s="279"/>
      <c r="R350" s="279"/>
      <c r="S350" s="259"/>
      <c r="T350" s="259"/>
      <c r="U350" s="259"/>
    </row>
    <row r="351" spans="1:21" ht="13.5" customHeight="1" x14ac:dyDescent="0.2">
      <c r="A351" s="259"/>
      <c r="B351" s="278"/>
      <c r="C351" s="259"/>
      <c r="D351" s="259"/>
      <c r="E351" s="259"/>
      <c r="F351" s="259"/>
      <c r="G351" s="259"/>
      <c r="H351" s="259"/>
      <c r="I351" s="259"/>
      <c r="J351" s="259"/>
      <c r="K351" s="259"/>
      <c r="L351" s="259"/>
      <c r="M351" s="278"/>
      <c r="N351" s="259"/>
      <c r="O351" s="279"/>
      <c r="P351" s="279"/>
      <c r="Q351" s="279"/>
      <c r="R351" s="279"/>
      <c r="S351" s="259"/>
      <c r="T351" s="259"/>
      <c r="U351" s="259"/>
    </row>
    <row r="352" spans="1:21" ht="13.5" customHeight="1" x14ac:dyDescent="0.2">
      <c r="A352" s="259"/>
      <c r="B352" s="278"/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78"/>
      <c r="N352" s="259"/>
      <c r="O352" s="279"/>
      <c r="P352" s="279"/>
      <c r="Q352" s="279"/>
      <c r="R352" s="279"/>
      <c r="S352" s="259"/>
      <c r="T352" s="259"/>
      <c r="U352" s="259"/>
    </row>
    <row r="353" spans="1:21" ht="13.5" customHeight="1" x14ac:dyDescent="0.2">
      <c r="A353" s="259"/>
      <c r="B353" s="278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78"/>
      <c r="N353" s="259"/>
      <c r="O353" s="279"/>
      <c r="P353" s="279"/>
      <c r="Q353" s="279"/>
      <c r="R353" s="279"/>
      <c r="S353" s="259"/>
      <c r="T353" s="259"/>
      <c r="U353" s="259"/>
    </row>
    <row r="354" spans="1:21" ht="13.5" customHeight="1" x14ac:dyDescent="0.2">
      <c r="A354" s="259"/>
      <c r="B354" s="278"/>
      <c r="C354" s="259"/>
      <c r="D354" s="259"/>
      <c r="E354" s="259"/>
      <c r="F354" s="259"/>
      <c r="G354" s="259"/>
      <c r="H354" s="259"/>
      <c r="I354" s="259"/>
      <c r="J354" s="259"/>
      <c r="K354" s="259"/>
      <c r="L354" s="259"/>
      <c r="M354" s="278"/>
      <c r="N354" s="259"/>
      <c r="O354" s="279"/>
      <c r="P354" s="279"/>
      <c r="Q354" s="279"/>
      <c r="R354" s="279"/>
      <c r="S354" s="259"/>
      <c r="T354" s="259"/>
      <c r="U354" s="259"/>
    </row>
    <row r="355" spans="1:21" ht="13.5" customHeight="1" x14ac:dyDescent="0.2">
      <c r="A355" s="259"/>
      <c r="B355" s="278"/>
      <c r="C355" s="259"/>
      <c r="D355" s="259"/>
      <c r="E355" s="259"/>
      <c r="F355" s="259"/>
      <c r="G355" s="259"/>
      <c r="H355" s="259"/>
      <c r="I355" s="259"/>
      <c r="J355" s="259"/>
      <c r="K355" s="259"/>
      <c r="L355" s="259"/>
      <c r="M355" s="278"/>
      <c r="N355" s="259"/>
      <c r="O355" s="279"/>
      <c r="P355" s="279"/>
      <c r="Q355" s="279"/>
      <c r="R355" s="279"/>
      <c r="S355" s="259"/>
      <c r="T355" s="259"/>
      <c r="U355" s="259"/>
    </row>
    <row r="356" spans="1:21" ht="13.5" customHeight="1" x14ac:dyDescent="0.2">
      <c r="A356" s="259"/>
      <c r="B356" s="278"/>
      <c r="C356" s="259"/>
      <c r="D356" s="259"/>
      <c r="E356" s="259"/>
      <c r="F356" s="259"/>
      <c r="G356" s="259"/>
      <c r="H356" s="259"/>
      <c r="I356" s="259"/>
      <c r="J356" s="259"/>
      <c r="K356" s="259"/>
      <c r="L356" s="259"/>
      <c r="M356" s="278"/>
      <c r="N356" s="259"/>
      <c r="O356" s="279"/>
      <c r="P356" s="279"/>
      <c r="Q356" s="279"/>
      <c r="R356" s="279"/>
      <c r="S356" s="259"/>
      <c r="T356" s="259"/>
      <c r="U356" s="259"/>
    </row>
    <row r="357" spans="1:21" ht="13.5" customHeight="1" x14ac:dyDescent="0.2">
      <c r="A357" s="259"/>
      <c r="B357" s="278"/>
      <c r="C357" s="259"/>
      <c r="D357" s="259"/>
      <c r="E357" s="259"/>
      <c r="F357" s="259"/>
      <c r="G357" s="259"/>
      <c r="H357" s="259"/>
      <c r="I357" s="259"/>
      <c r="J357" s="259"/>
      <c r="K357" s="259"/>
      <c r="L357" s="259"/>
      <c r="M357" s="278"/>
      <c r="N357" s="259"/>
      <c r="O357" s="279"/>
      <c r="P357" s="279"/>
      <c r="Q357" s="279"/>
      <c r="R357" s="279"/>
      <c r="S357" s="259"/>
      <c r="T357" s="259"/>
      <c r="U357" s="259"/>
    </row>
    <row r="358" spans="1:21" ht="13.5" customHeight="1" x14ac:dyDescent="0.2">
      <c r="A358" s="259"/>
      <c r="B358" s="278"/>
      <c r="C358" s="259"/>
      <c r="D358" s="259"/>
      <c r="E358" s="259"/>
      <c r="F358" s="259"/>
      <c r="G358" s="259"/>
      <c r="H358" s="259"/>
      <c r="I358" s="259"/>
      <c r="J358" s="259"/>
      <c r="K358" s="259"/>
      <c r="L358" s="259"/>
      <c r="M358" s="278"/>
      <c r="N358" s="259"/>
      <c r="O358" s="279"/>
      <c r="P358" s="279"/>
      <c r="Q358" s="279"/>
      <c r="R358" s="279"/>
      <c r="S358" s="259"/>
      <c r="T358" s="259"/>
      <c r="U358" s="259"/>
    </row>
    <row r="359" spans="1:21" ht="13.5" customHeight="1" x14ac:dyDescent="0.2">
      <c r="A359" s="259"/>
      <c r="B359" s="278"/>
      <c r="C359" s="259"/>
      <c r="D359" s="259"/>
      <c r="E359" s="259"/>
      <c r="F359" s="259"/>
      <c r="G359" s="259"/>
      <c r="H359" s="259"/>
      <c r="I359" s="259"/>
      <c r="J359" s="259"/>
      <c r="K359" s="259"/>
      <c r="L359" s="259"/>
      <c r="M359" s="278"/>
      <c r="N359" s="259"/>
      <c r="O359" s="279"/>
      <c r="P359" s="279"/>
      <c r="Q359" s="279"/>
      <c r="R359" s="279"/>
      <c r="S359" s="259"/>
      <c r="T359" s="259"/>
      <c r="U359" s="259"/>
    </row>
    <row r="360" spans="1:21" ht="13.5" customHeight="1" x14ac:dyDescent="0.2">
      <c r="A360" s="259"/>
      <c r="B360" s="278"/>
      <c r="C360" s="259"/>
      <c r="D360" s="259"/>
      <c r="E360" s="259"/>
      <c r="F360" s="259"/>
      <c r="G360" s="259"/>
      <c r="H360" s="259"/>
      <c r="I360" s="259"/>
      <c r="J360" s="259"/>
      <c r="K360" s="259"/>
      <c r="L360" s="259"/>
      <c r="M360" s="278"/>
      <c r="N360" s="259"/>
      <c r="O360" s="279"/>
      <c r="P360" s="279"/>
      <c r="Q360" s="279"/>
      <c r="R360" s="279"/>
      <c r="S360" s="259"/>
      <c r="T360" s="259"/>
      <c r="U360" s="259"/>
    </row>
    <row r="361" spans="1:21" ht="13.5" customHeight="1" x14ac:dyDescent="0.2">
      <c r="A361" s="259"/>
      <c r="B361" s="278"/>
      <c r="C361" s="259"/>
      <c r="D361" s="259"/>
      <c r="E361" s="259"/>
      <c r="F361" s="259"/>
      <c r="G361" s="259"/>
      <c r="H361" s="259"/>
      <c r="I361" s="259"/>
      <c r="J361" s="259"/>
      <c r="K361" s="259"/>
      <c r="L361" s="259"/>
      <c r="M361" s="278"/>
      <c r="N361" s="259"/>
      <c r="O361" s="279"/>
      <c r="P361" s="279"/>
      <c r="Q361" s="279"/>
      <c r="R361" s="279"/>
      <c r="S361" s="259"/>
      <c r="T361" s="259"/>
      <c r="U361" s="259"/>
    </row>
    <row r="362" spans="1:21" ht="13.5" customHeight="1" x14ac:dyDescent="0.2">
      <c r="A362" s="259"/>
      <c r="B362" s="278"/>
      <c r="C362" s="259"/>
      <c r="D362" s="259"/>
      <c r="E362" s="259"/>
      <c r="F362" s="259"/>
      <c r="G362" s="259"/>
      <c r="H362" s="259"/>
      <c r="I362" s="259"/>
      <c r="J362" s="259"/>
      <c r="K362" s="259"/>
      <c r="L362" s="259"/>
      <c r="M362" s="278"/>
      <c r="N362" s="259"/>
      <c r="O362" s="279"/>
      <c r="P362" s="279"/>
      <c r="Q362" s="279"/>
      <c r="R362" s="279"/>
      <c r="S362" s="259"/>
      <c r="T362" s="259"/>
      <c r="U362" s="259"/>
    </row>
    <row r="363" spans="1:21" ht="13.5" customHeight="1" x14ac:dyDescent="0.2">
      <c r="A363" s="259"/>
      <c r="B363" s="278"/>
      <c r="C363" s="259"/>
      <c r="D363" s="259"/>
      <c r="E363" s="259"/>
      <c r="F363" s="259"/>
      <c r="G363" s="259"/>
      <c r="H363" s="259"/>
      <c r="I363" s="259"/>
      <c r="J363" s="259"/>
      <c r="K363" s="259"/>
      <c r="L363" s="259"/>
      <c r="M363" s="278"/>
      <c r="N363" s="259"/>
      <c r="O363" s="279"/>
      <c r="P363" s="279"/>
      <c r="Q363" s="279"/>
      <c r="R363" s="279"/>
      <c r="S363" s="259"/>
      <c r="T363" s="259"/>
      <c r="U363" s="259"/>
    </row>
    <row r="364" spans="1:21" ht="13.5" customHeight="1" x14ac:dyDescent="0.2">
      <c r="A364" s="259"/>
      <c r="B364" s="278"/>
      <c r="C364" s="259"/>
      <c r="D364" s="259"/>
      <c r="E364" s="259"/>
      <c r="F364" s="259"/>
      <c r="G364" s="259"/>
      <c r="H364" s="259"/>
      <c r="I364" s="259"/>
      <c r="J364" s="259"/>
      <c r="K364" s="259"/>
      <c r="L364" s="259"/>
      <c r="M364" s="278"/>
      <c r="N364" s="259"/>
      <c r="O364" s="279"/>
      <c r="P364" s="279"/>
      <c r="Q364" s="279"/>
      <c r="R364" s="279"/>
      <c r="S364" s="259"/>
      <c r="T364" s="259"/>
      <c r="U364" s="259"/>
    </row>
    <row r="365" spans="1:21" ht="13.5" customHeight="1" x14ac:dyDescent="0.2">
      <c r="A365" s="259"/>
      <c r="B365" s="278"/>
      <c r="C365" s="259"/>
      <c r="D365" s="259"/>
      <c r="E365" s="259"/>
      <c r="F365" s="259"/>
      <c r="G365" s="259"/>
      <c r="H365" s="259"/>
      <c r="I365" s="259"/>
      <c r="J365" s="259"/>
      <c r="K365" s="259"/>
      <c r="L365" s="259"/>
      <c r="M365" s="278"/>
      <c r="N365" s="259"/>
      <c r="O365" s="279"/>
      <c r="P365" s="279"/>
      <c r="Q365" s="279"/>
      <c r="R365" s="279"/>
      <c r="S365" s="259"/>
      <c r="T365" s="259"/>
      <c r="U365" s="259"/>
    </row>
    <row r="366" spans="1:21" ht="13.5" customHeight="1" x14ac:dyDescent="0.2">
      <c r="A366" s="259"/>
      <c r="B366" s="278"/>
      <c r="C366" s="259"/>
      <c r="D366" s="259"/>
      <c r="E366" s="259"/>
      <c r="F366" s="259"/>
      <c r="G366" s="259"/>
      <c r="H366" s="259"/>
      <c r="I366" s="259"/>
      <c r="J366" s="259"/>
      <c r="K366" s="259"/>
      <c r="L366" s="259"/>
      <c r="M366" s="278"/>
      <c r="N366" s="259"/>
      <c r="O366" s="279"/>
      <c r="P366" s="279"/>
      <c r="Q366" s="279"/>
      <c r="R366" s="279"/>
      <c r="S366" s="259"/>
      <c r="T366" s="259"/>
      <c r="U366" s="259"/>
    </row>
    <row r="367" spans="1:21" ht="13.5" customHeight="1" x14ac:dyDescent="0.2">
      <c r="A367" s="259"/>
      <c r="B367" s="278"/>
      <c r="C367" s="259"/>
      <c r="D367" s="259"/>
      <c r="E367" s="259"/>
      <c r="F367" s="259"/>
      <c r="G367" s="259"/>
      <c r="H367" s="259"/>
      <c r="I367" s="259"/>
      <c r="J367" s="259"/>
      <c r="K367" s="259"/>
      <c r="L367" s="259"/>
      <c r="M367" s="278"/>
      <c r="N367" s="259"/>
      <c r="O367" s="279"/>
      <c r="P367" s="279"/>
      <c r="Q367" s="279"/>
      <c r="R367" s="279"/>
      <c r="S367" s="259"/>
      <c r="T367" s="259"/>
      <c r="U367" s="259"/>
    </row>
    <row r="368" spans="1:21" ht="13.5" customHeight="1" x14ac:dyDescent="0.2">
      <c r="A368" s="259"/>
      <c r="B368" s="278"/>
      <c r="C368" s="259"/>
      <c r="D368" s="259"/>
      <c r="E368" s="259"/>
      <c r="F368" s="259"/>
      <c r="G368" s="259"/>
      <c r="H368" s="259"/>
      <c r="I368" s="259"/>
      <c r="J368" s="259"/>
      <c r="K368" s="259"/>
      <c r="L368" s="259"/>
      <c r="M368" s="278"/>
      <c r="N368" s="259"/>
      <c r="O368" s="279"/>
      <c r="P368" s="279"/>
      <c r="Q368" s="279"/>
      <c r="R368" s="279"/>
      <c r="S368" s="259"/>
      <c r="T368" s="259"/>
      <c r="U368" s="259"/>
    </row>
    <row r="369" spans="1:21" ht="13.5" customHeight="1" x14ac:dyDescent="0.2">
      <c r="A369" s="259"/>
      <c r="B369" s="278"/>
      <c r="C369" s="259"/>
      <c r="D369" s="259"/>
      <c r="E369" s="259"/>
      <c r="F369" s="259"/>
      <c r="G369" s="259"/>
      <c r="H369" s="259"/>
      <c r="I369" s="259"/>
      <c r="J369" s="259"/>
      <c r="K369" s="259"/>
      <c r="L369" s="259"/>
      <c r="M369" s="278"/>
      <c r="N369" s="259"/>
      <c r="O369" s="279"/>
      <c r="P369" s="279"/>
      <c r="Q369" s="279"/>
      <c r="R369" s="279"/>
      <c r="S369" s="259"/>
      <c r="T369" s="259"/>
      <c r="U369" s="259"/>
    </row>
    <row r="370" spans="1:21" ht="13.5" customHeight="1" x14ac:dyDescent="0.2">
      <c r="A370" s="259"/>
      <c r="B370" s="278"/>
      <c r="C370" s="259"/>
      <c r="D370" s="259"/>
      <c r="E370" s="259"/>
      <c r="F370" s="259"/>
      <c r="G370" s="259"/>
      <c r="H370" s="259"/>
      <c r="I370" s="259"/>
      <c r="J370" s="259"/>
      <c r="K370" s="259"/>
      <c r="L370" s="259"/>
      <c r="M370" s="278"/>
      <c r="N370" s="259"/>
      <c r="O370" s="279"/>
      <c r="P370" s="279"/>
      <c r="Q370" s="279"/>
      <c r="R370" s="279"/>
      <c r="S370" s="259"/>
      <c r="T370" s="259"/>
      <c r="U370" s="259"/>
    </row>
    <row r="371" spans="1:21" ht="13.5" customHeight="1" x14ac:dyDescent="0.2">
      <c r="A371" s="259"/>
      <c r="B371" s="278"/>
      <c r="C371" s="259"/>
      <c r="D371" s="259"/>
      <c r="E371" s="259"/>
      <c r="F371" s="259"/>
      <c r="G371" s="259"/>
      <c r="H371" s="259"/>
      <c r="I371" s="259"/>
      <c r="J371" s="259"/>
      <c r="K371" s="259"/>
      <c r="L371" s="259"/>
      <c r="M371" s="278"/>
      <c r="N371" s="259"/>
      <c r="O371" s="279"/>
      <c r="P371" s="279"/>
      <c r="Q371" s="279"/>
      <c r="R371" s="279"/>
      <c r="S371" s="259"/>
      <c r="T371" s="259"/>
      <c r="U371" s="259"/>
    </row>
    <row r="372" spans="1:21" ht="13.5" customHeight="1" x14ac:dyDescent="0.2">
      <c r="A372" s="259"/>
      <c r="B372" s="278"/>
      <c r="C372" s="259"/>
      <c r="D372" s="259"/>
      <c r="E372" s="259"/>
      <c r="F372" s="259"/>
      <c r="G372" s="259"/>
      <c r="H372" s="259"/>
      <c r="I372" s="259"/>
      <c r="J372" s="259"/>
      <c r="K372" s="259"/>
      <c r="L372" s="259"/>
      <c r="M372" s="278"/>
      <c r="N372" s="259"/>
      <c r="O372" s="279"/>
      <c r="P372" s="279"/>
      <c r="Q372" s="279"/>
      <c r="R372" s="279"/>
      <c r="S372" s="259"/>
      <c r="T372" s="259"/>
      <c r="U372" s="259"/>
    </row>
    <row r="373" spans="1:21" ht="13.5" customHeight="1" x14ac:dyDescent="0.2">
      <c r="A373" s="259"/>
      <c r="B373" s="278"/>
      <c r="C373" s="259"/>
      <c r="D373" s="259"/>
      <c r="E373" s="259"/>
      <c r="F373" s="259"/>
      <c r="G373" s="259"/>
      <c r="H373" s="259"/>
      <c r="I373" s="259"/>
      <c r="J373" s="259"/>
      <c r="K373" s="259"/>
      <c r="L373" s="259"/>
      <c r="M373" s="278"/>
      <c r="N373" s="259"/>
      <c r="O373" s="279"/>
      <c r="P373" s="279"/>
      <c r="Q373" s="279"/>
      <c r="R373" s="279"/>
      <c r="S373" s="259"/>
      <c r="T373" s="259"/>
      <c r="U373" s="259"/>
    </row>
    <row r="374" spans="1:21" ht="13.5" customHeight="1" x14ac:dyDescent="0.2">
      <c r="A374" s="259"/>
      <c r="B374" s="278"/>
      <c r="C374" s="259"/>
      <c r="D374" s="259"/>
      <c r="E374" s="259"/>
      <c r="F374" s="259"/>
      <c r="G374" s="259"/>
      <c r="H374" s="259"/>
      <c r="I374" s="259"/>
      <c r="J374" s="259"/>
      <c r="K374" s="259"/>
      <c r="L374" s="259"/>
      <c r="M374" s="278"/>
      <c r="N374" s="259"/>
      <c r="O374" s="279"/>
      <c r="P374" s="279"/>
      <c r="Q374" s="279"/>
      <c r="R374" s="279"/>
      <c r="S374" s="259"/>
      <c r="T374" s="259"/>
      <c r="U374" s="259"/>
    </row>
    <row r="375" spans="1:21" ht="13.5" customHeight="1" x14ac:dyDescent="0.2">
      <c r="A375" s="259"/>
      <c r="B375" s="278"/>
      <c r="C375" s="259"/>
      <c r="D375" s="259"/>
      <c r="E375" s="259"/>
      <c r="F375" s="259"/>
      <c r="G375" s="259"/>
      <c r="H375" s="259"/>
      <c r="I375" s="259"/>
      <c r="J375" s="259"/>
      <c r="K375" s="259"/>
      <c r="L375" s="259"/>
      <c r="M375" s="278"/>
      <c r="N375" s="259"/>
      <c r="O375" s="279"/>
      <c r="P375" s="279"/>
      <c r="Q375" s="279"/>
      <c r="R375" s="279"/>
      <c r="S375" s="259"/>
      <c r="T375" s="259"/>
      <c r="U375" s="259"/>
    </row>
    <row r="376" spans="1:21" ht="13.5" customHeight="1" x14ac:dyDescent="0.2">
      <c r="A376" s="259"/>
      <c r="B376" s="278"/>
      <c r="C376" s="259"/>
      <c r="D376" s="259"/>
      <c r="E376" s="259"/>
      <c r="F376" s="259"/>
      <c r="G376" s="259"/>
      <c r="H376" s="259"/>
      <c r="I376" s="259"/>
      <c r="J376" s="259"/>
      <c r="K376" s="259"/>
      <c r="L376" s="259"/>
      <c r="M376" s="278"/>
      <c r="N376" s="259"/>
      <c r="O376" s="279"/>
      <c r="P376" s="279"/>
      <c r="Q376" s="279"/>
      <c r="R376" s="279"/>
      <c r="S376" s="259"/>
      <c r="T376" s="259"/>
      <c r="U376" s="259"/>
    </row>
    <row r="377" spans="1:21" ht="13.5" customHeight="1" x14ac:dyDescent="0.2">
      <c r="A377" s="259"/>
      <c r="B377" s="278"/>
      <c r="C377" s="259"/>
      <c r="D377" s="259"/>
      <c r="E377" s="259"/>
      <c r="F377" s="259"/>
      <c r="G377" s="259"/>
      <c r="H377" s="259"/>
      <c r="I377" s="259"/>
      <c r="J377" s="259"/>
      <c r="K377" s="259"/>
      <c r="L377" s="259"/>
      <c r="M377" s="278"/>
      <c r="N377" s="259"/>
      <c r="O377" s="279"/>
      <c r="P377" s="279"/>
      <c r="Q377" s="279"/>
      <c r="R377" s="279"/>
      <c r="S377" s="259"/>
      <c r="T377" s="259"/>
      <c r="U377" s="259"/>
    </row>
    <row r="378" spans="1:21" ht="13.5" customHeight="1" x14ac:dyDescent="0.2">
      <c r="A378" s="259"/>
      <c r="B378" s="278"/>
      <c r="C378" s="259"/>
      <c r="D378" s="259"/>
      <c r="E378" s="259"/>
      <c r="F378" s="259"/>
      <c r="G378" s="259"/>
      <c r="H378" s="259"/>
      <c r="I378" s="259"/>
      <c r="J378" s="259"/>
      <c r="K378" s="259"/>
      <c r="L378" s="259"/>
      <c r="M378" s="278"/>
      <c r="N378" s="259"/>
      <c r="O378" s="279"/>
      <c r="P378" s="279"/>
      <c r="Q378" s="279"/>
      <c r="R378" s="279"/>
      <c r="S378" s="259"/>
      <c r="T378" s="259"/>
      <c r="U378" s="259"/>
    </row>
    <row r="379" spans="1:21" ht="13.5" customHeight="1" x14ac:dyDescent="0.2">
      <c r="A379" s="259"/>
      <c r="B379" s="278"/>
      <c r="C379" s="259"/>
      <c r="D379" s="259"/>
      <c r="E379" s="259"/>
      <c r="F379" s="259"/>
      <c r="G379" s="259"/>
      <c r="H379" s="259"/>
      <c r="I379" s="259"/>
      <c r="J379" s="259"/>
      <c r="K379" s="259"/>
      <c r="L379" s="259"/>
      <c r="M379" s="278"/>
      <c r="N379" s="259"/>
      <c r="O379" s="279"/>
      <c r="P379" s="279"/>
      <c r="Q379" s="279"/>
      <c r="R379" s="279"/>
      <c r="S379" s="259"/>
      <c r="T379" s="259"/>
      <c r="U379" s="259"/>
    </row>
    <row r="380" spans="1:21" ht="13.5" customHeight="1" x14ac:dyDescent="0.2">
      <c r="A380" s="259"/>
      <c r="B380" s="278"/>
      <c r="C380" s="259"/>
      <c r="D380" s="259"/>
      <c r="E380" s="259"/>
      <c r="F380" s="259"/>
      <c r="G380" s="259"/>
      <c r="H380" s="259"/>
      <c r="I380" s="259"/>
      <c r="J380" s="259"/>
      <c r="K380" s="259"/>
      <c r="L380" s="259"/>
      <c r="M380" s="278"/>
      <c r="N380" s="259"/>
      <c r="O380" s="279"/>
      <c r="P380" s="279"/>
      <c r="Q380" s="279"/>
      <c r="R380" s="279"/>
      <c r="S380" s="259"/>
      <c r="T380" s="259"/>
      <c r="U380" s="259"/>
    </row>
    <row r="381" spans="1:21" ht="13.5" customHeight="1" x14ac:dyDescent="0.2">
      <c r="A381" s="259"/>
      <c r="B381" s="278"/>
      <c r="C381" s="259"/>
      <c r="D381" s="259"/>
      <c r="E381" s="259"/>
      <c r="F381" s="259"/>
      <c r="G381" s="259"/>
      <c r="H381" s="259"/>
      <c r="I381" s="259"/>
      <c r="J381" s="259"/>
      <c r="K381" s="259"/>
      <c r="L381" s="259"/>
      <c r="M381" s="278"/>
      <c r="N381" s="259"/>
      <c r="O381" s="279"/>
      <c r="P381" s="279"/>
      <c r="Q381" s="279"/>
      <c r="R381" s="279"/>
      <c r="S381" s="259"/>
      <c r="T381" s="259"/>
      <c r="U381" s="259"/>
    </row>
    <row r="382" spans="1:21" ht="13.5" customHeight="1" x14ac:dyDescent="0.2">
      <c r="A382" s="259"/>
      <c r="B382" s="278"/>
      <c r="C382" s="259"/>
      <c r="D382" s="259"/>
      <c r="E382" s="259"/>
      <c r="F382" s="259"/>
      <c r="G382" s="259"/>
      <c r="H382" s="259"/>
      <c r="I382" s="259"/>
      <c r="J382" s="259"/>
      <c r="K382" s="259"/>
      <c r="L382" s="259"/>
      <c r="M382" s="278"/>
      <c r="N382" s="259"/>
      <c r="O382" s="279"/>
      <c r="P382" s="279"/>
      <c r="Q382" s="279"/>
      <c r="R382" s="279"/>
      <c r="S382" s="259"/>
      <c r="T382" s="259"/>
      <c r="U382" s="259"/>
    </row>
    <row r="383" spans="1:21" ht="13.5" customHeight="1" x14ac:dyDescent="0.2">
      <c r="A383" s="259"/>
      <c r="B383" s="278"/>
      <c r="C383" s="259"/>
      <c r="D383" s="259"/>
      <c r="E383" s="259"/>
      <c r="F383" s="259"/>
      <c r="G383" s="259"/>
      <c r="H383" s="259"/>
      <c r="I383" s="259"/>
      <c r="J383" s="259"/>
      <c r="K383" s="259"/>
      <c r="L383" s="259"/>
      <c r="M383" s="278"/>
      <c r="N383" s="259"/>
      <c r="O383" s="279"/>
      <c r="P383" s="279"/>
      <c r="Q383" s="279"/>
      <c r="R383" s="279"/>
      <c r="S383" s="259"/>
      <c r="T383" s="259"/>
      <c r="U383" s="259"/>
    </row>
    <row r="384" spans="1:21" ht="13.5" customHeight="1" x14ac:dyDescent="0.2">
      <c r="A384" s="259"/>
      <c r="B384" s="278"/>
      <c r="C384" s="259"/>
      <c r="D384" s="259"/>
      <c r="E384" s="259"/>
      <c r="F384" s="259"/>
      <c r="G384" s="259"/>
      <c r="H384" s="259"/>
      <c r="I384" s="259"/>
      <c r="J384" s="259"/>
      <c r="K384" s="259"/>
      <c r="L384" s="259"/>
      <c r="M384" s="278"/>
      <c r="N384" s="259"/>
      <c r="O384" s="279"/>
      <c r="P384" s="279"/>
      <c r="Q384" s="279"/>
      <c r="R384" s="279"/>
      <c r="S384" s="259"/>
      <c r="T384" s="259"/>
      <c r="U384" s="259"/>
    </row>
    <row r="385" spans="1:21" ht="13.5" customHeight="1" x14ac:dyDescent="0.2">
      <c r="A385" s="259"/>
      <c r="B385" s="278"/>
      <c r="C385" s="259"/>
      <c r="D385" s="259"/>
      <c r="E385" s="259"/>
      <c r="F385" s="259"/>
      <c r="G385" s="259"/>
      <c r="H385" s="259"/>
      <c r="I385" s="259"/>
      <c r="J385" s="259"/>
      <c r="K385" s="259"/>
      <c r="L385" s="259"/>
      <c r="M385" s="278"/>
      <c r="N385" s="259"/>
      <c r="O385" s="279"/>
      <c r="P385" s="279"/>
      <c r="Q385" s="279"/>
      <c r="R385" s="279"/>
      <c r="S385" s="259"/>
      <c r="T385" s="259"/>
      <c r="U385" s="259"/>
    </row>
    <row r="386" spans="1:21" ht="13.5" customHeight="1" x14ac:dyDescent="0.2">
      <c r="A386" s="259"/>
      <c r="B386" s="278"/>
      <c r="C386" s="259"/>
      <c r="D386" s="259"/>
      <c r="E386" s="259"/>
      <c r="F386" s="259"/>
      <c r="G386" s="259"/>
      <c r="H386" s="259"/>
      <c r="I386" s="259"/>
      <c r="J386" s="259"/>
      <c r="K386" s="259"/>
      <c r="L386" s="259"/>
      <c r="M386" s="278"/>
      <c r="N386" s="259"/>
      <c r="O386" s="279"/>
      <c r="P386" s="279"/>
      <c r="Q386" s="279"/>
      <c r="R386" s="279"/>
      <c r="S386" s="259"/>
      <c r="T386" s="259"/>
      <c r="U386" s="259"/>
    </row>
    <row r="387" spans="1:21" ht="13.5" customHeight="1" x14ac:dyDescent="0.2">
      <c r="A387" s="259"/>
      <c r="B387" s="278"/>
      <c r="C387" s="259"/>
      <c r="D387" s="259"/>
      <c r="E387" s="259"/>
      <c r="F387" s="259"/>
      <c r="G387" s="259"/>
      <c r="H387" s="259"/>
      <c r="I387" s="259"/>
      <c r="J387" s="259"/>
      <c r="K387" s="259"/>
      <c r="L387" s="259"/>
      <c r="M387" s="278"/>
      <c r="N387" s="259"/>
      <c r="O387" s="279"/>
      <c r="P387" s="279"/>
      <c r="Q387" s="279"/>
      <c r="R387" s="279"/>
      <c r="S387" s="259"/>
      <c r="T387" s="259"/>
      <c r="U387" s="259"/>
    </row>
    <row r="388" spans="1:21" ht="13.5" customHeight="1" x14ac:dyDescent="0.2">
      <c r="A388" s="259"/>
      <c r="B388" s="278"/>
      <c r="C388" s="259"/>
      <c r="D388" s="259"/>
      <c r="E388" s="259"/>
      <c r="F388" s="259"/>
      <c r="G388" s="259"/>
      <c r="H388" s="259"/>
      <c r="I388" s="259"/>
      <c r="J388" s="259"/>
      <c r="K388" s="259"/>
      <c r="L388" s="259"/>
      <c r="M388" s="278"/>
      <c r="N388" s="259"/>
      <c r="O388" s="279"/>
      <c r="P388" s="279"/>
      <c r="Q388" s="279"/>
      <c r="R388" s="279"/>
      <c r="S388" s="259"/>
      <c r="T388" s="259"/>
      <c r="U388" s="259"/>
    </row>
    <row r="389" spans="1:21" ht="13.5" customHeight="1" x14ac:dyDescent="0.2">
      <c r="A389" s="259"/>
      <c r="B389" s="278"/>
      <c r="C389" s="259"/>
      <c r="D389" s="259"/>
      <c r="E389" s="259"/>
      <c r="F389" s="259"/>
      <c r="G389" s="259"/>
      <c r="H389" s="259"/>
      <c r="I389" s="259"/>
      <c r="J389" s="259"/>
      <c r="K389" s="259"/>
      <c r="L389" s="259"/>
      <c r="M389" s="278"/>
      <c r="N389" s="259"/>
      <c r="O389" s="279"/>
      <c r="P389" s="279"/>
      <c r="Q389" s="279"/>
      <c r="R389" s="279"/>
      <c r="S389" s="259"/>
      <c r="T389" s="259"/>
      <c r="U389" s="259"/>
    </row>
    <row r="390" spans="1:21" ht="13.5" customHeight="1" x14ac:dyDescent="0.2">
      <c r="A390" s="259"/>
      <c r="B390" s="278"/>
      <c r="C390" s="259"/>
      <c r="D390" s="259"/>
      <c r="E390" s="259"/>
      <c r="F390" s="259"/>
      <c r="G390" s="259"/>
      <c r="H390" s="259"/>
      <c r="I390" s="259"/>
      <c r="J390" s="259"/>
      <c r="K390" s="259"/>
      <c r="L390" s="259"/>
      <c r="M390" s="278"/>
      <c r="N390" s="259"/>
      <c r="O390" s="279"/>
      <c r="P390" s="279"/>
      <c r="Q390" s="279"/>
      <c r="R390" s="279"/>
      <c r="S390" s="259"/>
      <c r="T390" s="259"/>
      <c r="U390" s="259"/>
    </row>
    <row r="391" spans="1:21" ht="13.5" customHeight="1" x14ac:dyDescent="0.2">
      <c r="A391" s="259"/>
      <c r="B391" s="278"/>
      <c r="C391" s="259"/>
      <c r="D391" s="259"/>
      <c r="E391" s="259"/>
      <c r="F391" s="259"/>
      <c r="G391" s="259"/>
      <c r="H391" s="259"/>
      <c r="I391" s="259"/>
      <c r="J391" s="259"/>
      <c r="K391" s="259"/>
      <c r="L391" s="259"/>
      <c r="M391" s="278"/>
      <c r="N391" s="259"/>
      <c r="O391" s="279"/>
      <c r="P391" s="279"/>
      <c r="Q391" s="279"/>
      <c r="R391" s="279"/>
      <c r="S391" s="259"/>
      <c r="T391" s="259"/>
      <c r="U391" s="259"/>
    </row>
    <row r="392" spans="1:21" ht="13.5" customHeight="1" x14ac:dyDescent="0.2">
      <c r="A392" s="259"/>
      <c r="B392" s="278"/>
      <c r="C392" s="259"/>
      <c r="D392" s="259"/>
      <c r="E392" s="259"/>
      <c r="F392" s="259"/>
      <c r="G392" s="259"/>
      <c r="H392" s="259"/>
      <c r="I392" s="259"/>
      <c r="J392" s="259"/>
      <c r="K392" s="259"/>
      <c r="L392" s="259"/>
      <c r="M392" s="278"/>
      <c r="N392" s="259"/>
      <c r="O392" s="279"/>
      <c r="P392" s="279"/>
      <c r="Q392" s="279"/>
      <c r="R392" s="279"/>
      <c r="S392" s="259"/>
      <c r="T392" s="259"/>
      <c r="U392" s="259"/>
    </row>
    <row r="393" spans="1:21" ht="13.5" customHeight="1" x14ac:dyDescent="0.2">
      <c r="A393" s="259"/>
      <c r="B393" s="278"/>
      <c r="C393" s="259"/>
      <c r="D393" s="259"/>
      <c r="E393" s="259"/>
      <c r="F393" s="259"/>
      <c r="G393" s="259"/>
      <c r="H393" s="259"/>
      <c r="I393" s="259"/>
      <c r="J393" s="259"/>
      <c r="K393" s="259"/>
      <c r="L393" s="259"/>
      <c r="M393" s="278"/>
      <c r="N393" s="259"/>
      <c r="O393" s="279"/>
      <c r="P393" s="279"/>
      <c r="Q393" s="279"/>
      <c r="R393" s="279"/>
      <c r="S393" s="259"/>
      <c r="T393" s="259"/>
      <c r="U393" s="259"/>
    </row>
    <row r="394" spans="1:21" ht="13.5" customHeight="1" x14ac:dyDescent="0.2">
      <c r="A394" s="259"/>
      <c r="B394" s="278"/>
      <c r="C394" s="259"/>
      <c r="D394" s="259"/>
      <c r="E394" s="259"/>
      <c r="F394" s="259"/>
      <c r="G394" s="259"/>
      <c r="H394" s="259"/>
      <c r="I394" s="259"/>
      <c r="J394" s="259"/>
      <c r="K394" s="259"/>
      <c r="L394" s="259"/>
      <c r="M394" s="278"/>
      <c r="N394" s="259"/>
      <c r="O394" s="279"/>
      <c r="P394" s="279"/>
      <c r="Q394" s="279"/>
      <c r="R394" s="279"/>
      <c r="S394" s="259"/>
      <c r="T394" s="259"/>
      <c r="U394" s="259"/>
    </row>
    <row r="395" spans="1:21" ht="13.5" customHeight="1" x14ac:dyDescent="0.2">
      <c r="A395" s="259"/>
      <c r="B395" s="278"/>
      <c r="C395" s="259"/>
      <c r="D395" s="259"/>
      <c r="E395" s="259"/>
      <c r="F395" s="259"/>
      <c r="G395" s="259"/>
      <c r="H395" s="259"/>
      <c r="I395" s="259"/>
      <c r="J395" s="259"/>
      <c r="K395" s="259"/>
      <c r="L395" s="259"/>
      <c r="M395" s="278"/>
      <c r="N395" s="259"/>
      <c r="O395" s="279"/>
      <c r="P395" s="279"/>
      <c r="Q395" s="279"/>
      <c r="R395" s="279"/>
      <c r="S395" s="259"/>
      <c r="T395" s="259"/>
      <c r="U395" s="259"/>
    </row>
    <row r="396" spans="1:21" ht="13.5" customHeight="1" x14ac:dyDescent="0.2">
      <c r="A396" s="259"/>
      <c r="B396" s="278"/>
      <c r="C396" s="259"/>
      <c r="D396" s="259"/>
      <c r="E396" s="259"/>
      <c r="F396" s="259"/>
      <c r="G396" s="259"/>
      <c r="H396" s="259"/>
      <c r="I396" s="259"/>
      <c r="J396" s="259"/>
      <c r="K396" s="259"/>
      <c r="L396" s="259"/>
      <c r="M396" s="278"/>
      <c r="N396" s="259"/>
      <c r="O396" s="279"/>
      <c r="P396" s="279"/>
      <c r="Q396" s="279"/>
      <c r="R396" s="279"/>
      <c r="S396" s="259"/>
      <c r="T396" s="259"/>
      <c r="U396" s="259"/>
    </row>
    <row r="397" spans="1:21" ht="13.5" customHeight="1" x14ac:dyDescent="0.2">
      <c r="A397" s="259"/>
      <c r="B397" s="278"/>
      <c r="C397" s="259"/>
      <c r="D397" s="259"/>
      <c r="E397" s="259"/>
      <c r="F397" s="259"/>
      <c r="G397" s="259"/>
      <c r="H397" s="259"/>
      <c r="I397" s="259"/>
      <c r="J397" s="259"/>
      <c r="K397" s="259"/>
      <c r="L397" s="259"/>
      <c r="M397" s="278"/>
      <c r="N397" s="259"/>
      <c r="O397" s="279"/>
      <c r="P397" s="279"/>
      <c r="Q397" s="279"/>
      <c r="R397" s="279"/>
      <c r="S397" s="259"/>
      <c r="T397" s="259"/>
      <c r="U397" s="259"/>
    </row>
    <row r="398" spans="1:21" ht="13.5" customHeight="1" x14ac:dyDescent="0.2">
      <c r="A398" s="259"/>
      <c r="B398" s="278"/>
      <c r="C398" s="259"/>
      <c r="D398" s="259"/>
      <c r="E398" s="259"/>
      <c r="F398" s="259"/>
      <c r="G398" s="259"/>
      <c r="H398" s="259"/>
      <c r="I398" s="259"/>
      <c r="J398" s="259"/>
      <c r="K398" s="259"/>
      <c r="L398" s="259"/>
      <c r="M398" s="278"/>
      <c r="N398" s="259"/>
      <c r="O398" s="279"/>
      <c r="P398" s="279"/>
      <c r="Q398" s="279"/>
      <c r="R398" s="279"/>
      <c r="S398" s="259"/>
      <c r="T398" s="259"/>
      <c r="U398" s="259"/>
    </row>
    <row r="399" spans="1:21" ht="13.5" customHeight="1" x14ac:dyDescent="0.2">
      <c r="A399" s="259"/>
      <c r="B399" s="278"/>
      <c r="C399" s="259"/>
      <c r="D399" s="259"/>
      <c r="E399" s="259"/>
      <c r="F399" s="259"/>
      <c r="G399" s="259"/>
      <c r="H399" s="259"/>
      <c r="I399" s="259"/>
      <c r="J399" s="259"/>
      <c r="K399" s="259"/>
      <c r="L399" s="259"/>
      <c r="M399" s="278"/>
      <c r="N399" s="259"/>
      <c r="O399" s="279"/>
      <c r="P399" s="279"/>
      <c r="Q399" s="279"/>
      <c r="R399" s="279"/>
      <c r="S399" s="259"/>
      <c r="T399" s="259"/>
      <c r="U399" s="259"/>
    </row>
    <row r="400" spans="1:21" ht="13.5" customHeight="1" x14ac:dyDescent="0.2">
      <c r="A400" s="259"/>
      <c r="B400" s="278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78"/>
      <c r="N400" s="259"/>
      <c r="O400" s="279"/>
      <c r="P400" s="279"/>
      <c r="Q400" s="279"/>
      <c r="R400" s="279"/>
      <c r="S400" s="259"/>
      <c r="T400" s="259"/>
      <c r="U400" s="259"/>
    </row>
    <row r="401" spans="1:21" ht="13.5" customHeight="1" x14ac:dyDescent="0.2">
      <c r="A401" s="259"/>
      <c r="B401" s="278"/>
      <c r="C401" s="259"/>
      <c r="D401" s="259"/>
      <c r="E401" s="259"/>
      <c r="F401" s="259"/>
      <c r="G401" s="259"/>
      <c r="H401" s="259"/>
      <c r="I401" s="259"/>
      <c r="J401" s="259"/>
      <c r="K401" s="259"/>
      <c r="L401" s="259"/>
      <c r="M401" s="278"/>
      <c r="N401" s="259"/>
      <c r="O401" s="279"/>
      <c r="P401" s="279"/>
      <c r="Q401" s="279"/>
      <c r="R401" s="279"/>
      <c r="S401" s="259"/>
      <c r="T401" s="259"/>
      <c r="U401" s="259"/>
    </row>
    <row r="402" spans="1:21" ht="13.5" customHeight="1" x14ac:dyDescent="0.2">
      <c r="A402" s="259"/>
      <c r="B402" s="278"/>
      <c r="C402" s="259"/>
      <c r="D402" s="259"/>
      <c r="E402" s="259"/>
      <c r="F402" s="259"/>
      <c r="G402" s="259"/>
      <c r="H402" s="259"/>
      <c r="I402" s="259"/>
      <c r="J402" s="259"/>
      <c r="K402" s="259"/>
      <c r="L402" s="259"/>
      <c r="M402" s="278"/>
      <c r="N402" s="259"/>
      <c r="O402" s="279"/>
      <c r="P402" s="279"/>
      <c r="Q402" s="279"/>
      <c r="R402" s="279"/>
      <c r="S402" s="259"/>
      <c r="T402" s="259"/>
      <c r="U402" s="259"/>
    </row>
    <row r="403" spans="1:21" ht="13.5" customHeight="1" x14ac:dyDescent="0.2">
      <c r="A403" s="259"/>
      <c r="B403" s="278"/>
      <c r="C403" s="259"/>
      <c r="D403" s="259"/>
      <c r="E403" s="259"/>
      <c r="F403" s="259"/>
      <c r="G403" s="259"/>
      <c r="H403" s="259"/>
      <c r="I403" s="259"/>
      <c r="J403" s="259"/>
      <c r="K403" s="259"/>
      <c r="L403" s="259"/>
      <c r="M403" s="278"/>
      <c r="N403" s="259"/>
      <c r="O403" s="279"/>
      <c r="P403" s="279"/>
      <c r="Q403" s="279"/>
      <c r="R403" s="279"/>
      <c r="S403" s="259"/>
      <c r="T403" s="259"/>
      <c r="U403" s="259"/>
    </row>
    <row r="404" spans="1:21" ht="13.5" customHeight="1" x14ac:dyDescent="0.2">
      <c r="A404" s="259"/>
      <c r="B404" s="278"/>
      <c r="C404" s="259"/>
      <c r="D404" s="259"/>
      <c r="E404" s="259"/>
      <c r="F404" s="259"/>
      <c r="G404" s="259"/>
      <c r="H404" s="259"/>
      <c r="I404" s="259"/>
      <c r="J404" s="259"/>
      <c r="K404" s="259"/>
      <c r="L404" s="259"/>
      <c r="M404" s="278"/>
      <c r="N404" s="259"/>
      <c r="O404" s="279"/>
      <c r="P404" s="279"/>
      <c r="Q404" s="279"/>
      <c r="R404" s="279"/>
      <c r="S404" s="259"/>
      <c r="T404" s="259"/>
      <c r="U404" s="259"/>
    </row>
    <row r="405" spans="1:21" ht="13.5" customHeight="1" x14ac:dyDescent="0.2">
      <c r="A405" s="259"/>
      <c r="B405" s="278"/>
      <c r="C405" s="259"/>
      <c r="D405" s="259"/>
      <c r="E405" s="259"/>
      <c r="F405" s="259"/>
      <c r="G405" s="259"/>
      <c r="H405" s="259"/>
      <c r="I405" s="259"/>
      <c r="J405" s="259"/>
      <c r="K405" s="259"/>
      <c r="L405" s="259"/>
      <c r="M405" s="278"/>
      <c r="N405" s="259"/>
      <c r="O405" s="279"/>
      <c r="P405" s="279"/>
      <c r="Q405" s="279"/>
      <c r="R405" s="279"/>
      <c r="S405" s="259"/>
      <c r="T405" s="259"/>
      <c r="U405" s="259"/>
    </row>
    <row r="406" spans="1:21" ht="13.5" customHeight="1" x14ac:dyDescent="0.2">
      <c r="A406" s="259"/>
      <c r="B406" s="278"/>
      <c r="C406" s="259"/>
      <c r="D406" s="259"/>
      <c r="E406" s="259"/>
      <c r="F406" s="259"/>
      <c r="G406" s="259"/>
      <c r="H406" s="259"/>
      <c r="I406" s="259"/>
      <c r="J406" s="259"/>
      <c r="K406" s="259"/>
      <c r="L406" s="259"/>
      <c r="M406" s="278"/>
      <c r="N406" s="259"/>
      <c r="O406" s="279"/>
      <c r="P406" s="279"/>
      <c r="Q406" s="279"/>
      <c r="R406" s="279"/>
      <c r="S406" s="259"/>
      <c r="T406" s="259"/>
      <c r="U406" s="259"/>
    </row>
    <row r="407" spans="1:21" ht="13.5" customHeight="1" x14ac:dyDescent="0.2">
      <c r="A407" s="259"/>
      <c r="B407" s="278"/>
      <c r="C407" s="259"/>
      <c r="D407" s="259"/>
      <c r="E407" s="259"/>
      <c r="F407" s="259"/>
      <c r="G407" s="259"/>
      <c r="H407" s="259"/>
      <c r="I407" s="259"/>
      <c r="J407" s="259"/>
      <c r="K407" s="259"/>
      <c r="L407" s="259"/>
      <c r="M407" s="278"/>
      <c r="N407" s="259"/>
      <c r="O407" s="279"/>
      <c r="P407" s="279"/>
      <c r="Q407" s="279"/>
      <c r="R407" s="279"/>
      <c r="S407" s="259"/>
      <c r="T407" s="259"/>
      <c r="U407" s="259"/>
    </row>
    <row r="408" spans="1:21" ht="13.5" customHeight="1" x14ac:dyDescent="0.2">
      <c r="A408" s="259"/>
      <c r="B408" s="278"/>
      <c r="C408" s="259"/>
      <c r="D408" s="259"/>
      <c r="E408" s="259"/>
      <c r="F408" s="259"/>
      <c r="G408" s="259"/>
      <c r="H408" s="259"/>
      <c r="I408" s="259"/>
      <c r="J408" s="259"/>
      <c r="K408" s="259"/>
      <c r="L408" s="259"/>
      <c r="M408" s="278"/>
      <c r="N408" s="259"/>
      <c r="O408" s="279"/>
      <c r="P408" s="279"/>
      <c r="Q408" s="279"/>
      <c r="R408" s="279"/>
      <c r="S408" s="259"/>
      <c r="T408" s="259"/>
      <c r="U408" s="259"/>
    </row>
    <row r="409" spans="1:21" ht="13.5" customHeight="1" x14ac:dyDescent="0.2">
      <c r="A409" s="259"/>
      <c r="B409" s="278"/>
      <c r="C409" s="259"/>
      <c r="D409" s="259"/>
      <c r="E409" s="259"/>
      <c r="F409" s="259"/>
      <c r="G409" s="259"/>
      <c r="H409" s="259"/>
      <c r="I409" s="259"/>
      <c r="J409" s="259"/>
      <c r="K409" s="259"/>
      <c r="L409" s="259"/>
      <c r="M409" s="278"/>
      <c r="N409" s="259"/>
      <c r="O409" s="279"/>
      <c r="P409" s="279"/>
      <c r="Q409" s="279"/>
      <c r="R409" s="279"/>
      <c r="S409" s="259"/>
      <c r="T409" s="259"/>
      <c r="U409" s="259"/>
    </row>
    <row r="410" spans="1:21" ht="13.5" customHeight="1" x14ac:dyDescent="0.2">
      <c r="A410" s="259"/>
      <c r="B410" s="278"/>
      <c r="C410" s="259"/>
      <c r="D410" s="259"/>
      <c r="E410" s="259"/>
      <c r="F410" s="259"/>
      <c r="G410" s="259"/>
      <c r="H410" s="259"/>
      <c r="I410" s="259"/>
      <c r="J410" s="259"/>
      <c r="K410" s="259"/>
      <c r="L410" s="259"/>
      <c r="M410" s="278"/>
      <c r="N410" s="259"/>
      <c r="O410" s="279"/>
      <c r="P410" s="279"/>
      <c r="Q410" s="279"/>
      <c r="R410" s="279"/>
      <c r="S410" s="259"/>
      <c r="T410" s="259"/>
      <c r="U410" s="259"/>
    </row>
    <row r="411" spans="1:21" ht="13.5" customHeight="1" x14ac:dyDescent="0.2">
      <c r="A411" s="259"/>
      <c r="B411" s="278"/>
      <c r="C411" s="259"/>
      <c r="D411" s="259"/>
      <c r="E411" s="259"/>
      <c r="F411" s="259"/>
      <c r="G411" s="259"/>
      <c r="H411" s="259"/>
      <c r="I411" s="259"/>
      <c r="J411" s="259"/>
      <c r="K411" s="259"/>
      <c r="L411" s="259"/>
      <c r="M411" s="278"/>
      <c r="N411" s="259"/>
      <c r="O411" s="279"/>
      <c r="P411" s="279"/>
      <c r="Q411" s="279"/>
      <c r="R411" s="279"/>
      <c r="S411" s="259"/>
      <c r="T411" s="259"/>
      <c r="U411" s="259"/>
    </row>
    <row r="412" spans="1:21" ht="13.5" customHeight="1" x14ac:dyDescent="0.2">
      <c r="A412" s="259"/>
      <c r="B412" s="278"/>
      <c r="C412" s="259"/>
      <c r="D412" s="259"/>
      <c r="E412" s="259"/>
      <c r="F412" s="259"/>
      <c r="G412" s="259"/>
      <c r="H412" s="259"/>
      <c r="I412" s="259"/>
      <c r="J412" s="259"/>
      <c r="K412" s="259"/>
      <c r="L412" s="259"/>
      <c r="M412" s="278"/>
      <c r="N412" s="259"/>
      <c r="O412" s="279"/>
      <c r="P412" s="279"/>
      <c r="Q412" s="279"/>
      <c r="R412" s="279"/>
      <c r="S412" s="259"/>
      <c r="T412" s="259"/>
      <c r="U412" s="259"/>
    </row>
    <row r="413" spans="1:21" ht="13.5" customHeight="1" x14ac:dyDescent="0.2">
      <c r="A413" s="259"/>
      <c r="B413" s="278"/>
      <c r="C413" s="259"/>
      <c r="D413" s="259"/>
      <c r="E413" s="259"/>
      <c r="F413" s="259"/>
      <c r="G413" s="259"/>
      <c r="H413" s="259"/>
      <c r="I413" s="259"/>
      <c r="J413" s="259"/>
      <c r="K413" s="259"/>
      <c r="L413" s="259"/>
      <c r="M413" s="278"/>
      <c r="N413" s="259"/>
      <c r="O413" s="279"/>
      <c r="P413" s="279"/>
      <c r="Q413" s="279"/>
      <c r="R413" s="279"/>
      <c r="S413" s="259"/>
      <c r="T413" s="259"/>
      <c r="U413" s="259"/>
    </row>
    <row r="414" spans="1:21" ht="13.5" customHeight="1" x14ac:dyDescent="0.2">
      <c r="A414" s="259"/>
      <c r="B414" s="278"/>
      <c r="C414" s="259"/>
      <c r="D414" s="259"/>
      <c r="E414" s="259"/>
      <c r="F414" s="259"/>
      <c r="G414" s="259"/>
      <c r="H414" s="259"/>
      <c r="I414" s="259"/>
      <c r="J414" s="259"/>
      <c r="K414" s="259"/>
      <c r="L414" s="259"/>
      <c r="M414" s="278"/>
      <c r="N414" s="259"/>
      <c r="O414" s="279"/>
      <c r="P414" s="279"/>
      <c r="Q414" s="279"/>
      <c r="R414" s="279"/>
      <c r="S414" s="259"/>
      <c r="T414" s="259"/>
      <c r="U414" s="259"/>
    </row>
    <row r="415" spans="1:21" ht="13.5" customHeight="1" x14ac:dyDescent="0.2">
      <c r="A415" s="259"/>
      <c r="B415" s="278"/>
      <c r="C415" s="259"/>
      <c r="D415" s="259"/>
      <c r="E415" s="259"/>
      <c r="F415" s="259"/>
      <c r="G415" s="259"/>
      <c r="H415" s="259"/>
      <c r="I415" s="259"/>
      <c r="J415" s="259"/>
      <c r="K415" s="259"/>
      <c r="L415" s="259"/>
      <c r="M415" s="278"/>
      <c r="N415" s="259"/>
      <c r="O415" s="279"/>
      <c r="P415" s="279"/>
      <c r="Q415" s="279"/>
      <c r="R415" s="279"/>
      <c r="S415" s="259"/>
      <c r="T415" s="259"/>
      <c r="U415" s="259"/>
    </row>
    <row r="416" spans="1:21" ht="13.5" customHeight="1" x14ac:dyDescent="0.2">
      <c r="A416" s="259"/>
      <c r="B416" s="278"/>
      <c r="C416" s="259"/>
      <c r="D416" s="259"/>
      <c r="E416" s="259"/>
      <c r="F416" s="259"/>
      <c r="G416" s="259"/>
      <c r="H416" s="259"/>
      <c r="I416" s="259"/>
      <c r="J416" s="259"/>
      <c r="K416" s="259"/>
      <c r="L416" s="259"/>
      <c r="M416" s="278"/>
      <c r="N416" s="259"/>
      <c r="O416" s="279"/>
      <c r="P416" s="279"/>
      <c r="Q416" s="279"/>
      <c r="R416" s="279"/>
      <c r="S416" s="259"/>
      <c r="T416" s="259"/>
      <c r="U416" s="259"/>
    </row>
    <row r="417" spans="1:21" ht="13.5" customHeight="1" x14ac:dyDescent="0.2">
      <c r="A417" s="259"/>
      <c r="B417" s="278"/>
      <c r="C417" s="259"/>
      <c r="D417" s="259"/>
      <c r="E417" s="259"/>
      <c r="F417" s="259"/>
      <c r="G417" s="259"/>
      <c r="H417" s="259"/>
      <c r="I417" s="259"/>
      <c r="J417" s="259"/>
      <c r="K417" s="259"/>
      <c r="L417" s="259"/>
      <c r="M417" s="278"/>
      <c r="N417" s="259"/>
      <c r="O417" s="279"/>
      <c r="P417" s="279"/>
      <c r="Q417" s="279"/>
      <c r="R417" s="279"/>
      <c r="S417" s="259"/>
      <c r="T417" s="259"/>
      <c r="U417" s="259"/>
    </row>
    <row r="418" spans="1:21" ht="13.5" customHeight="1" x14ac:dyDescent="0.2">
      <c r="A418" s="259"/>
      <c r="B418" s="278"/>
      <c r="C418" s="259"/>
      <c r="D418" s="259"/>
      <c r="E418" s="259"/>
      <c r="F418" s="259"/>
      <c r="G418" s="259"/>
      <c r="H418" s="259"/>
      <c r="I418" s="259"/>
      <c r="J418" s="259"/>
      <c r="K418" s="259"/>
      <c r="L418" s="259"/>
      <c r="M418" s="278"/>
      <c r="N418" s="259"/>
      <c r="O418" s="279"/>
      <c r="P418" s="279"/>
      <c r="Q418" s="279"/>
      <c r="R418" s="279"/>
      <c r="S418" s="259"/>
      <c r="T418" s="259"/>
      <c r="U418" s="259"/>
    </row>
    <row r="419" spans="1:21" ht="13.5" customHeight="1" x14ac:dyDescent="0.2">
      <c r="A419" s="259"/>
      <c r="B419" s="278"/>
      <c r="C419" s="259"/>
      <c r="D419" s="259"/>
      <c r="E419" s="259"/>
      <c r="F419" s="259"/>
      <c r="G419" s="259"/>
      <c r="H419" s="259"/>
      <c r="I419" s="259"/>
      <c r="J419" s="259"/>
      <c r="K419" s="259"/>
      <c r="L419" s="259"/>
      <c r="M419" s="278"/>
      <c r="N419" s="259"/>
      <c r="O419" s="279"/>
      <c r="P419" s="279"/>
      <c r="Q419" s="279"/>
      <c r="R419" s="279"/>
      <c r="S419" s="259"/>
      <c r="T419" s="259"/>
      <c r="U419" s="259"/>
    </row>
    <row r="420" spans="1:21" ht="13.5" customHeight="1" x14ac:dyDescent="0.2">
      <c r="A420" s="259"/>
      <c r="B420" s="278"/>
      <c r="C420" s="259"/>
      <c r="D420" s="259"/>
      <c r="E420" s="259"/>
      <c r="F420" s="259"/>
      <c r="G420" s="259"/>
      <c r="H420" s="259"/>
      <c r="I420" s="259"/>
      <c r="J420" s="259"/>
      <c r="K420" s="259"/>
      <c r="L420" s="259"/>
      <c r="M420" s="278"/>
      <c r="N420" s="259"/>
      <c r="O420" s="279"/>
      <c r="P420" s="279"/>
      <c r="Q420" s="279"/>
      <c r="R420" s="279"/>
      <c r="S420" s="259"/>
      <c r="T420" s="259"/>
      <c r="U420" s="259"/>
    </row>
    <row r="421" spans="1:21" ht="13.5" customHeight="1" x14ac:dyDescent="0.2">
      <c r="A421" s="259"/>
      <c r="B421" s="278"/>
      <c r="C421" s="259"/>
      <c r="D421" s="259"/>
      <c r="E421" s="259"/>
      <c r="F421" s="259"/>
      <c r="G421" s="259"/>
      <c r="H421" s="259"/>
      <c r="I421" s="259"/>
      <c r="J421" s="259"/>
      <c r="K421" s="259"/>
      <c r="L421" s="259"/>
      <c r="M421" s="278"/>
      <c r="N421" s="259"/>
      <c r="O421" s="279"/>
      <c r="P421" s="279"/>
      <c r="Q421" s="279"/>
      <c r="R421" s="279"/>
      <c r="S421" s="259"/>
      <c r="T421" s="259"/>
      <c r="U421" s="259"/>
    </row>
    <row r="422" spans="1:21" ht="13.5" customHeight="1" x14ac:dyDescent="0.2">
      <c r="A422" s="259"/>
      <c r="B422" s="278"/>
      <c r="C422" s="259"/>
      <c r="D422" s="259"/>
      <c r="E422" s="259"/>
      <c r="F422" s="259"/>
      <c r="G422" s="259"/>
      <c r="H422" s="259"/>
      <c r="I422" s="259"/>
      <c r="J422" s="259"/>
      <c r="K422" s="259"/>
      <c r="L422" s="259"/>
      <c r="M422" s="278"/>
      <c r="N422" s="259"/>
      <c r="O422" s="279"/>
      <c r="P422" s="279"/>
      <c r="Q422" s="279"/>
      <c r="R422" s="279"/>
      <c r="S422" s="259"/>
      <c r="T422" s="259"/>
      <c r="U422" s="259"/>
    </row>
    <row r="423" spans="1:21" ht="13.5" customHeight="1" x14ac:dyDescent="0.2">
      <c r="A423" s="259"/>
      <c r="B423" s="278"/>
      <c r="C423" s="259"/>
      <c r="D423" s="259"/>
      <c r="E423" s="259"/>
      <c r="F423" s="259"/>
      <c r="G423" s="259"/>
      <c r="H423" s="259"/>
      <c r="I423" s="259"/>
      <c r="J423" s="259"/>
      <c r="K423" s="259"/>
      <c r="L423" s="259"/>
      <c r="M423" s="278"/>
      <c r="N423" s="259"/>
      <c r="O423" s="279"/>
      <c r="P423" s="279"/>
      <c r="Q423" s="279"/>
      <c r="R423" s="279"/>
      <c r="S423" s="259"/>
      <c r="T423" s="259"/>
      <c r="U423" s="259"/>
    </row>
    <row r="424" spans="1:21" ht="13.5" customHeight="1" x14ac:dyDescent="0.2">
      <c r="A424" s="259"/>
      <c r="B424" s="278"/>
      <c r="C424" s="259"/>
      <c r="D424" s="259"/>
      <c r="E424" s="259"/>
      <c r="F424" s="259"/>
      <c r="G424" s="259"/>
      <c r="H424" s="259"/>
      <c r="I424" s="259"/>
      <c r="J424" s="259"/>
      <c r="K424" s="259"/>
      <c r="L424" s="259"/>
      <c r="M424" s="278"/>
      <c r="N424" s="259"/>
      <c r="O424" s="279"/>
      <c r="P424" s="279"/>
      <c r="Q424" s="279"/>
      <c r="R424" s="279"/>
      <c r="S424" s="259"/>
      <c r="T424" s="259"/>
      <c r="U424" s="259"/>
    </row>
    <row r="425" spans="1:21" ht="13.5" customHeight="1" x14ac:dyDescent="0.2">
      <c r="A425" s="259"/>
      <c r="B425" s="278"/>
      <c r="C425" s="259"/>
      <c r="D425" s="259"/>
      <c r="E425" s="259"/>
      <c r="F425" s="259"/>
      <c r="G425" s="259"/>
      <c r="H425" s="259"/>
      <c r="I425" s="259"/>
      <c r="J425" s="259"/>
      <c r="K425" s="259"/>
      <c r="L425" s="259"/>
      <c r="M425" s="278"/>
      <c r="N425" s="259"/>
      <c r="O425" s="279"/>
      <c r="P425" s="279"/>
      <c r="Q425" s="279"/>
      <c r="R425" s="279"/>
      <c r="S425" s="259"/>
      <c r="T425" s="259"/>
      <c r="U425" s="259"/>
    </row>
    <row r="426" spans="1:21" ht="13.5" customHeight="1" x14ac:dyDescent="0.2">
      <c r="A426" s="259"/>
      <c r="B426" s="278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  <c r="M426" s="278"/>
      <c r="N426" s="259"/>
      <c r="O426" s="279"/>
      <c r="P426" s="279"/>
      <c r="Q426" s="279"/>
      <c r="R426" s="279"/>
      <c r="S426" s="259"/>
      <c r="T426" s="259"/>
      <c r="U426" s="259"/>
    </row>
    <row r="427" spans="1:21" ht="13.5" customHeight="1" x14ac:dyDescent="0.2">
      <c r="A427" s="259"/>
      <c r="B427" s="278"/>
      <c r="C427" s="259"/>
      <c r="D427" s="259"/>
      <c r="E427" s="259"/>
      <c r="F427" s="259"/>
      <c r="G427" s="259"/>
      <c r="H427" s="259"/>
      <c r="I427" s="259"/>
      <c r="J427" s="259"/>
      <c r="K427" s="259"/>
      <c r="L427" s="259"/>
      <c r="M427" s="278"/>
      <c r="N427" s="259"/>
      <c r="O427" s="279"/>
      <c r="P427" s="279"/>
      <c r="Q427" s="279"/>
      <c r="R427" s="279"/>
      <c r="S427" s="259"/>
      <c r="T427" s="259"/>
      <c r="U427" s="259"/>
    </row>
    <row r="428" spans="1:21" ht="13.5" customHeight="1" x14ac:dyDescent="0.2">
      <c r="A428" s="259"/>
      <c r="B428" s="278"/>
      <c r="C428" s="259"/>
      <c r="D428" s="259"/>
      <c r="E428" s="259"/>
      <c r="F428" s="259"/>
      <c r="G428" s="259"/>
      <c r="H428" s="259"/>
      <c r="I428" s="259"/>
      <c r="J428" s="259"/>
      <c r="K428" s="259"/>
      <c r="L428" s="259"/>
      <c r="M428" s="278"/>
      <c r="N428" s="259"/>
      <c r="O428" s="279"/>
      <c r="P428" s="279"/>
      <c r="Q428" s="279"/>
      <c r="R428" s="279"/>
      <c r="S428" s="259"/>
      <c r="T428" s="259"/>
      <c r="U428" s="259"/>
    </row>
    <row r="429" spans="1:21" ht="13.5" customHeight="1" x14ac:dyDescent="0.2">
      <c r="A429" s="259"/>
      <c r="B429" s="278"/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78"/>
      <c r="N429" s="259"/>
      <c r="O429" s="279"/>
      <c r="P429" s="279"/>
      <c r="Q429" s="279"/>
      <c r="R429" s="279"/>
      <c r="S429" s="259"/>
      <c r="T429" s="259"/>
      <c r="U429" s="259"/>
    </row>
    <row r="430" spans="1:21" ht="13.5" customHeight="1" x14ac:dyDescent="0.2">
      <c r="A430" s="259"/>
      <c r="B430" s="278"/>
      <c r="C430" s="259"/>
      <c r="D430" s="259"/>
      <c r="E430" s="259"/>
      <c r="F430" s="259"/>
      <c r="G430" s="259"/>
      <c r="H430" s="259"/>
      <c r="I430" s="259"/>
      <c r="J430" s="259"/>
      <c r="K430" s="259"/>
      <c r="L430" s="259"/>
      <c r="M430" s="278"/>
      <c r="N430" s="259"/>
      <c r="O430" s="279"/>
      <c r="P430" s="279"/>
      <c r="Q430" s="279"/>
      <c r="R430" s="279"/>
      <c r="S430" s="259"/>
      <c r="T430" s="259"/>
      <c r="U430" s="259"/>
    </row>
    <row r="431" spans="1:21" ht="13.5" customHeight="1" x14ac:dyDescent="0.2">
      <c r="A431" s="259"/>
      <c r="B431" s="278"/>
      <c r="C431" s="259"/>
      <c r="D431" s="259"/>
      <c r="E431" s="259"/>
      <c r="F431" s="259"/>
      <c r="G431" s="259"/>
      <c r="H431" s="259"/>
      <c r="I431" s="259"/>
      <c r="J431" s="259"/>
      <c r="K431" s="259"/>
      <c r="L431" s="259"/>
      <c r="M431" s="278"/>
      <c r="N431" s="259"/>
      <c r="O431" s="279"/>
      <c r="P431" s="279"/>
      <c r="Q431" s="279"/>
      <c r="R431" s="279"/>
      <c r="S431" s="259"/>
      <c r="T431" s="259"/>
      <c r="U431" s="259"/>
    </row>
    <row r="432" spans="1:21" ht="13.5" customHeight="1" x14ac:dyDescent="0.2">
      <c r="A432" s="259"/>
      <c r="B432" s="278"/>
      <c r="C432" s="259"/>
      <c r="D432" s="259"/>
      <c r="E432" s="259"/>
      <c r="F432" s="259"/>
      <c r="G432" s="259"/>
      <c r="H432" s="259"/>
      <c r="I432" s="259"/>
      <c r="J432" s="259"/>
      <c r="K432" s="259"/>
      <c r="L432" s="259"/>
      <c r="M432" s="278"/>
      <c r="N432" s="259"/>
      <c r="O432" s="279"/>
      <c r="P432" s="279"/>
      <c r="Q432" s="279"/>
      <c r="R432" s="279"/>
      <c r="S432" s="259"/>
      <c r="T432" s="259"/>
      <c r="U432" s="259"/>
    </row>
    <row r="433" spans="1:21" ht="13.5" customHeight="1" x14ac:dyDescent="0.2">
      <c r="A433" s="259"/>
      <c r="B433" s="278"/>
      <c r="C433" s="259"/>
      <c r="D433" s="259"/>
      <c r="E433" s="259"/>
      <c r="F433" s="259"/>
      <c r="G433" s="259"/>
      <c r="H433" s="259"/>
      <c r="I433" s="259"/>
      <c r="J433" s="259"/>
      <c r="K433" s="259"/>
      <c r="L433" s="259"/>
      <c r="M433" s="278"/>
      <c r="N433" s="259"/>
      <c r="O433" s="279"/>
      <c r="P433" s="279"/>
      <c r="Q433" s="279"/>
      <c r="R433" s="279"/>
      <c r="S433" s="259"/>
      <c r="T433" s="259"/>
      <c r="U433" s="259"/>
    </row>
    <row r="434" spans="1:21" ht="13.5" customHeight="1" x14ac:dyDescent="0.2">
      <c r="A434" s="259"/>
      <c r="B434" s="278"/>
      <c r="C434" s="259"/>
      <c r="D434" s="259"/>
      <c r="E434" s="259"/>
      <c r="F434" s="259"/>
      <c r="G434" s="259"/>
      <c r="H434" s="259"/>
      <c r="I434" s="259"/>
      <c r="J434" s="259"/>
      <c r="K434" s="259"/>
      <c r="L434" s="259"/>
      <c r="M434" s="278"/>
      <c r="N434" s="259"/>
      <c r="O434" s="279"/>
      <c r="P434" s="279"/>
      <c r="Q434" s="279"/>
      <c r="R434" s="279"/>
      <c r="S434" s="259"/>
      <c r="T434" s="259"/>
      <c r="U434" s="259"/>
    </row>
    <row r="435" spans="1:21" ht="13.5" customHeight="1" x14ac:dyDescent="0.2">
      <c r="A435" s="259"/>
      <c r="B435" s="278"/>
      <c r="C435" s="259"/>
      <c r="D435" s="259"/>
      <c r="E435" s="259"/>
      <c r="F435" s="259"/>
      <c r="G435" s="259"/>
      <c r="H435" s="259"/>
      <c r="I435" s="259"/>
      <c r="J435" s="259"/>
      <c r="K435" s="259"/>
      <c r="L435" s="259"/>
      <c r="M435" s="278"/>
      <c r="N435" s="259"/>
      <c r="O435" s="279"/>
      <c r="P435" s="279"/>
      <c r="Q435" s="279"/>
      <c r="R435" s="279"/>
      <c r="S435" s="259"/>
      <c r="T435" s="259"/>
      <c r="U435" s="259"/>
    </row>
    <row r="436" spans="1:21" ht="13.5" customHeight="1" x14ac:dyDescent="0.2">
      <c r="A436" s="259"/>
      <c r="B436" s="278"/>
      <c r="C436" s="259"/>
      <c r="D436" s="259"/>
      <c r="E436" s="259"/>
      <c r="F436" s="259"/>
      <c r="G436" s="259"/>
      <c r="H436" s="259"/>
      <c r="I436" s="259"/>
      <c r="J436" s="259"/>
      <c r="K436" s="259"/>
      <c r="L436" s="259"/>
      <c r="M436" s="278"/>
      <c r="N436" s="259"/>
      <c r="O436" s="279"/>
      <c r="P436" s="279"/>
      <c r="Q436" s="279"/>
      <c r="R436" s="279"/>
      <c r="S436" s="259"/>
      <c r="T436" s="259"/>
      <c r="U436" s="259"/>
    </row>
    <row r="437" spans="1:21" ht="13.5" customHeight="1" x14ac:dyDescent="0.2">
      <c r="A437" s="259"/>
      <c r="B437" s="278"/>
      <c r="C437" s="259"/>
      <c r="D437" s="259"/>
      <c r="E437" s="259"/>
      <c r="F437" s="259"/>
      <c r="G437" s="259"/>
      <c r="H437" s="259"/>
      <c r="I437" s="259"/>
      <c r="J437" s="259"/>
      <c r="K437" s="259"/>
      <c r="L437" s="259"/>
      <c r="M437" s="278"/>
      <c r="N437" s="259"/>
      <c r="O437" s="279"/>
      <c r="P437" s="279"/>
      <c r="Q437" s="279"/>
      <c r="R437" s="279"/>
      <c r="S437" s="259"/>
      <c r="T437" s="259"/>
      <c r="U437" s="259"/>
    </row>
    <row r="438" spans="1:21" ht="13.5" customHeight="1" x14ac:dyDescent="0.2">
      <c r="A438" s="259"/>
      <c r="B438" s="278"/>
      <c r="C438" s="259"/>
      <c r="D438" s="259"/>
      <c r="E438" s="259"/>
      <c r="F438" s="259"/>
      <c r="G438" s="259"/>
      <c r="H438" s="259"/>
      <c r="I438" s="259"/>
      <c r="J438" s="259"/>
      <c r="K438" s="259"/>
      <c r="L438" s="259"/>
      <c r="M438" s="278"/>
      <c r="N438" s="259"/>
      <c r="O438" s="279"/>
      <c r="P438" s="279"/>
      <c r="Q438" s="279"/>
      <c r="R438" s="279"/>
      <c r="S438" s="259"/>
      <c r="T438" s="259"/>
      <c r="U438" s="259"/>
    </row>
    <row r="439" spans="1:21" ht="13.5" customHeight="1" x14ac:dyDescent="0.2">
      <c r="A439" s="259"/>
      <c r="B439" s="278"/>
      <c r="C439" s="259"/>
      <c r="D439" s="259"/>
      <c r="E439" s="259"/>
      <c r="F439" s="259"/>
      <c r="G439" s="259"/>
      <c r="H439" s="259"/>
      <c r="I439" s="259"/>
      <c r="J439" s="259"/>
      <c r="K439" s="259"/>
      <c r="L439" s="259"/>
      <c r="M439" s="278"/>
      <c r="N439" s="259"/>
      <c r="O439" s="279"/>
      <c r="P439" s="279"/>
      <c r="Q439" s="279"/>
      <c r="R439" s="279"/>
      <c r="S439" s="259"/>
      <c r="T439" s="259"/>
      <c r="U439" s="259"/>
    </row>
    <row r="440" spans="1:21" ht="13.5" customHeight="1" x14ac:dyDescent="0.2">
      <c r="A440" s="259"/>
      <c r="B440" s="278"/>
      <c r="C440" s="259"/>
      <c r="D440" s="259"/>
      <c r="E440" s="259"/>
      <c r="F440" s="259"/>
      <c r="G440" s="259"/>
      <c r="H440" s="259"/>
      <c r="I440" s="259"/>
      <c r="J440" s="259"/>
      <c r="K440" s="259"/>
      <c r="L440" s="259"/>
      <c r="M440" s="278"/>
      <c r="N440" s="259"/>
      <c r="O440" s="279"/>
      <c r="P440" s="279"/>
      <c r="Q440" s="279"/>
      <c r="R440" s="279"/>
      <c r="S440" s="259"/>
      <c r="T440" s="259"/>
      <c r="U440" s="259"/>
    </row>
    <row r="441" spans="1:21" ht="13.5" customHeight="1" x14ac:dyDescent="0.2">
      <c r="A441" s="259"/>
      <c r="B441" s="278"/>
      <c r="C441" s="259"/>
      <c r="D441" s="259"/>
      <c r="E441" s="259"/>
      <c r="F441" s="259"/>
      <c r="G441" s="259"/>
      <c r="H441" s="259"/>
      <c r="I441" s="259"/>
      <c r="J441" s="259"/>
      <c r="K441" s="259"/>
      <c r="L441" s="259"/>
      <c r="M441" s="278"/>
      <c r="N441" s="259"/>
      <c r="O441" s="279"/>
      <c r="P441" s="279"/>
      <c r="Q441" s="279"/>
      <c r="R441" s="279"/>
      <c r="S441" s="259"/>
      <c r="T441" s="259"/>
      <c r="U441" s="259"/>
    </row>
    <row r="442" spans="1:21" ht="13.5" customHeight="1" x14ac:dyDescent="0.2">
      <c r="A442" s="259"/>
      <c r="B442" s="278"/>
      <c r="C442" s="259"/>
      <c r="D442" s="259"/>
      <c r="E442" s="259"/>
      <c r="F442" s="259"/>
      <c r="G442" s="259"/>
      <c r="H442" s="259"/>
      <c r="I442" s="259"/>
      <c r="J442" s="259"/>
      <c r="K442" s="259"/>
      <c r="L442" s="259"/>
      <c r="M442" s="278"/>
      <c r="N442" s="259"/>
      <c r="O442" s="279"/>
      <c r="P442" s="279"/>
      <c r="Q442" s="279"/>
      <c r="R442" s="279"/>
      <c r="S442" s="259"/>
      <c r="T442" s="259"/>
      <c r="U442" s="259"/>
    </row>
    <row r="443" spans="1:21" ht="13.5" customHeight="1" x14ac:dyDescent="0.2">
      <c r="A443" s="259"/>
      <c r="B443" s="278"/>
      <c r="C443" s="259"/>
      <c r="D443" s="259"/>
      <c r="E443" s="259"/>
      <c r="F443" s="259"/>
      <c r="G443" s="259"/>
      <c r="H443" s="259"/>
      <c r="I443" s="259"/>
      <c r="J443" s="259"/>
      <c r="K443" s="259"/>
      <c r="L443" s="259"/>
      <c r="M443" s="278"/>
      <c r="N443" s="259"/>
      <c r="O443" s="279"/>
      <c r="P443" s="279"/>
      <c r="Q443" s="279"/>
      <c r="R443" s="279"/>
      <c r="S443" s="259"/>
      <c r="T443" s="259"/>
      <c r="U443" s="259"/>
    </row>
    <row r="444" spans="1:21" ht="13.5" customHeight="1" x14ac:dyDescent="0.2">
      <c r="A444" s="259"/>
      <c r="B444" s="278"/>
      <c r="C444" s="259"/>
      <c r="D444" s="259"/>
      <c r="E444" s="259"/>
      <c r="F444" s="259"/>
      <c r="G444" s="259"/>
      <c r="H444" s="259"/>
      <c r="I444" s="259"/>
      <c r="J444" s="259"/>
      <c r="K444" s="259"/>
      <c r="L444" s="259"/>
      <c r="M444" s="278"/>
      <c r="N444" s="259"/>
      <c r="O444" s="279"/>
      <c r="P444" s="279"/>
      <c r="Q444" s="279"/>
      <c r="R444" s="279"/>
      <c r="S444" s="259"/>
      <c r="T444" s="259"/>
      <c r="U444" s="259"/>
    </row>
    <row r="445" spans="1:21" ht="13.5" customHeight="1" x14ac:dyDescent="0.2">
      <c r="A445" s="259"/>
      <c r="B445" s="278"/>
      <c r="C445" s="259"/>
      <c r="D445" s="259"/>
      <c r="E445" s="259"/>
      <c r="F445" s="259"/>
      <c r="G445" s="259"/>
      <c r="H445" s="259"/>
      <c r="I445" s="259"/>
      <c r="J445" s="259"/>
      <c r="K445" s="259"/>
      <c r="L445" s="259"/>
      <c r="M445" s="278"/>
      <c r="N445" s="259"/>
      <c r="O445" s="279"/>
      <c r="P445" s="279"/>
      <c r="Q445" s="279"/>
      <c r="R445" s="279"/>
      <c r="S445" s="259"/>
      <c r="T445" s="259"/>
      <c r="U445" s="259"/>
    </row>
    <row r="446" spans="1:21" ht="13.5" customHeight="1" x14ac:dyDescent="0.2">
      <c r="A446" s="259"/>
      <c r="B446" s="278"/>
      <c r="C446" s="259"/>
      <c r="D446" s="259"/>
      <c r="E446" s="259"/>
      <c r="F446" s="259"/>
      <c r="G446" s="259"/>
      <c r="H446" s="259"/>
      <c r="I446" s="259"/>
      <c r="J446" s="259"/>
      <c r="K446" s="259"/>
      <c r="L446" s="259"/>
      <c r="M446" s="278"/>
      <c r="N446" s="259"/>
      <c r="O446" s="279"/>
      <c r="P446" s="279"/>
      <c r="Q446" s="279"/>
      <c r="R446" s="279"/>
      <c r="S446" s="259"/>
      <c r="T446" s="259"/>
      <c r="U446" s="259"/>
    </row>
    <row r="447" spans="1:21" ht="13.5" customHeight="1" x14ac:dyDescent="0.2">
      <c r="A447" s="259"/>
      <c r="B447" s="278"/>
      <c r="C447" s="259"/>
      <c r="D447" s="259"/>
      <c r="E447" s="259"/>
      <c r="F447" s="259"/>
      <c r="G447" s="259"/>
      <c r="H447" s="259"/>
      <c r="I447" s="259"/>
      <c r="J447" s="259"/>
      <c r="K447" s="259"/>
      <c r="L447" s="259"/>
      <c r="M447" s="278"/>
      <c r="N447" s="259"/>
      <c r="O447" s="279"/>
      <c r="P447" s="279"/>
      <c r="Q447" s="279"/>
      <c r="R447" s="279"/>
      <c r="S447" s="259"/>
      <c r="T447" s="259"/>
      <c r="U447" s="259"/>
    </row>
    <row r="448" spans="1:21" ht="13.5" customHeight="1" x14ac:dyDescent="0.2">
      <c r="A448" s="259"/>
      <c r="B448" s="278"/>
      <c r="C448" s="259"/>
      <c r="D448" s="259"/>
      <c r="E448" s="259"/>
      <c r="F448" s="259"/>
      <c r="G448" s="259"/>
      <c r="H448" s="259"/>
      <c r="I448" s="259"/>
      <c r="J448" s="259"/>
      <c r="K448" s="259"/>
      <c r="L448" s="259"/>
      <c r="M448" s="278"/>
      <c r="N448" s="259"/>
      <c r="O448" s="279"/>
      <c r="P448" s="279"/>
      <c r="Q448" s="279"/>
      <c r="R448" s="279"/>
      <c r="S448" s="259"/>
      <c r="T448" s="259"/>
      <c r="U448" s="259"/>
    </row>
    <row r="449" spans="1:21" ht="13.5" customHeight="1" x14ac:dyDescent="0.2">
      <c r="A449" s="259"/>
      <c r="B449" s="278"/>
      <c r="C449" s="259"/>
      <c r="D449" s="259"/>
      <c r="E449" s="259"/>
      <c r="F449" s="259"/>
      <c r="G449" s="259"/>
      <c r="H449" s="259"/>
      <c r="I449" s="259"/>
      <c r="J449" s="259"/>
      <c r="K449" s="259"/>
      <c r="L449" s="259"/>
      <c r="M449" s="278"/>
      <c r="N449" s="259"/>
      <c r="O449" s="279"/>
      <c r="P449" s="279"/>
      <c r="Q449" s="279"/>
      <c r="R449" s="279"/>
      <c r="S449" s="259"/>
      <c r="T449" s="259"/>
      <c r="U449" s="259"/>
    </row>
    <row r="450" spans="1:21" ht="13.5" customHeight="1" x14ac:dyDescent="0.2">
      <c r="A450" s="259"/>
      <c r="B450" s="278"/>
      <c r="C450" s="259"/>
      <c r="D450" s="259"/>
      <c r="E450" s="259"/>
      <c r="F450" s="259"/>
      <c r="G450" s="259"/>
      <c r="H450" s="259"/>
      <c r="I450" s="259"/>
      <c r="J450" s="259"/>
      <c r="K450" s="259"/>
      <c r="L450" s="259"/>
      <c r="M450" s="278"/>
      <c r="N450" s="259"/>
      <c r="O450" s="279"/>
      <c r="P450" s="279"/>
      <c r="Q450" s="279"/>
      <c r="R450" s="279"/>
      <c r="S450" s="259"/>
      <c r="T450" s="259"/>
      <c r="U450" s="259"/>
    </row>
    <row r="451" spans="1:21" ht="13.5" customHeight="1" x14ac:dyDescent="0.2">
      <c r="A451" s="259"/>
      <c r="B451" s="278"/>
      <c r="C451" s="259"/>
      <c r="D451" s="259"/>
      <c r="E451" s="259"/>
      <c r="F451" s="259"/>
      <c r="G451" s="259"/>
      <c r="H451" s="259"/>
      <c r="I451" s="259"/>
      <c r="J451" s="259"/>
      <c r="K451" s="259"/>
      <c r="L451" s="259"/>
      <c r="M451" s="278"/>
      <c r="N451" s="259"/>
      <c r="O451" s="279"/>
      <c r="P451" s="279"/>
      <c r="Q451" s="279"/>
      <c r="R451" s="279"/>
      <c r="S451" s="259"/>
      <c r="T451" s="259"/>
      <c r="U451" s="259"/>
    </row>
    <row r="452" spans="1:21" ht="13.5" customHeight="1" x14ac:dyDescent="0.2">
      <c r="A452" s="259"/>
      <c r="B452" s="278"/>
      <c r="C452" s="259"/>
      <c r="D452" s="259"/>
      <c r="E452" s="259"/>
      <c r="F452" s="259"/>
      <c r="G452" s="259"/>
      <c r="H452" s="259"/>
      <c r="I452" s="259"/>
      <c r="J452" s="259"/>
      <c r="K452" s="259"/>
      <c r="L452" s="259"/>
      <c r="M452" s="278"/>
      <c r="N452" s="259"/>
      <c r="O452" s="279"/>
      <c r="P452" s="279"/>
      <c r="Q452" s="279"/>
      <c r="R452" s="279"/>
      <c r="S452" s="259"/>
      <c r="T452" s="259"/>
      <c r="U452" s="259"/>
    </row>
    <row r="453" spans="1:21" ht="13.5" customHeight="1" x14ac:dyDescent="0.2">
      <c r="A453" s="259"/>
      <c r="B453" s="278"/>
      <c r="C453" s="259"/>
      <c r="D453" s="259"/>
      <c r="E453" s="259"/>
      <c r="F453" s="259"/>
      <c r="G453" s="259"/>
      <c r="H453" s="259"/>
      <c r="I453" s="259"/>
      <c r="J453" s="259"/>
      <c r="K453" s="259"/>
      <c r="L453" s="259"/>
      <c r="M453" s="278"/>
      <c r="N453" s="259"/>
      <c r="O453" s="279"/>
      <c r="P453" s="279"/>
      <c r="Q453" s="279"/>
      <c r="R453" s="279"/>
      <c r="S453" s="259"/>
      <c r="T453" s="259"/>
      <c r="U453" s="259"/>
    </row>
    <row r="454" spans="1:21" ht="13.5" customHeight="1" x14ac:dyDescent="0.2">
      <c r="A454" s="259"/>
      <c r="B454" s="278"/>
      <c r="C454" s="259"/>
      <c r="D454" s="259"/>
      <c r="E454" s="259"/>
      <c r="F454" s="259"/>
      <c r="G454" s="259"/>
      <c r="H454" s="259"/>
      <c r="I454" s="259"/>
      <c r="J454" s="259"/>
      <c r="K454" s="259"/>
      <c r="L454" s="259"/>
      <c r="M454" s="278"/>
      <c r="N454" s="259"/>
      <c r="O454" s="279"/>
      <c r="P454" s="279"/>
      <c r="Q454" s="279"/>
      <c r="R454" s="279"/>
      <c r="S454" s="259"/>
      <c r="T454" s="259"/>
      <c r="U454" s="259"/>
    </row>
    <row r="455" spans="1:21" ht="13.5" customHeight="1" x14ac:dyDescent="0.2">
      <c r="A455" s="259"/>
      <c r="B455" s="278"/>
      <c r="C455" s="259"/>
      <c r="D455" s="259"/>
      <c r="E455" s="259"/>
      <c r="F455" s="259"/>
      <c r="G455" s="259"/>
      <c r="H455" s="259"/>
      <c r="I455" s="259"/>
      <c r="J455" s="259"/>
      <c r="K455" s="259"/>
      <c r="L455" s="259"/>
      <c r="M455" s="278"/>
      <c r="N455" s="259"/>
      <c r="O455" s="279"/>
      <c r="P455" s="279"/>
      <c r="Q455" s="279"/>
      <c r="R455" s="279"/>
      <c r="S455" s="259"/>
      <c r="T455" s="259"/>
      <c r="U455" s="259"/>
    </row>
    <row r="456" spans="1:21" ht="13.5" customHeight="1" x14ac:dyDescent="0.2">
      <c r="A456" s="259"/>
      <c r="B456" s="278"/>
      <c r="C456" s="259"/>
      <c r="D456" s="259"/>
      <c r="E456" s="259"/>
      <c r="F456" s="259"/>
      <c r="G456" s="259"/>
      <c r="H456" s="259"/>
      <c r="I456" s="259"/>
      <c r="J456" s="259"/>
      <c r="K456" s="259"/>
      <c r="L456" s="259"/>
      <c r="M456" s="278"/>
      <c r="N456" s="259"/>
      <c r="O456" s="279"/>
      <c r="P456" s="279"/>
      <c r="Q456" s="279"/>
      <c r="R456" s="279"/>
      <c r="S456" s="259"/>
      <c r="T456" s="259"/>
      <c r="U456" s="259"/>
    </row>
    <row r="457" spans="1:21" ht="13.5" customHeight="1" x14ac:dyDescent="0.2">
      <c r="A457" s="259"/>
      <c r="B457" s="278"/>
      <c r="C457" s="259"/>
      <c r="D457" s="259"/>
      <c r="E457" s="259"/>
      <c r="F457" s="259"/>
      <c r="G457" s="259"/>
      <c r="H457" s="259"/>
      <c r="I457" s="259"/>
      <c r="J457" s="259"/>
      <c r="K457" s="259"/>
      <c r="L457" s="259"/>
      <c r="M457" s="278"/>
      <c r="N457" s="259"/>
      <c r="O457" s="279"/>
      <c r="P457" s="279"/>
      <c r="Q457" s="279"/>
      <c r="R457" s="279"/>
      <c r="S457" s="259"/>
      <c r="T457" s="259"/>
      <c r="U457" s="259"/>
    </row>
    <row r="458" spans="1:21" ht="13.5" customHeight="1" x14ac:dyDescent="0.2">
      <c r="A458" s="259"/>
      <c r="B458" s="278"/>
      <c r="C458" s="259"/>
      <c r="D458" s="259"/>
      <c r="E458" s="259"/>
      <c r="F458" s="259"/>
      <c r="G458" s="259"/>
      <c r="H458" s="259"/>
      <c r="I458" s="259"/>
      <c r="J458" s="259"/>
      <c r="K458" s="259"/>
      <c r="L458" s="259"/>
      <c r="M458" s="278"/>
      <c r="N458" s="259"/>
      <c r="O458" s="279"/>
      <c r="P458" s="279"/>
      <c r="Q458" s="279"/>
      <c r="R458" s="279"/>
      <c r="S458" s="259"/>
      <c r="T458" s="259"/>
      <c r="U458" s="259"/>
    </row>
    <row r="459" spans="1:21" ht="13.5" customHeight="1" x14ac:dyDescent="0.2">
      <c r="A459" s="259"/>
      <c r="B459" s="278"/>
      <c r="C459" s="259"/>
      <c r="D459" s="259"/>
      <c r="E459" s="259"/>
      <c r="F459" s="259"/>
      <c r="G459" s="259"/>
      <c r="H459" s="259"/>
      <c r="I459" s="259"/>
      <c r="J459" s="259"/>
      <c r="K459" s="259"/>
      <c r="L459" s="259"/>
      <c r="M459" s="278"/>
      <c r="N459" s="259"/>
      <c r="O459" s="279"/>
      <c r="P459" s="279"/>
      <c r="Q459" s="279"/>
      <c r="R459" s="279"/>
      <c r="S459" s="259"/>
      <c r="T459" s="259"/>
      <c r="U459" s="259"/>
    </row>
    <row r="460" spans="1:21" ht="13.5" customHeight="1" x14ac:dyDescent="0.2">
      <c r="A460" s="259"/>
      <c r="B460" s="278"/>
      <c r="C460" s="259"/>
      <c r="D460" s="259"/>
      <c r="E460" s="259"/>
      <c r="F460" s="259"/>
      <c r="G460" s="259"/>
      <c r="H460" s="259"/>
      <c r="I460" s="259"/>
      <c r="J460" s="259"/>
      <c r="K460" s="259"/>
      <c r="L460" s="259"/>
      <c r="M460" s="278"/>
      <c r="N460" s="259"/>
      <c r="O460" s="279"/>
      <c r="P460" s="279"/>
      <c r="Q460" s="279"/>
      <c r="R460" s="279"/>
      <c r="S460" s="259"/>
      <c r="T460" s="259"/>
      <c r="U460" s="259"/>
    </row>
    <row r="461" spans="1:21" ht="13.5" customHeight="1" x14ac:dyDescent="0.2">
      <c r="A461" s="259"/>
      <c r="B461" s="278"/>
      <c r="C461" s="259"/>
      <c r="D461" s="259"/>
      <c r="E461" s="259"/>
      <c r="F461" s="259"/>
      <c r="G461" s="259"/>
      <c r="H461" s="259"/>
      <c r="I461" s="259"/>
      <c r="J461" s="259"/>
      <c r="K461" s="259"/>
      <c r="L461" s="259"/>
      <c r="M461" s="278"/>
      <c r="N461" s="259"/>
      <c r="O461" s="279"/>
      <c r="P461" s="279"/>
      <c r="Q461" s="279"/>
      <c r="R461" s="279"/>
      <c r="S461" s="259"/>
      <c r="T461" s="259"/>
      <c r="U461" s="259"/>
    </row>
    <row r="462" spans="1:21" ht="13.5" customHeight="1" x14ac:dyDescent="0.2">
      <c r="A462" s="259"/>
      <c r="B462" s="278"/>
      <c r="C462" s="259"/>
      <c r="D462" s="259"/>
      <c r="E462" s="259"/>
      <c r="F462" s="259"/>
      <c r="G462" s="259"/>
      <c r="H462" s="259"/>
      <c r="I462" s="259"/>
      <c r="J462" s="259"/>
      <c r="K462" s="259"/>
      <c r="L462" s="259"/>
      <c r="M462" s="278"/>
      <c r="N462" s="259"/>
      <c r="O462" s="279"/>
      <c r="P462" s="279"/>
      <c r="Q462" s="279"/>
      <c r="R462" s="279"/>
      <c r="S462" s="259"/>
      <c r="T462" s="259"/>
      <c r="U462" s="259"/>
    </row>
    <row r="463" spans="1:21" ht="13.5" customHeight="1" x14ac:dyDescent="0.2">
      <c r="A463" s="259"/>
      <c r="B463" s="278"/>
      <c r="C463" s="259"/>
      <c r="D463" s="259"/>
      <c r="E463" s="259"/>
      <c r="F463" s="259"/>
      <c r="G463" s="259"/>
      <c r="H463" s="259"/>
      <c r="I463" s="259"/>
      <c r="J463" s="259"/>
      <c r="K463" s="259"/>
      <c r="L463" s="259"/>
      <c r="M463" s="278"/>
      <c r="N463" s="259"/>
      <c r="O463" s="279"/>
      <c r="P463" s="279"/>
      <c r="Q463" s="279"/>
      <c r="R463" s="279"/>
      <c r="S463" s="259"/>
      <c r="T463" s="259"/>
      <c r="U463" s="259"/>
    </row>
    <row r="464" spans="1:21" ht="13.5" customHeight="1" x14ac:dyDescent="0.2">
      <c r="A464" s="259"/>
      <c r="B464" s="278"/>
      <c r="C464" s="259"/>
      <c r="D464" s="259"/>
      <c r="E464" s="259"/>
      <c r="F464" s="259"/>
      <c r="G464" s="259"/>
      <c r="H464" s="259"/>
      <c r="I464" s="259"/>
      <c r="J464" s="259"/>
      <c r="K464" s="259"/>
      <c r="L464" s="259"/>
      <c r="M464" s="278"/>
      <c r="N464" s="259"/>
      <c r="O464" s="279"/>
      <c r="P464" s="279"/>
      <c r="Q464" s="279"/>
      <c r="R464" s="279"/>
      <c r="S464" s="259"/>
      <c r="T464" s="259"/>
      <c r="U464" s="259"/>
    </row>
    <row r="465" spans="1:21" ht="13.5" customHeight="1" x14ac:dyDescent="0.2">
      <c r="A465" s="259"/>
      <c r="B465" s="278"/>
      <c r="C465" s="259"/>
      <c r="D465" s="259"/>
      <c r="E465" s="259"/>
      <c r="F465" s="259"/>
      <c r="G465" s="259"/>
      <c r="H465" s="259"/>
      <c r="I465" s="259"/>
      <c r="J465" s="259"/>
      <c r="K465" s="259"/>
      <c r="L465" s="259"/>
      <c r="M465" s="278"/>
      <c r="N465" s="259"/>
      <c r="O465" s="279"/>
      <c r="P465" s="279"/>
      <c r="Q465" s="279"/>
      <c r="R465" s="279"/>
      <c r="S465" s="259"/>
      <c r="T465" s="259"/>
      <c r="U465" s="259"/>
    </row>
    <row r="466" spans="1:21" ht="13.5" customHeight="1" x14ac:dyDescent="0.2">
      <c r="A466" s="259"/>
      <c r="B466" s="278"/>
      <c r="C466" s="259"/>
      <c r="D466" s="259"/>
      <c r="E466" s="259"/>
      <c r="F466" s="259"/>
      <c r="G466" s="259"/>
      <c r="H466" s="259"/>
      <c r="I466" s="259"/>
      <c r="J466" s="259"/>
      <c r="K466" s="259"/>
      <c r="L466" s="259"/>
      <c r="M466" s="278"/>
      <c r="N466" s="259"/>
      <c r="O466" s="279"/>
      <c r="P466" s="279"/>
      <c r="Q466" s="279"/>
      <c r="R466" s="279"/>
      <c r="S466" s="259"/>
      <c r="T466" s="259"/>
      <c r="U466" s="259"/>
    </row>
    <row r="467" spans="1:21" ht="13.5" customHeight="1" x14ac:dyDescent="0.2">
      <c r="A467" s="259"/>
      <c r="B467" s="278"/>
      <c r="C467" s="259"/>
      <c r="D467" s="259"/>
      <c r="E467" s="259"/>
      <c r="F467" s="259"/>
      <c r="G467" s="259"/>
      <c r="H467" s="259"/>
      <c r="I467" s="259"/>
      <c r="J467" s="259"/>
      <c r="K467" s="259"/>
      <c r="L467" s="259"/>
      <c r="M467" s="278"/>
      <c r="N467" s="259"/>
      <c r="O467" s="279"/>
      <c r="P467" s="279"/>
      <c r="Q467" s="279"/>
      <c r="R467" s="279"/>
      <c r="S467" s="259"/>
      <c r="T467" s="259"/>
      <c r="U467" s="259"/>
    </row>
    <row r="468" spans="1:21" ht="13.5" customHeight="1" x14ac:dyDescent="0.2">
      <c r="A468" s="259"/>
      <c r="B468" s="278"/>
      <c r="C468" s="259"/>
      <c r="D468" s="259"/>
      <c r="E468" s="259"/>
      <c r="F468" s="259"/>
      <c r="G468" s="259"/>
      <c r="H468" s="259"/>
      <c r="I468" s="259"/>
      <c r="J468" s="259"/>
      <c r="K468" s="259"/>
      <c r="L468" s="259"/>
      <c r="M468" s="278"/>
      <c r="N468" s="259"/>
      <c r="O468" s="279"/>
      <c r="P468" s="279"/>
      <c r="Q468" s="279"/>
      <c r="R468" s="279"/>
      <c r="S468" s="259"/>
      <c r="T468" s="259"/>
      <c r="U468" s="259"/>
    </row>
    <row r="469" spans="1:21" ht="13.5" customHeight="1" x14ac:dyDescent="0.2">
      <c r="A469" s="259"/>
      <c r="B469" s="278"/>
      <c r="C469" s="259"/>
      <c r="D469" s="259"/>
      <c r="E469" s="259"/>
      <c r="F469" s="259"/>
      <c r="G469" s="259"/>
      <c r="H469" s="259"/>
      <c r="I469" s="259"/>
      <c r="J469" s="259"/>
      <c r="K469" s="259"/>
      <c r="L469" s="259"/>
      <c r="M469" s="278"/>
      <c r="N469" s="259"/>
      <c r="O469" s="279"/>
      <c r="P469" s="279"/>
      <c r="Q469" s="279"/>
      <c r="R469" s="279"/>
      <c r="S469" s="259"/>
      <c r="T469" s="259"/>
      <c r="U469" s="259"/>
    </row>
    <row r="470" spans="1:21" ht="13.5" customHeight="1" x14ac:dyDescent="0.2">
      <c r="A470" s="259"/>
      <c r="B470" s="278"/>
      <c r="C470" s="259"/>
      <c r="D470" s="259"/>
      <c r="E470" s="259"/>
      <c r="F470" s="259"/>
      <c r="G470" s="259"/>
      <c r="H470" s="259"/>
      <c r="I470" s="259"/>
      <c r="J470" s="259"/>
      <c r="K470" s="259"/>
      <c r="L470" s="259"/>
      <c r="M470" s="278"/>
      <c r="N470" s="259"/>
      <c r="O470" s="279"/>
      <c r="P470" s="279"/>
      <c r="Q470" s="279"/>
      <c r="R470" s="279"/>
      <c r="S470" s="259"/>
      <c r="T470" s="259"/>
      <c r="U470" s="259"/>
    </row>
    <row r="471" spans="1:21" ht="13.5" customHeight="1" x14ac:dyDescent="0.2">
      <c r="A471" s="259"/>
      <c r="B471" s="278"/>
      <c r="C471" s="259"/>
      <c r="D471" s="259"/>
      <c r="E471" s="259"/>
      <c r="F471" s="259"/>
      <c r="G471" s="259"/>
      <c r="H471" s="259"/>
      <c r="I471" s="259"/>
      <c r="J471" s="259"/>
      <c r="K471" s="259"/>
      <c r="L471" s="259"/>
      <c r="M471" s="278"/>
      <c r="N471" s="259"/>
      <c r="O471" s="279"/>
      <c r="P471" s="279"/>
      <c r="Q471" s="279"/>
      <c r="R471" s="279"/>
      <c r="S471" s="259"/>
      <c r="T471" s="259"/>
      <c r="U471" s="259"/>
    </row>
    <row r="472" spans="1:21" ht="13.5" customHeight="1" x14ac:dyDescent="0.2">
      <c r="A472" s="259"/>
      <c r="B472" s="278"/>
      <c r="C472" s="259"/>
      <c r="D472" s="259"/>
      <c r="E472" s="259"/>
      <c r="F472" s="259"/>
      <c r="G472" s="259"/>
      <c r="H472" s="259"/>
      <c r="I472" s="259"/>
      <c r="J472" s="259"/>
      <c r="K472" s="259"/>
      <c r="L472" s="259"/>
      <c r="M472" s="278"/>
      <c r="N472" s="259"/>
      <c r="O472" s="279"/>
      <c r="P472" s="279"/>
      <c r="Q472" s="279"/>
      <c r="R472" s="279"/>
      <c r="S472" s="259"/>
      <c r="T472" s="259"/>
      <c r="U472" s="259"/>
    </row>
    <row r="473" spans="1:21" ht="13.5" customHeight="1" x14ac:dyDescent="0.2">
      <c r="A473" s="259"/>
      <c r="B473" s="278"/>
      <c r="C473" s="259"/>
      <c r="D473" s="259"/>
      <c r="E473" s="259"/>
      <c r="F473" s="259"/>
      <c r="G473" s="259"/>
      <c r="H473" s="259"/>
      <c r="I473" s="259"/>
      <c r="J473" s="259"/>
      <c r="K473" s="259"/>
      <c r="L473" s="259"/>
      <c r="M473" s="278"/>
      <c r="N473" s="259"/>
      <c r="O473" s="279"/>
      <c r="P473" s="279"/>
      <c r="Q473" s="279"/>
      <c r="R473" s="279"/>
      <c r="S473" s="259"/>
      <c r="T473" s="259"/>
      <c r="U473" s="259"/>
    </row>
    <row r="474" spans="1:21" ht="13.5" customHeight="1" x14ac:dyDescent="0.2">
      <c r="A474" s="259"/>
      <c r="B474" s="278"/>
      <c r="C474" s="259"/>
      <c r="D474" s="259"/>
      <c r="E474" s="259"/>
      <c r="F474" s="259"/>
      <c r="G474" s="259"/>
      <c r="H474" s="259"/>
      <c r="I474" s="259"/>
      <c r="J474" s="259"/>
      <c r="K474" s="259"/>
      <c r="L474" s="259"/>
      <c r="M474" s="278"/>
      <c r="N474" s="259"/>
      <c r="O474" s="279"/>
      <c r="P474" s="279"/>
      <c r="Q474" s="279"/>
      <c r="R474" s="279"/>
      <c r="S474" s="259"/>
      <c r="T474" s="259"/>
      <c r="U474" s="259"/>
    </row>
    <row r="475" spans="1:21" ht="13.5" customHeight="1" x14ac:dyDescent="0.2">
      <c r="A475" s="259"/>
      <c r="B475" s="278"/>
      <c r="C475" s="259"/>
      <c r="D475" s="259"/>
      <c r="E475" s="259"/>
      <c r="F475" s="259"/>
      <c r="G475" s="259"/>
      <c r="H475" s="259"/>
      <c r="I475" s="259"/>
      <c r="J475" s="259"/>
      <c r="K475" s="259"/>
      <c r="L475" s="259"/>
      <c r="M475" s="278"/>
      <c r="N475" s="259"/>
      <c r="O475" s="279"/>
      <c r="P475" s="279"/>
      <c r="Q475" s="279"/>
      <c r="R475" s="279"/>
      <c r="S475" s="259"/>
      <c r="T475" s="259"/>
      <c r="U475" s="259"/>
    </row>
    <row r="476" spans="1:21" ht="13.5" customHeight="1" x14ac:dyDescent="0.2">
      <c r="A476" s="259"/>
      <c r="B476" s="278"/>
      <c r="C476" s="259"/>
      <c r="D476" s="259"/>
      <c r="E476" s="259"/>
      <c r="F476" s="259"/>
      <c r="G476" s="259"/>
      <c r="H476" s="259"/>
      <c r="I476" s="259"/>
      <c r="J476" s="259"/>
      <c r="K476" s="259"/>
      <c r="L476" s="259"/>
      <c r="M476" s="278"/>
      <c r="N476" s="259"/>
      <c r="O476" s="279"/>
      <c r="P476" s="279"/>
      <c r="Q476" s="279"/>
      <c r="R476" s="279"/>
      <c r="S476" s="259"/>
      <c r="T476" s="259"/>
      <c r="U476" s="259"/>
    </row>
    <row r="477" spans="1:21" ht="13.5" customHeight="1" x14ac:dyDescent="0.2">
      <c r="A477" s="259"/>
      <c r="B477" s="278"/>
      <c r="C477" s="259"/>
      <c r="D477" s="259"/>
      <c r="E477" s="259"/>
      <c r="F477" s="259"/>
      <c r="G477" s="259"/>
      <c r="H477" s="259"/>
      <c r="I477" s="259"/>
      <c r="J477" s="259"/>
      <c r="K477" s="259"/>
      <c r="L477" s="259"/>
      <c r="M477" s="278"/>
      <c r="N477" s="259"/>
      <c r="O477" s="279"/>
      <c r="P477" s="279"/>
      <c r="Q477" s="279"/>
      <c r="R477" s="279"/>
      <c r="S477" s="259"/>
      <c r="T477" s="259"/>
      <c r="U477" s="259"/>
    </row>
    <row r="478" spans="1:21" ht="13.5" customHeight="1" x14ac:dyDescent="0.2">
      <c r="A478" s="259"/>
      <c r="B478" s="278"/>
      <c r="C478" s="259"/>
      <c r="D478" s="259"/>
      <c r="E478" s="259"/>
      <c r="F478" s="259"/>
      <c r="G478" s="259"/>
      <c r="H478" s="259"/>
      <c r="I478" s="259"/>
      <c r="J478" s="259"/>
      <c r="K478" s="259"/>
      <c r="L478" s="259"/>
      <c r="M478" s="278"/>
      <c r="N478" s="259"/>
      <c r="O478" s="279"/>
      <c r="P478" s="279"/>
      <c r="Q478" s="279"/>
      <c r="R478" s="279"/>
      <c r="S478" s="259"/>
      <c r="T478" s="259"/>
      <c r="U478" s="259"/>
    </row>
    <row r="479" spans="1:21" ht="13.5" customHeight="1" x14ac:dyDescent="0.2">
      <c r="A479" s="259"/>
      <c r="B479" s="278"/>
      <c r="C479" s="259"/>
      <c r="D479" s="259"/>
      <c r="E479" s="259"/>
      <c r="F479" s="259"/>
      <c r="G479" s="259"/>
      <c r="H479" s="259"/>
      <c r="I479" s="259"/>
      <c r="J479" s="259"/>
      <c r="K479" s="259"/>
      <c r="L479" s="259"/>
      <c r="M479" s="278"/>
      <c r="N479" s="259"/>
      <c r="O479" s="279"/>
      <c r="P479" s="279"/>
      <c r="Q479" s="279"/>
      <c r="R479" s="279"/>
      <c r="S479" s="259"/>
      <c r="T479" s="259"/>
      <c r="U479" s="259"/>
    </row>
    <row r="480" spans="1:21" ht="13.5" customHeight="1" x14ac:dyDescent="0.2">
      <c r="A480" s="259"/>
      <c r="B480" s="278"/>
      <c r="C480" s="259"/>
      <c r="D480" s="259"/>
      <c r="E480" s="259"/>
      <c r="F480" s="259"/>
      <c r="G480" s="259"/>
      <c r="H480" s="259"/>
      <c r="I480" s="259"/>
      <c r="J480" s="259"/>
      <c r="K480" s="259"/>
      <c r="L480" s="259"/>
      <c r="M480" s="278"/>
      <c r="N480" s="259"/>
      <c r="O480" s="279"/>
      <c r="P480" s="279"/>
      <c r="Q480" s="279"/>
      <c r="R480" s="279"/>
      <c r="S480" s="259"/>
      <c r="T480" s="259"/>
      <c r="U480" s="259"/>
    </row>
    <row r="481" spans="1:21" ht="13.5" customHeight="1" x14ac:dyDescent="0.2">
      <c r="A481" s="259"/>
      <c r="B481" s="278"/>
      <c r="C481" s="259"/>
      <c r="D481" s="259"/>
      <c r="E481" s="259"/>
      <c r="F481" s="259"/>
      <c r="G481" s="259"/>
      <c r="H481" s="259"/>
      <c r="I481" s="259"/>
      <c r="J481" s="259"/>
      <c r="K481" s="259"/>
      <c r="L481" s="259"/>
      <c r="M481" s="278"/>
      <c r="N481" s="259"/>
      <c r="O481" s="279"/>
      <c r="P481" s="279"/>
      <c r="Q481" s="279"/>
      <c r="R481" s="279"/>
      <c r="S481" s="259"/>
      <c r="T481" s="259"/>
      <c r="U481" s="259"/>
    </row>
    <row r="482" spans="1:21" ht="13.5" customHeight="1" x14ac:dyDescent="0.2">
      <c r="A482" s="259"/>
      <c r="B482" s="278"/>
      <c r="C482" s="259"/>
      <c r="D482" s="259"/>
      <c r="E482" s="259"/>
      <c r="F482" s="259"/>
      <c r="G482" s="259"/>
      <c r="H482" s="259"/>
      <c r="I482" s="259"/>
      <c r="J482" s="259"/>
      <c r="K482" s="259"/>
      <c r="L482" s="259"/>
      <c r="M482" s="278"/>
      <c r="N482" s="259"/>
      <c r="O482" s="279"/>
      <c r="P482" s="279"/>
      <c r="Q482" s="279"/>
      <c r="R482" s="279"/>
      <c r="S482" s="259"/>
      <c r="T482" s="259"/>
      <c r="U482" s="259"/>
    </row>
    <row r="483" spans="1:21" ht="13.5" customHeight="1" x14ac:dyDescent="0.2">
      <c r="A483" s="259"/>
      <c r="B483" s="278"/>
      <c r="C483" s="259"/>
      <c r="D483" s="259"/>
      <c r="E483" s="259"/>
      <c r="F483" s="259"/>
      <c r="G483" s="259"/>
      <c r="H483" s="259"/>
      <c r="I483" s="259"/>
      <c r="J483" s="259"/>
      <c r="K483" s="259"/>
      <c r="L483" s="259"/>
      <c r="M483" s="278"/>
      <c r="N483" s="259"/>
      <c r="O483" s="279"/>
      <c r="P483" s="279"/>
      <c r="Q483" s="279"/>
      <c r="R483" s="279"/>
      <c r="S483" s="259"/>
      <c r="T483" s="259"/>
      <c r="U483" s="259"/>
    </row>
    <row r="484" spans="1:21" ht="13.5" customHeight="1" x14ac:dyDescent="0.2">
      <c r="A484" s="259"/>
      <c r="B484" s="278"/>
      <c r="C484" s="259"/>
      <c r="D484" s="259"/>
      <c r="E484" s="259"/>
      <c r="F484" s="259"/>
      <c r="G484" s="259"/>
      <c r="H484" s="259"/>
      <c r="I484" s="259"/>
      <c r="J484" s="259"/>
      <c r="K484" s="259"/>
      <c r="L484" s="259"/>
      <c r="M484" s="278"/>
      <c r="N484" s="259"/>
      <c r="O484" s="279"/>
      <c r="P484" s="279"/>
      <c r="Q484" s="279"/>
      <c r="R484" s="279"/>
      <c r="S484" s="259"/>
      <c r="T484" s="259"/>
      <c r="U484" s="259"/>
    </row>
    <row r="485" spans="1:21" ht="13.5" customHeight="1" x14ac:dyDescent="0.2">
      <c r="A485" s="259"/>
      <c r="B485" s="278"/>
      <c r="C485" s="259"/>
      <c r="D485" s="259"/>
      <c r="E485" s="259"/>
      <c r="F485" s="259"/>
      <c r="G485" s="259"/>
      <c r="H485" s="259"/>
      <c r="I485" s="259"/>
      <c r="J485" s="259"/>
      <c r="K485" s="259"/>
      <c r="L485" s="259"/>
      <c r="M485" s="278"/>
      <c r="N485" s="259"/>
      <c r="O485" s="279"/>
      <c r="P485" s="279"/>
      <c r="Q485" s="279"/>
      <c r="R485" s="279"/>
      <c r="S485" s="259"/>
      <c r="T485" s="259"/>
      <c r="U485" s="259"/>
    </row>
    <row r="486" spans="1:21" ht="13.5" customHeight="1" x14ac:dyDescent="0.2">
      <c r="A486" s="259"/>
      <c r="B486" s="278"/>
      <c r="C486" s="259"/>
      <c r="D486" s="259"/>
      <c r="E486" s="259"/>
      <c r="F486" s="259"/>
      <c r="G486" s="259"/>
      <c r="H486" s="259"/>
      <c r="I486" s="259"/>
      <c r="J486" s="259"/>
      <c r="K486" s="259"/>
      <c r="L486" s="259"/>
      <c r="M486" s="278"/>
      <c r="N486" s="259"/>
      <c r="O486" s="279"/>
      <c r="P486" s="279"/>
      <c r="Q486" s="279"/>
      <c r="R486" s="279"/>
      <c r="S486" s="259"/>
      <c r="T486" s="259"/>
      <c r="U486" s="259"/>
    </row>
    <row r="487" spans="1:21" ht="13.5" customHeight="1" x14ac:dyDescent="0.2">
      <c r="A487" s="259"/>
      <c r="B487" s="278"/>
      <c r="C487" s="259"/>
      <c r="D487" s="259"/>
      <c r="E487" s="259"/>
      <c r="F487" s="259"/>
      <c r="G487" s="259"/>
      <c r="H487" s="259"/>
      <c r="I487" s="259"/>
      <c r="J487" s="259"/>
      <c r="K487" s="259"/>
      <c r="L487" s="259"/>
      <c r="M487" s="278"/>
      <c r="N487" s="259"/>
      <c r="O487" s="279"/>
      <c r="P487" s="279"/>
      <c r="Q487" s="279"/>
      <c r="R487" s="279"/>
      <c r="S487" s="259"/>
      <c r="T487" s="259"/>
      <c r="U487" s="259"/>
    </row>
    <row r="488" spans="1:21" ht="13.5" customHeight="1" x14ac:dyDescent="0.2">
      <c r="A488" s="259"/>
      <c r="B488" s="278"/>
      <c r="C488" s="259"/>
      <c r="D488" s="259"/>
      <c r="E488" s="259"/>
      <c r="F488" s="259"/>
      <c r="G488" s="259"/>
      <c r="H488" s="259"/>
      <c r="I488" s="259"/>
      <c r="J488" s="259"/>
      <c r="K488" s="259"/>
      <c r="L488" s="259"/>
      <c r="M488" s="278"/>
      <c r="N488" s="259"/>
      <c r="O488" s="279"/>
      <c r="P488" s="279"/>
      <c r="Q488" s="279"/>
      <c r="R488" s="279"/>
      <c r="S488" s="259"/>
      <c r="T488" s="259"/>
      <c r="U488" s="259"/>
    </row>
    <row r="489" spans="1:21" ht="13.5" customHeight="1" x14ac:dyDescent="0.2">
      <c r="A489" s="259"/>
      <c r="B489" s="278"/>
      <c r="C489" s="259"/>
      <c r="D489" s="259"/>
      <c r="E489" s="259"/>
      <c r="F489" s="259"/>
      <c r="G489" s="259"/>
      <c r="H489" s="259"/>
      <c r="I489" s="259"/>
      <c r="J489" s="259"/>
      <c r="K489" s="259"/>
      <c r="L489" s="259"/>
      <c r="M489" s="278"/>
      <c r="N489" s="259"/>
      <c r="O489" s="279"/>
      <c r="P489" s="279"/>
      <c r="Q489" s="279"/>
      <c r="R489" s="279"/>
      <c r="S489" s="259"/>
      <c r="T489" s="259"/>
      <c r="U489" s="259"/>
    </row>
    <row r="490" spans="1:21" ht="13.5" customHeight="1" x14ac:dyDescent="0.2">
      <c r="A490" s="259"/>
      <c r="B490" s="278"/>
      <c r="C490" s="259"/>
      <c r="D490" s="259"/>
      <c r="E490" s="259"/>
      <c r="F490" s="259"/>
      <c r="G490" s="259"/>
      <c r="H490" s="259"/>
      <c r="I490" s="259"/>
      <c r="J490" s="259"/>
      <c r="K490" s="259"/>
      <c r="L490" s="259"/>
      <c r="M490" s="278"/>
      <c r="N490" s="259"/>
      <c r="O490" s="279"/>
      <c r="P490" s="279"/>
      <c r="Q490" s="279"/>
      <c r="R490" s="279"/>
      <c r="S490" s="259"/>
      <c r="T490" s="259"/>
      <c r="U490" s="259"/>
    </row>
    <row r="491" spans="1:21" ht="13.5" customHeight="1" x14ac:dyDescent="0.2">
      <c r="A491" s="259"/>
      <c r="B491" s="278"/>
      <c r="C491" s="259"/>
      <c r="D491" s="259"/>
      <c r="E491" s="259"/>
      <c r="F491" s="259"/>
      <c r="G491" s="259"/>
      <c r="H491" s="259"/>
      <c r="I491" s="259"/>
      <c r="J491" s="259"/>
      <c r="K491" s="259"/>
      <c r="L491" s="259"/>
      <c r="M491" s="278"/>
      <c r="N491" s="259"/>
      <c r="O491" s="279"/>
      <c r="P491" s="279"/>
      <c r="Q491" s="279"/>
      <c r="R491" s="279"/>
      <c r="S491" s="259"/>
      <c r="T491" s="259"/>
      <c r="U491" s="259"/>
    </row>
    <row r="492" spans="1:21" ht="13.5" customHeight="1" x14ac:dyDescent="0.2">
      <c r="A492" s="259"/>
      <c r="B492" s="278"/>
      <c r="C492" s="259"/>
      <c r="D492" s="259"/>
      <c r="E492" s="259"/>
      <c r="F492" s="259"/>
      <c r="G492" s="259"/>
      <c r="H492" s="259"/>
      <c r="I492" s="259"/>
      <c r="J492" s="259"/>
      <c r="K492" s="259"/>
      <c r="L492" s="259"/>
      <c r="M492" s="278"/>
      <c r="N492" s="259"/>
      <c r="O492" s="279"/>
      <c r="P492" s="279"/>
      <c r="Q492" s="279"/>
      <c r="R492" s="279"/>
      <c r="S492" s="259"/>
      <c r="T492" s="259"/>
      <c r="U492" s="259"/>
    </row>
    <row r="493" spans="1:21" ht="13.5" customHeight="1" x14ac:dyDescent="0.2">
      <c r="A493" s="259"/>
      <c r="B493" s="278"/>
      <c r="C493" s="259"/>
      <c r="D493" s="259"/>
      <c r="E493" s="259"/>
      <c r="F493" s="259"/>
      <c r="G493" s="259"/>
      <c r="H493" s="259"/>
      <c r="I493" s="259"/>
      <c r="J493" s="259"/>
      <c r="K493" s="259"/>
      <c r="L493" s="259"/>
      <c r="M493" s="278"/>
      <c r="N493" s="259"/>
      <c r="O493" s="279"/>
      <c r="P493" s="279"/>
      <c r="Q493" s="279"/>
      <c r="R493" s="279"/>
      <c r="S493" s="259"/>
      <c r="T493" s="259"/>
      <c r="U493" s="259"/>
    </row>
    <row r="494" spans="1:21" ht="13.5" customHeight="1" x14ac:dyDescent="0.2">
      <c r="A494" s="259"/>
      <c r="B494" s="278"/>
      <c r="C494" s="259"/>
      <c r="D494" s="259"/>
      <c r="E494" s="259"/>
      <c r="F494" s="259"/>
      <c r="G494" s="259"/>
      <c r="H494" s="259"/>
      <c r="I494" s="259"/>
      <c r="J494" s="259"/>
      <c r="K494" s="259"/>
      <c r="L494" s="259"/>
      <c r="M494" s="278"/>
      <c r="N494" s="259"/>
      <c r="O494" s="279"/>
      <c r="P494" s="279"/>
      <c r="Q494" s="279"/>
      <c r="R494" s="279"/>
      <c r="S494" s="259"/>
      <c r="T494" s="259"/>
      <c r="U494" s="259"/>
    </row>
    <row r="495" spans="1:21" ht="13.5" customHeight="1" x14ac:dyDescent="0.2">
      <c r="A495" s="259"/>
      <c r="B495" s="278"/>
      <c r="C495" s="259"/>
      <c r="D495" s="259"/>
      <c r="E495" s="259"/>
      <c r="F495" s="259"/>
      <c r="G495" s="259"/>
      <c r="H495" s="259"/>
      <c r="I495" s="259"/>
      <c r="J495" s="259"/>
      <c r="K495" s="259"/>
      <c r="L495" s="259"/>
      <c r="M495" s="278"/>
      <c r="N495" s="259"/>
      <c r="O495" s="279"/>
      <c r="P495" s="279"/>
      <c r="Q495" s="279"/>
      <c r="R495" s="279"/>
      <c r="S495" s="259"/>
      <c r="T495" s="259"/>
      <c r="U495" s="259"/>
    </row>
    <row r="496" spans="1:21" ht="13.5" customHeight="1" x14ac:dyDescent="0.2">
      <c r="A496" s="259"/>
      <c r="B496" s="278"/>
      <c r="C496" s="259"/>
      <c r="D496" s="259"/>
      <c r="E496" s="259"/>
      <c r="F496" s="259"/>
      <c r="G496" s="259"/>
      <c r="H496" s="259"/>
      <c r="I496" s="259"/>
      <c r="J496" s="259"/>
      <c r="K496" s="259"/>
      <c r="L496" s="259"/>
      <c r="M496" s="278"/>
      <c r="N496" s="259"/>
      <c r="O496" s="279"/>
      <c r="P496" s="279"/>
      <c r="Q496" s="279"/>
      <c r="R496" s="279"/>
      <c r="S496" s="259"/>
      <c r="T496" s="259"/>
      <c r="U496" s="259"/>
    </row>
    <row r="497" spans="1:21" ht="13.5" customHeight="1" x14ac:dyDescent="0.2">
      <c r="A497" s="259"/>
      <c r="B497" s="278"/>
      <c r="C497" s="259"/>
      <c r="D497" s="259"/>
      <c r="E497" s="259"/>
      <c r="F497" s="259"/>
      <c r="G497" s="259"/>
      <c r="H497" s="259"/>
      <c r="I497" s="259"/>
      <c r="J497" s="259"/>
      <c r="K497" s="259"/>
      <c r="L497" s="259"/>
      <c r="M497" s="278"/>
      <c r="N497" s="259"/>
      <c r="O497" s="279"/>
      <c r="P497" s="279"/>
      <c r="Q497" s="279"/>
      <c r="R497" s="279"/>
      <c r="S497" s="259"/>
      <c r="T497" s="259"/>
      <c r="U497" s="259"/>
    </row>
    <row r="498" spans="1:21" ht="13.5" customHeight="1" x14ac:dyDescent="0.2">
      <c r="A498" s="259"/>
      <c r="B498" s="278"/>
      <c r="C498" s="259"/>
      <c r="D498" s="259"/>
      <c r="E498" s="259"/>
      <c r="F498" s="259"/>
      <c r="G498" s="259"/>
      <c r="H498" s="259"/>
      <c r="I498" s="259"/>
      <c r="J498" s="259"/>
      <c r="K498" s="259"/>
      <c r="L498" s="259"/>
      <c r="M498" s="278"/>
      <c r="N498" s="259"/>
      <c r="O498" s="279"/>
      <c r="P498" s="279"/>
      <c r="Q498" s="279"/>
      <c r="R498" s="279"/>
      <c r="S498" s="259"/>
      <c r="T498" s="259"/>
      <c r="U498" s="259"/>
    </row>
    <row r="499" spans="1:21" ht="13.5" customHeight="1" x14ac:dyDescent="0.2">
      <c r="A499" s="259"/>
      <c r="B499" s="278"/>
      <c r="C499" s="259"/>
      <c r="D499" s="259"/>
      <c r="E499" s="259"/>
      <c r="F499" s="259"/>
      <c r="G499" s="259"/>
      <c r="H499" s="259"/>
      <c r="I499" s="259"/>
      <c r="J499" s="259"/>
      <c r="K499" s="259"/>
      <c r="L499" s="259"/>
      <c r="M499" s="278"/>
      <c r="N499" s="259"/>
      <c r="O499" s="279"/>
      <c r="P499" s="279"/>
      <c r="Q499" s="279"/>
      <c r="R499" s="279"/>
      <c r="S499" s="259"/>
      <c r="T499" s="259"/>
      <c r="U499" s="259"/>
    </row>
    <row r="500" spans="1:21" ht="13.5" customHeight="1" x14ac:dyDescent="0.2">
      <c r="A500" s="259"/>
      <c r="B500" s="278"/>
      <c r="C500" s="259"/>
      <c r="D500" s="259"/>
      <c r="E500" s="259"/>
      <c r="F500" s="259"/>
      <c r="G500" s="259"/>
      <c r="H500" s="259"/>
      <c r="I500" s="259"/>
      <c r="J500" s="259"/>
      <c r="K500" s="259"/>
      <c r="L500" s="259"/>
      <c r="M500" s="278"/>
      <c r="N500" s="259"/>
      <c r="O500" s="279"/>
      <c r="P500" s="279"/>
      <c r="Q500" s="279"/>
      <c r="R500" s="279"/>
      <c r="S500" s="259"/>
      <c r="T500" s="259"/>
      <c r="U500" s="259"/>
    </row>
    <row r="501" spans="1:21" ht="13.5" customHeight="1" x14ac:dyDescent="0.2">
      <c r="A501" s="259"/>
      <c r="B501" s="278"/>
      <c r="C501" s="259"/>
      <c r="D501" s="259"/>
      <c r="E501" s="259"/>
      <c r="F501" s="259"/>
      <c r="G501" s="259"/>
      <c r="H501" s="259"/>
      <c r="I501" s="259"/>
      <c r="J501" s="259"/>
      <c r="K501" s="259"/>
      <c r="L501" s="259"/>
      <c r="M501" s="278"/>
      <c r="N501" s="259"/>
      <c r="O501" s="279"/>
      <c r="P501" s="279"/>
      <c r="Q501" s="279"/>
      <c r="R501" s="279"/>
      <c r="S501" s="259"/>
      <c r="T501" s="259"/>
      <c r="U501" s="259"/>
    </row>
    <row r="502" spans="1:21" ht="13.5" customHeight="1" x14ac:dyDescent="0.2">
      <c r="A502" s="259"/>
      <c r="B502" s="278"/>
      <c r="C502" s="259"/>
      <c r="D502" s="259"/>
      <c r="E502" s="259"/>
      <c r="F502" s="259"/>
      <c r="G502" s="259"/>
      <c r="H502" s="259"/>
      <c r="I502" s="259"/>
      <c r="J502" s="259"/>
      <c r="K502" s="259"/>
      <c r="L502" s="259"/>
      <c r="M502" s="278"/>
      <c r="N502" s="259"/>
      <c r="O502" s="279"/>
      <c r="P502" s="279"/>
      <c r="Q502" s="279"/>
      <c r="R502" s="279"/>
      <c r="S502" s="259"/>
      <c r="T502" s="259"/>
      <c r="U502" s="259"/>
    </row>
    <row r="503" spans="1:21" ht="13.5" customHeight="1" x14ac:dyDescent="0.2">
      <c r="A503" s="259"/>
      <c r="B503" s="278"/>
      <c r="C503" s="259"/>
      <c r="D503" s="259"/>
      <c r="E503" s="259"/>
      <c r="F503" s="259"/>
      <c r="G503" s="259"/>
      <c r="H503" s="259"/>
      <c r="I503" s="259"/>
      <c r="J503" s="259"/>
      <c r="K503" s="259"/>
      <c r="L503" s="259"/>
      <c r="M503" s="278"/>
      <c r="N503" s="259"/>
      <c r="O503" s="279"/>
      <c r="P503" s="279"/>
      <c r="Q503" s="279"/>
      <c r="R503" s="279"/>
      <c r="S503" s="259"/>
      <c r="T503" s="259"/>
      <c r="U503" s="259"/>
    </row>
    <row r="504" spans="1:21" ht="13.5" customHeight="1" x14ac:dyDescent="0.2">
      <c r="A504" s="259"/>
      <c r="B504" s="278"/>
      <c r="C504" s="259"/>
      <c r="D504" s="259"/>
      <c r="E504" s="259"/>
      <c r="F504" s="259"/>
      <c r="G504" s="259"/>
      <c r="H504" s="259"/>
      <c r="I504" s="259"/>
      <c r="J504" s="259"/>
      <c r="K504" s="259"/>
      <c r="L504" s="259"/>
      <c r="M504" s="278"/>
      <c r="N504" s="259"/>
      <c r="O504" s="279"/>
      <c r="P504" s="279"/>
      <c r="Q504" s="279"/>
      <c r="R504" s="279"/>
      <c r="S504" s="259"/>
      <c r="T504" s="259"/>
      <c r="U504" s="259"/>
    </row>
    <row r="505" spans="1:21" ht="13.5" customHeight="1" x14ac:dyDescent="0.2">
      <c r="A505" s="259"/>
      <c r="B505" s="278"/>
      <c r="C505" s="259"/>
      <c r="D505" s="259"/>
      <c r="E505" s="259"/>
      <c r="F505" s="259"/>
      <c r="G505" s="259"/>
      <c r="H505" s="259"/>
      <c r="I505" s="259"/>
      <c r="J505" s="259"/>
      <c r="K505" s="259"/>
      <c r="L505" s="259"/>
      <c r="M505" s="278"/>
      <c r="N505" s="259"/>
      <c r="O505" s="279"/>
      <c r="P505" s="279"/>
      <c r="Q505" s="279"/>
      <c r="R505" s="279"/>
      <c r="S505" s="259"/>
      <c r="T505" s="259"/>
      <c r="U505" s="259"/>
    </row>
    <row r="506" spans="1:21" ht="13.5" customHeight="1" x14ac:dyDescent="0.2">
      <c r="A506" s="259"/>
      <c r="B506" s="278"/>
      <c r="C506" s="259"/>
      <c r="D506" s="259"/>
      <c r="E506" s="259"/>
      <c r="F506" s="259"/>
      <c r="G506" s="259"/>
      <c r="H506" s="259"/>
      <c r="I506" s="259"/>
      <c r="J506" s="259"/>
      <c r="K506" s="259"/>
      <c r="L506" s="259"/>
      <c r="M506" s="278"/>
      <c r="N506" s="259"/>
      <c r="O506" s="279"/>
      <c r="P506" s="279"/>
      <c r="Q506" s="279"/>
      <c r="R506" s="279"/>
      <c r="S506" s="259"/>
      <c r="T506" s="259"/>
      <c r="U506" s="259"/>
    </row>
    <row r="507" spans="1:21" ht="13.5" customHeight="1" x14ac:dyDescent="0.2">
      <c r="A507" s="259"/>
      <c r="B507" s="278"/>
      <c r="C507" s="259"/>
      <c r="D507" s="259"/>
      <c r="E507" s="259"/>
      <c r="F507" s="259"/>
      <c r="G507" s="259"/>
      <c r="H507" s="259"/>
      <c r="I507" s="259"/>
      <c r="J507" s="259"/>
      <c r="K507" s="259"/>
      <c r="L507" s="259"/>
      <c r="M507" s="278"/>
      <c r="N507" s="259"/>
      <c r="O507" s="279"/>
      <c r="P507" s="279"/>
      <c r="Q507" s="279"/>
      <c r="R507" s="279"/>
      <c r="S507" s="259"/>
      <c r="T507" s="259"/>
      <c r="U507" s="259"/>
    </row>
    <row r="508" spans="1:21" ht="13.5" customHeight="1" x14ac:dyDescent="0.2">
      <c r="A508" s="259"/>
      <c r="B508" s="278"/>
      <c r="C508" s="259"/>
      <c r="D508" s="259"/>
      <c r="E508" s="259"/>
      <c r="F508" s="259"/>
      <c r="G508" s="259"/>
      <c r="H508" s="259"/>
      <c r="I508" s="259"/>
      <c r="J508" s="259"/>
      <c r="K508" s="259"/>
      <c r="L508" s="259"/>
      <c r="M508" s="278"/>
      <c r="N508" s="259"/>
      <c r="O508" s="279"/>
      <c r="P508" s="279"/>
      <c r="Q508" s="279"/>
      <c r="R508" s="279"/>
      <c r="S508" s="259"/>
      <c r="T508" s="259"/>
      <c r="U508" s="259"/>
    </row>
    <row r="509" spans="1:21" ht="13.5" customHeight="1" x14ac:dyDescent="0.2">
      <c r="A509" s="259"/>
      <c r="B509" s="278"/>
      <c r="C509" s="259"/>
      <c r="D509" s="259"/>
      <c r="E509" s="259"/>
      <c r="F509" s="259"/>
      <c r="G509" s="259"/>
      <c r="H509" s="259"/>
      <c r="I509" s="259"/>
      <c r="J509" s="259"/>
      <c r="K509" s="259"/>
      <c r="L509" s="259"/>
      <c r="M509" s="278"/>
      <c r="N509" s="259"/>
      <c r="O509" s="279"/>
      <c r="P509" s="279"/>
      <c r="Q509" s="279"/>
      <c r="R509" s="279"/>
      <c r="S509" s="259"/>
      <c r="T509" s="259"/>
      <c r="U509" s="259"/>
    </row>
    <row r="510" spans="1:21" ht="13.5" customHeight="1" x14ac:dyDescent="0.2">
      <c r="A510" s="259"/>
      <c r="B510" s="278"/>
      <c r="C510" s="259"/>
      <c r="D510" s="259"/>
      <c r="E510" s="259"/>
      <c r="F510" s="259"/>
      <c r="G510" s="259"/>
      <c r="H510" s="259"/>
      <c r="I510" s="259"/>
      <c r="J510" s="259"/>
      <c r="K510" s="259"/>
      <c r="L510" s="259"/>
      <c r="M510" s="278"/>
      <c r="N510" s="259"/>
      <c r="O510" s="279"/>
      <c r="P510" s="279"/>
      <c r="Q510" s="279"/>
      <c r="R510" s="279"/>
      <c r="S510" s="259"/>
      <c r="T510" s="259"/>
      <c r="U510" s="259"/>
    </row>
    <row r="511" spans="1:21" ht="13.5" customHeight="1" x14ac:dyDescent="0.2">
      <c r="A511" s="259"/>
      <c r="B511" s="278"/>
      <c r="C511" s="259"/>
      <c r="D511" s="259"/>
      <c r="E511" s="259"/>
      <c r="F511" s="259"/>
      <c r="G511" s="259"/>
      <c r="H511" s="259"/>
      <c r="I511" s="259"/>
      <c r="J511" s="259"/>
      <c r="K511" s="259"/>
      <c r="L511" s="259"/>
      <c r="M511" s="278"/>
      <c r="N511" s="259"/>
      <c r="O511" s="279"/>
      <c r="P511" s="279"/>
      <c r="Q511" s="279"/>
      <c r="R511" s="279"/>
      <c r="S511" s="259"/>
      <c r="T511" s="259"/>
      <c r="U511" s="259"/>
    </row>
    <row r="512" spans="1:21" ht="13.5" customHeight="1" x14ac:dyDescent="0.2">
      <c r="A512" s="259"/>
      <c r="B512" s="278"/>
      <c r="C512" s="259"/>
      <c r="D512" s="259"/>
      <c r="E512" s="259"/>
      <c r="F512" s="259"/>
      <c r="G512" s="259"/>
      <c r="H512" s="259"/>
      <c r="I512" s="259"/>
      <c r="J512" s="259"/>
      <c r="K512" s="259"/>
      <c r="L512" s="259"/>
      <c r="M512" s="278"/>
      <c r="N512" s="259"/>
      <c r="O512" s="279"/>
      <c r="P512" s="279"/>
      <c r="Q512" s="279"/>
      <c r="R512" s="279"/>
      <c r="S512" s="259"/>
      <c r="T512" s="259"/>
      <c r="U512" s="259"/>
    </row>
    <row r="513" spans="1:21" ht="13.5" customHeight="1" x14ac:dyDescent="0.2">
      <c r="A513" s="259"/>
      <c r="B513" s="278"/>
      <c r="C513" s="259"/>
      <c r="D513" s="259"/>
      <c r="E513" s="259"/>
      <c r="F513" s="259"/>
      <c r="G513" s="259"/>
      <c r="H513" s="259"/>
      <c r="I513" s="259"/>
      <c r="J513" s="259"/>
      <c r="K513" s="259"/>
      <c r="L513" s="259"/>
      <c r="M513" s="278"/>
      <c r="N513" s="259"/>
      <c r="O513" s="279"/>
      <c r="P513" s="279"/>
      <c r="Q513" s="279"/>
      <c r="R513" s="279"/>
      <c r="S513" s="259"/>
      <c r="T513" s="259"/>
      <c r="U513" s="259"/>
    </row>
    <row r="514" spans="1:21" ht="13.5" customHeight="1" x14ac:dyDescent="0.2">
      <c r="A514" s="259"/>
      <c r="B514" s="278"/>
      <c r="C514" s="259"/>
      <c r="D514" s="259"/>
      <c r="E514" s="259"/>
      <c r="F514" s="259"/>
      <c r="G514" s="259"/>
      <c r="H514" s="259"/>
      <c r="I514" s="259"/>
      <c r="J514" s="259"/>
      <c r="K514" s="259"/>
      <c r="L514" s="259"/>
      <c r="M514" s="278"/>
      <c r="N514" s="259"/>
      <c r="O514" s="279"/>
      <c r="P514" s="279"/>
      <c r="Q514" s="279"/>
      <c r="R514" s="279"/>
      <c r="S514" s="259"/>
      <c r="T514" s="259"/>
      <c r="U514" s="259"/>
    </row>
    <row r="515" spans="1:21" ht="13.5" customHeight="1" x14ac:dyDescent="0.2">
      <c r="A515" s="259"/>
      <c r="B515" s="278"/>
      <c r="C515" s="259"/>
      <c r="D515" s="259"/>
      <c r="E515" s="259"/>
      <c r="F515" s="259"/>
      <c r="G515" s="259"/>
      <c r="H515" s="259"/>
      <c r="I515" s="259"/>
      <c r="J515" s="259"/>
      <c r="K515" s="259"/>
      <c r="L515" s="259"/>
      <c r="M515" s="278"/>
      <c r="N515" s="259"/>
      <c r="O515" s="279"/>
      <c r="P515" s="279"/>
      <c r="Q515" s="279"/>
      <c r="R515" s="279"/>
      <c r="S515" s="259"/>
      <c r="T515" s="259"/>
      <c r="U515" s="259"/>
    </row>
    <row r="516" spans="1:21" ht="13.5" customHeight="1" x14ac:dyDescent="0.2">
      <c r="A516" s="259"/>
      <c r="B516" s="278"/>
      <c r="C516" s="259"/>
      <c r="D516" s="259"/>
      <c r="E516" s="259"/>
      <c r="F516" s="259"/>
      <c r="G516" s="259"/>
      <c r="H516" s="259"/>
      <c r="I516" s="259"/>
      <c r="J516" s="259"/>
      <c r="K516" s="259"/>
      <c r="L516" s="259"/>
      <c r="M516" s="278"/>
      <c r="N516" s="259"/>
      <c r="O516" s="279"/>
      <c r="P516" s="279"/>
      <c r="Q516" s="279"/>
      <c r="R516" s="279"/>
      <c r="S516" s="259"/>
      <c r="T516" s="259"/>
      <c r="U516" s="259"/>
    </row>
    <row r="517" spans="1:21" ht="13.5" customHeight="1" x14ac:dyDescent="0.2">
      <c r="A517" s="259"/>
      <c r="B517" s="278"/>
      <c r="C517" s="259"/>
      <c r="D517" s="259"/>
      <c r="E517" s="259"/>
      <c r="F517" s="259"/>
      <c r="G517" s="259"/>
      <c r="H517" s="259"/>
      <c r="I517" s="259"/>
      <c r="J517" s="259"/>
      <c r="K517" s="259"/>
      <c r="L517" s="259"/>
      <c r="M517" s="278"/>
      <c r="N517" s="259"/>
      <c r="O517" s="279"/>
      <c r="P517" s="279"/>
      <c r="Q517" s="279"/>
      <c r="R517" s="279"/>
      <c r="S517" s="259"/>
      <c r="T517" s="259"/>
      <c r="U517" s="259"/>
    </row>
    <row r="518" spans="1:21" ht="13.5" customHeight="1" x14ac:dyDescent="0.2">
      <c r="A518" s="259"/>
      <c r="B518" s="278"/>
      <c r="C518" s="259"/>
      <c r="D518" s="259"/>
      <c r="E518" s="259"/>
      <c r="F518" s="259"/>
      <c r="G518" s="259"/>
      <c r="H518" s="259"/>
      <c r="I518" s="259"/>
      <c r="J518" s="259"/>
      <c r="K518" s="259"/>
      <c r="L518" s="259"/>
      <c r="M518" s="278"/>
      <c r="N518" s="259"/>
      <c r="O518" s="279"/>
      <c r="P518" s="279"/>
      <c r="Q518" s="279"/>
      <c r="R518" s="279"/>
      <c r="S518" s="259"/>
      <c r="T518" s="259"/>
      <c r="U518" s="259"/>
    </row>
    <row r="519" spans="1:21" ht="13.5" customHeight="1" x14ac:dyDescent="0.2">
      <c r="A519" s="259"/>
      <c r="B519" s="278"/>
      <c r="C519" s="259"/>
      <c r="D519" s="259"/>
      <c r="E519" s="259"/>
      <c r="F519" s="259"/>
      <c r="G519" s="259"/>
      <c r="H519" s="259"/>
      <c r="I519" s="259"/>
      <c r="J519" s="259"/>
      <c r="K519" s="259"/>
      <c r="L519" s="259"/>
      <c r="M519" s="278"/>
      <c r="N519" s="259"/>
      <c r="O519" s="279"/>
      <c r="P519" s="279"/>
      <c r="Q519" s="279"/>
      <c r="R519" s="279"/>
      <c r="S519" s="259"/>
      <c r="T519" s="259"/>
      <c r="U519" s="259"/>
    </row>
    <row r="520" spans="1:21" ht="13.5" customHeight="1" x14ac:dyDescent="0.2">
      <c r="A520" s="259"/>
      <c r="B520" s="278"/>
      <c r="C520" s="259"/>
      <c r="D520" s="259"/>
      <c r="E520" s="259"/>
      <c r="F520" s="259"/>
      <c r="G520" s="259"/>
      <c r="H520" s="259"/>
      <c r="I520" s="259"/>
      <c r="J520" s="259"/>
      <c r="K520" s="259"/>
      <c r="L520" s="259"/>
      <c r="M520" s="278"/>
      <c r="N520" s="259"/>
      <c r="O520" s="279"/>
      <c r="P520" s="279"/>
      <c r="Q520" s="279"/>
      <c r="R520" s="279"/>
      <c r="S520" s="259"/>
      <c r="T520" s="259"/>
      <c r="U520" s="259"/>
    </row>
    <row r="521" spans="1:21" ht="13.5" customHeight="1" x14ac:dyDescent="0.2">
      <c r="A521" s="259"/>
      <c r="B521" s="278"/>
      <c r="C521" s="259"/>
      <c r="D521" s="259"/>
      <c r="E521" s="259"/>
      <c r="F521" s="259"/>
      <c r="G521" s="259"/>
      <c r="H521" s="259"/>
      <c r="I521" s="259"/>
      <c r="J521" s="259"/>
      <c r="K521" s="259"/>
      <c r="L521" s="259"/>
      <c r="M521" s="278"/>
      <c r="N521" s="259"/>
      <c r="O521" s="279"/>
      <c r="P521" s="279"/>
      <c r="Q521" s="279"/>
      <c r="R521" s="279"/>
      <c r="S521" s="259"/>
      <c r="T521" s="259"/>
      <c r="U521" s="259"/>
    </row>
    <row r="522" spans="1:21" ht="13.5" customHeight="1" x14ac:dyDescent="0.2">
      <c r="A522" s="259"/>
      <c r="B522" s="278"/>
      <c r="C522" s="259"/>
      <c r="D522" s="259"/>
      <c r="E522" s="259"/>
      <c r="F522" s="259"/>
      <c r="G522" s="259"/>
      <c r="H522" s="259"/>
      <c r="I522" s="259"/>
      <c r="J522" s="259"/>
      <c r="K522" s="259"/>
      <c r="L522" s="259"/>
      <c r="M522" s="278"/>
      <c r="N522" s="259"/>
      <c r="O522" s="279"/>
      <c r="P522" s="279"/>
      <c r="Q522" s="279"/>
      <c r="R522" s="279"/>
      <c r="S522" s="259"/>
      <c r="T522" s="259"/>
      <c r="U522" s="259"/>
    </row>
    <row r="523" spans="1:21" ht="13.5" customHeight="1" x14ac:dyDescent="0.2">
      <c r="A523" s="259"/>
      <c r="B523" s="278"/>
      <c r="C523" s="259"/>
      <c r="D523" s="259"/>
      <c r="E523" s="259"/>
      <c r="F523" s="259"/>
      <c r="G523" s="259"/>
      <c r="H523" s="259"/>
      <c r="I523" s="259"/>
      <c r="J523" s="259"/>
      <c r="K523" s="259"/>
      <c r="L523" s="259"/>
      <c r="M523" s="278"/>
      <c r="N523" s="259"/>
      <c r="O523" s="279"/>
      <c r="P523" s="279"/>
      <c r="Q523" s="279"/>
      <c r="R523" s="279"/>
      <c r="S523" s="259"/>
      <c r="T523" s="259"/>
      <c r="U523" s="259"/>
    </row>
    <row r="524" spans="1:21" ht="13.5" customHeight="1" x14ac:dyDescent="0.2">
      <c r="A524" s="259"/>
      <c r="B524" s="278"/>
      <c r="C524" s="259"/>
      <c r="D524" s="259"/>
      <c r="E524" s="259"/>
      <c r="F524" s="259"/>
      <c r="G524" s="259"/>
      <c r="H524" s="259"/>
      <c r="I524" s="259"/>
      <c r="J524" s="259"/>
      <c r="K524" s="259"/>
      <c r="L524" s="259"/>
      <c r="M524" s="278"/>
      <c r="N524" s="259"/>
      <c r="O524" s="279"/>
      <c r="P524" s="279"/>
      <c r="Q524" s="279"/>
      <c r="R524" s="279"/>
      <c r="S524" s="259"/>
      <c r="T524" s="259"/>
      <c r="U524" s="259"/>
    </row>
    <row r="525" spans="1:21" ht="13.5" customHeight="1" x14ac:dyDescent="0.2">
      <c r="A525" s="259"/>
      <c r="B525" s="278"/>
      <c r="C525" s="259"/>
      <c r="D525" s="259"/>
      <c r="E525" s="259"/>
      <c r="F525" s="259"/>
      <c r="G525" s="259"/>
      <c r="H525" s="259"/>
      <c r="I525" s="259"/>
      <c r="J525" s="259"/>
      <c r="K525" s="259"/>
      <c r="L525" s="259"/>
      <c r="M525" s="278"/>
      <c r="N525" s="259"/>
      <c r="O525" s="279"/>
      <c r="P525" s="279"/>
      <c r="Q525" s="279"/>
      <c r="R525" s="279"/>
      <c r="S525" s="259"/>
      <c r="T525" s="259"/>
      <c r="U525" s="259"/>
    </row>
    <row r="526" spans="1:21" ht="13.5" customHeight="1" x14ac:dyDescent="0.2">
      <c r="A526" s="259"/>
      <c r="B526" s="278"/>
      <c r="C526" s="259"/>
      <c r="D526" s="259"/>
      <c r="E526" s="259"/>
      <c r="F526" s="259"/>
      <c r="G526" s="259"/>
      <c r="H526" s="259"/>
      <c r="I526" s="259"/>
      <c r="J526" s="259"/>
      <c r="K526" s="259"/>
      <c r="L526" s="259"/>
      <c r="M526" s="278"/>
      <c r="N526" s="259"/>
      <c r="O526" s="279"/>
      <c r="P526" s="279"/>
      <c r="Q526" s="279"/>
      <c r="R526" s="279"/>
      <c r="S526" s="259"/>
      <c r="T526" s="259"/>
      <c r="U526" s="259"/>
    </row>
    <row r="527" spans="1:21" ht="13.5" customHeight="1" x14ac:dyDescent="0.2">
      <c r="A527" s="259"/>
      <c r="B527" s="278"/>
      <c r="C527" s="259"/>
      <c r="D527" s="259"/>
      <c r="E527" s="259"/>
      <c r="F527" s="259"/>
      <c r="G527" s="259"/>
      <c r="H527" s="259"/>
      <c r="I527" s="259"/>
      <c r="J527" s="259"/>
      <c r="K527" s="259"/>
      <c r="L527" s="259"/>
      <c r="M527" s="278"/>
      <c r="N527" s="259"/>
      <c r="O527" s="279"/>
      <c r="P527" s="279"/>
      <c r="Q527" s="279"/>
      <c r="R527" s="279"/>
      <c r="S527" s="259"/>
      <c r="T527" s="259"/>
      <c r="U527" s="259"/>
    </row>
    <row r="528" spans="1:21" ht="13.5" customHeight="1" x14ac:dyDescent="0.2">
      <c r="A528" s="259"/>
      <c r="B528" s="278"/>
      <c r="C528" s="259"/>
      <c r="D528" s="259"/>
      <c r="E528" s="259"/>
      <c r="F528" s="259"/>
      <c r="G528" s="259"/>
      <c r="H528" s="259"/>
      <c r="I528" s="259"/>
      <c r="J528" s="259"/>
      <c r="K528" s="259"/>
      <c r="L528" s="259"/>
      <c r="M528" s="278"/>
      <c r="N528" s="259"/>
      <c r="O528" s="279"/>
      <c r="P528" s="279"/>
      <c r="Q528" s="279"/>
      <c r="R528" s="279"/>
      <c r="S528" s="259"/>
      <c r="T528" s="259"/>
      <c r="U528" s="259"/>
    </row>
    <row r="529" spans="1:21" ht="13.5" customHeight="1" x14ac:dyDescent="0.2">
      <c r="A529" s="259"/>
      <c r="B529" s="278"/>
      <c r="C529" s="259"/>
      <c r="D529" s="259"/>
      <c r="E529" s="259"/>
      <c r="F529" s="259"/>
      <c r="G529" s="259"/>
      <c r="H529" s="259"/>
      <c r="I529" s="259"/>
      <c r="J529" s="259"/>
      <c r="K529" s="259"/>
      <c r="L529" s="259"/>
      <c r="M529" s="278"/>
      <c r="N529" s="259"/>
      <c r="O529" s="279"/>
      <c r="P529" s="279"/>
      <c r="Q529" s="279"/>
      <c r="R529" s="279"/>
      <c r="S529" s="259"/>
      <c r="T529" s="259"/>
      <c r="U529" s="259"/>
    </row>
    <row r="530" spans="1:21" ht="13.5" customHeight="1" x14ac:dyDescent="0.2">
      <c r="A530" s="259"/>
      <c r="B530" s="278"/>
      <c r="C530" s="259"/>
      <c r="D530" s="259"/>
      <c r="E530" s="259"/>
      <c r="F530" s="259"/>
      <c r="G530" s="259"/>
      <c r="H530" s="259"/>
      <c r="I530" s="259"/>
      <c r="J530" s="259"/>
      <c r="K530" s="259"/>
      <c r="L530" s="259"/>
      <c r="M530" s="278"/>
      <c r="N530" s="259"/>
      <c r="O530" s="279"/>
      <c r="P530" s="279"/>
      <c r="Q530" s="279"/>
      <c r="R530" s="279"/>
      <c r="S530" s="259"/>
      <c r="T530" s="259"/>
      <c r="U530" s="259"/>
    </row>
    <row r="531" spans="1:21" ht="13.5" customHeight="1" x14ac:dyDescent="0.2">
      <c r="A531" s="259"/>
      <c r="B531" s="278"/>
      <c r="C531" s="259"/>
      <c r="D531" s="259"/>
      <c r="E531" s="259"/>
      <c r="F531" s="259"/>
      <c r="G531" s="259"/>
      <c r="H531" s="259"/>
      <c r="I531" s="259"/>
      <c r="J531" s="259"/>
      <c r="K531" s="259"/>
      <c r="L531" s="259"/>
      <c r="M531" s="278"/>
      <c r="N531" s="259"/>
      <c r="O531" s="279"/>
      <c r="P531" s="279"/>
      <c r="Q531" s="279"/>
      <c r="R531" s="279"/>
      <c r="S531" s="259"/>
      <c r="T531" s="259"/>
      <c r="U531" s="259"/>
    </row>
    <row r="532" spans="1:21" ht="13.5" customHeight="1" x14ac:dyDescent="0.2">
      <c r="A532" s="259"/>
      <c r="B532" s="278"/>
      <c r="C532" s="259"/>
      <c r="D532" s="259"/>
      <c r="E532" s="259"/>
      <c r="F532" s="259"/>
      <c r="G532" s="259"/>
      <c r="H532" s="259"/>
      <c r="I532" s="259"/>
      <c r="J532" s="259"/>
      <c r="K532" s="259"/>
      <c r="L532" s="259"/>
      <c r="M532" s="278"/>
      <c r="N532" s="259"/>
      <c r="O532" s="279"/>
      <c r="P532" s="279"/>
      <c r="Q532" s="279"/>
      <c r="R532" s="279"/>
      <c r="S532" s="259"/>
      <c r="T532" s="259"/>
      <c r="U532" s="259"/>
    </row>
    <row r="533" spans="1:21" ht="13.5" customHeight="1" x14ac:dyDescent="0.2">
      <c r="A533" s="259"/>
      <c r="B533" s="278"/>
      <c r="C533" s="259"/>
      <c r="D533" s="259"/>
      <c r="E533" s="259"/>
      <c r="F533" s="259"/>
      <c r="G533" s="259"/>
      <c r="H533" s="259"/>
      <c r="I533" s="259"/>
      <c r="J533" s="259"/>
      <c r="K533" s="259"/>
      <c r="L533" s="259"/>
      <c r="M533" s="278"/>
      <c r="N533" s="259"/>
      <c r="O533" s="279"/>
      <c r="P533" s="279"/>
      <c r="Q533" s="279"/>
      <c r="R533" s="279"/>
      <c r="S533" s="259"/>
      <c r="T533" s="259"/>
      <c r="U533" s="259"/>
    </row>
    <row r="534" spans="1:21" ht="13.5" customHeight="1" x14ac:dyDescent="0.2">
      <c r="A534" s="259"/>
      <c r="B534" s="278"/>
      <c r="C534" s="259"/>
      <c r="D534" s="259"/>
      <c r="E534" s="259"/>
      <c r="F534" s="259"/>
      <c r="G534" s="259"/>
      <c r="H534" s="259"/>
      <c r="I534" s="259"/>
      <c r="J534" s="259"/>
      <c r="K534" s="259"/>
      <c r="L534" s="259"/>
      <c r="M534" s="278"/>
      <c r="N534" s="259"/>
      <c r="O534" s="279"/>
      <c r="P534" s="279"/>
      <c r="Q534" s="279"/>
      <c r="R534" s="279"/>
      <c r="S534" s="259"/>
      <c r="T534" s="259"/>
      <c r="U534" s="259"/>
    </row>
    <row r="535" spans="1:21" ht="13.5" customHeight="1" x14ac:dyDescent="0.2">
      <c r="A535" s="259"/>
      <c r="B535" s="278"/>
      <c r="C535" s="259"/>
      <c r="D535" s="259"/>
      <c r="E535" s="259"/>
      <c r="F535" s="259"/>
      <c r="G535" s="259"/>
      <c r="H535" s="259"/>
      <c r="I535" s="259"/>
      <c r="J535" s="259"/>
      <c r="K535" s="259"/>
      <c r="L535" s="259"/>
      <c r="M535" s="278"/>
      <c r="N535" s="259"/>
      <c r="O535" s="279"/>
      <c r="P535" s="279"/>
      <c r="Q535" s="279"/>
      <c r="R535" s="279"/>
      <c r="S535" s="259"/>
      <c r="T535" s="259"/>
      <c r="U535" s="259"/>
    </row>
    <row r="536" spans="1:21" ht="13.5" customHeight="1" x14ac:dyDescent="0.2">
      <c r="A536" s="259"/>
      <c r="B536" s="278"/>
      <c r="C536" s="259"/>
      <c r="D536" s="259"/>
      <c r="E536" s="259"/>
      <c r="F536" s="259"/>
      <c r="G536" s="259"/>
      <c r="H536" s="259"/>
      <c r="I536" s="259"/>
      <c r="J536" s="259"/>
      <c r="K536" s="259"/>
      <c r="L536" s="259"/>
      <c r="M536" s="278"/>
      <c r="N536" s="259"/>
      <c r="O536" s="279"/>
      <c r="P536" s="279"/>
      <c r="Q536" s="279"/>
      <c r="R536" s="279"/>
      <c r="S536" s="259"/>
      <c r="T536" s="259"/>
      <c r="U536" s="259"/>
    </row>
    <row r="537" spans="1:21" ht="13.5" customHeight="1" x14ac:dyDescent="0.2">
      <c r="A537" s="259"/>
      <c r="B537" s="278"/>
      <c r="C537" s="259"/>
      <c r="D537" s="259"/>
      <c r="E537" s="259"/>
      <c r="F537" s="259"/>
      <c r="G537" s="259"/>
      <c r="H537" s="259"/>
      <c r="I537" s="259"/>
      <c r="J537" s="259"/>
      <c r="K537" s="259"/>
      <c r="L537" s="259"/>
      <c r="M537" s="278"/>
      <c r="N537" s="259"/>
      <c r="O537" s="279"/>
      <c r="P537" s="279"/>
      <c r="Q537" s="279"/>
      <c r="R537" s="279"/>
      <c r="S537" s="259"/>
      <c r="T537" s="259"/>
      <c r="U537" s="259"/>
    </row>
    <row r="538" spans="1:21" ht="13.5" customHeight="1" x14ac:dyDescent="0.2">
      <c r="A538" s="259"/>
      <c r="B538" s="278"/>
      <c r="C538" s="259"/>
      <c r="D538" s="259"/>
      <c r="E538" s="259"/>
      <c r="F538" s="259"/>
      <c r="G538" s="259"/>
      <c r="H538" s="259"/>
      <c r="I538" s="259"/>
      <c r="J538" s="259"/>
      <c r="K538" s="259"/>
      <c r="L538" s="259"/>
      <c r="M538" s="278"/>
      <c r="N538" s="259"/>
      <c r="O538" s="279"/>
      <c r="P538" s="279"/>
      <c r="Q538" s="279"/>
      <c r="R538" s="279"/>
      <c r="S538" s="259"/>
      <c r="T538" s="259"/>
      <c r="U538" s="259"/>
    </row>
    <row r="539" spans="1:21" ht="13.5" customHeight="1" x14ac:dyDescent="0.2">
      <c r="A539" s="259"/>
      <c r="B539" s="278"/>
      <c r="C539" s="259"/>
      <c r="D539" s="259"/>
      <c r="E539" s="259"/>
      <c r="F539" s="259"/>
      <c r="G539" s="259"/>
      <c r="H539" s="259"/>
      <c r="I539" s="259"/>
      <c r="J539" s="259"/>
      <c r="K539" s="259"/>
      <c r="L539" s="259"/>
      <c r="M539" s="278"/>
      <c r="N539" s="259"/>
      <c r="O539" s="279"/>
      <c r="P539" s="279"/>
      <c r="Q539" s="279"/>
      <c r="R539" s="279"/>
      <c r="S539" s="259"/>
      <c r="T539" s="259"/>
      <c r="U539" s="259"/>
    </row>
    <row r="540" spans="1:21" ht="13.5" customHeight="1" x14ac:dyDescent="0.2">
      <c r="A540" s="259"/>
      <c r="B540" s="278"/>
      <c r="C540" s="259"/>
      <c r="D540" s="259"/>
      <c r="E540" s="259"/>
      <c r="F540" s="259"/>
      <c r="G540" s="259"/>
      <c r="H540" s="259"/>
      <c r="I540" s="259"/>
      <c r="J540" s="259"/>
      <c r="K540" s="259"/>
      <c r="L540" s="259"/>
      <c r="M540" s="278"/>
      <c r="N540" s="259"/>
      <c r="O540" s="279"/>
      <c r="P540" s="279"/>
      <c r="Q540" s="279"/>
      <c r="R540" s="279"/>
      <c r="S540" s="259"/>
      <c r="T540" s="259"/>
      <c r="U540" s="259"/>
    </row>
    <row r="541" spans="1:21" ht="13.5" customHeight="1" x14ac:dyDescent="0.2">
      <c r="A541" s="259"/>
      <c r="B541" s="278"/>
      <c r="C541" s="259"/>
      <c r="D541" s="259"/>
      <c r="E541" s="259"/>
      <c r="F541" s="259"/>
      <c r="G541" s="259"/>
      <c r="H541" s="259"/>
      <c r="I541" s="259"/>
      <c r="J541" s="259"/>
      <c r="K541" s="259"/>
      <c r="L541" s="259"/>
      <c r="M541" s="278"/>
      <c r="N541" s="259"/>
      <c r="O541" s="279"/>
      <c r="P541" s="279"/>
      <c r="Q541" s="279"/>
      <c r="R541" s="279"/>
      <c r="S541" s="259"/>
      <c r="T541" s="259"/>
      <c r="U541" s="259"/>
    </row>
    <row r="542" spans="1:21" ht="13.5" customHeight="1" x14ac:dyDescent="0.2">
      <c r="A542" s="259"/>
      <c r="B542" s="278"/>
      <c r="C542" s="259"/>
      <c r="D542" s="259"/>
      <c r="E542" s="259"/>
      <c r="F542" s="259"/>
      <c r="G542" s="259"/>
      <c r="H542" s="259"/>
      <c r="I542" s="259"/>
      <c r="J542" s="259"/>
      <c r="K542" s="259"/>
      <c r="L542" s="259"/>
      <c r="M542" s="278"/>
      <c r="N542" s="259"/>
      <c r="O542" s="279"/>
      <c r="P542" s="279"/>
      <c r="Q542" s="279"/>
      <c r="R542" s="279"/>
      <c r="S542" s="259"/>
      <c r="T542" s="259"/>
      <c r="U542" s="259"/>
    </row>
    <row r="543" spans="1:21" ht="13.5" customHeight="1" x14ac:dyDescent="0.2">
      <c r="A543" s="259"/>
      <c r="B543" s="278"/>
      <c r="C543" s="259"/>
      <c r="D543" s="259"/>
      <c r="E543" s="259"/>
      <c r="F543" s="259"/>
      <c r="G543" s="259"/>
      <c r="H543" s="259"/>
      <c r="I543" s="259"/>
      <c r="J543" s="259"/>
      <c r="K543" s="259"/>
      <c r="L543" s="259"/>
      <c r="M543" s="278"/>
      <c r="N543" s="259"/>
      <c r="O543" s="279"/>
      <c r="P543" s="279"/>
      <c r="Q543" s="279"/>
      <c r="R543" s="279"/>
      <c r="S543" s="259"/>
      <c r="T543" s="259"/>
      <c r="U543" s="259"/>
    </row>
    <row r="544" spans="1:21" ht="13.5" customHeight="1" x14ac:dyDescent="0.2">
      <c r="A544" s="259"/>
      <c r="B544" s="278"/>
      <c r="C544" s="259"/>
      <c r="D544" s="259"/>
      <c r="E544" s="259"/>
      <c r="F544" s="259"/>
      <c r="G544" s="259"/>
      <c r="H544" s="259"/>
      <c r="I544" s="259"/>
      <c r="J544" s="259"/>
      <c r="K544" s="259"/>
      <c r="L544" s="259"/>
      <c r="M544" s="278"/>
      <c r="N544" s="259"/>
      <c r="O544" s="279"/>
      <c r="P544" s="279"/>
      <c r="Q544" s="279"/>
      <c r="R544" s="279"/>
      <c r="S544" s="259"/>
      <c r="T544" s="259"/>
      <c r="U544" s="259"/>
    </row>
    <row r="545" spans="1:21" ht="13.5" customHeight="1" x14ac:dyDescent="0.2">
      <c r="A545" s="259"/>
      <c r="B545" s="278"/>
      <c r="C545" s="259"/>
      <c r="D545" s="259"/>
      <c r="E545" s="259"/>
      <c r="F545" s="259"/>
      <c r="G545" s="259"/>
      <c r="H545" s="259"/>
      <c r="I545" s="259"/>
      <c r="J545" s="259"/>
      <c r="K545" s="259"/>
      <c r="L545" s="259"/>
      <c r="M545" s="278"/>
      <c r="N545" s="259"/>
      <c r="O545" s="279"/>
      <c r="P545" s="279"/>
      <c r="Q545" s="279"/>
      <c r="R545" s="279"/>
      <c r="S545" s="259"/>
      <c r="T545" s="259"/>
      <c r="U545" s="259"/>
    </row>
    <row r="546" spans="1:21" ht="13.5" customHeight="1" x14ac:dyDescent="0.2">
      <c r="A546" s="259"/>
      <c r="B546" s="278"/>
      <c r="C546" s="259"/>
      <c r="D546" s="259"/>
      <c r="E546" s="259"/>
      <c r="F546" s="259"/>
      <c r="G546" s="259"/>
      <c r="H546" s="259"/>
      <c r="I546" s="259"/>
      <c r="J546" s="259"/>
      <c r="K546" s="259"/>
      <c r="L546" s="259"/>
      <c r="M546" s="278"/>
      <c r="N546" s="259"/>
      <c r="O546" s="279"/>
      <c r="P546" s="279"/>
      <c r="Q546" s="279"/>
      <c r="R546" s="279"/>
      <c r="S546" s="259"/>
      <c r="T546" s="259"/>
      <c r="U546" s="259"/>
    </row>
    <row r="547" spans="1:21" ht="13.5" customHeight="1" x14ac:dyDescent="0.2">
      <c r="A547" s="259"/>
      <c r="B547" s="278"/>
      <c r="C547" s="259"/>
      <c r="D547" s="259"/>
      <c r="E547" s="259"/>
      <c r="F547" s="259"/>
      <c r="G547" s="259"/>
      <c r="H547" s="259"/>
      <c r="I547" s="259"/>
      <c r="J547" s="259"/>
      <c r="K547" s="259"/>
      <c r="L547" s="259"/>
      <c r="M547" s="278"/>
      <c r="N547" s="259"/>
      <c r="O547" s="279"/>
      <c r="P547" s="279"/>
      <c r="Q547" s="279"/>
      <c r="R547" s="279"/>
      <c r="S547" s="259"/>
      <c r="T547" s="259"/>
      <c r="U547" s="259"/>
    </row>
    <row r="548" spans="1:21" ht="13.5" customHeight="1" x14ac:dyDescent="0.2">
      <c r="A548" s="259"/>
      <c r="B548" s="278"/>
      <c r="C548" s="259"/>
      <c r="D548" s="259"/>
      <c r="E548" s="259"/>
      <c r="F548" s="259"/>
      <c r="G548" s="259"/>
      <c r="H548" s="259"/>
      <c r="I548" s="259"/>
      <c r="J548" s="259"/>
      <c r="K548" s="259"/>
      <c r="L548" s="259"/>
      <c r="M548" s="278"/>
      <c r="N548" s="259"/>
      <c r="O548" s="279"/>
      <c r="P548" s="279"/>
      <c r="Q548" s="279"/>
      <c r="R548" s="279"/>
      <c r="S548" s="259"/>
      <c r="T548" s="259"/>
      <c r="U548" s="259"/>
    </row>
    <row r="549" spans="1:21" ht="13.5" customHeight="1" x14ac:dyDescent="0.2">
      <c r="A549" s="259"/>
      <c r="B549" s="278"/>
      <c r="C549" s="259"/>
      <c r="D549" s="259"/>
      <c r="E549" s="259"/>
      <c r="F549" s="259"/>
      <c r="G549" s="259"/>
      <c r="H549" s="259"/>
      <c r="I549" s="259"/>
      <c r="J549" s="259"/>
      <c r="K549" s="259"/>
      <c r="L549" s="259"/>
      <c r="M549" s="278"/>
      <c r="N549" s="259"/>
      <c r="O549" s="279"/>
      <c r="P549" s="279"/>
      <c r="Q549" s="279"/>
      <c r="R549" s="279"/>
      <c r="S549" s="259"/>
      <c r="T549" s="259"/>
      <c r="U549" s="259"/>
    </row>
    <row r="550" spans="1:21" ht="13.5" customHeight="1" x14ac:dyDescent="0.2">
      <c r="A550" s="259"/>
      <c r="B550" s="278"/>
      <c r="C550" s="259"/>
      <c r="D550" s="259"/>
      <c r="E550" s="259"/>
      <c r="F550" s="259"/>
      <c r="G550" s="259"/>
      <c r="H550" s="259"/>
      <c r="I550" s="259"/>
      <c r="J550" s="259"/>
      <c r="K550" s="259"/>
      <c r="L550" s="259"/>
      <c r="M550" s="278"/>
      <c r="N550" s="259"/>
      <c r="O550" s="279"/>
      <c r="P550" s="279"/>
      <c r="Q550" s="279"/>
      <c r="R550" s="279"/>
      <c r="S550" s="259"/>
      <c r="T550" s="259"/>
      <c r="U550" s="259"/>
    </row>
    <row r="551" spans="1:21" ht="13.5" customHeight="1" x14ac:dyDescent="0.2">
      <c r="A551" s="259"/>
      <c r="B551" s="278"/>
      <c r="C551" s="259"/>
      <c r="D551" s="259"/>
      <c r="E551" s="259"/>
      <c r="F551" s="259"/>
      <c r="G551" s="259"/>
      <c r="H551" s="259"/>
      <c r="I551" s="259"/>
      <c r="J551" s="259"/>
      <c r="K551" s="259"/>
      <c r="L551" s="259"/>
      <c r="M551" s="278"/>
      <c r="N551" s="259"/>
      <c r="O551" s="279"/>
      <c r="P551" s="279"/>
      <c r="Q551" s="279"/>
      <c r="R551" s="279"/>
      <c r="S551" s="259"/>
      <c r="T551" s="259"/>
      <c r="U551" s="259"/>
    </row>
    <row r="552" spans="1:21" ht="13.5" customHeight="1" x14ac:dyDescent="0.2">
      <c r="A552" s="259"/>
      <c r="B552" s="278"/>
      <c r="C552" s="259"/>
      <c r="D552" s="259"/>
      <c r="E552" s="259"/>
      <c r="F552" s="259"/>
      <c r="G552" s="259"/>
      <c r="H552" s="259"/>
      <c r="I552" s="259"/>
      <c r="J552" s="259"/>
      <c r="K552" s="259"/>
      <c r="L552" s="259"/>
      <c r="M552" s="278"/>
      <c r="N552" s="259"/>
      <c r="O552" s="279"/>
      <c r="P552" s="279"/>
      <c r="Q552" s="279"/>
      <c r="R552" s="279"/>
      <c r="S552" s="259"/>
      <c r="T552" s="259"/>
      <c r="U552" s="259"/>
    </row>
    <row r="553" spans="1:21" ht="13.5" customHeight="1" x14ac:dyDescent="0.2">
      <c r="A553" s="259"/>
      <c r="B553" s="278"/>
      <c r="C553" s="259"/>
      <c r="D553" s="259"/>
      <c r="E553" s="259"/>
      <c r="F553" s="259"/>
      <c r="G553" s="259"/>
      <c r="H553" s="259"/>
      <c r="I553" s="259"/>
      <c r="J553" s="259"/>
      <c r="K553" s="259"/>
      <c r="L553" s="259"/>
      <c r="M553" s="278"/>
      <c r="N553" s="259"/>
      <c r="O553" s="279"/>
      <c r="P553" s="279"/>
      <c r="Q553" s="279"/>
      <c r="R553" s="279"/>
      <c r="S553" s="259"/>
      <c r="T553" s="259"/>
      <c r="U553" s="259"/>
    </row>
    <row r="554" spans="1:21" ht="13.5" customHeight="1" x14ac:dyDescent="0.2">
      <c r="A554" s="259"/>
      <c r="B554" s="278"/>
      <c r="C554" s="259"/>
      <c r="D554" s="259"/>
      <c r="E554" s="259"/>
      <c r="F554" s="259"/>
      <c r="G554" s="259"/>
      <c r="H554" s="259"/>
      <c r="I554" s="259"/>
      <c r="J554" s="259"/>
      <c r="K554" s="259"/>
      <c r="L554" s="259"/>
      <c r="M554" s="278"/>
      <c r="N554" s="259"/>
      <c r="O554" s="279"/>
      <c r="P554" s="279"/>
      <c r="Q554" s="279"/>
      <c r="R554" s="279"/>
      <c r="S554" s="259"/>
      <c r="T554" s="259"/>
      <c r="U554" s="259"/>
    </row>
    <row r="555" spans="1:21" ht="13.5" customHeight="1" x14ac:dyDescent="0.2">
      <c r="A555" s="259"/>
      <c r="B555" s="278"/>
      <c r="C555" s="259"/>
      <c r="D555" s="259"/>
      <c r="E555" s="259"/>
      <c r="F555" s="259"/>
      <c r="G555" s="259"/>
      <c r="H555" s="259"/>
      <c r="I555" s="259"/>
      <c r="J555" s="259"/>
      <c r="K555" s="259"/>
      <c r="L555" s="259"/>
      <c r="M555" s="278"/>
      <c r="N555" s="259"/>
      <c r="O555" s="279"/>
      <c r="P555" s="279"/>
      <c r="Q555" s="279"/>
      <c r="R555" s="279"/>
      <c r="S555" s="259"/>
      <c r="T555" s="259"/>
      <c r="U555" s="259"/>
    </row>
    <row r="556" spans="1:21" ht="13.5" customHeight="1" x14ac:dyDescent="0.2">
      <c r="A556" s="259"/>
      <c r="B556" s="278"/>
      <c r="C556" s="259"/>
      <c r="D556" s="259"/>
      <c r="E556" s="259"/>
      <c r="F556" s="259"/>
      <c r="G556" s="259"/>
      <c r="H556" s="259"/>
      <c r="I556" s="259"/>
      <c r="J556" s="259"/>
      <c r="K556" s="259"/>
      <c r="L556" s="259"/>
      <c r="M556" s="278"/>
      <c r="N556" s="259"/>
      <c r="O556" s="279"/>
      <c r="P556" s="279"/>
      <c r="Q556" s="279"/>
      <c r="R556" s="279"/>
      <c r="S556" s="259"/>
      <c r="T556" s="259"/>
      <c r="U556" s="259"/>
    </row>
    <row r="557" spans="1:21" ht="13.5" customHeight="1" x14ac:dyDescent="0.2">
      <c r="A557" s="259"/>
      <c r="B557" s="278"/>
      <c r="C557" s="259"/>
      <c r="D557" s="259"/>
      <c r="E557" s="259"/>
      <c r="F557" s="259"/>
      <c r="G557" s="259"/>
      <c r="H557" s="259"/>
      <c r="I557" s="259"/>
      <c r="J557" s="259"/>
      <c r="K557" s="259"/>
      <c r="L557" s="259"/>
      <c r="M557" s="278"/>
      <c r="N557" s="259"/>
      <c r="O557" s="279"/>
      <c r="P557" s="279"/>
      <c r="Q557" s="279"/>
      <c r="R557" s="279"/>
      <c r="S557" s="259"/>
      <c r="T557" s="259"/>
      <c r="U557" s="259"/>
    </row>
    <row r="558" spans="1:21" ht="13.5" customHeight="1" x14ac:dyDescent="0.2">
      <c r="A558" s="259"/>
      <c r="B558" s="278"/>
      <c r="C558" s="259"/>
      <c r="D558" s="259"/>
      <c r="E558" s="259"/>
      <c r="F558" s="259"/>
      <c r="G558" s="259"/>
      <c r="H558" s="259"/>
      <c r="I558" s="259"/>
      <c r="J558" s="259"/>
      <c r="K558" s="259"/>
      <c r="L558" s="259"/>
      <c r="M558" s="278"/>
      <c r="N558" s="259"/>
      <c r="O558" s="279"/>
      <c r="P558" s="279"/>
      <c r="Q558" s="279"/>
      <c r="R558" s="279"/>
      <c r="S558" s="259"/>
      <c r="T558" s="259"/>
      <c r="U558" s="259"/>
    </row>
    <row r="559" spans="1:21" ht="13.5" customHeight="1" x14ac:dyDescent="0.2">
      <c r="A559" s="259"/>
      <c r="B559" s="278"/>
      <c r="C559" s="259"/>
      <c r="D559" s="259"/>
      <c r="E559" s="259"/>
      <c r="F559" s="259"/>
      <c r="G559" s="259"/>
      <c r="H559" s="259"/>
      <c r="I559" s="259"/>
      <c r="J559" s="259"/>
      <c r="K559" s="259"/>
      <c r="L559" s="259"/>
      <c r="M559" s="278"/>
      <c r="N559" s="259"/>
      <c r="O559" s="279"/>
      <c r="P559" s="279"/>
      <c r="Q559" s="279"/>
      <c r="R559" s="279"/>
      <c r="S559" s="259"/>
      <c r="T559" s="259"/>
      <c r="U559" s="259"/>
    </row>
    <row r="560" spans="1:21" ht="13.5" customHeight="1" x14ac:dyDescent="0.2">
      <c r="A560" s="259"/>
      <c r="B560" s="278"/>
      <c r="C560" s="259"/>
      <c r="D560" s="259"/>
      <c r="E560" s="259"/>
      <c r="F560" s="259"/>
      <c r="G560" s="259"/>
      <c r="H560" s="259"/>
      <c r="I560" s="259"/>
      <c r="J560" s="259"/>
      <c r="K560" s="259"/>
      <c r="L560" s="259"/>
      <c r="M560" s="278"/>
      <c r="N560" s="259"/>
      <c r="O560" s="279"/>
      <c r="P560" s="279"/>
      <c r="Q560" s="279"/>
      <c r="R560" s="279"/>
      <c r="S560" s="259"/>
      <c r="T560" s="259"/>
      <c r="U560" s="259"/>
    </row>
    <row r="561" spans="1:21" ht="13.5" customHeight="1" x14ac:dyDescent="0.2">
      <c r="A561" s="259"/>
      <c r="B561" s="278"/>
      <c r="C561" s="259"/>
      <c r="D561" s="259"/>
      <c r="E561" s="259"/>
      <c r="F561" s="259"/>
      <c r="G561" s="259"/>
      <c r="H561" s="259"/>
      <c r="I561" s="259"/>
      <c r="J561" s="259"/>
      <c r="K561" s="259"/>
      <c r="L561" s="259"/>
      <c r="M561" s="278"/>
      <c r="N561" s="259"/>
      <c r="O561" s="279"/>
      <c r="P561" s="279"/>
      <c r="Q561" s="279"/>
      <c r="R561" s="279"/>
      <c r="S561" s="259"/>
      <c r="T561" s="259"/>
      <c r="U561" s="259"/>
    </row>
    <row r="562" spans="1:21" ht="13.5" customHeight="1" x14ac:dyDescent="0.2">
      <c r="A562" s="259"/>
      <c r="B562" s="278"/>
      <c r="C562" s="259"/>
      <c r="D562" s="259"/>
      <c r="E562" s="259"/>
      <c r="F562" s="259"/>
      <c r="G562" s="259"/>
      <c r="H562" s="259"/>
      <c r="I562" s="259"/>
      <c r="J562" s="259"/>
      <c r="K562" s="259"/>
      <c r="L562" s="259"/>
      <c r="M562" s="278"/>
      <c r="N562" s="259"/>
      <c r="O562" s="279"/>
      <c r="P562" s="279"/>
      <c r="Q562" s="279"/>
      <c r="R562" s="279"/>
      <c r="S562" s="259"/>
      <c r="T562" s="259"/>
      <c r="U562" s="259"/>
    </row>
    <row r="563" spans="1:21" ht="13.5" customHeight="1" x14ac:dyDescent="0.2">
      <c r="A563" s="259"/>
      <c r="B563" s="278"/>
      <c r="C563" s="259"/>
      <c r="D563" s="259"/>
      <c r="E563" s="259"/>
      <c r="F563" s="259"/>
      <c r="G563" s="259"/>
      <c r="H563" s="259"/>
      <c r="I563" s="259"/>
      <c r="J563" s="259"/>
      <c r="K563" s="259"/>
      <c r="L563" s="259"/>
      <c r="M563" s="278"/>
      <c r="N563" s="259"/>
      <c r="O563" s="279"/>
      <c r="P563" s="279"/>
      <c r="Q563" s="279"/>
      <c r="R563" s="279"/>
      <c r="S563" s="259"/>
      <c r="T563" s="259"/>
      <c r="U563" s="259"/>
    </row>
    <row r="564" spans="1:21" ht="13.5" customHeight="1" x14ac:dyDescent="0.2">
      <c r="A564" s="259"/>
      <c r="B564" s="278"/>
      <c r="C564" s="259"/>
      <c r="D564" s="259"/>
      <c r="E564" s="259"/>
      <c r="F564" s="259"/>
      <c r="G564" s="259"/>
      <c r="H564" s="259"/>
      <c r="I564" s="259"/>
      <c r="J564" s="259"/>
      <c r="K564" s="259"/>
      <c r="L564" s="259"/>
      <c r="M564" s="278"/>
      <c r="N564" s="259"/>
      <c r="O564" s="279"/>
      <c r="P564" s="279"/>
      <c r="Q564" s="279"/>
      <c r="R564" s="279"/>
      <c r="S564" s="259"/>
      <c r="T564" s="259"/>
      <c r="U564" s="259"/>
    </row>
    <row r="565" spans="1:21" ht="13.5" customHeight="1" x14ac:dyDescent="0.2">
      <c r="A565" s="259"/>
      <c r="B565" s="278"/>
      <c r="C565" s="259"/>
      <c r="D565" s="259"/>
      <c r="E565" s="259"/>
      <c r="F565" s="259"/>
      <c r="G565" s="259"/>
      <c r="H565" s="259"/>
      <c r="I565" s="259"/>
      <c r="J565" s="259"/>
      <c r="K565" s="259"/>
      <c r="L565" s="259"/>
      <c r="M565" s="278"/>
      <c r="N565" s="259"/>
      <c r="O565" s="279"/>
      <c r="P565" s="279"/>
      <c r="Q565" s="279"/>
      <c r="R565" s="279"/>
      <c r="S565" s="259"/>
      <c r="T565" s="259"/>
      <c r="U565" s="259"/>
    </row>
    <row r="566" spans="1:21" ht="13.5" customHeight="1" x14ac:dyDescent="0.2">
      <c r="A566" s="259"/>
      <c r="B566" s="278"/>
      <c r="C566" s="259"/>
      <c r="D566" s="259"/>
      <c r="E566" s="259"/>
      <c r="F566" s="259"/>
      <c r="G566" s="259"/>
      <c r="H566" s="259"/>
      <c r="I566" s="259"/>
      <c r="J566" s="259"/>
      <c r="K566" s="259"/>
      <c r="L566" s="259"/>
      <c r="M566" s="278"/>
      <c r="N566" s="259"/>
      <c r="O566" s="279"/>
      <c r="P566" s="279"/>
      <c r="Q566" s="279"/>
      <c r="R566" s="279"/>
      <c r="S566" s="259"/>
      <c r="T566" s="259"/>
      <c r="U566" s="259"/>
    </row>
    <row r="567" spans="1:21" ht="13.5" customHeight="1" x14ac:dyDescent="0.2">
      <c r="A567" s="259"/>
      <c r="B567" s="278"/>
      <c r="C567" s="259"/>
      <c r="D567" s="259"/>
      <c r="E567" s="259"/>
      <c r="F567" s="259"/>
      <c r="G567" s="259"/>
      <c r="H567" s="259"/>
      <c r="I567" s="259"/>
      <c r="J567" s="259"/>
      <c r="K567" s="259"/>
      <c r="L567" s="259"/>
      <c r="M567" s="278"/>
      <c r="N567" s="259"/>
      <c r="O567" s="279"/>
      <c r="P567" s="279"/>
      <c r="Q567" s="279"/>
      <c r="R567" s="279"/>
      <c r="S567" s="259"/>
      <c r="T567" s="259"/>
      <c r="U567" s="259"/>
    </row>
    <row r="568" spans="1:21" ht="13.5" customHeight="1" x14ac:dyDescent="0.2">
      <c r="A568" s="259"/>
      <c r="B568" s="278"/>
      <c r="C568" s="259"/>
      <c r="D568" s="259"/>
      <c r="E568" s="259"/>
      <c r="F568" s="259"/>
      <c r="G568" s="259"/>
      <c r="H568" s="259"/>
      <c r="I568" s="259"/>
      <c r="J568" s="259"/>
      <c r="K568" s="259"/>
      <c r="L568" s="259"/>
      <c r="M568" s="278"/>
      <c r="N568" s="259"/>
      <c r="O568" s="279"/>
      <c r="P568" s="279"/>
      <c r="Q568" s="279"/>
      <c r="R568" s="279"/>
      <c r="S568" s="259"/>
      <c r="T568" s="259"/>
      <c r="U568" s="259"/>
    </row>
    <row r="569" spans="1:21" ht="13.5" customHeight="1" x14ac:dyDescent="0.2">
      <c r="A569" s="259"/>
      <c r="B569" s="278"/>
      <c r="C569" s="259"/>
      <c r="D569" s="259"/>
      <c r="E569" s="259"/>
      <c r="F569" s="259"/>
      <c r="G569" s="259"/>
      <c r="H569" s="259"/>
      <c r="I569" s="259"/>
      <c r="J569" s="259"/>
      <c r="K569" s="259"/>
      <c r="L569" s="259"/>
      <c r="M569" s="278"/>
      <c r="N569" s="259"/>
      <c r="O569" s="279"/>
      <c r="P569" s="279"/>
      <c r="Q569" s="279"/>
      <c r="R569" s="279"/>
      <c r="S569" s="259"/>
      <c r="T569" s="259"/>
      <c r="U569" s="259"/>
    </row>
    <row r="570" spans="1:21" ht="13.5" customHeight="1" x14ac:dyDescent="0.2">
      <c r="A570" s="259"/>
      <c r="B570" s="278"/>
      <c r="C570" s="259"/>
      <c r="D570" s="259"/>
      <c r="E570" s="259"/>
      <c r="F570" s="259"/>
      <c r="G570" s="259"/>
      <c r="H570" s="259"/>
      <c r="I570" s="259"/>
      <c r="J570" s="259"/>
      <c r="K570" s="259"/>
      <c r="L570" s="259"/>
      <c r="M570" s="278"/>
      <c r="N570" s="259"/>
      <c r="O570" s="279"/>
      <c r="P570" s="279"/>
      <c r="Q570" s="279"/>
      <c r="R570" s="279"/>
      <c r="S570" s="259"/>
      <c r="T570" s="259"/>
      <c r="U570" s="259"/>
    </row>
    <row r="571" spans="1:21" ht="13.5" customHeight="1" x14ac:dyDescent="0.2">
      <c r="A571" s="259"/>
      <c r="B571" s="278"/>
      <c r="C571" s="259"/>
      <c r="D571" s="259"/>
      <c r="E571" s="259"/>
      <c r="F571" s="259"/>
      <c r="G571" s="259"/>
      <c r="H571" s="259"/>
      <c r="I571" s="259"/>
      <c r="J571" s="259"/>
      <c r="K571" s="259"/>
      <c r="L571" s="259"/>
      <c r="M571" s="278"/>
      <c r="N571" s="259"/>
      <c r="O571" s="279"/>
      <c r="P571" s="279"/>
      <c r="Q571" s="279"/>
      <c r="R571" s="279"/>
      <c r="S571" s="259"/>
      <c r="T571" s="259"/>
      <c r="U571" s="259"/>
    </row>
    <row r="572" spans="1:21" ht="13.5" customHeight="1" x14ac:dyDescent="0.2">
      <c r="A572" s="259"/>
      <c r="B572" s="278"/>
      <c r="C572" s="259"/>
      <c r="D572" s="259"/>
      <c r="E572" s="259"/>
      <c r="F572" s="259"/>
      <c r="G572" s="259"/>
      <c r="H572" s="259"/>
      <c r="I572" s="259"/>
      <c r="J572" s="259"/>
      <c r="K572" s="259"/>
      <c r="L572" s="259"/>
      <c r="M572" s="278"/>
      <c r="N572" s="259"/>
      <c r="O572" s="279"/>
      <c r="P572" s="279"/>
      <c r="Q572" s="279"/>
      <c r="R572" s="279"/>
      <c r="S572" s="259"/>
      <c r="T572" s="259"/>
      <c r="U572" s="259"/>
    </row>
    <row r="573" spans="1:21" ht="13.5" customHeight="1" x14ac:dyDescent="0.2">
      <c r="A573" s="259"/>
      <c r="B573" s="278"/>
      <c r="C573" s="259"/>
      <c r="D573" s="259"/>
      <c r="E573" s="259"/>
      <c r="F573" s="259"/>
      <c r="G573" s="259"/>
      <c r="H573" s="259"/>
      <c r="I573" s="259"/>
      <c r="J573" s="259"/>
      <c r="K573" s="259"/>
      <c r="L573" s="259"/>
      <c r="M573" s="278"/>
      <c r="N573" s="259"/>
      <c r="O573" s="279"/>
      <c r="P573" s="279"/>
      <c r="Q573" s="279"/>
      <c r="R573" s="279"/>
      <c r="S573" s="259"/>
      <c r="T573" s="259"/>
      <c r="U573" s="259"/>
    </row>
    <row r="574" spans="1:21" ht="13.5" customHeight="1" x14ac:dyDescent="0.2">
      <c r="A574" s="259"/>
      <c r="B574" s="278"/>
      <c r="C574" s="259"/>
      <c r="D574" s="259"/>
      <c r="E574" s="259"/>
      <c r="F574" s="259"/>
      <c r="G574" s="259"/>
      <c r="H574" s="259"/>
      <c r="I574" s="259"/>
      <c r="J574" s="259"/>
      <c r="K574" s="259"/>
      <c r="L574" s="259"/>
      <c r="M574" s="278"/>
      <c r="N574" s="259"/>
      <c r="O574" s="279"/>
      <c r="P574" s="279"/>
      <c r="Q574" s="279"/>
      <c r="R574" s="279"/>
      <c r="S574" s="259"/>
      <c r="T574" s="259"/>
      <c r="U574" s="259"/>
    </row>
    <row r="575" spans="1:21" ht="13.5" customHeight="1" x14ac:dyDescent="0.2">
      <c r="A575" s="259"/>
      <c r="B575" s="278"/>
      <c r="C575" s="259"/>
      <c r="D575" s="259"/>
      <c r="E575" s="259"/>
      <c r="F575" s="259"/>
      <c r="G575" s="259"/>
      <c r="H575" s="259"/>
      <c r="I575" s="259"/>
      <c r="J575" s="259"/>
      <c r="K575" s="259"/>
      <c r="L575" s="259"/>
      <c r="M575" s="278"/>
      <c r="N575" s="259"/>
      <c r="O575" s="279"/>
      <c r="P575" s="279"/>
      <c r="Q575" s="279"/>
      <c r="R575" s="279"/>
      <c r="S575" s="259"/>
      <c r="T575" s="259"/>
      <c r="U575" s="259"/>
    </row>
    <row r="576" spans="1:21" ht="13.5" customHeight="1" x14ac:dyDescent="0.2">
      <c r="A576" s="259"/>
      <c r="B576" s="278"/>
      <c r="C576" s="259"/>
      <c r="D576" s="259"/>
      <c r="E576" s="259"/>
      <c r="F576" s="259"/>
      <c r="G576" s="259"/>
      <c r="H576" s="259"/>
      <c r="I576" s="259"/>
      <c r="J576" s="259"/>
      <c r="K576" s="259"/>
      <c r="L576" s="259"/>
      <c r="M576" s="278"/>
      <c r="N576" s="259"/>
      <c r="O576" s="279"/>
      <c r="P576" s="279"/>
      <c r="Q576" s="279"/>
      <c r="R576" s="279"/>
      <c r="S576" s="259"/>
      <c r="T576" s="259"/>
      <c r="U576" s="259"/>
    </row>
    <row r="577" spans="1:21" ht="13.5" customHeight="1" x14ac:dyDescent="0.2">
      <c r="A577" s="259"/>
      <c r="B577" s="278"/>
      <c r="C577" s="259"/>
      <c r="D577" s="259"/>
      <c r="E577" s="259"/>
      <c r="F577" s="259"/>
      <c r="G577" s="259"/>
      <c r="H577" s="259"/>
      <c r="I577" s="259"/>
      <c r="J577" s="259"/>
      <c r="K577" s="259"/>
      <c r="L577" s="259"/>
      <c r="M577" s="278"/>
      <c r="N577" s="259"/>
      <c r="O577" s="279"/>
      <c r="P577" s="279"/>
      <c r="Q577" s="279"/>
      <c r="R577" s="279"/>
      <c r="S577" s="259"/>
      <c r="T577" s="259"/>
      <c r="U577" s="259"/>
    </row>
    <row r="578" spans="1:21" ht="13.5" customHeight="1" x14ac:dyDescent="0.2">
      <c r="A578" s="259"/>
      <c r="B578" s="278"/>
      <c r="C578" s="259"/>
      <c r="D578" s="259"/>
      <c r="E578" s="259"/>
      <c r="F578" s="259"/>
      <c r="G578" s="259"/>
      <c r="H578" s="259"/>
      <c r="I578" s="259"/>
      <c r="J578" s="259"/>
      <c r="K578" s="259"/>
      <c r="L578" s="259"/>
      <c r="M578" s="278"/>
      <c r="N578" s="259"/>
      <c r="O578" s="279"/>
      <c r="P578" s="279"/>
      <c r="Q578" s="279"/>
      <c r="R578" s="279"/>
      <c r="S578" s="259"/>
      <c r="T578" s="259"/>
      <c r="U578" s="259"/>
    </row>
    <row r="579" spans="1:21" ht="13.5" customHeight="1" x14ac:dyDescent="0.2">
      <c r="A579" s="259"/>
      <c r="B579" s="278"/>
      <c r="C579" s="259"/>
      <c r="D579" s="259"/>
      <c r="E579" s="259"/>
      <c r="F579" s="259"/>
      <c r="G579" s="259"/>
      <c r="H579" s="259"/>
      <c r="I579" s="259"/>
      <c r="J579" s="259"/>
      <c r="K579" s="259"/>
      <c r="L579" s="259"/>
      <c r="M579" s="278"/>
      <c r="N579" s="259"/>
      <c r="O579" s="279"/>
      <c r="P579" s="279"/>
      <c r="Q579" s="279"/>
      <c r="R579" s="279"/>
      <c r="S579" s="259"/>
      <c r="T579" s="259"/>
      <c r="U579" s="259"/>
    </row>
    <row r="580" spans="1:21" ht="13.5" customHeight="1" x14ac:dyDescent="0.2">
      <c r="A580" s="259"/>
      <c r="B580" s="278"/>
      <c r="C580" s="259"/>
      <c r="D580" s="259"/>
      <c r="E580" s="259"/>
      <c r="F580" s="259"/>
      <c r="G580" s="259"/>
      <c r="H580" s="259"/>
      <c r="I580" s="259"/>
      <c r="J580" s="259"/>
      <c r="K580" s="259"/>
      <c r="L580" s="259"/>
      <c r="M580" s="278"/>
      <c r="N580" s="259"/>
      <c r="O580" s="279"/>
      <c r="P580" s="279"/>
      <c r="Q580" s="279"/>
      <c r="R580" s="279"/>
      <c r="S580" s="259"/>
      <c r="T580" s="259"/>
      <c r="U580" s="259"/>
    </row>
    <row r="581" spans="1:21" ht="13.5" customHeight="1" x14ac:dyDescent="0.2">
      <c r="A581" s="259"/>
      <c r="B581" s="278"/>
      <c r="C581" s="259"/>
      <c r="D581" s="259"/>
      <c r="E581" s="259"/>
      <c r="F581" s="259"/>
      <c r="G581" s="259"/>
      <c r="H581" s="259"/>
      <c r="I581" s="259"/>
      <c r="J581" s="259"/>
      <c r="K581" s="259"/>
      <c r="L581" s="259"/>
      <c r="M581" s="278"/>
      <c r="N581" s="259"/>
      <c r="O581" s="279"/>
      <c r="P581" s="279"/>
      <c r="Q581" s="279"/>
      <c r="R581" s="279"/>
      <c r="S581" s="259"/>
      <c r="T581" s="259"/>
      <c r="U581" s="259"/>
    </row>
    <row r="582" spans="1:21" ht="13.5" customHeight="1" x14ac:dyDescent="0.2">
      <c r="A582" s="259"/>
      <c r="B582" s="278"/>
      <c r="C582" s="259"/>
      <c r="D582" s="259"/>
      <c r="E582" s="259"/>
      <c r="F582" s="259"/>
      <c r="G582" s="259"/>
      <c r="H582" s="259"/>
      <c r="I582" s="259"/>
      <c r="J582" s="259"/>
      <c r="K582" s="259"/>
      <c r="L582" s="259"/>
      <c r="M582" s="278"/>
      <c r="N582" s="259"/>
      <c r="O582" s="279"/>
      <c r="P582" s="279"/>
      <c r="Q582" s="279"/>
      <c r="R582" s="279"/>
      <c r="S582" s="259"/>
      <c r="T582" s="259"/>
      <c r="U582" s="259"/>
    </row>
    <row r="583" spans="1:21" ht="13.5" customHeight="1" x14ac:dyDescent="0.2">
      <c r="A583" s="259"/>
      <c r="B583" s="278"/>
      <c r="C583" s="259"/>
      <c r="D583" s="259"/>
      <c r="E583" s="259"/>
      <c r="F583" s="259"/>
      <c r="G583" s="259"/>
      <c r="H583" s="259"/>
      <c r="I583" s="259"/>
      <c r="J583" s="259"/>
      <c r="K583" s="259"/>
      <c r="L583" s="259"/>
      <c r="M583" s="278"/>
      <c r="N583" s="259"/>
      <c r="O583" s="279"/>
      <c r="P583" s="279"/>
      <c r="Q583" s="279"/>
      <c r="R583" s="279"/>
      <c r="S583" s="259"/>
      <c r="T583" s="259"/>
      <c r="U583" s="259"/>
    </row>
    <row r="584" spans="1:21" ht="13.5" customHeight="1" x14ac:dyDescent="0.2">
      <c r="A584" s="259"/>
      <c r="B584" s="278"/>
      <c r="C584" s="259"/>
      <c r="D584" s="259"/>
      <c r="E584" s="259"/>
      <c r="F584" s="259"/>
      <c r="G584" s="259"/>
      <c r="H584" s="259"/>
      <c r="I584" s="259"/>
      <c r="J584" s="259"/>
      <c r="K584" s="259"/>
      <c r="L584" s="259"/>
      <c r="M584" s="278"/>
      <c r="N584" s="259"/>
      <c r="O584" s="279"/>
      <c r="P584" s="279"/>
      <c r="Q584" s="279"/>
      <c r="R584" s="279"/>
      <c r="S584" s="259"/>
      <c r="T584" s="259"/>
      <c r="U584" s="259"/>
    </row>
    <row r="585" spans="1:21" ht="13.5" customHeight="1" x14ac:dyDescent="0.2">
      <c r="A585" s="259"/>
      <c r="B585" s="278"/>
      <c r="C585" s="259"/>
      <c r="D585" s="259"/>
      <c r="E585" s="259"/>
      <c r="F585" s="259"/>
      <c r="G585" s="259"/>
      <c r="H585" s="259"/>
      <c r="I585" s="259"/>
      <c r="J585" s="259"/>
      <c r="K585" s="259"/>
      <c r="L585" s="259"/>
      <c r="M585" s="278"/>
      <c r="N585" s="259"/>
      <c r="O585" s="279"/>
      <c r="P585" s="279"/>
      <c r="Q585" s="279"/>
      <c r="R585" s="279"/>
      <c r="S585" s="259"/>
      <c r="T585" s="259"/>
      <c r="U585" s="259"/>
    </row>
    <row r="586" spans="1:21" ht="13.5" customHeight="1" x14ac:dyDescent="0.2">
      <c r="A586" s="259"/>
      <c r="B586" s="278"/>
      <c r="C586" s="259"/>
      <c r="D586" s="259"/>
      <c r="E586" s="259"/>
      <c r="F586" s="259"/>
      <c r="G586" s="259"/>
      <c r="H586" s="259"/>
      <c r="I586" s="259"/>
      <c r="J586" s="259"/>
      <c r="K586" s="259"/>
      <c r="L586" s="259"/>
      <c r="M586" s="278"/>
      <c r="N586" s="259"/>
      <c r="O586" s="279"/>
      <c r="P586" s="279"/>
      <c r="Q586" s="279"/>
      <c r="R586" s="279"/>
      <c r="S586" s="259"/>
      <c r="T586" s="259"/>
      <c r="U586" s="259"/>
    </row>
    <row r="587" spans="1:21" ht="13.5" customHeight="1" x14ac:dyDescent="0.2">
      <c r="A587" s="259"/>
      <c r="B587" s="278"/>
      <c r="C587" s="259"/>
      <c r="D587" s="259"/>
      <c r="E587" s="259"/>
      <c r="F587" s="259"/>
      <c r="G587" s="259"/>
      <c r="H587" s="259"/>
      <c r="I587" s="259"/>
      <c r="J587" s="259"/>
      <c r="K587" s="259"/>
      <c r="L587" s="259"/>
      <c r="M587" s="278"/>
      <c r="N587" s="259"/>
      <c r="O587" s="279"/>
      <c r="P587" s="279"/>
      <c r="Q587" s="279"/>
      <c r="R587" s="279"/>
      <c r="S587" s="259"/>
      <c r="T587" s="259"/>
      <c r="U587" s="259"/>
    </row>
    <row r="588" spans="1:21" ht="13.5" customHeight="1" x14ac:dyDescent="0.2">
      <c r="A588" s="259"/>
      <c r="B588" s="278"/>
      <c r="C588" s="259"/>
      <c r="D588" s="259"/>
      <c r="E588" s="259"/>
      <c r="F588" s="259"/>
      <c r="G588" s="259"/>
      <c r="H588" s="259"/>
      <c r="I588" s="259"/>
      <c r="J588" s="259"/>
      <c r="K588" s="259"/>
      <c r="L588" s="259"/>
      <c r="M588" s="278"/>
      <c r="N588" s="259"/>
      <c r="O588" s="279"/>
      <c r="P588" s="279"/>
      <c r="Q588" s="279"/>
      <c r="R588" s="279"/>
      <c r="S588" s="259"/>
      <c r="T588" s="259"/>
      <c r="U588" s="259"/>
    </row>
    <row r="589" spans="1:21" ht="13.5" customHeight="1" x14ac:dyDescent="0.2">
      <c r="A589" s="259"/>
      <c r="B589" s="278"/>
      <c r="C589" s="259"/>
      <c r="D589" s="259"/>
      <c r="E589" s="259"/>
      <c r="F589" s="259"/>
      <c r="G589" s="259"/>
      <c r="H589" s="259"/>
      <c r="I589" s="259"/>
      <c r="J589" s="259"/>
      <c r="K589" s="259"/>
      <c r="L589" s="259"/>
      <c r="M589" s="278"/>
      <c r="N589" s="259"/>
      <c r="O589" s="279"/>
      <c r="P589" s="279"/>
      <c r="Q589" s="279"/>
      <c r="R589" s="279"/>
      <c r="S589" s="259"/>
      <c r="T589" s="259"/>
      <c r="U589" s="259"/>
    </row>
    <row r="590" spans="1:21" ht="13.5" customHeight="1" x14ac:dyDescent="0.2">
      <c r="A590" s="259"/>
      <c r="B590" s="278"/>
      <c r="C590" s="259"/>
      <c r="D590" s="259"/>
      <c r="E590" s="259"/>
      <c r="F590" s="259"/>
      <c r="G590" s="259"/>
      <c r="H590" s="259"/>
      <c r="I590" s="259"/>
      <c r="J590" s="259"/>
      <c r="K590" s="259"/>
      <c r="L590" s="259"/>
      <c r="M590" s="278"/>
      <c r="N590" s="259"/>
      <c r="O590" s="279"/>
      <c r="P590" s="279"/>
      <c r="Q590" s="279"/>
      <c r="R590" s="279"/>
      <c r="S590" s="259"/>
      <c r="T590" s="259"/>
      <c r="U590" s="259"/>
    </row>
    <row r="591" spans="1:21" ht="13.5" customHeight="1" x14ac:dyDescent="0.2">
      <c r="A591" s="259"/>
      <c r="B591" s="278"/>
      <c r="C591" s="259"/>
      <c r="D591" s="259"/>
      <c r="E591" s="259"/>
      <c r="F591" s="259"/>
      <c r="G591" s="259"/>
      <c r="H591" s="259"/>
      <c r="I591" s="259"/>
      <c r="J591" s="259"/>
      <c r="K591" s="259"/>
      <c r="L591" s="259"/>
      <c r="M591" s="278"/>
      <c r="N591" s="259"/>
      <c r="O591" s="279"/>
      <c r="P591" s="279"/>
      <c r="Q591" s="279"/>
      <c r="R591" s="279"/>
      <c r="S591" s="259"/>
      <c r="T591" s="259"/>
      <c r="U591" s="259"/>
    </row>
    <row r="592" spans="1:21" ht="13.5" customHeight="1" x14ac:dyDescent="0.2">
      <c r="A592" s="259"/>
      <c r="B592" s="278"/>
      <c r="C592" s="259"/>
      <c r="D592" s="259"/>
      <c r="E592" s="259"/>
      <c r="F592" s="259"/>
      <c r="G592" s="259"/>
      <c r="H592" s="259"/>
      <c r="I592" s="259"/>
      <c r="J592" s="259"/>
      <c r="K592" s="259"/>
      <c r="L592" s="259"/>
      <c r="M592" s="278"/>
      <c r="N592" s="259"/>
      <c r="O592" s="279"/>
      <c r="P592" s="279"/>
      <c r="Q592" s="279"/>
      <c r="R592" s="279"/>
      <c r="S592" s="259"/>
      <c r="T592" s="259"/>
      <c r="U592" s="259"/>
    </row>
    <row r="593" spans="1:21" ht="13.5" customHeight="1" x14ac:dyDescent="0.2">
      <c r="A593" s="259"/>
      <c r="B593" s="278"/>
      <c r="C593" s="259"/>
      <c r="D593" s="259"/>
      <c r="E593" s="259"/>
      <c r="F593" s="259"/>
      <c r="G593" s="259"/>
      <c r="H593" s="259"/>
      <c r="I593" s="259"/>
      <c r="J593" s="259"/>
      <c r="K593" s="259"/>
      <c r="L593" s="259"/>
      <c r="M593" s="278"/>
      <c r="N593" s="259"/>
      <c r="O593" s="279"/>
      <c r="P593" s="279"/>
      <c r="Q593" s="279"/>
      <c r="R593" s="279"/>
      <c r="S593" s="259"/>
      <c r="T593" s="259"/>
      <c r="U593" s="259"/>
    </row>
    <row r="594" spans="1:21" ht="13.5" customHeight="1" x14ac:dyDescent="0.2">
      <c r="A594" s="259"/>
      <c r="B594" s="278"/>
      <c r="C594" s="259"/>
      <c r="D594" s="259"/>
      <c r="E594" s="259"/>
      <c r="F594" s="259"/>
      <c r="G594" s="259"/>
      <c r="H594" s="259"/>
      <c r="I594" s="259"/>
      <c r="J594" s="259"/>
      <c r="K594" s="259"/>
      <c r="L594" s="259"/>
      <c r="M594" s="278"/>
      <c r="N594" s="259"/>
      <c r="O594" s="279"/>
      <c r="P594" s="279"/>
      <c r="Q594" s="279"/>
      <c r="R594" s="279"/>
      <c r="S594" s="259"/>
      <c r="T594" s="259"/>
      <c r="U594" s="259"/>
    </row>
    <row r="595" spans="1:21" ht="13.5" customHeight="1" x14ac:dyDescent="0.2">
      <c r="A595" s="259"/>
      <c r="B595" s="278"/>
      <c r="C595" s="259"/>
      <c r="D595" s="259"/>
      <c r="E595" s="259"/>
      <c r="F595" s="259"/>
      <c r="G595" s="259"/>
      <c r="H595" s="259"/>
      <c r="I595" s="259"/>
      <c r="J595" s="259"/>
      <c r="K595" s="259"/>
      <c r="L595" s="259"/>
      <c r="M595" s="278"/>
      <c r="N595" s="259"/>
      <c r="O595" s="279"/>
      <c r="P595" s="279"/>
      <c r="Q595" s="279"/>
      <c r="R595" s="279"/>
      <c r="S595" s="259"/>
      <c r="T595" s="259"/>
      <c r="U595" s="259"/>
    </row>
    <row r="596" spans="1:21" ht="13.5" customHeight="1" x14ac:dyDescent="0.2">
      <c r="A596" s="259"/>
      <c r="B596" s="278"/>
      <c r="C596" s="259"/>
      <c r="D596" s="259"/>
      <c r="E596" s="259"/>
      <c r="F596" s="259"/>
      <c r="G596" s="259"/>
      <c r="H596" s="259"/>
      <c r="I596" s="259"/>
      <c r="J596" s="259"/>
      <c r="K596" s="259"/>
      <c r="L596" s="259"/>
      <c r="M596" s="278"/>
      <c r="N596" s="259"/>
      <c r="O596" s="279"/>
      <c r="P596" s="279"/>
      <c r="Q596" s="279"/>
      <c r="R596" s="279"/>
      <c r="S596" s="259"/>
      <c r="T596" s="259"/>
      <c r="U596" s="259"/>
    </row>
    <row r="597" spans="1:21" ht="13.5" customHeight="1" x14ac:dyDescent="0.2">
      <c r="A597" s="259"/>
      <c r="B597" s="278"/>
      <c r="C597" s="259"/>
      <c r="D597" s="259"/>
      <c r="E597" s="259"/>
      <c r="F597" s="259"/>
      <c r="G597" s="259"/>
      <c r="H597" s="259"/>
      <c r="I597" s="259"/>
      <c r="J597" s="259"/>
      <c r="K597" s="259"/>
      <c r="L597" s="259"/>
      <c r="M597" s="278"/>
      <c r="N597" s="259"/>
      <c r="O597" s="279"/>
      <c r="P597" s="279"/>
      <c r="Q597" s="279"/>
      <c r="R597" s="279"/>
      <c r="S597" s="259"/>
      <c r="T597" s="259"/>
      <c r="U597" s="259"/>
    </row>
    <row r="598" spans="1:21" ht="13.5" customHeight="1" x14ac:dyDescent="0.2">
      <c r="A598" s="259"/>
      <c r="B598" s="278"/>
      <c r="C598" s="259"/>
      <c r="D598" s="259"/>
      <c r="E598" s="259"/>
      <c r="F598" s="259"/>
      <c r="G598" s="259"/>
      <c r="H598" s="259"/>
      <c r="I598" s="259"/>
      <c r="J598" s="259"/>
      <c r="K598" s="259"/>
      <c r="L598" s="259"/>
      <c r="M598" s="278"/>
      <c r="N598" s="259"/>
      <c r="O598" s="279"/>
      <c r="P598" s="279"/>
      <c r="Q598" s="279"/>
      <c r="R598" s="279"/>
      <c r="S598" s="259"/>
      <c r="T598" s="259"/>
      <c r="U598" s="259"/>
    </row>
    <row r="599" spans="1:21" ht="13.5" customHeight="1" x14ac:dyDescent="0.2">
      <c r="A599" s="259"/>
      <c r="B599" s="278"/>
      <c r="C599" s="259"/>
      <c r="D599" s="259"/>
      <c r="E599" s="259"/>
      <c r="F599" s="259"/>
      <c r="G599" s="259"/>
      <c r="H599" s="259"/>
      <c r="I599" s="259"/>
      <c r="J599" s="259"/>
      <c r="K599" s="259"/>
      <c r="L599" s="259"/>
      <c r="M599" s="278"/>
      <c r="N599" s="259"/>
      <c r="O599" s="279"/>
      <c r="P599" s="279"/>
      <c r="Q599" s="279"/>
      <c r="R599" s="279"/>
      <c r="S599" s="259"/>
      <c r="T599" s="259"/>
      <c r="U599" s="259"/>
    </row>
    <row r="600" spans="1:21" ht="13.5" customHeight="1" x14ac:dyDescent="0.2">
      <c r="A600" s="259"/>
      <c r="B600" s="278"/>
      <c r="C600" s="259"/>
      <c r="D600" s="259"/>
      <c r="E600" s="259"/>
      <c r="F600" s="259"/>
      <c r="G600" s="259"/>
      <c r="H600" s="259"/>
      <c r="I600" s="259"/>
      <c r="J600" s="259"/>
      <c r="K600" s="259"/>
      <c r="L600" s="259"/>
      <c r="M600" s="278"/>
      <c r="N600" s="259"/>
      <c r="O600" s="279"/>
      <c r="P600" s="279"/>
      <c r="Q600" s="279"/>
      <c r="R600" s="279"/>
      <c r="S600" s="259"/>
      <c r="T600" s="259"/>
      <c r="U600" s="259"/>
    </row>
    <row r="601" spans="1:21" ht="13.5" customHeight="1" x14ac:dyDescent="0.2">
      <c r="A601" s="259"/>
      <c r="B601" s="278"/>
      <c r="C601" s="259"/>
      <c r="D601" s="259"/>
      <c r="E601" s="259"/>
      <c r="F601" s="259"/>
      <c r="G601" s="259"/>
      <c r="H601" s="259"/>
      <c r="I601" s="259"/>
      <c r="J601" s="259"/>
      <c r="K601" s="259"/>
      <c r="L601" s="259"/>
      <c r="M601" s="278"/>
      <c r="N601" s="259"/>
      <c r="O601" s="279"/>
      <c r="P601" s="279"/>
      <c r="Q601" s="279"/>
      <c r="R601" s="279"/>
      <c r="S601" s="259"/>
      <c r="T601" s="259"/>
      <c r="U601" s="259"/>
    </row>
    <row r="602" spans="1:21" ht="13.5" customHeight="1" x14ac:dyDescent="0.2">
      <c r="A602" s="259"/>
      <c r="B602" s="278"/>
      <c r="C602" s="259"/>
      <c r="D602" s="259"/>
      <c r="E602" s="259"/>
      <c r="F602" s="259"/>
      <c r="G602" s="259"/>
      <c r="H602" s="259"/>
      <c r="I602" s="259"/>
      <c r="J602" s="259"/>
      <c r="K602" s="259"/>
      <c r="L602" s="259"/>
      <c r="M602" s="278"/>
      <c r="N602" s="259"/>
      <c r="O602" s="279"/>
      <c r="P602" s="279"/>
      <c r="Q602" s="279"/>
      <c r="R602" s="279"/>
      <c r="S602" s="259"/>
      <c r="T602" s="259"/>
      <c r="U602" s="259"/>
    </row>
    <row r="603" spans="1:21" ht="13.5" customHeight="1" x14ac:dyDescent="0.2">
      <c r="A603" s="259"/>
      <c r="B603" s="278"/>
      <c r="C603" s="259"/>
      <c r="D603" s="259"/>
      <c r="E603" s="259"/>
      <c r="F603" s="259"/>
      <c r="G603" s="259"/>
      <c r="H603" s="259"/>
      <c r="I603" s="259"/>
      <c r="J603" s="259"/>
      <c r="K603" s="259"/>
      <c r="L603" s="259"/>
      <c r="M603" s="278"/>
      <c r="N603" s="259"/>
      <c r="O603" s="279"/>
      <c r="P603" s="279"/>
      <c r="Q603" s="279"/>
      <c r="R603" s="279"/>
      <c r="S603" s="259"/>
      <c r="T603" s="259"/>
      <c r="U603" s="259"/>
    </row>
    <row r="604" spans="1:21" ht="13.5" customHeight="1" x14ac:dyDescent="0.2">
      <c r="A604" s="259"/>
      <c r="B604" s="278"/>
      <c r="C604" s="259"/>
      <c r="D604" s="259"/>
      <c r="E604" s="259"/>
      <c r="F604" s="259"/>
      <c r="G604" s="259"/>
      <c r="H604" s="259"/>
      <c r="I604" s="259"/>
      <c r="J604" s="259"/>
      <c r="K604" s="259"/>
      <c r="L604" s="259"/>
      <c r="M604" s="278"/>
      <c r="N604" s="259"/>
      <c r="O604" s="279"/>
      <c r="P604" s="279"/>
      <c r="Q604" s="279"/>
      <c r="R604" s="279"/>
      <c r="S604" s="259"/>
      <c r="T604" s="259"/>
      <c r="U604" s="259"/>
    </row>
    <row r="605" spans="1:21" ht="13.5" customHeight="1" x14ac:dyDescent="0.2">
      <c r="A605" s="259"/>
      <c r="B605" s="278"/>
      <c r="C605" s="259"/>
      <c r="D605" s="259"/>
      <c r="E605" s="259"/>
      <c r="F605" s="259"/>
      <c r="G605" s="259"/>
      <c r="H605" s="259"/>
      <c r="I605" s="259"/>
      <c r="J605" s="259"/>
      <c r="K605" s="259"/>
      <c r="L605" s="259"/>
      <c r="M605" s="278"/>
      <c r="N605" s="259"/>
      <c r="O605" s="279"/>
      <c r="P605" s="279"/>
      <c r="Q605" s="279"/>
      <c r="R605" s="279"/>
      <c r="S605" s="259"/>
      <c r="T605" s="259"/>
      <c r="U605" s="259"/>
    </row>
    <row r="606" spans="1:21" ht="13.5" customHeight="1" x14ac:dyDescent="0.2">
      <c r="A606" s="259"/>
      <c r="B606" s="278"/>
      <c r="C606" s="259"/>
      <c r="D606" s="259"/>
      <c r="E606" s="259"/>
      <c r="F606" s="259"/>
      <c r="G606" s="259"/>
      <c r="H606" s="259"/>
      <c r="I606" s="259"/>
      <c r="J606" s="259"/>
      <c r="K606" s="259"/>
      <c r="L606" s="259"/>
      <c r="M606" s="278"/>
      <c r="N606" s="259"/>
      <c r="O606" s="279"/>
      <c r="P606" s="279"/>
      <c r="Q606" s="279"/>
      <c r="R606" s="279"/>
      <c r="S606" s="259"/>
      <c r="T606" s="259"/>
      <c r="U606" s="259"/>
    </row>
    <row r="607" spans="1:21" ht="13.5" customHeight="1" x14ac:dyDescent="0.2">
      <c r="A607" s="259"/>
      <c r="B607" s="278"/>
      <c r="C607" s="259"/>
      <c r="D607" s="259"/>
      <c r="E607" s="259"/>
      <c r="F607" s="259"/>
      <c r="G607" s="259"/>
      <c r="H607" s="259"/>
      <c r="I607" s="259"/>
      <c r="J607" s="259"/>
      <c r="K607" s="259"/>
      <c r="L607" s="259"/>
      <c r="M607" s="278"/>
      <c r="N607" s="259"/>
      <c r="O607" s="279"/>
      <c r="P607" s="279"/>
      <c r="Q607" s="279"/>
      <c r="R607" s="279"/>
      <c r="S607" s="259"/>
      <c r="T607" s="259"/>
      <c r="U607" s="259"/>
    </row>
    <row r="608" spans="1:21" ht="13.5" customHeight="1" x14ac:dyDescent="0.2">
      <c r="A608" s="259"/>
      <c r="B608" s="278"/>
      <c r="C608" s="259"/>
      <c r="D608" s="259"/>
      <c r="E608" s="259"/>
      <c r="F608" s="259"/>
      <c r="G608" s="259"/>
      <c r="H608" s="259"/>
      <c r="I608" s="259"/>
      <c r="J608" s="259"/>
      <c r="K608" s="259"/>
      <c r="L608" s="259"/>
      <c r="M608" s="278"/>
      <c r="N608" s="259"/>
      <c r="O608" s="279"/>
      <c r="P608" s="279"/>
      <c r="Q608" s="279"/>
      <c r="R608" s="279"/>
      <c r="S608" s="259"/>
      <c r="T608" s="259"/>
      <c r="U608" s="259"/>
    </row>
    <row r="609" spans="1:21" ht="13.5" customHeight="1" x14ac:dyDescent="0.2">
      <c r="A609" s="259"/>
      <c r="B609" s="278"/>
      <c r="C609" s="259"/>
      <c r="D609" s="259"/>
      <c r="E609" s="259"/>
      <c r="F609" s="259"/>
      <c r="G609" s="259"/>
      <c r="H609" s="259"/>
      <c r="I609" s="259"/>
      <c r="J609" s="259"/>
      <c r="K609" s="259"/>
      <c r="L609" s="259"/>
      <c r="M609" s="278"/>
      <c r="N609" s="259"/>
      <c r="O609" s="279"/>
      <c r="P609" s="279"/>
      <c r="Q609" s="279"/>
      <c r="R609" s="279"/>
      <c r="S609" s="259"/>
      <c r="T609" s="259"/>
      <c r="U609" s="259"/>
    </row>
    <row r="610" spans="1:21" ht="13.5" customHeight="1" x14ac:dyDescent="0.2">
      <c r="A610" s="259"/>
      <c r="B610" s="278"/>
      <c r="C610" s="259"/>
      <c r="D610" s="259"/>
      <c r="E610" s="259"/>
      <c r="F610" s="259"/>
      <c r="G610" s="259"/>
      <c r="H610" s="259"/>
      <c r="I610" s="259"/>
      <c r="J610" s="259"/>
      <c r="K610" s="259"/>
      <c r="L610" s="259"/>
      <c r="M610" s="278"/>
      <c r="N610" s="259"/>
      <c r="O610" s="279"/>
      <c r="P610" s="279"/>
      <c r="Q610" s="279"/>
      <c r="R610" s="279"/>
      <c r="S610" s="259"/>
      <c r="T610" s="259"/>
      <c r="U610" s="259"/>
    </row>
    <row r="611" spans="1:21" ht="13.5" customHeight="1" x14ac:dyDescent="0.2">
      <c r="A611" s="259"/>
      <c r="B611" s="278"/>
      <c r="C611" s="259"/>
      <c r="D611" s="259"/>
      <c r="E611" s="259"/>
      <c r="F611" s="259"/>
      <c r="G611" s="259"/>
      <c r="H611" s="259"/>
      <c r="I611" s="259"/>
      <c r="J611" s="259"/>
      <c r="K611" s="259"/>
      <c r="L611" s="259"/>
      <c r="M611" s="278"/>
      <c r="N611" s="259"/>
      <c r="O611" s="279"/>
      <c r="P611" s="279"/>
      <c r="Q611" s="279"/>
      <c r="R611" s="279"/>
      <c r="S611" s="259"/>
      <c r="T611" s="259"/>
      <c r="U611" s="259"/>
    </row>
    <row r="612" spans="1:21" ht="13.5" customHeight="1" x14ac:dyDescent="0.2">
      <c r="A612" s="259"/>
      <c r="B612" s="278"/>
      <c r="C612" s="259"/>
      <c r="D612" s="259"/>
      <c r="E612" s="259"/>
      <c r="F612" s="259"/>
      <c r="G612" s="259"/>
      <c r="H612" s="259"/>
      <c r="I612" s="259"/>
      <c r="J612" s="259"/>
      <c r="K612" s="259"/>
      <c r="L612" s="259"/>
      <c r="M612" s="278"/>
      <c r="N612" s="259"/>
      <c r="O612" s="279"/>
      <c r="P612" s="279"/>
      <c r="Q612" s="279"/>
      <c r="R612" s="279"/>
      <c r="S612" s="259"/>
      <c r="T612" s="259"/>
      <c r="U612" s="259"/>
    </row>
    <row r="613" spans="1:21" ht="13.5" customHeight="1" x14ac:dyDescent="0.2">
      <c r="A613" s="259"/>
      <c r="B613" s="278"/>
      <c r="C613" s="259"/>
      <c r="D613" s="259"/>
      <c r="E613" s="259"/>
      <c r="F613" s="259"/>
      <c r="G613" s="259"/>
      <c r="H613" s="259"/>
      <c r="I613" s="259"/>
      <c r="J613" s="259"/>
      <c r="K613" s="259"/>
      <c r="L613" s="259"/>
      <c r="M613" s="278"/>
      <c r="N613" s="259"/>
      <c r="O613" s="279"/>
      <c r="P613" s="279"/>
      <c r="Q613" s="279"/>
      <c r="R613" s="279"/>
      <c r="S613" s="259"/>
      <c r="T613" s="259"/>
      <c r="U613" s="259"/>
    </row>
    <row r="614" spans="1:21" ht="13.5" customHeight="1" x14ac:dyDescent="0.2">
      <c r="A614" s="259"/>
      <c r="B614" s="278"/>
      <c r="C614" s="259"/>
      <c r="D614" s="259"/>
      <c r="E614" s="259"/>
      <c r="F614" s="259"/>
      <c r="G614" s="259"/>
      <c r="H614" s="259"/>
      <c r="I614" s="259"/>
      <c r="J614" s="259"/>
      <c r="K614" s="259"/>
      <c r="L614" s="259"/>
      <c r="M614" s="278"/>
      <c r="N614" s="259"/>
      <c r="O614" s="279"/>
      <c r="P614" s="279"/>
      <c r="Q614" s="279"/>
      <c r="R614" s="279"/>
      <c r="S614" s="259"/>
      <c r="T614" s="259"/>
      <c r="U614" s="259"/>
    </row>
    <row r="615" spans="1:21" ht="13.5" customHeight="1" x14ac:dyDescent="0.2">
      <c r="A615" s="259"/>
      <c r="B615" s="278"/>
      <c r="C615" s="259"/>
      <c r="D615" s="259"/>
      <c r="E615" s="259"/>
      <c r="F615" s="259"/>
      <c r="G615" s="259"/>
      <c r="H615" s="259"/>
      <c r="I615" s="259"/>
      <c r="J615" s="259"/>
      <c r="K615" s="259"/>
      <c r="L615" s="259"/>
      <c r="M615" s="278"/>
      <c r="N615" s="259"/>
      <c r="O615" s="279"/>
      <c r="P615" s="279"/>
      <c r="Q615" s="279"/>
      <c r="R615" s="279"/>
      <c r="S615" s="259"/>
      <c r="T615" s="259"/>
      <c r="U615" s="259"/>
    </row>
    <row r="616" spans="1:21" ht="13.5" customHeight="1" x14ac:dyDescent="0.2">
      <c r="A616" s="259"/>
      <c r="B616" s="278"/>
      <c r="C616" s="259"/>
      <c r="D616" s="259"/>
      <c r="E616" s="259"/>
      <c r="F616" s="259"/>
      <c r="G616" s="259"/>
      <c r="H616" s="259"/>
      <c r="I616" s="259"/>
      <c r="J616" s="259"/>
      <c r="K616" s="259"/>
      <c r="L616" s="259"/>
      <c r="M616" s="278"/>
      <c r="N616" s="259"/>
      <c r="O616" s="279"/>
      <c r="P616" s="279"/>
      <c r="Q616" s="279"/>
      <c r="R616" s="279"/>
      <c r="S616" s="259"/>
      <c r="T616" s="259"/>
      <c r="U616" s="259"/>
    </row>
    <row r="617" spans="1:21" ht="13.5" customHeight="1" x14ac:dyDescent="0.2">
      <c r="A617" s="259"/>
      <c r="B617" s="278"/>
      <c r="C617" s="259"/>
      <c r="D617" s="259"/>
      <c r="E617" s="259"/>
      <c r="F617" s="259"/>
      <c r="G617" s="259"/>
      <c r="H617" s="259"/>
      <c r="I617" s="259"/>
      <c r="J617" s="259"/>
      <c r="K617" s="259"/>
      <c r="L617" s="259"/>
      <c r="M617" s="278"/>
      <c r="N617" s="259"/>
      <c r="O617" s="279"/>
      <c r="P617" s="279"/>
      <c r="Q617" s="279"/>
      <c r="R617" s="279"/>
      <c r="S617" s="259"/>
      <c r="T617" s="259"/>
      <c r="U617" s="259"/>
    </row>
    <row r="618" spans="1:21" ht="13.5" customHeight="1" x14ac:dyDescent="0.2">
      <c r="A618" s="259"/>
      <c r="B618" s="278"/>
      <c r="C618" s="259"/>
      <c r="D618" s="259"/>
      <c r="E618" s="259"/>
      <c r="F618" s="259"/>
      <c r="G618" s="259"/>
      <c r="H618" s="259"/>
      <c r="I618" s="259"/>
      <c r="J618" s="259"/>
      <c r="K618" s="259"/>
      <c r="L618" s="259"/>
      <c r="M618" s="278"/>
      <c r="N618" s="259"/>
      <c r="O618" s="279"/>
      <c r="P618" s="279"/>
      <c r="Q618" s="279"/>
      <c r="R618" s="279"/>
      <c r="S618" s="259"/>
      <c r="T618" s="259"/>
      <c r="U618" s="259"/>
    </row>
    <row r="619" spans="1:21" ht="13.5" customHeight="1" x14ac:dyDescent="0.2">
      <c r="A619" s="259"/>
      <c r="B619" s="278"/>
      <c r="C619" s="259"/>
      <c r="D619" s="259"/>
      <c r="E619" s="259"/>
      <c r="F619" s="259"/>
      <c r="G619" s="259"/>
      <c r="H619" s="259"/>
      <c r="I619" s="259"/>
      <c r="J619" s="259"/>
      <c r="K619" s="259"/>
      <c r="L619" s="259"/>
      <c r="M619" s="278"/>
      <c r="N619" s="259"/>
      <c r="O619" s="279"/>
      <c r="P619" s="279"/>
      <c r="Q619" s="279"/>
      <c r="R619" s="279"/>
      <c r="S619" s="259"/>
      <c r="T619" s="259"/>
      <c r="U619" s="259"/>
    </row>
    <row r="620" spans="1:21" ht="13.5" customHeight="1" x14ac:dyDescent="0.2">
      <c r="A620" s="259"/>
      <c r="B620" s="278"/>
      <c r="C620" s="259"/>
      <c r="D620" s="259"/>
      <c r="E620" s="259"/>
      <c r="F620" s="259"/>
      <c r="G620" s="259"/>
      <c r="H620" s="259"/>
      <c r="I620" s="259"/>
      <c r="J620" s="259"/>
      <c r="K620" s="259"/>
      <c r="L620" s="259"/>
      <c r="M620" s="278"/>
      <c r="N620" s="259"/>
      <c r="O620" s="279"/>
      <c r="P620" s="279"/>
      <c r="Q620" s="279"/>
      <c r="R620" s="279"/>
      <c r="S620" s="259"/>
      <c r="T620" s="259"/>
      <c r="U620" s="259"/>
    </row>
    <row r="621" spans="1:21" ht="13.5" customHeight="1" x14ac:dyDescent="0.2">
      <c r="A621" s="259"/>
      <c r="B621" s="278"/>
      <c r="C621" s="259"/>
      <c r="D621" s="259"/>
      <c r="E621" s="259"/>
      <c r="F621" s="259"/>
      <c r="G621" s="259"/>
      <c r="H621" s="259"/>
      <c r="I621" s="259"/>
      <c r="J621" s="259"/>
      <c r="K621" s="259"/>
      <c r="L621" s="259"/>
      <c r="M621" s="278"/>
      <c r="N621" s="259"/>
      <c r="O621" s="279"/>
      <c r="P621" s="279"/>
      <c r="Q621" s="279"/>
      <c r="R621" s="279"/>
      <c r="S621" s="259"/>
      <c r="T621" s="259"/>
      <c r="U621" s="259"/>
    </row>
    <row r="622" spans="1:21" ht="13.5" customHeight="1" x14ac:dyDescent="0.2">
      <c r="A622" s="259"/>
      <c r="B622" s="278"/>
      <c r="C622" s="259"/>
      <c r="D622" s="259"/>
      <c r="E622" s="259"/>
      <c r="F622" s="259"/>
      <c r="G622" s="259"/>
      <c r="H622" s="259"/>
      <c r="I622" s="259"/>
      <c r="J622" s="259"/>
      <c r="K622" s="259"/>
      <c r="L622" s="259"/>
      <c r="M622" s="278"/>
      <c r="N622" s="259"/>
      <c r="O622" s="279"/>
      <c r="P622" s="279"/>
      <c r="Q622" s="279"/>
      <c r="R622" s="279"/>
      <c r="S622" s="259"/>
      <c r="T622" s="259"/>
      <c r="U622" s="259"/>
    </row>
    <row r="623" spans="1:21" ht="13.5" customHeight="1" x14ac:dyDescent="0.2">
      <c r="A623" s="259"/>
      <c r="B623" s="278"/>
      <c r="C623" s="259"/>
      <c r="D623" s="259"/>
      <c r="E623" s="259"/>
      <c r="F623" s="259"/>
      <c r="G623" s="259"/>
      <c r="H623" s="259"/>
      <c r="I623" s="259"/>
      <c r="J623" s="259"/>
      <c r="K623" s="259"/>
      <c r="L623" s="259"/>
      <c r="M623" s="278"/>
      <c r="N623" s="259"/>
      <c r="O623" s="279"/>
      <c r="P623" s="279"/>
      <c r="Q623" s="279"/>
      <c r="R623" s="279"/>
      <c r="S623" s="259"/>
      <c r="T623" s="259"/>
      <c r="U623" s="259"/>
    </row>
    <row r="624" spans="1:21" ht="13.5" customHeight="1" x14ac:dyDescent="0.2">
      <c r="A624" s="259"/>
      <c r="B624" s="278"/>
      <c r="C624" s="259"/>
      <c r="D624" s="259"/>
      <c r="E624" s="259"/>
      <c r="F624" s="259"/>
      <c r="G624" s="259"/>
      <c r="H624" s="259"/>
      <c r="I624" s="259"/>
      <c r="J624" s="259"/>
      <c r="K624" s="259"/>
      <c r="L624" s="259"/>
      <c r="M624" s="278"/>
      <c r="N624" s="259"/>
      <c r="O624" s="279"/>
      <c r="P624" s="279"/>
      <c r="Q624" s="279"/>
      <c r="R624" s="279"/>
      <c r="S624" s="259"/>
      <c r="T624" s="259"/>
      <c r="U624" s="259"/>
    </row>
    <row r="625" spans="1:21" ht="13.5" customHeight="1" x14ac:dyDescent="0.2">
      <c r="A625" s="259"/>
      <c r="B625" s="278"/>
      <c r="C625" s="259"/>
      <c r="D625" s="259"/>
      <c r="E625" s="259"/>
      <c r="F625" s="259"/>
      <c r="G625" s="259"/>
      <c r="H625" s="259"/>
      <c r="I625" s="259"/>
      <c r="J625" s="259"/>
      <c r="K625" s="259"/>
      <c r="L625" s="259"/>
      <c r="M625" s="278"/>
      <c r="N625" s="259"/>
      <c r="O625" s="279"/>
      <c r="P625" s="279"/>
      <c r="Q625" s="279"/>
      <c r="R625" s="279"/>
      <c r="S625" s="259"/>
      <c r="T625" s="259"/>
      <c r="U625" s="259"/>
    </row>
    <row r="626" spans="1:21" ht="13.5" customHeight="1" x14ac:dyDescent="0.2">
      <c r="A626" s="259"/>
      <c r="B626" s="278"/>
      <c r="C626" s="259"/>
      <c r="D626" s="259"/>
      <c r="E626" s="259"/>
      <c r="F626" s="259"/>
      <c r="G626" s="259"/>
      <c r="H626" s="259"/>
      <c r="I626" s="259"/>
      <c r="J626" s="259"/>
      <c r="K626" s="259"/>
      <c r="L626" s="259"/>
      <c r="M626" s="278"/>
      <c r="N626" s="259"/>
      <c r="O626" s="279"/>
      <c r="P626" s="279"/>
      <c r="Q626" s="279"/>
      <c r="R626" s="279"/>
      <c r="S626" s="259"/>
      <c r="T626" s="259"/>
      <c r="U626" s="259"/>
    </row>
    <row r="627" spans="1:21" ht="13.5" customHeight="1" x14ac:dyDescent="0.2">
      <c r="A627" s="259"/>
      <c r="B627" s="278"/>
      <c r="C627" s="259"/>
      <c r="D627" s="259"/>
      <c r="E627" s="259"/>
      <c r="F627" s="259"/>
      <c r="G627" s="259"/>
      <c r="H627" s="259"/>
      <c r="I627" s="259"/>
      <c r="J627" s="259"/>
      <c r="K627" s="259"/>
      <c r="L627" s="259"/>
      <c r="M627" s="278"/>
      <c r="N627" s="259"/>
      <c r="O627" s="279"/>
      <c r="P627" s="279"/>
      <c r="Q627" s="279"/>
      <c r="R627" s="279"/>
      <c r="S627" s="259"/>
      <c r="T627" s="259"/>
      <c r="U627" s="259"/>
    </row>
    <row r="628" spans="1:21" ht="13.5" customHeight="1" x14ac:dyDescent="0.2">
      <c r="A628" s="259"/>
      <c r="B628" s="278"/>
      <c r="C628" s="259"/>
      <c r="D628" s="259"/>
      <c r="E628" s="259"/>
      <c r="F628" s="259"/>
      <c r="G628" s="259"/>
      <c r="H628" s="259"/>
      <c r="I628" s="259"/>
      <c r="J628" s="259"/>
      <c r="K628" s="259"/>
      <c r="L628" s="259"/>
      <c r="M628" s="278"/>
      <c r="N628" s="259"/>
      <c r="O628" s="279"/>
      <c r="P628" s="279"/>
      <c r="Q628" s="279"/>
      <c r="R628" s="279"/>
      <c r="S628" s="259"/>
      <c r="T628" s="259"/>
      <c r="U628" s="259"/>
    </row>
    <row r="629" spans="1:21" ht="13.5" customHeight="1" x14ac:dyDescent="0.2">
      <c r="A629" s="259"/>
      <c r="B629" s="278"/>
      <c r="C629" s="259"/>
      <c r="D629" s="259"/>
      <c r="E629" s="259"/>
      <c r="F629" s="259"/>
      <c r="G629" s="259"/>
      <c r="H629" s="259"/>
      <c r="I629" s="259"/>
      <c r="J629" s="259"/>
      <c r="K629" s="259"/>
      <c r="L629" s="259"/>
      <c r="M629" s="278"/>
      <c r="N629" s="259"/>
      <c r="O629" s="279"/>
      <c r="P629" s="279"/>
      <c r="Q629" s="279"/>
      <c r="R629" s="279"/>
      <c r="S629" s="259"/>
      <c r="T629" s="259"/>
      <c r="U629" s="259"/>
    </row>
    <row r="630" spans="1:21" ht="13.5" customHeight="1" x14ac:dyDescent="0.2">
      <c r="A630" s="259"/>
      <c r="B630" s="278"/>
      <c r="C630" s="259"/>
      <c r="D630" s="259"/>
      <c r="E630" s="259"/>
      <c r="F630" s="259"/>
      <c r="G630" s="259"/>
      <c r="H630" s="259"/>
      <c r="I630" s="259"/>
      <c r="J630" s="259"/>
      <c r="K630" s="259"/>
      <c r="L630" s="259"/>
      <c r="M630" s="278"/>
      <c r="N630" s="259"/>
      <c r="O630" s="279"/>
      <c r="P630" s="279"/>
      <c r="Q630" s="279"/>
      <c r="R630" s="279"/>
      <c r="S630" s="259"/>
      <c r="T630" s="259"/>
      <c r="U630" s="259"/>
    </row>
    <row r="631" spans="1:21" ht="13.5" customHeight="1" x14ac:dyDescent="0.2">
      <c r="A631" s="259"/>
      <c r="B631" s="278"/>
      <c r="C631" s="259"/>
      <c r="D631" s="259"/>
      <c r="E631" s="259"/>
      <c r="F631" s="259"/>
      <c r="G631" s="259"/>
      <c r="H631" s="259"/>
      <c r="I631" s="259"/>
      <c r="J631" s="259"/>
      <c r="K631" s="259"/>
      <c r="L631" s="259"/>
      <c r="M631" s="278"/>
      <c r="N631" s="259"/>
      <c r="O631" s="279"/>
      <c r="P631" s="279"/>
      <c r="Q631" s="279"/>
      <c r="R631" s="279"/>
      <c r="S631" s="259"/>
      <c r="T631" s="259"/>
      <c r="U631" s="259"/>
    </row>
    <row r="632" spans="1:21" ht="13.5" customHeight="1" x14ac:dyDescent="0.2">
      <c r="A632" s="259"/>
      <c r="B632" s="278"/>
      <c r="C632" s="259"/>
      <c r="D632" s="259"/>
      <c r="E632" s="259"/>
      <c r="F632" s="259"/>
      <c r="G632" s="259"/>
      <c r="H632" s="259"/>
      <c r="I632" s="259"/>
      <c r="J632" s="259"/>
      <c r="K632" s="259"/>
      <c r="L632" s="259"/>
      <c r="M632" s="278"/>
      <c r="N632" s="259"/>
      <c r="O632" s="279"/>
      <c r="P632" s="279"/>
      <c r="Q632" s="279"/>
      <c r="R632" s="279"/>
      <c r="S632" s="259"/>
      <c r="T632" s="259"/>
      <c r="U632" s="259"/>
    </row>
    <row r="633" spans="1:21" ht="13.5" customHeight="1" x14ac:dyDescent="0.2">
      <c r="A633" s="259"/>
      <c r="B633" s="278"/>
      <c r="C633" s="259"/>
      <c r="D633" s="259"/>
      <c r="E633" s="259"/>
      <c r="F633" s="259"/>
      <c r="G633" s="259"/>
      <c r="H633" s="259"/>
      <c r="I633" s="259"/>
      <c r="J633" s="259"/>
      <c r="K633" s="259"/>
      <c r="L633" s="259"/>
      <c r="M633" s="278"/>
      <c r="N633" s="259"/>
      <c r="O633" s="279"/>
      <c r="P633" s="279"/>
      <c r="Q633" s="279"/>
      <c r="R633" s="279"/>
      <c r="S633" s="259"/>
      <c r="T633" s="259"/>
      <c r="U633" s="259"/>
    </row>
    <row r="634" spans="1:21" ht="13.5" customHeight="1" x14ac:dyDescent="0.2">
      <c r="A634" s="259"/>
      <c r="B634" s="278"/>
      <c r="C634" s="259"/>
      <c r="D634" s="259"/>
      <c r="E634" s="259"/>
      <c r="F634" s="259"/>
      <c r="G634" s="259"/>
      <c r="H634" s="259"/>
      <c r="I634" s="259"/>
      <c r="J634" s="259"/>
      <c r="K634" s="259"/>
      <c r="L634" s="259"/>
      <c r="M634" s="278"/>
      <c r="N634" s="259"/>
      <c r="O634" s="279"/>
      <c r="P634" s="279"/>
      <c r="Q634" s="279"/>
      <c r="R634" s="279"/>
      <c r="S634" s="259"/>
      <c r="T634" s="259"/>
      <c r="U634" s="259"/>
    </row>
    <row r="635" spans="1:21" ht="13.5" customHeight="1" x14ac:dyDescent="0.2">
      <c r="A635" s="259"/>
      <c r="B635" s="278"/>
      <c r="C635" s="259"/>
      <c r="D635" s="259"/>
      <c r="E635" s="259"/>
      <c r="F635" s="259"/>
      <c r="G635" s="259"/>
      <c r="H635" s="259"/>
      <c r="I635" s="259"/>
      <c r="J635" s="259"/>
      <c r="K635" s="259"/>
      <c r="L635" s="259"/>
      <c r="M635" s="278"/>
      <c r="N635" s="259"/>
      <c r="O635" s="279"/>
      <c r="P635" s="279"/>
      <c r="Q635" s="279"/>
      <c r="R635" s="279"/>
      <c r="S635" s="259"/>
      <c r="T635" s="259"/>
      <c r="U635" s="259"/>
    </row>
    <row r="636" spans="1:21" ht="13.5" customHeight="1" x14ac:dyDescent="0.2">
      <c r="A636" s="259"/>
      <c r="B636" s="278"/>
      <c r="C636" s="259"/>
      <c r="D636" s="259"/>
      <c r="E636" s="259"/>
      <c r="F636" s="259"/>
      <c r="G636" s="259"/>
      <c r="H636" s="259"/>
      <c r="I636" s="259"/>
      <c r="J636" s="259"/>
      <c r="K636" s="259"/>
      <c r="L636" s="259"/>
      <c r="M636" s="278"/>
      <c r="N636" s="259"/>
      <c r="O636" s="279"/>
      <c r="P636" s="279"/>
      <c r="Q636" s="279"/>
      <c r="R636" s="279"/>
      <c r="S636" s="259"/>
      <c r="T636" s="259"/>
      <c r="U636" s="259"/>
    </row>
    <row r="637" spans="1:21" ht="13.5" customHeight="1" x14ac:dyDescent="0.2">
      <c r="A637" s="259"/>
      <c r="B637" s="278"/>
      <c r="C637" s="259"/>
      <c r="D637" s="259"/>
      <c r="E637" s="259"/>
      <c r="F637" s="259"/>
      <c r="G637" s="259"/>
      <c r="H637" s="259"/>
      <c r="I637" s="259"/>
      <c r="J637" s="259"/>
      <c r="K637" s="259"/>
      <c r="L637" s="259"/>
      <c r="M637" s="278"/>
      <c r="N637" s="259"/>
      <c r="O637" s="279"/>
      <c r="P637" s="279"/>
      <c r="Q637" s="279"/>
      <c r="R637" s="279"/>
      <c r="S637" s="259"/>
      <c r="T637" s="259"/>
      <c r="U637" s="259"/>
    </row>
    <row r="638" spans="1:21" ht="13.5" customHeight="1" x14ac:dyDescent="0.2">
      <c r="A638" s="259"/>
      <c r="B638" s="278"/>
      <c r="C638" s="259"/>
      <c r="D638" s="259"/>
      <c r="E638" s="259"/>
      <c r="F638" s="259"/>
      <c r="G638" s="259"/>
      <c r="H638" s="259"/>
      <c r="I638" s="259"/>
      <c r="J638" s="259"/>
      <c r="K638" s="259"/>
      <c r="L638" s="259"/>
      <c r="M638" s="278"/>
      <c r="N638" s="259"/>
      <c r="O638" s="279"/>
      <c r="P638" s="279"/>
      <c r="Q638" s="279"/>
      <c r="R638" s="279"/>
      <c r="S638" s="259"/>
      <c r="T638" s="259"/>
      <c r="U638" s="259"/>
    </row>
    <row r="639" spans="1:21" ht="13.5" customHeight="1" x14ac:dyDescent="0.2">
      <c r="A639" s="259"/>
      <c r="B639" s="278"/>
      <c r="C639" s="259"/>
      <c r="D639" s="259"/>
      <c r="E639" s="259"/>
      <c r="F639" s="259"/>
      <c r="G639" s="259"/>
      <c r="H639" s="259"/>
      <c r="I639" s="259"/>
      <c r="J639" s="259"/>
      <c r="K639" s="259"/>
      <c r="L639" s="259"/>
      <c r="M639" s="278"/>
      <c r="N639" s="259"/>
      <c r="O639" s="279"/>
      <c r="P639" s="279"/>
      <c r="Q639" s="279"/>
      <c r="R639" s="279"/>
      <c r="S639" s="259"/>
      <c r="T639" s="259"/>
      <c r="U639" s="259"/>
    </row>
    <row r="640" spans="1:21" ht="13.5" customHeight="1" x14ac:dyDescent="0.2">
      <c r="A640" s="259"/>
      <c r="B640" s="278"/>
      <c r="C640" s="259"/>
      <c r="D640" s="259"/>
      <c r="E640" s="259"/>
      <c r="F640" s="259"/>
      <c r="G640" s="259"/>
      <c r="H640" s="259"/>
      <c r="I640" s="259"/>
      <c r="J640" s="259"/>
      <c r="K640" s="259"/>
      <c r="L640" s="259"/>
      <c r="M640" s="278"/>
      <c r="N640" s="259"/>
      <c r="O640" s="279"/>
      <c r="P640" s="279"/>
      <c r="Q640" s="279"/>
      <c r="R640" s="279"/>
      <c r="S640" s="259"/>
      <c r="T640" s="259"/>
      <c r="U640" s="259"/>
    </row>
    <row r="641" spans="1:21" ht="13.5" customHeight="1" x14ac:dyDescent="0.2">
      <c r="A641" s="259"/>
      <c r="B641" s="278"/>
      <c r="C641" s="259"/>
      <c r="D641" s="259"/>
      <c r="E641" s="259"/>
      <c r="F641" s="259"/>
      <c r="G641" s="259"/>
      <c r="H641" s="259"/>
      <c r="I641" s="259"/>
      <c r="J641" s="259"/>
      <c r="K641" s="259"/>
      <c r="L641" s="259"/>
      <c r="M641" s="278"/>
      <c r="N641" s="259"/>
      <c r="O641" s="279"/>
      <c r="P641" s="279"/>
      <c r="Q641" s="279"/>
      <c r="R641" s="279"/>
      <c r="S641" s="259"/>
      <c r="T641" s="259"/>
      <c r="U641" s="259"/>
    </row>
    <row r="642" spans="1:21" ht="13.5" customHeight="1" x14ac:dyDescent="0.2">
      <c r="A642" s="259"/>
      <c r="B642" s="278"/>
      <c r="C642" s="259"/>
      <c r="D642" s="259"/>
      <c r="E642" s="259"/>
      <c r="F642" s="259"/>
      <c r="G642" s="259"/>
      <c r="H642" s="259"/>
      <c r="I642" s="259"/>
      <c r="J642" s="259"/>
      <c r="K642" s="259"/>
      <c r="L642" s="259"/>
      <c r="M642" s="278"/>
      <c r="N642" s="259"/>
      <c r="O642" s="279"/>
      <c r="P642" s="279"/>
      <c r="Q642" s="279"/>
      <c r="R642" s="279"/>
      <c r="S642" s="259"/>
      <c r="T642" s="259"/>
      <c r="U642" s="259"/>
    </row>
    <row r="643" spans="1:21" ht="13.5" customHeight="1" x14ac:dyDescent="0.2">
      <c r="A643" s="259"/>
      <c r="B643" s="278"/>
      <c r="C643" s="259"/>
      <c r="D643" s="259"/>
      <c r="E643" s="259"/>
      <c r="F643" s="259"/>
      <c r="G643" s="259"/>
      <c r="H643" s="259"/>
      <c r="I643" s="259"/>
      <c r="J643" s="259"/>
      <c r="K643" s="259"/>
      <c r="L643" s="259"/>
      <c r="M643" s="278"/>
      <c r="N643" s="259"/>
      <c r="O643" s="279"/>
      <c r="P643" s="279"/>
      <c r="Q643" s="279"/>
      <c r="R643" s="279"/>
      <c r="S643" s="259"/>
      <c r="T643" s="259"/>
      <c r="U643" s="259"/>
    </row>
    <row r="644" spans="1:21" ht="13.5" customHeight="1" x14ac:dyDescent="0.2">
      <c r="A644" s="259"/>
      <c r="B644" s="278"/>
      <c r="C644" s="259"/>
      <c r="D644" s="259"/>
      <c r="E644" s="259"/>
      <c r="F644" s="259"/>
      <c r="G644" s="259"/>
      <c r="H644" s="259"/>
      <c r="I644" s="259"/>
      <c r="J644" s="259"/>
      <c r="K644" s="259"/>
      <c r="L644" s="259"/>
      <c r="M644" s="278"/>
      <c r="N644" s="259"/>
      <c r="O644" s="279"/>
      <c r="P644" s="279"/>
      <c r="Q644" s="279"/>
      <c r="R644" s="279"/>
      <c r="S644" s="259"/>
      <c r="T644" s="259"/>
      <c r="U644" s="259"/>
    </row>
    <row r="645" spans="1:21" ht="13.5" customHeight="1" x14ac:dyDescent="0.2">
      <c r="A645" s="259"/>
      <c r="B645" s="278"/>
      <c r="C645" s="259"/>
      <c r="D645" s="259"/>
      <c r="E645" s="259"/>
      <c r="F645" s="259"/>
      <c r="G645" s="259"/>
      <c r="H645" s="259"/>
      <c r="I645" s="259"/>
      <c r="J645" s="259"/>
      <c r="K645" s="259"/>
      <c r="L645" s="259"/>
      <c r="M645" s="278"/>
      <c r="N645" s="259"/>
      <c r="O645" s="279"/>
      <c r="P645" s="279"/>
      <c r="Q645" s="279"/>
      <c r="R645" s="279"/>
      <c r="S645" s="259"/>
      <c r="T645" s="259"/>
      <c r="U645" s="259"/>
    </row>
    <row r="646" spans="1:21" ht="13.5" customHeight="1" x14ac:dyDescent="0.2">
      <c r="A646" s="259"/>
      <c r="B646" s="278"/>
      <c r="C646" s="259"/>
      <c r="D646" s="259"/>
      <c r="E646" s="259"/>
      <c r="F646" s="259"/>
      <c r="G646" s="259"/>
      <c r="H646" s="259"/>
      <c r="I646" s="259"/>
      <c r="J646" s="259"/>
      <c r="K646" s="259"/>
      <c r="L646" s="259"/>
      <c r="M646" s="278"/>
      <c r="N646" s="259"/>
      <c r="O646" s="279"/>
      <c r="P646" s="279"/>
      <c r="Q646" s="279"/>
      <c r="R646" s="279"/>
      <c r="S646" s="259"/>
      <c r="T646" s="259"/>
      <c r="U646" s="259"/>
    </row>
    <row r="647" spans="1:21" ht="13.5" customHeight="1" x14ac:dyDescent="0.2">
      <c r="A647" s="259"/>
      <c r="B647" s="278"/>
      <c r="C647" s="259"/>
      <c r="D647" s="259"/>
      <c r="E647" s="259"/>
      <c r="F647" s="259"/>
      <c r="G647" s="259"/>
      <c r="H647" s="259"/>
      <c r="I647" s="259"/>
      <c r="J647" s="259"/>
      <c r="K647" s="259"/>
      <c r="L647" s="259"/>
      <c r="M647" s="278"/>
      <c r="N647" s="259"/>
      <c r="O647" s="279"/>
      <c r="P647" s="279"/>
      <c r="Q647" s="279"/>
      <c r="R647" s="279"/>
      <c r="S647" s="259"/>
      <c r="T647" s="259"/>
      <c r="U647" s="259"/>
    </row>
    <row r="648" spans="1:21" ht="13.5" customHeight="1" x14ac:dyDescent="0.2">
      <c r="A648" s="259"/>
      <c r="B648" s="278"/>
      <c r="C648" s="259"/>
      <c r="D648" s="259"/>
      <c r="E648" s="259"/>
      <c r="F648" s="259"/>
      <c r="G648" s="259"/>
      <c r="H648" s="259"/>
      <c r="I648" s="259"/>
      <c r="J648" s="259"/>
      <c r="K648" s="259"/>
      <c r="L648" s="259"/>
      <c r="M648" s="278"/>
      <c r="N648" s="259"/>
      <c r="O648" s="279"/>
      <c r="P648" s="279"/>
      <c r="Q648" s="279"/>
      <c r="R648" s="279"/>
      <c r="S648" s="259"/>
      <c r="T648" s="259"/>
      <c r="U648" s="259"/>
    </row>
    <row r="649" spans="1:21" ht="13.5" customHeight="1" x14ac:dyDescent="0.2">
      <c r="A649" s="259"/>
      <c r="B649" s="278"/>
      <c r="C649" s="259"/>
      <c r="D649" s="259"/>
      <c r="E649" s="259"/>
      <c r="F649" s="259"/>
      <c r="G649" s="259"/>
      <c r="H649" s="259"/>
      <c r="I649" s="259"/>
      <c r="J649" s="259"/>
      <c r="K649" s="259"/>
      <c r="L649" s="259"/>
      <c r="M649" s="278"/>
      <c r="N649" s="259"/>
      <c r="O649" s="279"/>
      <c r="P649" s="279"/>
      <c r="Q649" s="279"/>
      <c r="R649" s="279"/>
      <c r="S649" s="259"/>
      <c r="T649" s="259"/>
      <c r="U649" s="259"/>
    </row>
    <row r="650" spans="1:21" ht="13.5" customHeight="1" x14ac:dyDescent="0.2">
      <c r="A650" s="259"/>
      <c r="B650" s="278"/>
      <c r="C650" s="259"/>
      <c r="D650" s="259"/>
      <c r="E650" s="259"/>
      <c r="F650" s="259"/>
      <c r="G650" s="259"/>
      <c r="H650" s="259"/>
      <c r="I650" s="259"/>
      <c r="J650" s="259"/>
      <c r="K650" s="259"/>
      <c r="L650" s="259"/>
      <c r="M650" s="278"/>
      <c r="N650" s="259"/>
      <c r="O650" s="279"/>
      <c r="P650" s="279"/>
      <c r="Q650" s="279"/>
      <c r="R650" s="279"/>
      <c r="S650" s="259"/>
      <c r="T650" s="259"/>
      <c r="U650" s="259"/>
    </row>
    <row r="651" spans="1:21" ht="13.5" customHeight="1" x14ac:dyDescent="0.2">
      <c r="A651" s="259"/>
      <c r="B651" s="278"/>
      <c r="C651" s="259"/>
      <c r="D651" s="259"/>
      <c r="E651" s="259"/>
      <c r="F651" s="259"/>
      <c r="G651" s="259"/>
      <c r="H651" s="259"/>
      <c r="I651" s="259"/>
      <c r="J651" s="259"/>
      <c r="K651" s="259"/>
      <c r="L651" s="259"/>
      <c r="M651" s="278"/>
      <c r="N651" s="259"/>
      <c r="O651" s="279"/>
      <c r="P651" s="279"/>
      <c r="Q651" s="279"/>
      <c r="R651" s="279"/>
      <c r="S651" s="259"/>
      <c r="T651" s="259"/>
      <c r="U651" s="259"/>
    </row>
    <row r="652" spans="1:21" ht="13.5" customHeight="1" x14ac:dyDescent="0.2">
      <c r="A652" s="259"/>
      <c r="B652" s="278"/>
      <c r="C652" s="259"/>
      <c r="D652" s="259"/>
      <c r="E652" s="259"/>
      <c r="F652" s="259"/>
      <c r="G652" s="259"/>
      <c r="H652" s="259"/>
      <c r="I652" s="259"/>
      <c r="J652" s="259"/>
      <c r="K652" s="259"/>
      <c r="L652" s="259"/>
      <c r="M652" s="278"/>
      <c r="N652" s="259"/>
      <c r="O652" s="279"/>
      <c r="P652" s="279"/>
      <c r="Q652" s="279"/>
      <c r="R652" s="279"/>
      <c r="S652" s="259"/>
      <c r="T652" s="259"/>
      <c r="U652" s="259"/>
    </row>
    <row r="653" spans="1:21" ht="13.5" customHeight="1" x14ac:dyDescent="0.2">
      <c r="A653" s="259"/>
      <c r="B653" s="278"/>
      <c r="C653" s="259"/>
      <c r="D653" s="259"/>
      <c r="E653" s="259"/>
      <c r="F653" s="259"/>
      <c r="G653" s="259"/>
      <c r="H653" s="259"/>
      <c r="I653" s="259"/>
      <c r="J653" s="259"/>
      <c r="K653" s="259"/>
      <c r="L653" s="259"/>
      <c r="M653" s="278"/>
      <c r="N653" s="259"/>
      <c r="O653" s="279"/>
      <c r="P653" s="279"/>
      <c r="Q653" s="279"/>
      <c r="R653" s="279"/>
      <c r="S653" s="259"/>
      <c r="T653" s="259"/>
      <c r="U653" s="259"/>
    </row>
    <row r="654" spans="1:21" ht="13.5" customHeight="1" x14ac:dyDescent="0.2">
      <c r="A654" s="259"/>
      <c r="B654" s="278"/>
      <c r="C654" s="259"/>
      <c r="D654" s="259"/>
      <c r="E654" s="259"/>
      <c r="F654" s="259"/>
      <c r="G654" s="259"/>
      <c r="H654" s="259"/>
      <c r="I654" s="259"/>
      <c r="J654" s="259"/>
      <c r="K654" s="259"/>
      <c r="L654" s="259"/>
      <c r="M654" s="278"/>
      <c r="N654" s="259"/>
      <c r="O654" s="279"/>
      <c r="P654" s="279"/>
      <c r="Q654" s="279"/>
      <c r="R654" s="279"/>
      <c r="S654" s="259"/>
      <c r="T654" s="259"/>
      <c r="U654" s="259"/>
    </row>
    <row r="655" spans="1:21" ht="13.5" customHeight="1" x14ac:dyDescent="0.2">
      <c r="A655" s="259"/>
      <c r="B655" s="278"/>
      <c r="C655" s="259"/>
      <c r="D655" s="259"/>
      <c r="E655" s="259"/>
      <c r="F655" s="259"/>
      <c r="G655" s="259"/>
      <c r="H655" s="259"/>
      <c r="I655" s="259"/>
      <c r="J655" s="259"/>
      <c r="K655" s="259"/>
      <c r="L655" s="259"/>
      <c r="M655" s="278"/>
      <c r="N655" s="259"/>
      <c r="O655" s="279"/>
      <c r="P655" s="279"/>
      <c r="Q655" s="279"/>
      <c r="R655" s="279"/>
      <c r="S655" s="259"/>
      <c r="T655" s="259"/>
      <c r="U655" s="259"/>
    </row>
    <row r="656" spans="1:21" ht="13.5" customHeight="1" x14ac:dyDescent="0.2">
      <c r="A656" s="259"/>
      <c r="B656" s="278"/>
      <c r="C656" s="259"/>
      <c r="D656" s="259"/>
      <c r="E656" s="259"/>
      <c r="F656" s="259"/>
      <c r="G656" s="259"/>
      <c r="H656" s="259"/>
      <c r="I656" s="259"/>
      <c r="J656" s="259"/>
      <c r="K656" s="259"/>
      <c r="L656" s="259"/>
      <c r="M656" s="278"/>
      <c r="N656" s="259"/>
      <c r="O656" s="279"/>
      <c r="P656" s="279"/>
      <c r="Q656" s="279"/>
      <c r="R656" s="279"/>
      <c r="S656" s="259"/>
      <c r="T656" s="259"/>
      <c r="U656" s="259"/>
    </row>
    <row r="657" spans="1:21" ht="13.5" customHeight="1" x14ac:dyDescent="0.2">
      <c r="A657" s="259"/>
      <c r="B657" s="278"/>
      <c r="C657" s="259"/>
      <c r="D657" s="259"/>
      <c r="E657" s="259"/>
      <c r="F657" s="259"/>
      <c r="G657" s="259"/>
      <c r="H657" s="259"/>
      <c r="I657" s="259"/>
      <c r="J657" s="259"/>
      <c r="K657" s="259"/>
      <c r="L657" s="259"/>
      <c r="M657" s="278"/>
      <c r="N657" s="259"/>
      <c r="O657" s="279"/>
      <c r="P657" s="279"/>
      <c r="Q657" s="279"/>
      <c r="R657" s="279"/>
      <c r="S657" s="259"/>
      <c r="T657" s="259"/>
      <c r="U657" s="259"/>
    </row>
    <row r="658" spans="1:21" ht="13.5" customHeight="1" x14ac:dyDescent="0.2">
      <c r="A658" s="259"/>
      <c r="B658" s="278"/>
      <c r="C658" s="259"/>
      <c r="D658" s="259"/>
      <c r="E658" s="259"/>
      <c r="F658" s="259"/>
      <c r="G658" s="259"/>
      <c r="H658" s="259"/>
      <c r="I658" s="259"/>
      <c r="J658" s="259"/>
      <c r="K658" s="259"/>
      <c r="L658" s="259"/>
      <c r="M658" s="278"/>
      <c r="N658" s="259"/>
      <c r="O658" s="279"/>
      <c r="P658" s="279"/>
      <c r="Q658" s="279"/>
      <c r="R658" s="279"/>
      <c r="S658" s="259"/>
      <c r="T658" s="259"/>
      <c r="U658" s="259"/>
    </row>
    <row r="659" spans="1:21" ht="13.5" customHeight="1" x14ac:dyDescent="0.2">
      <c r="A659" s="259"/>
      <c r="B659" s="278"/>
      <c r="C659" s="259"/>
      <c r="D659" s="259"/>
      <c r="E659" s="259"/>
      <c r="F659" s="259"/>
      <c r="G659" s="259"/>
      <c r="H659" s="259"/>
      <c r="I659" s="259"/>
      <c r="J659" s="259"/>
      <c r="K659" s="259"/>
      <c r="L659" s="259"/>
      <c r="M659" s="278"/>
      <c r="N659" s="259"/>
      <c r="O659" s="279"/>
      <c r="P659" s="279"/>
      <c r="Q659" s="279"/>
      <c r="R659" s="279"/>
      <c r="S659" s="259"/>
      <c r="T659" s="259"/>
      <c r="U659" s="259"/>
    </row>
    <row r="660" spans="1:21" ht="13.5" customHeight="1" x14ac:dyDescent="0.2">
      <c r="A660" s="259"/>
      <c r="B660" s="278"/>
      <c r="C660" s="259"/>
      <c r="D660" s="259"/>
      <c r="E660" s="259"/>
      <c r="F660" s="259"/>
      <c r="G660" s="259"/>
      <c r="H660" s="259"/>
      <c r="I660" s="259"/>
      <c r="J660" s="259"/>
      <c r="K660" s="259"/>
      <c r="L660" s="259"/>
      <c r="M660" s="278"/>
      <c r="N660" s="259"/>
      <c r="O660" s="279"/>
      <c r="P660" s="279"/>
      <c r="Q660" s="279"/>
      <c r="R660" s="279"/>
      <c r="S660" s="259"/>
      <c r="T660" s="259"/>
      <c r="U660" s="259"/>
    </row>
    <row r="661" spans="1:21" ht="13.5" customHeight="1" x14ac:dyDescent="0.2">
      <c r="A661" s="259"/>
      <c r="B661" s="278"/>
      <c r="C661" s="259"/>
      <c r="D661" s="259"/>
      <c r="E661" s="259"/>
      <c r="F661" s="259"/>
      <c r="G661" s="259"/>
      <c r="H661" s="259"/>
      <c r="I661" s="259"/>
      <c r="J661" s="259"/>
      <c r="K661" s="259"/>
      <c r="L661" s="259"/>
      <c r="M661" s="278"/>
      <c r="N661" s="259"/>
      <c r="O661" s="279"/>
      <c r="P661" s="279"/>
      <c r="Q661" s="279"/>
      <c r="R661" s="279"/>
      <c r="S661" s="259"/>
      <c r="T661" s="259"/>
      <c r="U661" s="259"/>
    </row>
    <row r="662" spans="1:21" ht="13.5" customHeight="1" x14ac:dyDescent="0.2">
      <c r="A662" s="259"/>
      <c r="B662" s="278"/>
      <c r="C662" s="259"/>
      <c r="D662" s="259"/>
      <c r="E662" s="259"/>
      <c r="F662" s="259"/>
      <c r="G662" s="259"/>
      <c r="H662" s="259"/>
      <c r="I662" s="259"/>
      <c r="J662" s="259"/>
      <c r="K662" s="259"/>
      <c r="L662" s="259"/>
      <c r="M662" s="278"/>
      <c r="N662" s="259"/>
      <c r="O662" s="279"/>
      <c r="P662" s="279"/>
      <c r="Q662" s="279"/>
      <c r="R662" s="279"/>
      <c r="S662" s="259"/>
      <c r="T662" s="259"/>
      <c r="U662" s="259"/>
    </row>
    <row r="663" spans="1:21" ht="13.5" customHeight="1" x14ac:dyDescent="0.2">
      <c r="A663" s="259"/>
      <c r="B663" s="278"/>
      <c r="C663" s="259"/>
      <c r="D663" s="259"/>
      <c r="E663" s="259"/>
      <c r="F663" s="259"/>
      <c r="G663" s="259"/>
      <c r="H663" s="259"/>
      <c r="I663" s="259"/>
      <c r="J663" s="259"/>
      <c r="K663" s="259"/>
      <c r="L663" s="259"/>
      <c r="M663" s="278"/>
      <c r="N663" s="259"/>
      <c r="O663" s="279"/>
      <c r="P663" s="279"/>
      <c r="Q663" s="279"/>
      <c r="R663" s="279"/>
      <c r="S663" s="259"/>
      <c r="T663" s="259"/>
      <c r="U663" s="259"/>
    </row>
    <row r="664" spans="1:21" ht="13.5" customHeight="1" x14ac:dyDescent="0.2">
      <c r="A664" s="259"/>
      <c r="B664" s="278"/>
      <c r="C664" s="259"/>
      <c r="D664" s="259"/>
      <c r="E664" s="259"/>
      <c r="F664" s="259"/>
      <c r="G664" s="259"/>
      <c r="H664" s="259"/>
      <c r="I664" s="259"/>
      <c r="J664" s="259"/>
      <c r="K664" s="259"/>
      <c r="L664" s="259"/>
      <c r="M664" s="278"/>
      <c r="N664" s="259"/>
      <c r="O664" s="279"/>
      <c r="P664" s="279"/>
      <c r="Q664" s="279"/>
      <c r="R664" s="279"/>
      <c r="S664" s="259"/>
      <c r="T664" s="259"/>
      <c r="U664" s="259"/>
    </row>
    <row r="665" spans="1:21" ht="13.5" customHeight="1" x14ac:dyDescent="0.2">
      <c r="A665" s="259"/>
      <c r="B665" s="278"/>
      <c r="C665" s="259"/>
      <c r="D665" s="259"/>
      <c r="E665" s="259"/>
      <c r="F665" s="259"/>
      <c r="G665" s="259"/>
      <c r="H665" s="259"/>
      <c r="I665" s="259"/>
      <c r="J665" s="259"/>
      <c r="K665" s="259"/>
      <c r="L665" s="259"/>
      <c r="M665" s="278"/>
      <c r="N665" s="259"/>
      <c r="O665" s="279"/>
      <c r="P665" s="279"/>
      <c r="Q665" s="279"/>
      <c r="R665" s="279"/>
      <c r="S665" s="259"/>
      <c r="T665" s="259"/>
      <c r="U665" s="259"/>
    </row>
    <row r="666" spans="1:21" ht="13.5" customHeight="1" x14ac:dyDescent="0.2">
      <c r="A666" s="259"/>
      <c r="B666" s="278"/>
      <c r="C666" s="259"/>
      <c r="D666" s="259"/>
      <c r="E666" s="259"/>
      <c r="F666" s="259"/>
      <c r="G666" s="259"/>
      <c r="H666" s="259"/>
      <c r="I666" s="259"/>
      <c r="J666" s="259"/>
      <c r="K666" s="259"/>
      <c r="L666" s="259"/>
      <c r="M666" s="278"/>
      <c r="N666" s="259"/>
      <c r="O666" s="279"/>
      <c r="P666" s="279"/>
      <c r="Q666" s="279"/>
      <c r="R666" s="279"/>
      <c r="S666" s="259"/>
      <c r="T666" s="259"/>
      <c r="U666" s="259"/>
    </row>
    <row r="667" spans="1:21" ht="13.5" customHeight="1" x14ac:dyDescent="0.2">
      <c r="A667" s="259"/>
      <c r="B667" s="278"/>
      <c r="C667" s="259"/>
      <c r="D667" s="259"/>
      <c r="E667" s="259"/>
      <c r="F667" s="259"/>
      <c r="G667" s="259"/>
      <c r="H667" s="259"/>
      <c r="I667" s="259"/>
      <c r="J667" s="259"/>
      <c r="K667" s="259"/>
      <c r="L667" s="259"/>
      <c r="M667" s="278"/>
      <c r="N667" s="259"/>
      <c r="O667" s="279"/>
      <c r="P667" s="279"/>
      <c r="Q667" s="279"/>
      <c r="R667" s="279"/>
      <c r="S667" s="259"/>
      <c r="T667" s="259"/>
      <c r="U667" s="259"/>
    </row>
    <row r="668" spans="1:21" ht="13.5" customHeight="1" x14ac:dyDescent="0.2">
      <c r="A668" s="259"/>
      <c r="B668" s="278"/>
      <c r="C668" s="259"/>
      <c r="D668" s="259"/>
      <c r="E668" s="259"/>
      <c r="F668" s="259"/>
      <c r="G668" s="259"/>
      <c r="H668" s="259"/>
      <c r="I668" s="259"/>
      <c r="J668" s="259"/>
      <c r="K668" s="259"/>
      <c r="L668" s="259"/>
      <c r="M668" s="278"/>
      <c r="N668" s="259"/>
      <c r="O668" s="279"/>
      <c r="P668" s="279"/>
      <c r="Q668" s="279"/>
      <c r="R668" s="279"/>
      <c r="S668" s="259"/>
      <c r="T668" s="259"/>
      <c r="U668" s="259"/>
    </row>
    <row r="669" spans="1:21" ht="13.5" customHeight="1" x14ac:dyDescent="0.2">
      <c r="A669" s="259"/>
      <c r="B669" s="278"/>
      <c r="C669" s="259"/>
      <c r="D669" s="259"/>
      <c r="E669" s="259"/>
      <c r="F669" s="259"/>
      <c r="G669" s="259"/>
      <c r="H669" s="259"/>
      <c r="I669" s="259"/>
      <c r="J669" s="259"/>
      <c r="K669" s="259"/>
      <c r="L669" s="259"/>
      <c r="M669" s="278"/>
      <c r="N669" s="259"/>
      <c r="O669" s="279"/>
      <c r="P669" s="279"/>
      <c r="Q669" s="279"/>
      <c r="R669" s="279"/>
      <c r="S669" s="259"/>
      <c r="T669" s="259"/>
      <c r="U669" s="259"/>
    </row>
    <row r="670" spans="1:21" ht="13.5" customHeight="1" x14ac:dyDescent="0.2">
      <c r="A670" s="259"/>
      <c r="B670" s="278"/>
      <c r="C670" s="259"/>
      <c r="D670" s="259"/>
      <c r="E670" s="259"/>
      <c r="F670" s="259"/>
      <c r="G670" s="259"/>
      <c r="H670" s="259"/>
      <c r="I670" s="259"/>
      <c r="J670" s="259"/>
      <c r="K670" s="259"/>
      <c r="L670" s="259"/>
      <c r="M670" s="278"/>
      <c r="N670" s="259"/>
      <c r="O670" s="279"/>
      <c r="P670" s="279"/>
      <c r="Q670" s="279"/>
      <c r="R670" s="279"/>
      <c r="S670" s="259"/>
      <c r="T670" s="259"/>
      <c r="U670" s="259"/>
    </row>
    <row r="671" spans="1:21" ht="13.5" customHeight="1" x14ac:dyDescent="0.2">
      <c r="A671" s="259"/>
      <c r="B671" s="278"/>
      <c r="C671" s="259"/>
      <c r="D671" s="259"/>
      <c r="E671" s="259"/>
      <c r="F671" s="259"/>
      <c r="G671" s="259"/>
      <c r="H671" s="259"/>
      <c r="I671" s="259"/>
      <c r="J671" s="259"/>
      <c r="K671" s="259"/>
      <c r="L671" s="259"/>
      <c r="M671" s="278"/>
      <c r="N671" s="259"/>
      <c r="O671" s="279"/>
      <c r="P671" s="279"/>
      <c r="Q671" s="279"/>
      <c r="R671" s="279"/>
      <c r="S671" s="259"/>
      <c r="T671" s="259"/>
      <c r="U671" s="259"/>
    </row>
    <row r="672" spans="1:21" ht="13.5" customHeight="1" x14ac:dyDescent="0.2">
      <c r="A672" s="259"/>
      <c r="B672" s="278"/>
      <c r="C672" s="259"/>
      <c r="D672" s="259"/>
      <c r="E672" s="259"/>
      <c r="F672" s="259"/>
      <c r="G672" s="259"/>
      <c r="H672" s="259"/>
      <c r="I672" s="259"/>
      <c r="J672" s="259"/>
      <c r="K672" s="259"/>
      <c r="L672" s="259"/>
      <c r="M672" s="278"/>
      <c r="N672" s="259"/>
      <c r="O672" s="279"/>
      <c r="P672" s="279"/>
      <c r="Q672" s="279"/>
      <c r="R672" s="279"/>
      <c r="S672" s="259"/>
      <c r="T672" s="259"/>
      <c r="U672" s="259"/>
    </row>
    <row r="673" spans="1:21" ht="13.5" customHeight="1" x14ac:dyDescent="0.2">
      <c r="A673" s="259"/>
      <c r="B673" s="278"/>
      <c r="C673" s="259"/>
      <c r="D673" s="259"/>
      <c r="E673" s="259"/>
      <c r="F673" s="259"/>
      <c r="G673" s="259"/>
      <c r="H673" s="259"/>
      <c r="I673" s="259"/>
      <c r="J673" s="259"/>
      <c r="K673" s="259"/>
      <c r="L673" s="259"/>
      <c r="M673" s="278"/>
      <c r="N673" s="259"/>
      <c r="O673" s="279"/>
      <c r="P673" s="279"/>
      <c r="Q673" s="279"/>
      <c r="R673" s="279"/>
      <c r="S673" s="259"/>
      <c r="T673" s="259"/>
      <c r="U673" s="259"/>
    </row>
    <row r="674" spans="1:21" ht="13.5" customHeight="1" x14ac:dyDescent="0.2">
      <c r="A674" s="259"/>
      <c r="B674" s="278"/>
      <c r="C674" s="259"/>
      <c r="D674" s="259"/>
      <c r="E674" s="259"/>
      <c r="F674" s="259"/>
      <c r="G674" s="259"/>
      <c r="H674" s="259"/>
      <c r="I674" s="259"/>
      <c r="J674" s="259"/>
      <c r="K674" s="259"/>
      <c r="L674" s="259"/>
      <c r="M674" s="278"/>
      <c r="N674" s="259"/>
      <c r="O674" s="279"/>
      <c r="P674" s="279"/>
      <c r="Q674" s="279"/>
      <c r="R674" s="279"/>
      <c r="S674" s="259"/>
      <c r="T674" s="259"/>
      <c r="U674" s="259"/>
    </row>
    <row r="675" spans="1:21" ht="13.5" customHeight="1" x14ac:dyDescent="0.2">
      <c r="A675" s="259"/>
      <c r="B675" s="278"/>
      <c r="C675" s="259"/>
      <c r="D675" s="259"/>
      <c r="E675" s="259"/>
      <c r="F675" s="259"/>
      <c r="G675" s="259"/>
      <c r="H675" s="259"/>
      <c r="I675" s="259"/>
      <c r="J675" s="259"/>
      <c r="K675" s="259"/>
      <c r="L675" s="259"/>
      <c r="M675" s="278"/>
      <c r="N675" s="259"/>
      <c r="O675" s="279"/>
      <c r="P675" s="279"/>
      <c r="Q675" s="279"/>
      <c r="R675" s="279"/>
      <c r="S675" s="259"/>
      <c r="T675" s="259"/>
      <c r="U675" s="259"/>
    </row>
    <row r="676" spans="1:21" ht="13.5" customHeight="1" x14ac:dyDescent="0.2">
      <c r="A676" s="259"/>
      <c r="B676" s="278"/>
      <c r="C676" s="259"/>
      <c r="D676" s="259"/>
      <c r="E676" s="259"/>
      <c r="F676" s="259"/>
      <c r="G676" s="259"/>
      <c r="H676" s="259"/>
      <c r="I676" s="259"/>
      <c r="J676" s="259"/>
      <c r="K676" s="259"/>
      <c r="L676" s="259"/>
      <c r="M676" s="278"/>
      <c r="N676" s="259"/>
      <c r="O676" s="279"/>
      <c r="P676" s="279"/>
      <c r="Q676" s="279"/>
      <c r="R676" s="279"/>
      <c r="S676" s="259"/>
      <c r="T676" s="259"/>
      <c r="U676" s="259"/>
    </row>
    <row r="677" spans="1:21" ht="13.5" customHeight="1" x14ac:dyDescent="0.2">
      <c r="A677" s="259"/>
      <c r="B677" s="278"/>
      <c r="C677" s="259"/>
      <c r="D677" s="259"/>
      <c r="E677" s="259"/>
      <c r="F677" s="259"/>
      <c r="G677" s="259"/>
      <c r="H677" s="259"/>
      <c r="I677" s="259"/>
      <c r="J677" s="259"/>
      <c r="K677" s="259"/>
      <c r="L677" s="259"/>
      <c r="M677" s="278"/>
      <c r="N677" s="259"/>
      <c r="O677" s="279"/>
      <c r="P677" s="279"/>
      <c r="Q677" s="279"/>
      <c r="R677" s="279"/>
      <c r="S677" s="259"/>
      <c r="T677" s="259"/>
      <c r="U677" s="259"/>
    </row>
    <row r="678" spans="1:21" ht="13.5" customHeight="1" x14ac:dyDescent="0.2">
      <c r="A678" s="259"/>
      <c r="B678" s="278"/>
      <c r="C678" s="259"/>
      <c r="D678" s="259"/>
      <c r="E678" s="259"/>
      <c r="F678" s="259"/>
      <c r="G678" s="259"/>
      <c r="H678" s="259"/>
      <c r="I678" s="259"/>
      <c r="J678" s="259"/>
      <c r="K678" s="259"/>
      <c r="L678" s="259"/>
      <c r="M678" s="278"/>
      <c r="N678" s="259"/>
      <c r="O678" s="279"/>
      <c r="P678" s="279"/>
      <c r="Q678" s="279"/>
      <c r="R678" s="279"/>
      <c r="S678" s="259"/>
      <c r="T678" s="259"/>
      <c r="U678" s="259"/>
    </row>
    <row r="679" spans="1:21" ht="13.5" customHeight="1" x14ac:dyDescent="0.2">
      <c r="A679" s="259"/>
      <c r="B679" s="278"/>
      <c r="C679" s="259"/>
      <c r="D679" s="259"/>
      <c r="E679" s="259"/>
      <c r="F679" s="259"/>
      <c r="G679" s="259"/>
      <c r="H679" s="259"/>
      <c r="I679" s="259"/>
      <c r="J679" s="259"/>
      <c r="K679" s="259"/>
      <c r="L679" s="259"/>
      <c r="M679" s="278"/>
      <c r="N679" s="259"/>
      <c r="O679" s="279"/>
      <c r="P679" s="279"/>
      <c r="Q679" s="279"/>
      <c r="R679" s="279"/>
      <c r="S679" s="259"/>
      <c r="T679" s="259"/>
      <c r="U679" s="259"/>
    </row>
    <row r="680" spans="1:21" ht="13.5" customHeight="1" x14ac:dyDescent="0.2">
      <c r="A680" s="259"/>
      <c r="B680" s="278"/>
      <c r="C680" s="259"/>
      <c r="D680" s="259"/>
      <c r="E680" s="259"/>
      <c r="F680" s="259"/>
      <c r="G680" s="259"/>
      <c r="H680" s="259"/>
      <c r="I680" s="259"/>
      <c r="J680" s="259"/>
      <c r="K680" s="259"/>
      <c r="L680" s="259"/>
      <c r="M680" s="278"/>
      <c r="N680" s="259"/>
      <c r="O680" s="279"/>
      <c r="P680" s="279"/>
      <c r="Q680" s="279"/>
      <c r="R680" s="279"/>
      <c r="S680" s="259"/>
      <c r="T680" s="259"/>
      <c r="U680" s="259"/>
    </row>
    <row r="681" spans="1:21" ht="13.5" customHeight="1" x14ac:dyDescent="0.2">
      <c r="A681" s="259"/>
      <c r="B681" s="278"/>
      <c r="C681" s="259"/>
      <c r="D681" s="259"/>
      <c r="E681" s="259"/>
      <c r="F681" s="259"/>
      <c r="G681" s="259"/>
      <c r="H681" s="259"/>
      <c r="I681" s="259"/>
      <c r="J681" s="259"/>
      <c r="K681" s="259"/>
      <c r="L681" s="259"/>
      <c r="M681" s="278"/>
      <c r="N681" s="259"/>
      <c r="O681" s="279"/>
      <c r="P681" s="279"/>
      <c r="Q681" s="279"/>
      <c r="R681" s="279"/>
      <c r="S681" s="259"/>
      <c r="T681" s="259"/>
      <c r="U681" s="259"/>
    </row>
    <row r="682" spans="1:21" ht="13.5" customHeight="1" x14ac:dyDescent="0.2">
      <c r="A682" s="259"/>
      <c r="B682" s="278"/>
      <c r="C682" s="259"/>
      <c r="D682" s="259"/>
      <c r="E682" s="259"/>
      <c r="F682" s="259"/>
      <c r="G682" s="259"/>
      <c r="H682" s="259"/>
      <c r="I682" s="259"/>
      <c r="J682" s="259"/>
      <c r="K682" s="259"/>
      <c r="L682" s="259"/>
      <c r="M682" s="278"/>
      <c r="N682" s="259"/>
      <c r="O682" s="279"/>
      <c r="P682" s="279"/>
      <c r="Q682" s="279"/>
      <c r="R682" s="279"/>
      <c r="S682" s="259"/>
      <c r="T682" s="259"/>
      <c r="U682" s="259"/>
    </row>
    <row r="683" spans="1:21" ht="13.5" customHeight="1" x14ac:dyDescent="0.2">
      <c r="A683" s="259"/>
      <c r="B683" s="278"/>
      <c r="C683" s="259"/>
      <c r="D683" s="259"/>
      <c r="E683" s="259"/>
      <c r="F683" s="259"/>
      <c r="G683" s="259"/>
      <c r="H683" s="259"/>
      <c r="I683" s="259"/>
      <c r="J683" s="259"/>
      <c r="K683" s="259"/>
      <c r="L683" s="259"/>
      <c r="M683" s="278"/>
      <c r="N683" s="259"/>
      <c r="O683" s="279"/>
      <c r="P683" s="279"/>
      <c r="Q683" s="279"/>
      <c r="R683" s="279"/>
      <c r="S683" s="259"/>
      <c r="T683" s="259"/>
      <c r="U683" s="259"/>
    </row>
    <row r="684" spans="1:21" ht="13.5" customHeight="1" x14ac:dyDescent="0.2">
      <c r="A684" s="259"/>
      <c r="B684" s="278"/>
      <c r="C684" s="259"/>
      <c r="D684" s="259"/>
      <c r="E684" s="259"/>
      <c r="F684" s="259"/>
      <c r="G684" s="259"/>
      <c r="H684" s="259"/>
      <c r="I684" s="259"/>
      <c r="J684" s="259"/>
      <c r="K684" s="259"/>
      <c r="L684" s="259"/>
      <c r="M684" s="278"/>
      <c r="N684" s="259"/>
      <c r="O684" s="279"/>
      <c r="P684" s="279"/>
      <c r="Q684" s="279"/>
      <c r="R684" s="279"/>
      <c r="S684" s="259"/>
      <c r="T684" s="259"/>
      <c r="U684" s="259"/>
    </row>
    <row r="685" spans="1:21" ht="13.5" customHeight="1" x14ac:dyDescent="0.2">
      <c r="A685" s="259"/>
      <c r="B685" s="278"/>
      <c r="C685" s="259"/>
      <c r="D685" s="259"/>
      <c r="E685" s="259"/>
      <c r="F685" s="259"/>
      <c r="G685" s="259"/>
      <c r="H685" s="259"/>
      <c r="I685" s="259"/>
      <c r="J685" s="259"/>
      <c r="K685" s="259"/>
      <c r="L685" s="259"/>
      <c r="M685" s="278"/>
      <c r="N685" s="259"/>
      <c r="O685" s="279"/>
      <c r="P685" s="279"/>
      <c r="Q685" s="279"/>
      <c r="R685" s="279"/>
      <c r="S685" s="259"/>
      <c r="T685" s="259"/>
      <c r="U685" s="259"/>
    </row>
    <row r="686" spans="1:21" ht="13.5" customHeight="1" x14ac:dyDescent="0.2">
      <c r="A686" s="259"/>
      <c r="B686" s="278"/>
      <c r="C686" s="259"/>
      <c r="D686" s="259"/>
      <c r="E686" s="259"/>
      <c r="F686" s="259"/>
      <c r="G686" s="259"/>
      <c r="H686" s="259"/>
      <c r="I686" s="259"/>
      <c r="J686" s="259"/>
      <c r="K686" s="259"/>
      <c r="L686" s="259"/>
      <c r="M686" s="278"/>
      <c r="N686" s="259"/>
      <c r="O686" s="279"/>
      <c r="P686" s="279"/>
      <c r="Q686" s="279"/>
      <c r="R686" s="279"/>
      <c r="S686" s="259"/>
      <c r="T686" s="259"/>
      <c r="U686" s="259"/>
    </row>
    <row r="687" spans="1:21" ht="13.5" customHeight="1" x14ac:dyDescent="0.2">
      <c r="A687" s="259"/>
      <c r="B687" s="278"/>
      <c r="C687" s="259"/>
      <c r="D687" s="259"/>
      <c r="E687" s="259"/>
      <c r="F687" s="259"/>
      <c r="G687" s="259"/>
      <c r="H687" s="259"/>
      <c r="I687" s="259"/>
      <c r="J687" s="259"/>
      <c r="K687" s="259"/>
      <c r="L687" s="259"/>
      <c r="M687" s="278"/>
      <c r="N687" s="259"/>
      <c r="O687" s="279"/>
      <c r="P687" s="279"/>
      <c r="Q687" s="279"/>
      <c r="R687" s="279"/>
      <c r="S687" s="259"/>
      <c r="T687" s="259"/>
      <c r="U687" s="259"/>
    </row>
    <row r="688" spans="1:21" ht="13.5" customHeight="1" x14ac:dyDescent="0.2">
      <c r="A688" s="259"/>
      <c r="B688" s="278"/>
      <c r="C688" s="259"/>
      <c r="D688" s="259"/>
      <c r="E688" s="259"/>
      <c r="F688" s="259"/>
      <c r="G688" s="259"/>
      <c r="H688" s="259"/>
      <c r="I688" s="259"/>
      <c r="J688" s="259"/>
      <c r="K688" s="259"/>
      <c r="L688" s="259"/>
      <c r="M688" s="278"/>
      <c r="N688" s="259"/>
      <c r="O688" s="279"/>
      <c r="P688" s="279"/>
      <c r="Q688" s="279"/>
      <c r="R688" s="279"/>
      <c r="S688" s="259"/>
      <c r="T688" s="259"/>
      <c r="U688" s="259"/>
    </row>
    <row r="689" spans="1:21" ht="13.5" customHeight="1" x14ac:dyDescent="0.2">
      <c r="A689" s="259"/>
      <c r="B689" s="278"/>
      <c r="C689" s="259"/>
      <c r="D689" s="259"/>
      <c r="E689" s="259"/>
      <c r="F689" s="259"/>
      <c r="G689" s="259"/>
      <c r="H689" s="259"/>
      <c r="I689" s="259"/>
      <c r="J689" s="259"/>
      <c r="K689" s="259"/>
      <c r="L689" s="259"/>
      <c r="M689" s="278"/>
      <c r="N689" s="259"/>
      <c r="O689" s="279"/>
      <c r="P689" s="279"/>
      <c r="Q689" s="279"/>
      <c r="R689" s="279"/>
      <c r="S689" s="259"/>
      <c r="T689" s="259"/>
      <c r="U689" s="259"/>
    </row>
    <row r="690" spans="1:21" ht="13.5" customHeight="1" x14ac:dyDescent="0.2">
      <c r="A690" s="259"/>
      <c r="B690" s="278"/>
      <c r="C690" s="259"/>
      <c r="D690" s="259"/>
      <c r="E690" s="259"/>
      <c r="F690" s="259"/>
      <c r="G690" s="259"/>
      <c r="H690" s="259"/>
      <c r="I690" s="259"/>
      <c r="J690" s="259"/>
      <c r="K690" s="259"/>
      <c r="L690" s="259"/>
      <c r="M690" s="278"/>
      <c r="N690" s="259"/>
      <c r="O690" s="279"/>
      <c r="P690" s="279"/>
      <c r="Q690" s="279"/>
      <c r="R690" s="279"/>
      <c r="S690" s="259"/>
      <c r="T690" s="259"/>
      <c r="U690" s="259"/>
    </row>
    <row r="691" spans="1:21" ht="13.5" customHeight="1" x14ac:dyDescent="0.2">
      <c r="A691" s="259"/>
      <c r="B691" s="278"/>
      <c r="C691" s="259"/>
      <c r="D691" s="259"/>
      <c r="E691" s="259"/>
      <c r="F691" s="259"/>
      <c r="G691" s="259"/>
      <c r="H691" s="259"/>
      <c r="I691" s="259"/>
      <c r="J691" s="259"/>
      <c r="K691" s="259"/>
      <c r="L691" s="259"/>
      <c r="M691" s="278"/>
      <c r="N691" s="259"/>
      <c r="O691" s="279"/>
      <c r="P691" s="279"/>
      <c r="Q691" s="279"/>
      <c r="R691" s="279"/>
      <c r="S691" s="259"/>
      <c r="T691" s="259"/>
      <c r="U691" s="259"/>
    </row>
    <row r="692" spans="1:21" ht="13.5" customHeight="1" x14ac:dyDescent="0.2">
      <c r="A692" s="259"/>
      <c r="B692" s="278"/>
      <c r="C692" s="259"/>
      <c r="D692" s="259"/>
      <c r="E692" s="259"/>
      <c r="F692" s="259"/>
      <c r="G692" s="259"/>
      <c r="H692" s="259"/>
      <c r="I692" s="259"/>
      <c r="J692" s="259"/>
      <c r="K692" s="259"/>
      <c r="L692" s="259"/>
      <c r="M692" s="278"/>
      <c r="N692" s="259"/>
      <c r="O692" s="279"/>
      <c r="P692" s="279"/>
      <c r="Q692" s="279"/>
      <c r="R692" s="279"/>
      <c r="S692" s="259"/>
      <c r="T692" s="259"/>
      <c r="U692" s="259"/>
    </row>
    <row r="693" spans="1:21" ht="13.5" customHeight="1" x14ac:dyDescent="0.2">
      <c r="A693" s="259"/>
      <c r="B693" s="278"/>
      <c r="C693" s="259"/>
      <c r="D693" s="259"/>
      <c r="E693" s="259"/>
      <c r="F693" s="259"/>
      <c r="G693" s="259"/>
      <c r="H693" s="259"/>
      <c r="I693" s="259"/>
      <c r="J693" s="259"/>
      <c r="K693" s="259"/>
      <c r="L693" s="259"/>
      <c r="M693" s="278"/>
      <c r="N693" s="259"/>
      <c r="O693" s="279"/>
      <c r="P693" s="279"/>
      <c r="Q693" s="279"/>
      <c r="R693" s="279"/>
      <c r="S693" s="259"/>
      <c r="T693" s="259"/>
      <c r="U693" s="259"/>
    </row>
    <row r="694" spans="1:21" ht="13.5" customHeight="1" x14ac:dyDescent="0.2">
      <c r="A694" s="259"/>
      <c r="B694" s="278"/>
      <c r="C694" s="259"/>
      <c r="D694" s="259"/>
      <c r="E694" s="259"/>
      <c r="F694" s="259"/>
      <c r="G694" s="259"/>
      <c r="H694" s="259"/>
      <c r="I694" s="259"/>
      <c r="J694" s="259"/>
      <c r="K694" s="259"/>
      <c r="L694" s="259"/>
      <c r="M694" s="278"/>
      <c r="N694" s="259"/>
      <c r="O694" s="279"/>
      <c r="P694" s="279"/>
      <c r="Q694" s="279"/>
      <c r="R694" s="279"/>
      <c r="S694" s="259"/>
      <c r="T694" s="259"/>
      <c r="U694" s="259"/>
    </row>
    <row r="695" spans="1:21" ht="13.5" customHeight="1" x14ac:dyDescent="0.2">
      <c r="A695" s="259"/>
      <c r="B695" s="278"/>
      <c r="C695" s="259"/>
      <c r="D695" s="259"/>
      <c r="E695" s="259"/>
      <c r="F695" s="259"/>
      <c r="G695" s="259"/>
      <c r="H695" s="259"/>
      <c r="I695" s="259"/>
      <c r="J695" s="259"/>
      <c r="K695" s="259"/>
      <c r="L695" s="259"/>
      <c r="M695" s="278"/>
      <c r="N695" s="259"/>
      <c r="O695" s="279"/>
      <c r="P695" s="279"/>
      <c r="Q695" s="279"/>
      <c r="R695" s="279"/>
      <c r="S695" s="259"/>
      <c r="T695" s="259"/>
      <c r="U695" s="259"/>
    </row>
    <row r="696" spans="1:21" ht="13.5" customHeight="1" x14ac:dyDescent="0.2">
      <c r="A696" s="259"/>
      <c r="B696" s="278"/>
      <c r="C696" s="259"/>
      <c r="D696" s="259"/>
      <c r="E696" s="259"/>
      <c r="F696" s="259"/>
      <c r="G696" s="259"/>
      <c r="H696" s="259"/>
      <c r="I696" s="259"/>
      <c r="J696" s="259"/>
      <c r="K696" s="259"/>
      <c r="L696" s="259"/>
      <c r="M696" s="278"/>
      <c r="N696" s="259"/>
      <c r="O696" s="279"/>
      <c r="P696" s="279"/>
      <c r="Q696" s="279"/>
      <c r="R696" s="279"/>
      <c r="S696" s="259"/>
      <c r="T696" s="259"/>
      <c r="U696" s="259"/>
    </row>
    <row r="697" spans="1:21" ht="13.5" customHeight="1" x14ac:dyDescent="0.2">
      <c r="A697" s="259"/>
      <c r="B697" s="278"/>
      <c r="C697" s="259"/>
      <c r="D697" s="259"/>
      <c r="E697" s="259"/>
      <c r="F697" s="259"/>
      <c r="G697" s="259"/>
      <c r="H697" s="259"/>
      <c r="I697" s="259"/>
      <c r="J697" s="259"/>
      <c r="K697" s="259"/>
      <c r="L697" s="259"/>
      <c r="M697" s="278"/>
      <c r="N697" s="259"/>
      <c r="O697" s="279"/>
      <c r="P697" s="279"/>
      <c r="Q697" s="279"/>
      <c r="R697" s="279"/>
      <c r="S697" s="259"/>
      <c r="T697" s="259"/>
      <c r="U697" s="259"/>
    </row>
    <row r="698" spans="1:21" ht="13.5" customHeight="1" x14ac:dyDescent="0.2">
      <c r="A698" s="259"/>
      <c r="B698" s="278"/>
      <c r="C698" s="259"/>
      <c r="D698" s="259"/>
      <c r="E698" s="259"/>
      <c r="F698" s="259"/>
      <c r="G698" s="259"/>
      <c r="H698" s="259"/>
      <c r="I698" s="259"/>
      <c r="J698" s="259"/>
      <c r="K698" s="259"/>
      <c r="L698" s="259"/>
      <c r="M698" s="278"/>
      <c r="N698" s="259"/>
      <c r="O698" s="279"/>
      <c r="P698" s="279"/>
      <c r="Q698" s="279"/>
      <c r="R698" s="279"/>
      <c r="S698" s="259"/>
      <c r="T698" s="259"/>
      <c r="U698" s="259"/>
    </row>
    <row r="699" spans="1:21" ht="13.5" customHeight="1" x14ac:dyDescent="0.2">
      <c r="A699" s="259"/>
      <c r="B699" s="278"/>
      <c r="C699" s="259"/>
      <c r="D699" s="259"/>
      <c r="E699" s="259"/>
      <c r="F699" s="259"/>
      <c r="G699" s="259"/>
      <c r="H699" s="259"/>
      <c r="I699" s="259"/>
      <c r="J699" s="259"/>
      <c r="K699" s="259"/>
      <c r="L699" s="259"/>
      <c r="M699" s="278"/>
      <c r="N699" s="259"/>
      <c r="O699" s="279"/>
      <c r="P699" s="279"/>
      <c r="Q699" s="279"/>
      <c r="R699" s="279"/>
      <c r="S699" s="259"/>
      <c r="T699" s="259"/>
      <c r="U699" s="259"/>
    </row>
    <row r="700" spans="1:21" ht="13.5" customHeight="1" x14ac:dyDescent="0.2">
      <c r="A700" s="259"/>
      <c r="B700" s="278"/>
      <c r="C700" s="259"/>
      <c r="D700" s="259"/>
      <c r="E700" s="259"/>
      <c r="F700" s="259"/>
      <c r="G700" s="259"/>
      <c r="H700" s="259"/>
      <c r="I700" s="259"/>
      <c r="J700" s="259"/>
      <c r="K700" s="259"/>
      <c r="L700" s="259"/>
      <c r="M700" s="278"/>
      <c r="N700" s="259"/>
      <c r="O700" s="279"/>
      <c r="P700" s="279"/>
      <c r="Q700" s="279"/>
      <c r="R700" s="279"/>
      <c r="S700" s="259"/>
      <c r="T700" s="259"/>
      <c r="U700" s="259"/>
    </row>
    <row r="701" spans="1:21" ht="13.5" customHeight="1" x14ac:dyDescent="0.2">
      <c r="A701" s="259"/>
      <c r="B701" s="278"/>
      <c r="C701" s="259"/>
      <c r="D701" s="259"/>
      <c r="E701" s="259"/>
      <c r="F701" s="259"/>
      <c r="G701" s="259"/>
      <c r="H701" s="259"/>
      <c r="I701" s="259"/>
      <c r="J701" s="259"/>
      <c r="K701" s="259"/>
      <c r="L701" s="259"/>
      <c r="M701" s="278"/>
      <c r="N701" s="259"/>
      <c r="O701" s="279"/>
      <c r="P701" s="279"/>
      <c r="Q701" s="279"/>
      <c r="R701" s="279"/>
      <c r="S701" s="259"/>
      <c r="T701" s="259"/>
      <c r="U701" s="259"/>
    </row>
    <row r="702" spans="1:21" ht="13.5" customHeight="1" x14ac:dyDescent="0.2">
      <c r="A702" s="259"/>
      <c r="B702" s="278"/>
      <c r="C702" s="259"/>
      <c r="D702" s="259"/>
      <c r="E702" s="259"/>
      <c r="F702" s="259"/>
      <c r="G702" s="259"/>
      <c r="H702" s="259"/>
      <c r="I702" s="259"/>
      <c r="J702" s="259"/>
      <c r="K702" s="259"/>
      <c r="L702" s="259"/>
      <c r="M702" s="278"/>
      <c r="N702" s="259"/>
      <c r="O702" s="279"/>
      <c r="P702" s="279"/>
      <c r="Q702" s="279"/>
      <c r="R702" s="279"/>
      <c r="S702" s="259"/>
      <c r="T702" s="259"/>
      <c r="U702" s="259"/>
    </row>
    <row r="703" spans="1:21" ht="13.5" customHeight="1" x14ac:dyDescent="0.2">
      <c r="A703" s="259"/>
      <c r="B703" s="278"/>
      <c r="C703" s="259"/>
      <c r="D703" s="259"/>
      <c r="E703" s="259"/>
      <c r="F703" s="259"/>
      <c r="G703" s="259"/>
      <c r="H703" s="259"/>
      <c r="I703" s="259"/>
      <c r="J703" s="259"/>
      <c r="K703" s="259"/>
      <c r="L703" s="259"/>
      <c r="M703" s="278"/>
      <c r="N703" s="259"/>
      <c r="O703" s="279"/>
      <c r="P703" s="279"/>
      <c r="Q703" s="279"/>
      <c r="R703" s="279"/>
      <c r="S703" s="259"/>
      <c r="T703" s="259"/>
      <c r="U703" s="259"/>
    </row>
    <row r="704" spans="1:21" ht="13.5" customHeight="1" x14ac:dyDescent="0.2">
      <c r="A704" s="259"/>
      <c r="B704" s="278"/>
      <c r="C704" s="259"/>
      <c r="D704" s="259"/>
      <c r="E704" s="259"/>
      <c r="F704" s="259"/>
      <c r="G704" s="259"/>
      <c r="H704" s="259"/>
      <c r="I704" s="259"/>
      <c r="J704" s="259"/>
      <c r="K704" s="259"/>
      <c r="L704" s="259"/>
      <c r="M704" s="278"/>
      <c r="N704" s="259"/>
      <c r="O704" s="279"/>
      <c r="P704" s="279"/>
      <c r="Q704" s="279"/>
      <c r="R704" s="279"/>
      <c r="S704" s="259"/>
      <c r="T704" s="259"/>
      <c r="U704" s="259"/>
    </row>
    <row r="705" spans="1:21" ht="13.5" customHeight="1" x14ac:dyDescent="0.2">
      <c r="A705" s="259"/>
      <c r="B705" s="278"/>
      <c r="C705" s="259"/>
      <c r="D705" s="259"/>
      <c r="E705" s="259"/>
      <c r="F705" s="259"/>
      <c r="G705" s="259"/>
      <c r="H705" s="259"/>
      <c r="I705" s="259"/>
      <c r="J705" s="259"/>
      <c r="K705" s="259"/>
      <c r="L705" s="259"/>
      <c r="M705" s="278"/>
      <c r="N705" s="259"/>
      <c r="O705" s="279"/>
      <c r="P705" s="279"/>
      <c r="Q705" s="279"/>
      <c r="R705" s="279"/>
      <c r="S705" s="259"/>
      <c r="T705" s="259"/>
      <c r="U705" s="259"/>
    </row>
    <row r="706" spans="1:21" ht="13.5" customHeight="1" x14ac:dyDescent="0.2">
      <c r="A706" s="259"/>
      <c r="B706" s="278"/>
      <c r="C706" s="259"/>
      <c r="D706" s="259"/>
      <c r="E706" s="259"/>
      <c r="F706" s="259"/>
      <c r="G706" s="259"/>
      <c r="H706" s="259"/>
      <c r="I706" s="259"/>
      <c r="J706" s="259"/>
      <c r="K706" s="259"/>
      <c r="L706" s="259"/>
      <c r="M706" s="278"/>
      <c r="N706" s="259"/>
      <c r="O706" s="279"/>
      <c r="P706" s="279"/>
      <c r="Q706" s="279"/>
      <c r="R706" s="279"/>
      <c r="S706" s="259"/>
      <c r="T706" s="259"/>
      <c r="U706" s="259"/>
    </row>
    <row r="707" spans="1:21" ht="13.5" customHeight="1" x14ac:dyDescent="0.2">
      <c r="A707" s="259"/>
      <c r="B707" s="278"/>
      <c r="C707" s="259"/>
      <c r="D707" s="259"/>
      <c r="E707" s="259"/>
      <c r="F707" s="259"/>
      <c r="G707" s="259"/>
      <c r="H707" s="259"/>
      <c r="I707" s="259"/>
      <c r="J707" s="259"/>
      <c r="K707" s="259"/>
      <c r="L707" s="259"/>
      <c r="M707" s="278"/>
      <c r="N707" s="259"/>
      <c r="O707" s="279"/>
      <c r="P707" s="279"/>
      <c r="Q707" s="279"/>
      <c r="R707" s="279"/>
      <c r="S707" s="259"/>
      <c r="T707" s="259"/>
      <c r="U707" s="259"/>
    </row>
    <row r="708" spans="1:21" ht="13.5" customHeight="1" x14ac:dyDescent="0.2">
      <c r="A708" s="259"/>
      <c r="B708" s="278"/>
      <c r="C708" s="259"/>
      <c r="D708" s="259"/>
      <c r="E708" s="259"/>
      <c r="F708" s="259"/>
      <c r="G708" s="259"/>
      <c r="H708" s="259"/>
      <c r="I708" s="259"/>
      <c r="J708" s="259"/>
      <c r="K708" s="259"/>
      <c r="L708" s="259"/>
      <c r="M708" s="278"/>
      <c r="N708" s="259"/>
      <c r="O708" s="279"/>
      <c r="P708" s="279"/>
      <c r="Q708" s="279"/>
      <c r="R708" s="279"/>
      <c r="S708" s="259"/>
      <c r="T708" s="259"/>
      <c r="U708" s="259"/>
    </row>
    <row r="709" spans="1:21" ht="13.5" customHeight="1" x14ac:dyDescent="0.2">
      <c r="A709" s="259"/>
      <c r="B709" s="278"/>
      <c r="C709" s="259"/>
      <c r="D709" s="259"/>
      <c r="E709" s="259"/>
      <c r="F709" s="259"/>
      <c r="G709" s="259"/>
      <c r="H709" s="259"/>
      <c r="I709" s="259"/>
      <c r="J709" s="259"/>
      <c r="K709" s="259"/>
      <c r="L709" s="259"/>
      <c r="M709" s="278"/>
      <c r="N709" s="259"/>
      <c r="O709" s="279"/>
      <c r="P709" s="279"/>
      <c r="Q709" s="279"/>
      <c r="R709" s="279"/>
      <c r="S709" s="259"/>
      <c r="T709" s="259"/>
      <c r="U709" s="259"/>
    </row>
    <row r="710" spans="1:21" ht="13.5" customHeight="1" x14ac:dyDescent="0.2">
      <c r="A710" s="259"/>
      <c r="B710" s="278"/>
      <c r="C710" s="259"/>
      <c r="D710" s="259"/>
      <c r="E710" s="259"/>
      <c r="F710" s="259"/>
      <c r="G710" s="259"/>
      <c r="H710" s="259"/>
      <c r="I710" s="259"/>
      <c r="J710" s="259"/>
      <c r="K710" s="259"/>
      <c r="L710" s="259"/>
      <c r="M710" s="278"/>
      <c r="N710" s="259"/>
      <c r="O710" s="279"/>
      <c r="P710" s="279"/>
      <c r="Q710" s="279"/>
      <c r="R710" s="279"/>
      <c r="S710" s="259"/>
      <c r="T710" s="259"/>
      <c r="U710" s="259"/>
    </row>
    <row r="711" spans="1:21" ht="13.5" customHeight="1" x14ac:dyDescent="0.2">
      <c r="A711" s="259"/>
      <c r="B711" s="278"/>
      <c r="C711" s="259"/>
      <c r="D711" s="259"/>
      <c r="E711" s="259"/>
      <c r="F711" s="259"/>
      <c r="G711" s="259"/>
      <c r="H711" s="259"/>
      <c r="I711" s="259"/>
      <c r="J711" s="259"/>
      <c r="K711" s="259"/>
      <c r="L711" s="259"/>
      <c r="M711" s="278"/>
      <c r="N711" s="259"/>
      <c r="O711" s="279"/>
      <c r="P711" s="279"/>
      <c r="Q711" s="279"/>
      <c r="R711" s="279"/>
      <c r="S711" s="259"/>
      <c r="T711" s="259"/>
      <c r="U711" s="259"/>
    </row>
    <row r="712" spans="1:21" ht="13.5" customHeight="1" x14ac:dyDescent="0.2">
      <c r="A712" s="259"/>
      <c r="B712" s="278"/>
      <c r="C712" s="259"/>
      <c r="D712" s="259"/>
      <c r="E712" s="259"/>
      <c r="F712" s="259"/>
      <c r="G712" s="259"/>
      <c r="H712" s="259"/>
      <c r="I712" s="259"/>
      <c r="J712" s="259"/>
      <c r="K712" s="259"/>
      <c r="L712" s="259"/>
      <c r="M712" s="278"/>
      <c r="N712" s="259"/>
      <c r="O712" s="279"/>
      <c r="P712" s="279"/>
      <c r="Q712" s="279"/>
      <c r="R712" s="279"/>
      <c r="S712" s="259"/>
      <c r="T712" s="259"/>
      <c r="U712" s="259"/>
    </row>
    <row r="713" spans="1:21" ht="13.5" customHeight="1" x14ac:dyDescent="0.2">
      <c r="A713" s="259"/>
      <c r="B713" s="278"/>
      <c r="C713" s="259"/>
      <c r="D713" s="259"/>
      <c r="E713" s="259"/>
      <c r="F713" s="259"/>
      <c r="G713" s="259"/>
      <c r="H713" s="259"/>
      <c r="I713" s="259"/>
      <c r="J713" s="259"/>
      <c r="K713" s="259"/>
      <c r="L713" s="259"/>
      <c r="M713" s="278"/>
      <c r="N713" s="259"/>
      <c r="O713" s="279"/>
      <c r="P713" s="279"/>
      <c r="Q713" s="279"/>
      <c r="R713" s="279"/>
      <c r="S713" s="259"/>
      <c r="T713" s="259"/>
      <c r="U713" s="259"/>
    </row>
    <row r="714" spans="1:21" ht="13.5" customHeight="1" x14ac:dyDescent="0.2">
      <c r="A714" s="259"/>
      <c r="B714" s="278"/>
      <c r="C714" s="259"/>
      <c r="D714" s="259"/>
      <c r="E714" s="259"/>
      <c r="F714" s="259"/>
      <c r="G714" s="259"/>
      <c r="H714" s="259"/>
      <c r="I714" s="259"/>
      <c r="J714" s="259"/>
      <c r="K714" s="259"/>
      <c r="L714" s="259"/>
      <c r="M714" s="278"/>
      <c r="N714" s="259"/>
      <c r="O714" s="279"/>
      <c r="P714" s="279"/>
      <c r="Q714" s="279"/>
      <c r="R714" s="279"/>
      <c r="S714" s="259"/>
      <c r="T714" s="259"/>
      <c r="U714" s="259"/>
    </row>
    <row r="715" spans="1:21" ht="13.5" customHeight="1" x14ac:dyDescent="0.2">
      <c r="A715" s="259"/>
      <c r="B715" s="278"/>
      <c r="C715" s="259"/>
      <c r="D715" s="259"/>
      <c r="E715" s="259"/>
      <c r="F715" s="259"/>
      <c r="G715" s="259"/>
      <c r="H715" s="259"/>
      <c r="I715" s="259"/>
      <c r="J715" s="259"/>
      <c r="K715" s="259"/>
      <c r="L715" s="259"/>
      <c r="M715" s="278"/>
      <c r="N715" s="259"/>
      <c r="O715" s="279"/>
      <c r="P715" s="279"/>
      <c r="Q715" s="279"/>
      <c r="R715" s="279"/>
      <c r="S715" s="259"/>
      <c r="T715" s="259"/>
      <c r="U715" s="259"/>
    </row>
    <row r="716" spans="1:21" ht="13.5" customHeight="1" x14ac:dyDescent="0.2">
      <c r="A716" s="259"/>
      <c r="B716" s="278"/>
      <c r="C716" s="259"/>
      <c r="D716" s="259"/>
      <c r="E716" s="259"/>
      <c r="F716" s="259"/>
      <c r="G716" s="259"/>
      <c r="H716" s="259"/>
      <c r="I716" s="259"/>
      <c r="J716" s="259"/>
      <c r="K716" s="259"/>
      <c r="L716" s="259"/>
      <c r="M716" s="278"/>
      <c r="N716" s="259"/>
      <c r="O716" s="279"/>
      <c r="P716" s="279"/>
      <c r="Q716" s="279"/>
      <c r="R716" s="279"/>
      <c r="S716" s="259"/>
      <c r="T716" s="259"/>
      <c r="U716" s="259"/>
    </row>
    <row r="717" spans="1:21" ht="13.5" customHeight="1" x14ac:dyDescent="0.2">
      <c r="A717" s="259"/>
      <c r="B717" s="278"/>
      <c r="C717" s="259"/>
      <c r="D717" s="259"/>
      <c r="E717" s="259"/>
      <c r="F717" s="259"/>
      <c r="G717" s="259"/>
      <c r="H717" s="259"/>
      <c r="I717" s="259"/>
      <c r="J717" s="259"/>
      <c r="K717" s="259"/>
      <c r="L717" s="259"/>
      <c r="M717" s="278"/>
      <c r="N717" s="259"/>
      <c r="O717" s="279"/>
      <c r="P717" s="279"/>
      <c r="Q717" s="279"/>
      <c r="R717" s="279"/>
      <c r="S717" s="259"/>
      <c r="T717" s="259"/>
      <c r="U717" s="259"/>
    </row>
    <row r="718" spans="1:21" ht="13.5" customHeight="1" x14ac:dyDescent="0.2">
      <c r="A718" s="259"/>
      <c r="B718" s="278"/>
      <c r="C718" s="259"/>
      <c r="D718" s="259"/>
      <c r="E718" s="259"/>
      <c r="F718" s="259"/>
      <c r="G718" s="259"/>
      <c r="H718" s="259"/>
      <c r="I718" s="259"/>
      <c r="J718" s="259"/>
      <c r="K718" s="259"/>
      <c r="L718" s="259"/>
      <c r="M718" s="278"/>
      <c r="N718" s="259"/>
      <c r="O718" s="279"/>
      <c r="P718" s="279"/>
      <c r="Q718" s="279"/>
      <c r="R718" s="279"/>
      <c r="S718" s="259"/>
      <c r="T718" s="259"/>
      <c r="U718" s="259"/>
    </row>
    <row r="719" spans="1:21" ht="13.5" customHeight="1" x14ac:dyDescent="0.2">
      <c r="A719" s="259"/>
      <c r="B719" s="278"/>
      <c r="C719" s="259"/>
      <c r="D719" s="259"/>
      <c r="E719" s="259"/>
      <c r="F719" s="259"/>
      <c r="G719" s="259"/>
      <c r="H719" s="259"/>
      <c r="I719" s="259"/>
      <c r="J719" s="259"/>
      <c r="K719" s="259"/>
      <c r="L719" s="259"/>
      <c r="M719" s="278"/>
      <c r="N719" s="259"/>
      <c r="O719" s="279"/>
      <c r="P719" s="279"/>
      <c r="Q719" s="279"/>
      <c r="R719" s="279"/>
      <c r="S719" s="259"/>
      <c r="T719" s="259"/>
      <c r="U719" s="259"/>
    </row>
    <row r="720" spans="1:21" ht="13.5" customHeight="1" x14ac:dyDescent="0.2">
      <c r="A720" s="259"/>
      <c r="B720" s="278"/>
      <c r="C720" s="259"/>
      <c r="D720" s="259"/>
      <c r="E720" s="259"/>
      <c r="F720" s="259"/>
      <c r="G720" s="259"/>
      <c r="H720" s="259"/>
      <c r="I720" s="259"/>
      <c r="J720" s="259"/>
      <c r="K720" s="259"/>
      <c r="L720" s="259"/>
      <c r="M720" s="278"/>
      <c r="N720" s="259"/>
      <c r="O720" s="279"/>
      <c r="P720" s="279"/>
      <c r="Q720" s="279"/>
      <c r="R720" s="279"/>
      <c r="S720" s="259"/>
      <c r="T720" s="259"/>
      <c r="U720" s="259"/>
    </row>
    <row r="721" spans="1:21" ht="13.5" customHeight="1" x14ac:dyDescent="0.2">
      <c r="A721" s="259"/>
      <c r="B721" s="278"/>
      <c r="C721" s="259"/>
      <c r="D721" s="259"/>
      <c r="E721" s="259"/>
      <c r="F721" s="259"/>
      <c r="G721" s="259"/>
      <c r="H721" s="259"/>
      <c r="I721" s="259"/>
      <c r="J721" s="259"/>
      <c r="K721" s="259"/>
      <c r="L721" s="259"/>
      <c r="M721" s="278"/>
      <c r="N721" s="259"/>
      <c r="O721" s="279"/>
      <c r="P721" s="279"/>
      <c r="Q721" s="279"/>
      <c r="R721" s="279"/>
      <c r="S721" s="259"/>
      <c r="T721" s="259"/>
      <c r="U721" s="259"/>
    </row>
    <row r="722" spans="1:21" ht="13.5" customHeight="1" x14ac:dyDescent="0.2">
      <c r="A722" s="259"/>
      <c r="B722" s="278"/>
      <c r="C722" s="259"/>
      <c r="D722" s="259"/>
      <c r="E722" s="259"/>
      <c r="F722" s="259"/>
      <c r="G722" s="259"/>
      <c r="H722" s="259"/>
      <c r="I722" s="259"/>
      <c r="J722" s="259"/>
      <c r="K722" s="259"/>
      <c r="L722" s="259"/>
      <c r="M722" s="278"/>
      <c r="N722" s="259"/>
      <c r="O722" s="279"/>
      <c r="P722" s="279"/>
      <c r="Q722" s="279"/>
      <c r="R722" s="279"/>
      <c r="S722" s="259"/>
      <c r="T722" s="259"/>
      <c r="U722" s="259"/>
    </row>
    <row r="723" spans="1:21" ht="13.5" customHeight="1" x14ac:dyDescent="0.2">
      <c r="A723" s="259"/>
      <c r="B723" s="278"/>
      <c r="C723" s="259"/>
      <c r="D723" s="259"/>
      <c r="E723" s="259"/>
      <c r="F723" s="259"/>
      <c r="G723" s="259"/>
      <c r="H723" s="259"/>
      <c r="I723" s="259"/>
      <c r="J723" s="259"/>
      <c r="K723" s="259"/>
      <c r="L723" s="259"/>
      <c r="M723" s="278"/>
      <c r="N723" s="259"/>
      <c r="O723" s="279"/>
      <c r="P723" s="279"/>
      <c r="Q723" s="279"/>
      <c r="R723" s="279"/>
      <c r="S723" s="259"/>
      <c r="T723" s="259"/>
      <c r="U723" s="259"/>
    </row>
    <row r="724" spans="1:21" ht="13.5" customHeight="1" x14ac:dyDescent="0.2">
      <c r="A724" s="259"/>
      <c r="B724" s="278"/>
      <c r="C724" s="259"/>
      <c r="D724" s="259"/>
      <c r="E724" s="259"/>
      <c r="F724" s="259"/>
      <c r="G724" s="259"/>
      <c r="H724" s="259"/>
      <c r="I724" s="259"/>
      <c r="J724" s="259"/>
      <c r="K724" s="259"/>
      <c r="L724" s="259"/>
      <c r="M724" s="278"/>
      <c r="N724" s="259"/>
      <c r="O724" s="279"/>
      <c r="P724" s="279"/>
      <c r="Q724" s="279"/>
      <c r="R724" s="279"/>
      <c r="S724" s="259"/>
      <c r="T724" s="259"/>
      <c r="U724" s="259"/>
    </row>
    <row r="725" spans="1:21" ht="13.5" customHeight="1" x14ac:dyDescent="0.2">
      <c r="A725" s="259"/>
      <c r="B725" s="278"/>
      <c r="C725" s="259"/>
      <c r="D725" s="259"/>
      <c r="E725" s="259"/>
      <c r="F725" s="259"/>
      <c r="G725" s="259"/>
      <c r="H725" s="259"/>
      <c r="I725" s="259"/>
      <c r="J725" s="259"/>
      <c r="K725" s="259"/>
      <c r="L725" s="259"/>
      <c r="M725" s="278"/>
      <c r="N725" s="259"/>
      <c r="O725" s="279"/>
      <c r="P725" s="279"/>
      <c r="Q725" s="279"/>
      <c r="R725" s="279"/>
      <c r="S725" s="259"/>
      <c r="T725" s="259"/>
      <c r="U725" s="259"/>
    </row>
    <row r="726" spans="1:21" ht="13.5" customHeight="1" x14ac:dyDescent="0.2">
      <c r="A726" s="259"/>
      <c r="B726" s="278"/>
      <c r="C726" s="259"/>
      <c r="D726" s="259"/>
      <c r="E726" s="259"/>
      <c r="F726" s="259"/>
      <c r="G726" s="259"/>
      <c r="H726" s="259"/>
      <c r="I726" s="259"/>
      <c r="J726" s="259"/>
      <c r="K726" s="259"/>
      <c r="L726" s="259"/>
      <c r="M726" s="278"/>
      <c r="N726" s="259"/>
      <c r="O726" s="279"/>
      <c r="P726" s="279"/>
      <c r="Q726" s="279"/>
      <c r="R726" s="279"/>
      <c r="S726" s="259"/>
      <c r="T726" s="259"/>
      <c r="U726" s="259"/>
    </row>
    <row r="727" spans="1:21" ht="13.5" customHeight="1" x14ac:dyDescent="0.2">
      <c r="A727" s="259"/>
      <c r="B727" s="278"/>
      <c r="C727" s="259"/>
      <c r="D727" s="259"/>
      <c r="E727" s="259"/>
      <c r="F727" s="259"/>
      <c r="G727" s="259"/>
      <c r="H727" s="259"/>
      <c r="I727" s="259"/>
      <c r="J727" s="259"/>
      <c r="K727" s="259"/>
      <c r="L727" s="259"/>
      <c r="M727" s="278"/>
      <c r="N727" s="259"/>
      <c r="O727" s="279"/>
      <c r="P727" s="279"/>
      <c r="Q727" s="279"/>
      <c r="R727" s="279"/>
      <c r="S727" s="259"/>
      <c r="T727" s="259"/>
      <c r="U727" s="259"/>
    </row>
    <row r="728" spans="1:21" ht="13.5" customHeight="1" x14ac:dyDescent="0.2">
      <c r="A728" s="259"/>
      <c r="B728" s="278"/>
      <c r="C728" s="259"/>
      <c r="D728" s="259"/>
      <c r="E728" s="259"/>
      <c r="F728" s="259"/>
      <c r="G728" s="259"/>
      <c r="H728" s="259"/>
      <c r="I728" s="259"/>
      <c r="J728" s="259"/>
      <c r="K728" s="259"/>
      <c r="L728" s="259"/>
      <c r="M728" s="278"/>
      <c r="N728" s="259"/>
      <c r="O728" s="279"/>
      <c r="P728" s="279"/>
      <c r="Q728" s="279"/>
      <c r="R728" s="279"/>
      <c r="S728" s="259"/>
      <c r="T728" s="259"/>
      <c r="U728" s="259"/>
    </row>
    <row r="729" spans="1:21" ht="13.5" customHeight="1" x14ac:dyDescent="0.2">
      <c r="A729" s="259"/>
      <c r="B729" s="278"/>
      <c r="C729" s="259"/>
      <c r="D729" s="259"/>
      <c r="E729" s="259"/>
      <c r="F729" s="259"/>
      <c r="G729" s="259"/>
      <c r="H729" s="259"/>
      <c r="I729" s="259"/>
      <c r="J729" s="259"/>
      <c r="K729" s="259"/>
      <c r="L729" s="259"/>
      <c r="M729" s="278"/>
      <c r="N729" s="259"/>
      <c r="O729" s="279"/>
      <c r="P729" s="279"/>
      <c r="Q729" s="279"/>
      <c r="R729" s="279"/>
      <c r="S729" s="259"/>
      <c r="T729" s="259"/>
      <c r="U729" s="259"/>
    </row>
    <row r="730" spans="1:21" ht="13.5" customHeight="1" x14ac:dyDescent="0.2">
      <c r="A730" s="259"/>
      <c r="B730" s="278"/>
      <c r="C730" s="259"/>
      <c r="D730" s="259"/>
      <c r="E730" s="259"/>
      <c r="F730" s="259"/>
      <c r="G730" s="259"/>
      <c r="H730" s="259"/>
      <c r="I730" s="259"/>
      <c r="J730" s="259"/>
      <c r="K730" s="259"/>
      <c r="L730" s="259"/>
      <c r="M730" s="278"/>
      <c r="N730" s="259"/>
      <c r="O730" s="279"/>
      <c r="P730" s="279"/>
      <c r="Q730" s="279"/>
      <c r="R730" s="279"/>
      <c r="S730" s="259"/>
      <c r="T730" s="259"/>
      <c r="U730" s="259"/>
    </row>
    <row r="731" spans="1:21" ht="13.5" customHeight="1" x14ac:dyDescent="0.2">
      <c r="A731" s="259"/>
      <c r="B731" s="278"/>
      <c r="C731" s="259"/>
      <c r="D731" s="259"/>
      <c r="E731" s="259"/>
      <c r="F731" s="259"/>
      <c r="G731" s="259"/>
      <c r="H731" s="259"/>
      <c r="I731" s="259"/>
      <c r="J731" s="259"/>
      <c r="K731" s="259"/>
      <c r="L731" s="259"/>
      <c r="M731" s="278"/>
      <c r="N731" s="259"/>
      <c r="O731" s="279"/>
      <c r="P731" s="279"/>
      <c r="Q731" s="279"/>
      <c r="R731" s="279"/>
      <c r="S731" s="259"/>
      <c r="T731" s="259"/>
      <c r="U731" s="259"/>
    </row>
    <row r="732" spans="1:21" ht="13.5" customHeight="1" x14ac:dyDescent="0.2">
      <c r="A732" s="259"/>
      <c r="B732" s="278"/>
      <c r="C732" s="259"/>
      <c r="D732" s="259"/>
      <c r="E732" s="259"/>
      <c r="F732" s="259"/>
      <c r="G732" s="259"/>
      <c r="H732" s="259"/>
      <c r="I732" s="259"/>
      <c r="J732" s="259"/>
      <c r="K732" s="259"/>
      <c r="L732" s="259"/>
      <c r="M732" s="278"/>
      <c r="N732" s="259"/>
      <c r="O732" s="279"/>
      <c r="P732" s="279"/>
      <c r="Q732" s="279"/>
      <c r="R732" s="279"/>
      <c r="S732" s="259"/>
      <c r="T732" s="259"/>
      <c r="U732" s="259"/>
    </row>
    <row r="733" spans="1:21" ht="13.5" customHeight="1" x14ac:dyDescent="0.2">
      <c r="A733" s="259"/>
      <c r="B733" s="278"/>
      <c r="C733" s="259"/>
      <c r="D733" s="259"/>
      <c r="E733" s="259"/>
      <c r="F733" s="259"/>
      <c r="G733" s="259"/>
      <c r="H733" s="259"/>
      <c r="I733" s="259"/>
      <c r="J733" s="259"/>
      <c r="K733" s="259"/>
      <c r="L733" s="259"/>
      <c r="M733" s="278"/>
      <c r="N733" s="259"/>
      <c r="O733" s="279"/>
      <c r="P733" s="279"/>
      <c r="Q733" s="279"/>
      <c r="R733" s="279"/>
      <c r="S733" s="259"/>
      <c r="T733" s="259"/>
      <c r="U733" s="259"/>
    </row>
    <row r="734" spans="1:21" ht="13.5" customHeight="1" x14ac:dyDescent="0.2">
      <c r="A734" s="259"/>
      <c r="B734" s="278"/>
      <c r="C734" s="259"/>
      <c r="D734" s="259"/>
      <c r="E734" s="259"/>
      <c r="F734" s="259"/>
      <c r="G734" s="259"/>
      <c r="H734" s="259"/>
      <c r="I734" s="259"/>
      <c r="J734" s="259"/>
      <c r="K734" s="259"/>
      <c r="L734" s="259"/>
      <c r="M734" s="278"/>
      <c r="N734" s="259"/>
      <c r="O734" s="279"/>
      <c r="P734" s="279"/>
      <c r="Q734" s="279"/>
      <c r="R734" s="279"/>
      <c r="S734" s="259"/>
      <c r="T734" s="259"/>
      <c r="U734" s="259"/>
    </row>
    <row r="735" spans="1:21" ht="13.5" customHeight="1" x14ac:dyDescent="0.2">
      <c r="A735" s="259"/>
      <c r="B735" s="278"/>
      <c r="C735" s="259"/>
      <c r="D735" s="259"/>
      <c r="E735" s="259"/>
      <c r="F735" s="259"/>
      <c r="G735" s="259"/>
      <c r="H735" s="259"/>
      <c r="I735" s="259"/>
      <c r="J735" s="259"/>
      <c r="K735" s="259"/>
      <c r="L735" s="259"/>
      <c r="M735" s="278"/>
      <c r="N735" s="259"/>
      <c r="O735" s="279"/>
      <c r="P735" s="279"/>
      <c r="Q735" s="279"/>
      <c r="R735" s="279"/>
      <c r="S735" s="259"/>
      <c r="T735" s="259"/>
      <c r="U735" s="259"/>
    </row>
    <row r="736" spans="1:21" ht="13.5" customHeight="1" x14ac:dyDescent="0.2">
      <c r="A736" s="259"/>
      <c r="B736" s="278"/>
      <c r="C736" s="259"/>
      <c r="D736" s="259"/>
      <c r="E736" s="259"/>
      <c r="F736" s="259"/>
      <c r="G736" s="259"/>
      <c r="H736" s="259"/>
      <c r="I736" s="259"/>
      <c r="J736" s="259"/>
      <c r="K736" s="259"/>
      <c r="L736" s="259"/>
      <c r="M736" s="278"/>
      <c r="N736" s="259"/>
      <c r="O736" s="279"/>
      <c r="P736" s="279"/>
      <c r="Q736" s="279"/>
      <c r="R736" s="279"/>
      <c r="S736" s="259"/>
      <c r="T736" s="259"/>
      <c r="U736" s="259"/>
    </row>
    <row r="737" spans="1:21" ht="13.5" customHeight="1" x14ac:dyDescent="0.2">
      <c r="A737" s="259"/>
      <c r="B737" s="278"/>
      <c r="C737" s="259"/>
      <c r="D737" s="259"/>
      <c r="E737" s="259"/>
      <c r="F737" s="259"/>
      <c r="G737" s="259"/>
      <c r="H737" s="259"/>
      <c r="I737" s="259"/>
      <c r="J737" s="259"/>
      <c r="K737" s="259"/>
      <c r="L737" s="259"/>
      <c r="M737" s="278"/>
      <c r="N737" s="259"/>
      <c r="O737" s="279"/>
      <c r="P737" s="279"/>
      <c r="Q737" s="279"/>
      <c r="R737" s="279"/>
      <c r="S737" s="259"/>
      <c r="T737" s="259"/>
      <c r="U737" s="259"/>
    </row>
    <row r="738" spans="1:21" ht="13.5" customHeight="1" x14ac:dyDescent="0.2">
      <c r="A738" s="259"/>
      <c r="B738" s="278"/>
      <c r="C738" s="259"/>
      <c r="D738" s="259"/>
      <c r="E738" s="259"/>
      <c r="F738" s="259"/>
      <c r="G738" s="259"/>
      <c r="H738" s="259"/>
      <c r="I738" s="259"/>
      <c r="J738" s="259"/>
      <c r="K738" s="259"/>
      <c r="L738" s="259"/>
      <c r="M738" s="278"/>
      <c r="N738" s="259"/>
      <c r="O738" s="279"/>
      <c r="P738" s="279"/>
      <c r="Q738" s="279"/>
      <c r="R738" s="279"/>
      <c r="S738" s="259"/>
      <c r="T738" s="259"/>
      <c r="U738" s="259"/>
    </row>
    <row r="739" spans="1:21" ht="13.5" customHeight="1" x14ac:dyDescent="0.2">
      <c r="A739" s="259"/>
      <c r="B739" s="278"/>
      <c r="C739" s="259"/>
      <c r="D739" s="259"/>
      <c r="E739" s="259"/>
      <c r="F739" s="259"/>
      <c r="G739" s="259"/>
      <c r="H739" s="259"/>
      <c r="I739" s="259"/>
      <c r="J739" s="259"/>
      <c r="K739" s="259"/>
      <c r="L739" s="259"/>
      <c r="M739" s="278"/>
      <c r="N739" s="259"/>
      <c r="O739" s="279"/>
      <c r="P739" s="279"/>
      <c r="Q739" s="279"/>
      <c r="R739" s="279"/>
      <c r="S739" s="259"/>
      <c r="T739" s="259"/>
      <c r="U739" s="259"/>
    </row>
    <row r="740" spans="1:21" ht="13.5" customHeight="1" x14ac:dyDescent="0.2">
      <c r="A740" s="259"/>
      <c r="B740" s="278"/>
      <c r="C740" s="259"/>
      <c r="D740" s="259"/>
      <c r="E740" s="259"/>
      <c r="F740" s="259"/>
      <c r="G740" s="259"/>
      <c r="H740" s="259"/>
      <c r="I740" s="259"/>
      <c r="J740" s="259"/>
      <c r="K740" s="259"/>
      <c r="L740" s="259"/>
      <c r="M740" s="278"/>
      <c r="N740" s="259"/>
      <c r="O740" s="279"/>
      <c r="P740" s="279"/>
      <c r="Q740" s="279"/>
      <c r="R740" s="279"/>
      <c r="S740" s="259"/>
      <c r="T740" s="259"/>
      <c r="U740" s="259"/>
    </row>
    <row r="741" spans="1:21" ht="13.5" customHeight="1" x14ac:dyDescent="0.2">
      <c r="A741" s="259"/>
      <c r="B741" s="278"/>
      <c r="C741" s="259"/>
      <c r="D741" s="259"/>
      <c r="E741" s="259"/>
      <c r="F741" s="259"/>
      <c r="G741" s="259"/>
      <c r="H741" s="259"/>
      <c r="I741" s="259"/>
      <c r="J741" s="259"/>
      <c r="K741" s="259"/>
      <c r="L741" s="259"/>
      <c r="M741" s="278"/>
      <c r="N741" s="259"/>
      <c r="O741" s="279"/>
      <c r="P741" s="279"/>
      <c r="Q741" s="279"/>
      <c r="R741" s="279"/>
      <c r="S741" s="259"/>
      <c r="T741" s="259"/>
      <c r="U741" s="259"/>
    </row>
    <row r="742" spans="1:21" ht="13.5" customHeight="1" x14ac:dyDescent="0.2">
      <c r="A742" s="259"/>
      <c r="B742" s="278"/>
      <c r="C742" s="259"/>
      <c r="D742" s="259"/>
      <c r="E742" s="259"/>
      <c r="F742" s="259"/>
      <c r="G742" s="259"/>
      <c r="H742" s="259"/>
      <c r="I742" s="259"/>
      <c r="J742" s="259"/>
      <c r="K742" s="259"/>
      <c r="L742" s="259"/>
      <c r="M742" s="278"/>
      <c r="N742" s="259"/>
      <c r="O742" s="279"/>
      <c r="P742" s="279"/>
      <c r="Q742" s="279"/>
      <c r="R742" s="279"/>
      <c r="S742" s="259"/>
      <c r="T742" s="259"/>
      <c r="U742" s="259"/>
    </row>
    <row r="743" spans="1:21" ht="13.5" customHeight="1" x14ac:dyDescent="0.2">
      <c r="A743" s="259"/>
      <c r="B743" s="278"/>
      <c r="C743" s="259"/>
      <c r="D743" s="259"/>
      <c r="E743" s="259"/>
      <c r="F743" s="259"/>
      <c r="G743" s="259"/>
      <c r="H743" s="259"/>
      <c r="I743" s="259"/>
      <c r="J743" s="259"/>
      <c r="K743" s="259"/>
      <c r="L743" s="259"/>
      <c r="M743" s="278"/>
      <c r="N743" s="259"/>
      <c r="O743" s="279"/>
      <c r="P743" s="279"/>
      <c r="Q743" s="279"/>
      <c r="R743" s="279"/>
      <c r="S743" s="259"/>
      <c r="T743" s="259"/>
      <c r="U743" s="259"/>
    </row>
    <row r="744" spans="1:21" ht="13.5" customHeight="1" x14ac:dyDescent="0.2">
      <c r="A744" s="259"/>
      <c r="B744" s="278"/>
      <c r="C744" s="259"/>
      <c r="D744" s="259"/>
      <c r="E744" s="259"/>
      <c r="F744" s="259"/>
      <c r="G744" s="259"/>
      <c r="H744" s="259"/>
      <c r="I744" s="259"/>
      <c r="J744" s="259"/>
      <c r="K744" s="259"/>
      <c r="L744" s="259"/>
      <c r="M744" s="278"/>
      <c r="N744" s="259"/>
      <c r="O744" s="279"/>
      <c r="P744" s="279"/>
      <c r="Q744" s="279"/>
      <c r="R744" s="279"/>
      <c r="S744" s="259"/>
      <c r="T744" s="259"/>
      <c r="U744" s="259"/>
    </row>
    <row r="745" spans="1:21" ht="13.5" customHeight="1" x14ac:dyDescent="0.2">
      <c r="A745" s="259"/>
      <c r="B745" s="278"/>
      <c r="C745" s="259"/>
      <c r="D745" s="259"/>
      <c r="E745" s="259"/>
      <c r="F745" s="259"/>
      <c r="G745" s="259"/>
      <c r="H745" s="259"/>
      <c r="I745" s="259"/>
      <c r="J745" s="259"/>
      <c r="K745" s="259"/>
      <c r="L745" s="259"/>
      <c r="M745" s="278"/>
      <c r="N745" s="259"/>
      <c r="O745" s="279"/>
      <c r="P745" s="279"/>
      <c r="Q745" s="279"/>
      <c r="R745" s="279"/>
      <c r="S745" s="259"/>
      <c r="T745" s="259"/>
      <c r="U745" s="259"/>
    </row>
    <row r="746" spans="1:21" ht="13.5" customHeight="1" x14ac:dyDescent="0.2">
      <c r="A746" s="259"/>
      <c r="B746" s="278"/>
      <c r="C746" s="259"/>
      <c r="D746" s="259"/>
      <c r="E746" s="259"/>
      <c r="F746" s="259"/>
      <c r="G746" s="259"/>
      <c r="H746" s="259"/>
      <c r="I746" s="259"/>
      <c r="J746" s="259"/>
      <c r="K746" s="259"/>
      <c r="L746" s="259"/>
      <c r="M746" s="278"/>
      <c r="N746" s="259"/>
      <c r="O746" s="279"/>
      <c r="P746" s="279"/>
      <c r="Q746" s="279"/>
      <c r="R746" s="279"/>
      <c r="S746" s="259"/>
      <c r="T746" s="259"/>
      <c r="U746" s="259"/>
    </row>
    <row r="747" spans="1:21" ht="13.5" customHeight="1" x14ac:dyDescent="0.2">
      <c r="A747" s="259"/>
      <c r="B747" s="278"/>
      <c r="C747" s="259"/>
      <c r="D747" s="259"/>
      <c r="E747" s="259"/>
      <c r="F747" s="259"/>
      <c r="G747" s="259"/>
      <c r="H747" s="259"/>
      <c r="I747" s="259"/>
      <c r="J747" s="259"/>
      <c r="K747" s="259"/>
      <c r="L747" s="259"/>
      <c r="M747" s="278"/>
      <c r="N747" s="259"/>
      <c r="O747" s="279"/>
      <c r="P747" s="279"/>
      <c r="Q747" s="279"/>
      <c r="R747" s="279"/>
      <c r="S747" s="259"/>
      <c r="T747" s="259"/>
      <c r="U747" s="259"/>
    </row>
    <row r="748" spans="1:21" ht="13.5" customHeight="1" x14ac:dyDescent="0.2">
      <c r="A748" s="259"/>
      <c r="B748" s="278"/>
      <c r="C748" s="259"/>
      <c r="D748" s="259"/>
      <c r="E748" s="259"/>
      <c r="F748" s="259"/>
      <c r="G748" s="259"/>
      <c r="H748" s="259"/>
      <c r="I748" s="259"/>
      <c r="J748" s="259"/>
      <c r="K748" s="259"/>
      <c r="L748" s="259"/>
      <c r="M748" s="278"/>
      <c r="N748" s="259"/>
      <c r="O748" s="279"/>
      <c r="P748" s="279"/>
      <c r="Q748" s="279"/>
      <c r="R748" s="279"/>
      <c r="S748" s="259"/>
      <c r="T748" s="259"/>
      <c r="U748" s="259"/>
    </row>
    <row r="749" spans="1:21" ht="13.5" customHeight="1" x14ac:dyDescent="0.2">
      <c r="A749" s="259"/>
      <c r="B749" s="278"/>
      <c r="C749" s="259"/>
      <c r="D749" s="259"/>
      <c r="E749" s="259"/>
      <c r="F749" s="259"/>
      <c r="G749" s="259"/>
      <c r="H749" s="259"/>
      <c r="I749" s="259"/>
      <c r="J749" s="259"/>
      <c r="K749" s="259"/>
      <c r="L749" s="259"/>
      <c r="M749" s="278"/>
      <c r="N749" s="259"/>
      <c r="O749" s="279"/>
      <c r="P749" s="279"/>
      <c r="Q749" s="279"/>
      <c r="R749" s="279"/>
      <c r="S749" s="259"/>
      <c r="T749" s="259"/>
      <c r="U749" s="259"/>
    </row>
    <row r="750" spans="1:21" ht="13.5" customHeight="1" x14ac:dyDescent="0.2">
      <c r="A750" s="259"/>
      <c r="B750" s="278"/>
      <c r="C750" s="259"/>
      <c r="D750" s="259"/>
      <c r="E750" s="259"/>
      <c r="F750" s="259"/>
      <c r="G750" s="259"/>
      <c r="H750" s="259"/>
      <c r="I750" s="259"/>
      <c r="J750" s="259"/>
      <c r="K750" s="259"/>
      <c r="L750" s="259"/>
      <c r="M750" s="278"/>
      <c r="N750" s="259"/>
      <c r="O750" s="279"/>
      <c r="P750" s="279"/>
      <c r="Q750" s="279"/>
      <c r="R750" s="279"/>
      <c r="S750" s="259"/>
      <c r="T750" s="259"/>
      <c r="U750" s="259"/>
    </row>
    <row r="751" spans="1:21" ht="13.5" customHeight="1" x14ac:dyDescent="0.2">
      <c r="A751" s="259"/>
      <c r="B751" s="278"/>
      <c r="C751" s="259"/>
      <c r="D751" s="259"/>
      <c r="E751" s="259"/>
      <c r="F751" s="259"/>
      <c r="G751" s="259"/>
      <c r="H751" s="259"/>
      <c r="I751" s="259"/>
      <c r="J751" s="259"/>
      <c r="K751" s="259"/>
      <c r="L751" s="259"/>
      <c r="M751" s="278"/>
      <c r="N751" s="259"/>
      <c r="O751" s="279"/>
      <c r="P751" s="279"/>
      <c r="Q751" s="279"/>
      <c r="R751" s="279"/>
      <c r="S751" s="259"/>
      <c r="T751" s="259"/>
      <c r="U751" s="259"/>
    </row>
    <row r="752" spans="1:21" ht="13.5" customHeight="1" x14ac:dyDescent="0.2">
      <c r="A752" s="259"/>
      <c r="B752" s="278"/>
      <c r="C752" s="259"/>
      <c r="D752" s="259"/>
      <c r="E752" s="259"/>
      <c r="F752" s="259"/>
      <c r="G752" s="259"/>
      <c r="H752" s="259"/>
      <c r="I752" s="259"/>
      <c r="J752" s="259"/>
      <c r="K752" s="259"/>
      <c r="L752" s="259"/>
      <c r="M752" s="278"/>
      <c r="N752" s="259"/>
      <c r="O752" s="279"/>
      <c r="P752" s="279"/>
      <c r="Q752" s="279"/>
      <c r="R752" s="279"/>
      <c r="S752" s="259"/>
      <c r="T752" s="259"/>
      <c r="U752" s="259"/>
    </row>
    <row r="753" spans="1:21" ht="13.5" customHeight="1" x14ac:dyDescent="0.2">
      <c r="A753" s="259"/>
      <c r="B753" s="278"/>
      <c r="C753" s="259"/>
      <c r="D753" s="259"/>
      <c r="E753" s="259"/>
      <c r="F753" s="259"/>
      <c r="G753" s="259"/>
      <c r="H753" s="259"/>
      <c r="I753" s="259"/>
      <c r="J753" s="259"/>
      <c r="K753" s="259"/>
      <c r="L753" s="259"/>
      <c r="M753" s="278"/>
      <c r="N753" s="259"/>
      <c r="O753" s="279"/>
      <c r="P753" s="279"/>
      <c r="Q753" s="279"/>
      <c r="R753" s="279"/>
      <c r="S753" s="259"/>
      <c r="T753" s="259"/>
      <c r="U753" s="259"/>
    </row>
    <row r="754" spans="1:21" ht="13.5" customHeight="1" x14ac:dyDescent="0.2">
      <c r="A754" s="259"/>
      <c r="B754" s="278"/>
      <c r="C754" s="259"/>
      <c r="D754" s="259"/>
      <c r="E754" s="259"/>
      <c r="F754" s="259"/>
      <c r="G754" s="259"/>
      <c r="H754" s="259"/>
      <c r="I754" s="259"/>
      <c r="J754" s="259"/>
      <c r="K754" s="259"/>
      <c r="L754" s="259"/>
      <c r="M754" s="278"/>
      <c r="N754" s="259"/>
      <c r="O754" s="279"/>
      <c r="P754" s="279"/>
      <c r="Q754" s="279"/>
      <c r="R754" s="279"/>
      <c r="S754" s="259"/>
      <c r="T754" s="259"/>
      <c r="U754" s="259"/>
    </row>
    <row r="755" spans="1:21" ht="13.5" customHeight="1" x14ac:dyDescent="0.2">
      <c r="A755" s="259"/>
      <c r="B755" s="278"/>
      <c r="C755" s="259"/>
      <c r="D755" s="259"/>
      <c r="E755" s="259"/>
      <c r="F755" s="259"/>
      <c r="G755" s="259"/>
      <c r="H755" s="259"/>
      <c r="I755" s="259"/>
      <c r="J755" s="259"/>
      <c r="K755" s="259"/>
      <c r="L755" s="259"/>
      <c r="M755" s="278"/>
      <c r="N755" s="259"/>
      <c r="O755" s="279"/>
      <c r="P755" s="279"/>
      <c r="Q755" s="279"/>
      <c r="R755" s="279"/>
      <c r="S755" s="259"/>
      <c r="T755" s="259"/>
      <c r="U755" s="259"/>
    </row>
    <row r="756" spans="1:21" ht="13.5" customHeight="1" x14ac:dyDescent="0.2">
      <c r="A756" s="259"/>
      <c r="B756" s="278"/>
      <c r="C756" s="259"/>
      <c r="D756" s="259"/>
      <c r="E756" s="259"/>
      <c r="F756" s="259"/>
      <c r="G756" s="259"/>
      <c r="H756" s="259"/>
      <c r="I756" s="259"/>
      <c r="J756" s="259"/>
      <c r="K756" s="259"/>
      <c r="L756" s="259"/>
      <c r="M756" s="278"/>
      <c r="N756" s="259"/>
      <c r="O756" s="279"/>
      <c r="P756" s="279"/>
      <c r="Q756" s="279"/>
      <c r="R756" s="279"/>
      <c r="S756" s="259"/>
      <c r="T756" s="259"/>
      <c r="U756" s="259"/>
    </row>
    <row r="757" spans="1:21" ht="13.5" customHeight="1" x14ac:dyDescent="0.2">
      <c r="A757" s="259"/>
      <c r="B757" s="278"/>
      <c r="C757" s="259"/>
      <c r="D757" s="259"/>
      <c r="E757" s="259"/>
      <c r="F757" s="259"/>
      <c r="G757" s="259"/>
      <c r="H757" s="259"/>
      <c r="I757" s="259"/>
      <c r="J757" s="259"/>
      <c r="K757" s="259"/>
      <c r="L757" s="259"/>
      <c r="M757" s="278"/>
      <c r="N757" s="259"/>
      <c r="O757" s="279"/>
      <c r="P757" s="279"/>
      <c r="Q757" s="279"/>
      <c r="R757" s="279"/>
      <c r="S757" s="259"/>
      <c r="T757" s="259"/>
      <c r="U757" s="259"/>
    </row>
    <row r="758" spans="1:21" ht="13.5" customHeight="1" x14ac:dyDescent="0.2">
      <c r="A758" s="259"/>
      <c r="B758" s="278"/>
      <c r="C758" s="259"/>
      <c r="D758" s="259"/>
      <c r="E758" s="259"/>
      <c r="F758" s="259"/>
      <c r="G758" s="259"/>
      <c r="H758" s="259"/>
      <c r="I758" s="259"/>
      <c r="J758" s="259"/>
      <c r="K758" s="259"/>
      <c r="L758" s="259"/>
      <c r="M758" s="278"/>
      <c r="N758" s="259"/>
      <c r="O758" s="279"/>
      <c r="P758" s="279"/>
      <c r="Q758" s="279"/>
      <c r="R758" s="279"/>
      <c r="S758" s="259"/>
      <c r="T758" s="259"/>
      <c r="U758" s="259"/>
    </row>
    <row r="759" spans="1:21" ht="13.5" customHeight="1" x14ac:dyDescent="0.2">
      <c r="A759" s="259"/>
      <c r="B759" s="278"/>
      <c r="C759" s="259"/>
      <c r="D759" s="259"/>
      <c r="E759" s="259"/>
      <c r="F759" s="259"/>
      <c r="G759" s="259"/>
      <c r="H759" s="259"/>
      <c r="I759" s="259"/>
      <c r="J759" s="259"/>
      <c r="K759" s="259"/>
      <c r="L759" s="259"/>
      <c r="M759" s="278"/>
      <c r="N759" s="259"/>
      <c r="O759" s="279"/>
      <c r="P759" s="279"/>
      <c r="Q759" s="279"/>
      <c r="R759" s="279"/>
      <c r="S759" s="259"/>
      <c r="T759" s="259"/>
      <c r="U759" s="259"/>
    </row>
    <row r="760" spans="1:21" ht="13.5" customHeight="1" x14ac:dyDescent="0.2">
      <c r="A760" s="259"/>
      <c r="B760" s="278"/>
      <c r="C760" s="259"/>
      <c r="D760" s="259"/>
      <c r="E760" s="259"/>
      <c r="F760" s="259"/>
      <c r="G760" s="259"/>
      <c r="H760" s="259"/>
      <c r="I760" s="259"/>
      <c r="J760" s="259"/>
      <c r="K760" s="259"/>
      <c r="L760" s="259"/>
      <c r="M760" s="278"/>
      <c r="N760" s="259"/>
      <c r="O760" s="279"/>
      <c r="P760" s="279"/>
      <c r="Q760" s="279"/>
      <c r="R760" s="279"/>
      <c r="S760" s="259"/>
      <c r="T760" s="259"/>
      <c r="U760" s="259"/>
    </row>
    <row r="761" spans="1:21" ht="13.5" customHeight="1" x14ac:dyDescent="0.2">
      <c r="A761" s="259"/>
      <c r="B761" s="278"/>
      <c r="C761" s="259"/>
      <c r="D761" s="259"/>
      <c r="E761" s="259"/>
      <c r="F761" s="259"/>
      <c r="G761" s="259"/>
      <c r="H761" s="259"/>
      <c r="I761" s="259"/>
      <c r="J761" s="259"/>
      <c r="K761" s="259"/>
      <c r="L761" s="259"/>
      <c r="M761" s="278"/>
      <c r="N761" s="259"/>
      <c r="O761" s="279"/>
      <c r="P761" s="279"/>
      <c r="Q761" s="279"/>
      <c r="R761" s="279"/>
      <c r="S761" s="259"/>
      <c r="T761" s="259"/>
      <c r="U761" s="259"/>
    </row>
    <row r="762" spans="1:21" ht="13.5" customHeight="1" x14ac:dyDescent="0.2">
      <c r="A762" s="259"/>
      <c r="B762" s="278"/>
      <c r="C762" s="259"/>
      <c r="D762" s="259"/>
      <c r="E762" s="259"/>
      <c r="F762" s="259"/>
      <c r="G762" s="259"/>
      <c r="H762" s="259"/>
      <c r="I762" s="259"/>
      <c r="J762" s="259"/>
      <c r="K762" s="259"/>
      <c r="L762" s="259"/>
      <c r="M762" s="278"/>
      <c r="N762" s="259"/>
      <c r="O762" s="279"/>
      <c r="P762" s="279"/>
      <c r="Q762" s="279"/>
      <c r="R762" s="279"/>
      <c r="S762" s="259"/>
      <c r="T762" s="259"/>
      <c r="U762" s="259"/>
    </row>
    <row r="763" spans="1:21" ht="13.5" customHeight="1" x14ac:dyDescent="0.2">
      <c r="A763" s="259"/>
      <c r="B763" s="278"/>
      <c r="C763" s="259"/>
      <c r="D763" s="259"/>
      <c r="E763" s="259"/>
      <c r="F763" s="259"/>
      <c r="G763" s="259"/>
      <c r="H763" s="259"/>
      <c r="I763" s="259"/>
      <c r="J763" s="259"/>
      <c r="K763" s="259"/>
      <c r="L763" s="259"/>
      <c r="M763" s="278"/>
      <c r="N763" s="259"/>
      <c r="O763" s="279"/>
      <c r="P763" s="279"/>
      <c r="Q763" s="279"/>
      <c r="R763" s="279"/>
      <c r="S763" s="259"/>
      <c r="T763" s="259"/>
      <c r="U763" s="259"/>
    </row>
    <row r="764" spans="1:21" ht="13.5" customHeight="1" x14ac:dyDescent="0.2">
      <c r="A764" s="259"/>
      <c r="B764" s="278"/>
      <c r="C764" s="259"/>
      <c r="D764" s="259"/>
      <c r="E764" s="259"/>
      <c r="F764" s="259"/>
      <c r="G764" s="259"/>
      <c r="H764" s="259"/>
      <c r="I764" s="259"/>
      <c r="J764" s="259"/>
      <c r="K764" s="259"/>
      <c r="L764" s="259"/>
      <c r="M764" s="278"/>
      <c r="N764" s="259"/>
      <c r="O764" s="279"/>
      <c r="P764" s="279"/>
      <c r="Q764" s="279"/>
      <c r="R764" s="279"/>
      <c r="S764" s="259"/>
      <c r="T764" s="259"/>
      <c r="U764" s="259"/>
    </row>
    <row r="765" spans="1:21" ht="13.5" customHeight="1" x14ac:dyDescent="0.2">
      <c r="A765" s="259"/>
      <c r="B765" s="278"/>
      <c r="C765" s="259"/>
      <c r="D765" s="259"/>
      <c r="E765" s="259"/>
      <c r="F765" s="259"/>
      <c r="G765" s="259"/>
      <c r="H765" s="259"/>
      <c r="I765" s="259"/>
      <c r="J765" s="259"/>
      <c r="K765" s="259"/>
      <c r="L765" s="259"/>
      <c r="M765" s="278"/>
      <c r="N765" s="259"/>
      <c r="O765" s="279"/>
      <c r="P765" s="279"/>
      <c r="Q765" s="279"/>
      <c r="R765" s="279"/>
      <c r="S765" s="259"/>
      <c r="T765" s="259"/>
      <c r="U765" s="259"/>
    </row>
    <row r="766" spans="1:21" ht="13.5" customHeight="1" x14ac:dyDescent="0.2">
      <c r="A766" s="259"/>
      <c r="B766" s="278"/>
      <c r="C766" s="259"/>
      <c r="D766" s="259"/>
      <c r="E766" s="259"/>
      <c r="F766" s="259"/>
      <c r="G766" s="259"/>
      <c r="H766" s="259"/>
      <c r="I766" s="259"/>
      <c r="J766" s="259"/>
      <c r="K766" s="259"/>
      <c r="L766" s="259"/>
      <c r="M766" s="278"/>
      <c r="N766" s="259"/>
      <c r="O766" s="279"/>
      <c r="P766" s="279"/>
      <c r="Q766" s="279"/>
      <c r="R766" s="279"/>
      <c r="S766" s="259"/>
      <c r="T766" s="259"/>
      <c r="U766" s="259"/>
    </row>
    <row r="767" spans="1:21" ht="13.5" customHeight="1" x14ac:dyDescent="0.2">
      <c r="A767" s="259"/>
      <c r="B767" s="278"/>
      <c r="C767" s="259"/>
      <c r="D767" s="259"/>
      <c r="E767" s="259"/>
      <c r="F767" s="259"/>
      <c r="G767" s="259"/>
      <c r="H767" s="259"/>
      <c r="I767" s="259"/>
      <c r="J767" s="259"/>
      <c r="K767" s="259"/>
      <c r="L767" s="259"/>
      <c r="M767" s="278"/>
      <c r="N767" s="259"/>
      <c r="O767" s="279"/>
      <c r="P767" s="279"/>
      <c r="Q767" s="279"/>
      <c r="R767" s="279"/>
      <c r="S767" s="259"/>
      <c r="T767" s="259"/>
      <c r="U767" s="259"/>
    </row>
    <row r="768" spans="1:21" ht="13.5" customHeight="1" x14ac:dyDescent="0.2">
      <c r="A768" s="259"/>
      <c r="B768" s="278"/>
      <c r="C768" s="259"/>
      <c r="D768" s="259"/>
      <c r="E768" s="259"/>
      <c r="F768" s="259"/>
      <c r="G768" s="259"/>
      <c r="H768" s="259"/>
      <c r="I768" s="259"/>
      <c r="J768" s="259"/>
      <c r="K768" s="259"/>
      <c r="L768" s="259"/>
      <c r="M768" s="278"/>
      <c r="N768" s="259"/>
      <c r="O768" s="279"/>
      <c r="P768" s="279"/>
      <c r="Q768" s="279"/>
      <c r="R768" s="279"/>
      <c r="S768" s="259"/>
      <c r="T768" s="259"/>
      <c r="U768" s="259"/>
    </row>
    <row r="769" spans="1:21" ht="13.5" customHeight="1" x14ac:dyDescent="0.2">
      <c r="A769" s="259"/>
      <c r="B769" s="278"/>
      <c r="C769" s="259"/>
      <c r="D769" s="259"/>
      <c r="E769" s="259"/>
      <c r="F769" s="259"/>
      <c r="G769" s="259"/>
      <c r="H769" s="259"/>
      <c r="I769" s="259"/>
      <c r="J769" s="259"/>
      <c r="K769" s="259"/>
      <c r="L769" s="259"/>
      <c r="M769" s="278"/>
      <c r="N769" s="259"/>
      <c r="O769" s="279"/>
      <c r="P769" s="279"/>
      <c r="Q769" s="279"/>
      <c r="R769" s="279"/>
      <c r="S769" s="259"/>
      <c r="T769" s="259"/>
      <c r="U769" s="259"/>
    </row>
    <row r="770" spans="1:21" ht="13.5" customHeight="1" x14ac:dyDescent="0.2">
      <c r="A770" s="259"/>
      <c r="B770" s="278"/>
      <c r="C770" s="259"/>
      <c r="D770" s="259"/>
      <c r="E770" s="259"/>
      <c r="F770" s="259"/>
      <c r="G770" s="259"/>
      <c r="H770" s="259"/>
      <c r="I770" s="259"/>
      <c r="J770" s="259"/>
      <c r="K770" s="259"/>
      <c r="L770" s="259"/>
      <c r="M770" s="278"/>
      <c r="N770" s="259"/>
      <c r="O770" s="279"/>
      <c r="P770" s="279"/>
      <c r="Q770" s="279"/>
      <c r="R770" s="279"/>
      <c r="S770" s="259"/>
      <c r="T770" s="259"/>
      <c r="U770" s="259"/>
    </row>
    <row r="771" spans="1:21" ht="13.5" customHeight="1" x14ac:dyDescent="0.2">
      <c r="A771" s="259"/>
      <c r="B771" s="278"/>
      <c r="C771" s="259"/>
      <c r="D771" s="259"/>
      <c r="E771" s="259"/>
      <c r="F771" s="259"/>
      <c r="G771" s="259"/>
      <c r="H771" s="259"/>
      <c r="I771" s="259"/>
      <c r="J771" s="259"/>
      <c r="K771" s="259"/>
      <c r="L771" s="259"/>
      <c r="M771" s="278"/>
      <c r="N771" s="259"/>
      <c r="O771" s="279"/>
      <c r="P771" s="279"/>
      <c r="Q771" s="279"/>
      <c r="R771" s="279"/>
      <c r="S771" s="259"/>
      <c r="T771" s="259"/>
      <c r="U771" s="259"/>
    </row>
    <row r="772" spans="1:21" ht="13.5" customHeight="1" x14ac:dyDescent="0.2">
      <c r="A772" s="259"/>
      <c r="B772" s="278"/>
      <c r="C772" s="259"/>
      <c r="D772" s="259"/>
      <c r="E772" s="259"/>
      <c r="F772" s="259"/>
      <c r="G772" s="259"/>
      <c r="H772" s="259"/>
      <c r="I772" s="259"/>
      <c r="J772" s="259"/>
      <c r="K772" s="259"/>
      <c r="L772" s="259"/>
      <c r="M772" s="278"/>
      <c r="N772" s="259"/>
      <c r="O772" s="279"/>
      <c r="P772" s="279"/>
      <c r="Q772" s="279"/>
      <c r="R772" s="279"/>
      <c r="S772" s="259"/>
      <c r="T772" s="259"/>
      <c r="U772" s="259"/>
    </row>
    <row r="773" spans="1:21" ht="13.5" customHeight="1" x14ac:dyDescent="0.2">
      <c r="A773" s="259"/>
      <c r="B773" s="278"/>
      <c r="C773" s="259"/>
      <c r="D773" s="259"/>
      <c r="E773" s="259"/>
      <c r="F773" s="259"/>
      <c r="G773" s="259"/>
      <c r="H773" s="259"/>
      <c r="I773" s="259"/>
      <c r="J773" s="259"/>
      <c r="K773" s="259"/>
      <c r="L773" s="259"/>
      <c r="M773" s="278"/>
      <c r="N773" s="259"/>
      <c r="O773" s="279"/>
      <c r="P773" s="279"/>
      <c r="Q773" s="279"/>
      <c r="R773" s="279"/>
      <c r="S773" s="259"/>
      <c r="T773" s="259"/>
      <c r="U773" s="259"/>
    </row>
    <row r="774" spans="1:21" ht="13.5" customHeight="1" x14ac:dyDescent="0.2">
      <c r="A774" s="259"/>
      <c r="B774" s="278"/>
      <c r="C774" s="259"/>
      <c r="D774" s="259"/>
      <c r="E774" s="259"/>
      <c r="F774" s="259"/>
      <c r="G774" s="259"/>
      <c r="H774" s="259"/>
      <c r="I774" s="259"/>
      <c r="J774" s="259"/>
      <c r="K774" s="259"/>
      <c r="L774" s="259"/>
      <c r="M774" s="278"/>
      <c r="N774" s="259"/>
      <c r="O774" s="279"/>
      <c r="P774" s="279"/>
      <c r="Q774" s="279"/>
      <c r="R774" s="279"/>
      <c r="S774" s="259"/>
      <c r="T774" s="259"/>
      <c r="U774" s="259"/>
    </row>
    <row r="775" spans="1:21" ht="13.5" customHeight="1" x14ac:dyDescent="0.2">
      <c r="A775" s="259"/>
      <c r="B775" s="278"/>
      <c r="C775" s="259"/>
      <c r="D775" s="259"/>
      <c r="E775" s="259"/>
      <c r="F775" s="259"/>
      <c r="G775" s="259"/>
      <c r="H775" s="259"/>
      <c r="I775" s="259"/>
      <c r="J775" s="259"/>
      <c r="K775" s="259"/>
      <c r="L775" s="259"/>
      <c r="M775" s="278"/>
      <c r="N775" s="259"/>
      <c r="O775" s="279"/>
      <c r="P775" s="279"/>
      <c r="Q775" s="279"/>
      <c r="R775" s="279"/>
      <c r="S775" s="259"/>
      <c r="T775" s="259"/>
      <c r="U775" s="259"/>
    </row>
    <row r="776" spans="1:21" ht="13.5" customHeight="1" x14ac:dyDescent="0.2">
      <c r="A776" s="259"/>
      <c r="B776" s="278"/>
      <c r="C776" s="259"/>
      <c r="D776" s="259"/>
      <c r="E776" s="259"/>
      <c r="F776" s="259"/>
      <c r="G776" s="259"/>
      <c r="H776" s="259"/>
      <c r="I776" s="259"/>
      <c r="J776" s="259"/>
      <c r="K776" s="259"/>
      <c r="L776" s="259"/>
      <c r="M776" s="278"/>
      <c r="N776" s="259"/>
      <c r="O776" s="279"/>
      <c r="P776" s="279"/>
      <c r="Q776" s="279"/>
      <c r="R776" s="279"/>
      <c r="S776" s="259"/>
      <c r="T776" s="259"/>
      <c r="U776" s="259"/>
    </row>
    <row r="777" spans="1:21" ht="13.5" customHeight="1" x14ac:dyDescent="0.2">
      <c r="A777" s="259"/>
      <c r="B777" s="278"/>
      <c r="C777" s="259"/>
      <c r="D777" s="259"/>
      <c r="E777" s="259"/>
      <c r="F777" s="259"/>
      <c r="G777" s="259"/>
      <c r="H777" s="259"/>
      <c r="I777" s="259"/>
      <c r="J777" s="259"/>
      <c r="K777" s="259"/>
      <c r="L777" s="259"/>
      <c r="M777" s="278"/>
      <c r="N777" s="259"/>
      <c r="O777" s="279"/>
      <c r="P777" s="279"/>
      <c r="Q777" s="279"/>
      <c r="R777" s="279"/>
      <c r="S777" s="259"/>
      <c r="T777" s="259"/>
      <c r="U777" s="259"/>
    </row>
    <row r="778" spans="1:21" ht="13.5" customHeight="1" x14ac:dyDescent="0.2">
      <c r="A778" s="259"/>
      <c r="B778" s="278"/>
      <c r="C778" s="259"/>
      <c r="D778" s="259"/>
      <c r="E778" s="259"/>
      <c r="F778" s="259"/>
      <c r="G778" s="259"/>
      <c r="H778" s="259"/>
      <c r="I778" s="259"/>
      <c r="J778" s="259"/>
      <c r="K778" s="259"/>
      <c r="L778" s="259"/>
      <c r="M778" s="278"/>
      <c r="N778" s="259"/>
      <c r="O778" s="279"/>
      <c r="P778" s="279"/>
      <c r="Q778" s="279"/>
      <c r="R778" s="279"/>
      <c r="S778" s="259"/>
      <c r="T778" s="259"/>
      <c r="U778" s="259"/>
    </row>
    <row r="779" spans="1:21" ht="13.5" customHeight="1" x14ac:dyDescent="0.2">
      <c r="A779" s="259"/>
      <c r="B779" s="278"/>
      <c r="C779" s="259"/>
      <c r="D779" s="259"/>
      <c r="E779" s="259"/>
      <c r="F779" s="259"/>
      <c r="G779" s="259"/>
      <c r="H779" s="259"/>
      <c r="I779" s="259"/>
      <c r="J779" s="259"/>
      <c r="K779" s="259"/>
      <c r="L779" s="259"/>
      <c r="M779" s="278"/>
      <c r="N779" s="259"/>
      <c r="O779" s="279"/>
      <c r="P779" s="279"/>
      <c r="Q779" s="279"/>
      <c r="R779" s="279"/>
      <c r="S779" s="259"/>
      <c r="T779" s="259"/>
      <c r="U779" s="259"/>
    </row>
    <row r="780" spans="1:21" ht="13.5" customHeight="1" x14ac:dyDescent="0.2">
      <c r="A780" s="259"/>
      <c r="B780" s="278"/>
      <c r="C780" s="259"/>
      <c r="D780" s="259"/>
      <c r="E780" s="259"/>
      <c r="F780" s="259"/>
      <c r="G780" s="259"/>
      <c r="H780" s="259"/>
      <c r="I780" s="259"/>
      <c r="J780" s="259"/>
      <c r="K780" s="259"/>
      <c r="L780" s="259"/>
      <c r="M780" s="278"/>
      <c r="N780" s="259"/>
      <c r="O780" s="279"/>
      <c r="P780" s="279"/>
      <c r="Q780" s="279"/>
      <c r="R780" s="279"/>
      <c r="S780" s="259"/>
      <c r="T780" s="259"/>
      <c r="U780" s="259"/>
    </row>
    <row r="781" spans="1:21" ht="13.5" customHeight="1" x14ac:dyDescent="0.2">
      <c r="A781" s="259"/>
      <c r="B781" s="278"/>
      <c r="C781" s="259"/>
      <c r="D781" s="259"/>
      <c r="E781" s="259"/>
      <c r="F781" s="259"/>
      <c r="G781" s="259"/>
      <c r="H781" s="259"/>
      <c r="I781" s="259"/>
      <c r="J781" s="259"/>
      <c r="K781" s="259"/>
      <c r="L781" s="259"/>
      <c r="M781" s="278"/>
      <c r="N781" s="259"/>
      <c r="O781" s="279"/>
      <c r="P781" s="279"/>
      <c r="Q781" s="279"/>
      <c r="R781" s="279"/>
      <c r="S781" s="259"/>
      <c r="T781" s="259"/>
      <c r="U781" s="259"/>
    </row>
    <row r="782" spans="1:21" ht="13.5" customHeight="1" x14ac:dyDescent="0.2">
      <c r="A782" s="259"/>
      <c r="B782" s="278"/>
      <c r="C782" s="259"/>
      <c r="D782" s="259"/>
      <c r="E782" s="259"/>
      <c r="F782" s="259"/>
      <c r="G782" s="259"/>
      <c r="H782" s="259"/>
      <c r="I782" s="259"/>
      <c r="J782" s="259"/>
      <c r="K782" s="259"/>
      <c r="L782" s="259"/>
      <c r="M782" s="278"/>
      <c r="N782" s="259"/>
      <c r="O782" s="279"/>
      <c r="P782" s="279"/>
      <c r="Q782" s="279"/>
      <c r="R782" s="279"/>
      <c r="S782" s="259"/>
      <c r="T782" s="259"/>
      <c r="U782" s="259"/>
    </row>
    <row r="783" spans="1:21" ht="13.5" customHeight="1" x14ac:dyDescent="0.2">
      <c r="A783" s="259"/>
      <c r="B783" s="278"/>
      <c r="C783" s="259"/>
      <c r="D783" s="259"/>
      <c r="E783" s="259"/>
      <c r="F783" s="259"/>
      <c r="G783" s="259"/>
      <c r="H783" s="259"/>
      <c r="I783" s="259"/>
      <c r="J783" s="259"/>
      <c r="K783" s="259"/>
      <c r="L783" s="259"/>
      <c r="M783" s="278"/>
      <c r="N783" s="259"/>
      <c r="O783" s="279"/>
      <c r="P783" s="279"/>
      <c r="Q783" s="279"/>
      <c r="R783" s="279"/>
      <c r="S783" s="259"/>
      <c r="T783" s="259"/>
      <c r="U783" s="259"/>
    </row>
    <row r="784" spans="1:21" ht="13.5" customHeight="1" x14ac:dyDescent="0.2">
      <c r="A784" s="259"/>
      <c r="B784" s="278"/>
      <c r="C784" s="259"/>
      <c r="D784" s="259"/>
      <c r="E784" s="259"/>
      <c r="F784" s="259"/>
      <c r="G784" s="259"/>
      <c r="H784" s="259"/>
      <c r="I784" s="259"/>
      <c r="J784" s="259"/>
      <c r="K784" s="259"/>
      <c r="L784" s="259"/>
      <c r="M784" s="278"/>
      <c r="N784" s="259"/>
      <c r="O784" s="279"/>
      <c r="P784" s="279"/>
      <c r="Q784" s="279"/>
      <c r="R784" s="279"/>
      <c r="S784" s="259"/>
      <c r="T784" s="259"/>
      <c r="U784" s="259"/>
    </row>
    <row r="785" spans="1:21" ht="13.5" customHeight="1" x14ac:dyDescent="0.2">
      <c r="A785" s="259"/>
      <c r="B785" s="278"/>
      <c r="C785" s="259"/>
      <c r="D785" s="259"/>
      <c r="E785" s="259"/>
      <c r="F785" s="259"/>
      <c r="G785" s="259"/>
      <c r="H785" s="259"/>
      <c r="I785" s="259"/>
      <c r="J785" s="259"/>
      <c r="K785" s="259"/>
      <c r="L785" s="259"/>
      <c r="M785" s="278"/>
      <c r="N785" s="259"/>
      <c r="O785" s="279"/>
      <c r="P785" s="279"/>
      <c r="Q785" s="279"/>
      <c r="R785" s="279"/>
      <c r="S785" s="259"/>
      <c r="T785" s="259"/>
      <c r="U785" s="259"/>
    </row>
    <row r="786" spans="1:21" ht="13.5" customHeight="1" x14ac:dyDescent="0.2">
      <c r="A786" s="259"/>
      <c r="B786" s="278"/>
      <c r="C786" s="259"/>
      <c r="D786" s="259"/>
      <c r="E786" s="259"/>
      <c r="F786" s="259"/>
      <c r="G786" s="259"/>
      <c r="H786" s="259"/>
      <c r="I786" s="259"/>
      <c r="J786" s="259"/>
      <c r="K786" s="259"/>
      <c r="L786" s="259"/>
      <c r="M786" s="278"/>
      <c r="N786" s="259"/>
      <c r="O786" s="279"/>
      <c r="P786" s="279"/>
      <c r="Q786" s="279"/>
      <c r="R786" s="279"/>
      <c r="S786" s="259"/>
      <c r="T786" s="259"/>
      <c r="U786" s="259"/>
    </row>
    <row r="787" spans="1:21" ht="13.5" customHeight="1" x14ac:dyDescent="0.2">
      <c r="A787" s="259"/>
      <c r="B787" s="278"/>
      <c r="C787" s="259"/>
      <c r="D787" s="259"/>
      <c r="E787" s="259"/>
      <c r="F787" s="259"/>
      <c r="G787" s="259"/>
      <c r="H787" s="259"/>
      <c r="I787" s="259"/>
      <c r="J787" s="259"/>
      <c r="K787" s="259"/>
      <c r="L787" s="259"/>
      <c r="M787" s="278"/>
      <c r="N787" s="259"/>
      <c r="O787" s="279"/>
      <c r="P787" s="279"/>
      <c r="Q787" s="279"/>
      <c r="R787" s="279"/>
      <c r="S787" s="259"/>
      <c r="T787" s="259"/>
      <c r="U787" s="259"/>
    </row>
    <row r="788" spans="1:21" ht="13.5" customHeight="1" x14ac:dyDescent="0.2">
      <c r="A788" s="259"/>
      <c r="B788" s="278"/>
      <c r="C788" s="259"/>
      <c r="D788" s="259"/>
      <c r="E788" s="259"/>
      <c r="F788" s="259"/>
      <c r="G788" s="259"/>
      <c r="H788" s="259"/>
      <c r="I788" s="259"/>
      <c r="J788" s="259"/>
      <c r="K788" s="259"/>
      <c r="L788" s="259"/>
      <c r="M788" s="278"/>
      <c r="N788" s="259"/>
      <c r="O788" s="279"/>
      <c r="P788" s="279"/>
      <c r="Q788" s="279"/>
      <c r="R788" s="279"/>
      <c r="S788" s="259"/>
      <c r="T788" s="259"/>
      <c r="U788" s="259"/>
    </row>
    <row r="789" spans="1:21" ht="13.5" customHeight="1" x14ac:dyDescent="0.2">
      <c r="A789" s="259"/>
      <c r="B789" s="278"/>
      <c r="C789" s="259"/>
      <c r="D789" s="259"/>
      <c r="E789" s="259"/>
      <c r="F789" s="259"/>
      <c r="G789" s="259"/>
      <c r="H789" s="259"/>
      <c r="I789" s="259"/>
      <c r="J789" s="259"/>
      <c r="K789" s="259"/>
      <c r="L789" s="259"/>
      <c r="M789" s="278"/>
      <c r="N789" s="259"/>
      <c r="O789" s="279"/>
      <c r="P789" s="279"/>
      <c r="Q789" s="279"/>
      <c r="R789" s="279"/>
      <c r="S789" s="259"/>
      <c r="T789" s="259"/>
      <c r="U789" s="259"/>
    </row>
    <row r="790" spans="1:21" ht="13.5" customHeight="1" x14ac:dyDescent="0.2">
      <c r="A790" s="259"/>
      <c r="B790" s="278"/>
      <c r="C790" s="259"/>
      <c r="D790" s="259"/>
      <c r="E790" s="259"/>
      <c r="F790" s="259"/>
      <c r="G790" s="259"/>
      <c r="H790" s="259"/>
      <c r="I790" s="259"/>
      <c r="J790" s="259"/>
      <c r="K790" s="259"/>
      <c r="L790" s="259"/>
      <c r="M790" s="278"/>
      <c r="N790" s="259"/>
      <c r="O790" s="279"/>
      <c r="P790" s="279"/>
      <c r="Q790" s="279"/>
      <c r="R790" s="279"/>
      <c r="S790" s="259"/>
      <c r="T790" s="259"/>
      <c r="U790" s="259"/>
    </row>
    <row r="791" spans="1:21" ht="13.5" customHeight="1" x14ac:dyDescent="0.2">
      <c r="A791" s="259"/>
      <c r="B791" s="278"/>
      <c r="C791" s="259"/>
      <c r="D791" s="259"/>
      <c r="E791" s="259"/>
      <c r="F791" s="259"/>
      <c r="G791" s="259"/>
      <c r="H791" s="259"/>
      <c r="I791" s="259"/>
      <c r="J791" s="259"/>
      <c r="K791" s="259"/>
      <c r="L791" s="259"/>
      <c r="M791" s="278"/>
      <c r="N791" s="259"/>
      <c r="O791" s="279"/>
      <c r="P791" s="279"/>
      <c r="Q791" s="279"/>
      <c r="R791" s="279"/>
      <c r="S791" s="259"/>
      <c r="T791" s="259"/>
      <c r="U791" s="259"/>
    </row>
    <row r="792" spans="1:21" ht="13.5" customHeight="1" x14ac:dyDescent="0.2">
      <c r="A792" s="259"/>
      <c r="B792" s="278"/>
      <c r="C792" s="259"/>
      <c r="D792" s="259"/>
      <c r="E792" s="259"/>
      <c r="F792" s="259"/>
      <c r="G792" s="259"/>
      <c r="H792" s="259"/>
      <c r="I792" s="259"/>
      <c r="J792" s="259"/>
      <c r="K792" s="259"/>
      <c r="L792" s="259"/>
      <c r="M792" s="278"/>
      <c r="N792" s="259"/>
      <c r="O792" s="279"/>
      <c r="P792" s="279"/>
      <c r="Q792" s="279"/>
      <c r="R792" s="279"/>
      <c r="S792" s="259"/>
      <c r="T792" s="259"/>
      <c r="U792" s="259"/>
    </row>
    <row r="793" spans="1:21" ht="13.5" customHeight="1" x14ac:dyDescent="0.2">
      <c r="A793" s="259"/>
      <c r="B793" s="278"/>
      <c r="C793" s="259"/>
      <c r="D793" s="259"/>
      <c r="E793" s="259"/>
      <c r="F793" s="259"/>
      <c r="G793" s="259"/>
      <c r="H793" s="259"/>
      <c r="I793" s="259"/>
      <c r="J793" s="259"/>
      <c r="K793" s="259"/>
      <c r="L793" s="259"/>
      <c r="M793" s="278"/>
      <c r="N793" s="259"/>
      <c r="O793" s="279"/>
      <c r="P793" s="279"/>
      <c r="Q793" s="279"/>
      <c r="R793" s="279"/>
      <c r="S793" s="259"/>
      <c r="T793" s="259"/>
      <c r="U793" s="259"/>
    </row>
    <row r="794" spans="1:21" ht="13.5" customHeight="1" x14ac:dyDescent="0.2">
      <c r="A794" s="259"/>
      <c r="B794" s="278"/>
      <c r="C794" s="259"/>
      <c r="D794" s="259"/>
      <c r="E794" s="259"/>
      <c r="F794" s="259"/>
      <c r="G794" s="259"/>
      <c r="H794" s="259"/>
      <c r="I794" s="259"/>
      <c r="J794" s="259"/>
      <c r="K794" s="259"/>
      <c r="L794" s="259"/>
      <c r="M794" s="278"/>
      <c r="N794" s="259"/>
      <c r="O794" s="279"/>
      <c r="P794" s="279"/>
      <c r="Q794" s="279"/>
      <c r="R794" s="279"/>
      <c r="S794" s="259"/>
      <c r="T794" s="259"/>
      <c r="U794" s="259"/>
    </row>
    <row r="795" spans="1:21" ht="13.5" customHeight="1" x14ac:dyDescent="0.2">
      <c r="A795" s="259"/>
      <c r="B795" s="278"/>
      <c r="C795" s="259"/>
      <c r="D795" s="259"/>
      <c r="E795" s="259"/>
      <c r="F795" s="259"/>
      <c r="G795" s="259"/>
      <c r="H795" s="259"/>
      <c r="I795" s="259"/>
      <c r="J795" s="259"/>
      <c r="K795" s="259"/>
      <c r="L795" s="259"/>
      <c r="M795" s="278"/>
      <c r="N795" s="259"/>
      <c r="O795" s="279"/>
      <c r="P795" s="279"/>
      <c r="Q795" s="279"/>
      <c r="R795" s="279"/>
      <c r="S795" s="259"/>
      <c r="T795" s="259"/>
      <c r="U795" s="259"/>
    </row>
    <row r="796" spans="1:21" ht="13.5" customHeight="1" x14ac:dyDescent="0.2">
      <c r="A796" s="259"/>
      <c r="B796" s="278"/>
      <c r="C796" s="259"/>
      <c r="D796" s="259"/>
      <c r="E796" s="259"/>
      <c r="F796" s="259"/>
      <c r="G796" s="259"/>
      <c r="H796" s="259"/>
      <c r="I796" s="259"/>
      <c r="J796" s="259"/>
      <c r="K796" s="259"/>
      <c r="L796" s="259"/>
      <c r="M796" s="278"/>
      <c r="N796" s="259"/>
      <c r="O796" s="279"/>
      <c r="P796" s="279"/>
      <c r="Q796" s="279"/>
      <c r="R796" s="279"/>
      <c r="S796" s="259"/>
      <c r="T796" s="259"/>
      <c r="U796" s="259"/>
    </row>
    <row r="797" spans="1:21" ht="13.5" customHeight="1" x14ac:dyDescent="0.2">
      <c r="A797" s="259"/>
      <c r="B797" s="278"/>
      <c r="C797" s="259"/>
      <c r="D797" s="259"/>
      <c r="E797" s="259"/>
      <c r="F797" s="259"/>
      <c r="G797" s="259"/>
      <c r="H797" s="259"/>
      <c r="I797" s="259"/>
      <c r="J797" s="259"/>
      <c r="K797" s="259"/>
      <c r="L797" s="259"/>
      <c r="M797" s="278"/>
      <c r="N797" s="259"/>
      <c r="O797" s="279"/>
      <c r="P797" s="279"/>
      <c r="Q797" s="279"/>
      <c r="R797" s="279"/>
      <c r="S797" s="259"/>
      <c r="T797" s="259"/>
      <c r="U797" s="259"/>
    </row>
    <row r="798" spans="1:21" ht="13.5" customHeight="1" x14ac:dyDescent="0.2">
      <c r="A798" s="259"/>
      <c r="B798" s="278"/>
      <c r="C798" s="259"/>
      <c r="D798" s="259"/>
      <c r="E798" s="259"/>
      <c r="F798" s="259"/>
      <c r="G798" s="259"/>
      <c r="H798" s="259"/>
      <c r="I798" s="259"/>
      <c r="J798" s="259"/>
      <c r="K798" s="259"/>
      <c r="L798" s="259"/>
      <c r="M798" s="278"/>
      <c r="N798" s="259"/>
      <c r="O798" s="279"/>
      <c r="P798" s="279"/>
      <c r="Q798" s="279"/>
      <c r="R798" s="279"/>
      <c r="S798" s="259"/>
      <c r="T798" s="259"/>
      <c r="U798" s="259"/>
    </row>
    <row r="799" spans="1:21" ht="13.5" customHeight="1" x14ac:dyDescent="0.2">
      <c r="A799" s="259"/>
      <c r="B799" s="278"/>
      <c r="C799" s="259"/>
      <c r="D799" s="259"/>
      <c r="E799" s="259"/>
      <c r="F799" s="259"/>
      <c r="G799" s="259"/>
      <c r="H799" s="259"/>
      <c r="I799" s="259"/>
      <c r="J799" s="259"/>
      <c r="K799" s="259"/>
      <c r="L799" s="259"/>
      <c r="M799" s="278"/>
      <c r="N799" s="259"/>
      <c r="O799" s="279"/>
      <c r="P799" s="279"/>
      <c r="Q799" s="279"/>
      <c r="R799" s="279"/>
      <c r="S799" s="259"/>
      <c r="T799" s="259"/>
      <c r="U799" s="259"/>
    </row>
    <row r="800" spans="1:21" ht="13.5" customHeight="1" x14ac:dyDescent="0.2">
      <c r="A800" s="259"/>
      <c r="B800" s="278"/>
      <c r="C800" s="259"/>
      <c r="D800" s="259"/>
      <c r="E800" s="259"/>
      <c r="F800" s="259"/>
      <c r="G800" s="259"/>
      <c r="H800" s="259"/>
      <c r="I800" s="259"/>
      <c r="J800" s="259"/>
      <c r="K800" s="259"/>
      <c r="L800" s="259"/>
      <c r="M800" s="278"/>
      <c r="N800" s="259"/>
      <c r="O800" s="279"/>
      <c r="P800" s="279"/>
      <c r="Q800" s="279"/>
      <c r="R800" s="279"/>
      <c r="S800" s="259"/>
      <c r="T800" s="259"/>
      <c r="U800" s="259"/>
    </row>
    <row r="801" spans="1:21" ht="13.5" customHeight="1" x14ac:dyDescent="0.2">
      <c r="A801" s="259"/>
      <c r="B801" s="278"/>
      <c r="C801" s="259"/>
      <c r="D801" s="259"/>
      <c r="E801" s="259"/>
      <c r="F801" s="259"/>
      <c r="G801" s="259"/>
      <c r="H801" s="259"/>
      <c r="I801" s="259"/>
      <c r="J801" s="259"/>
      <c r="K801" s="259"/>
      <c r="L801" s="259"/>
      <c r="M801" s="278"/>
      <c r="N801" s="259"/>
      <c r="O801" s="279"/>
      <c r="P801" s="279"/>
      <c r="Q801" s="279"/>
      <c r="R801" s="279"/>
      <c r="S801" s="259"/>
      <c r="T801" s="259"/>
      <c r="U801" s="259"/>
    </row>
    <row r="802" spans="1:21" ht="13.5" customHeight="1" x14ac:dyDescent="0.2">
      <c r="A802" s="259"/>
      <c r="B802" s="278"/>
      <c r="C802" s="259"/>
      <c r="D802" s="259"/>
      <c r="E802" s="259"/>
      <c r="F802" s="259"/>
      <c r="G802" s="259"/>
      <c r="H802" s="259"/>
      <c r="I802" s="259"/>
      <c r="J802" s="259"/>
      <c r="K802" s="259"/>
      <c r="L802" s="259"/>
      <c r="M802" s="278"/>
      <c r="N802" s="259"/>
      <c r="O802" s="279"/>
      <c r="P802" s="279"/>
      <c r="Q802" s="279"/>
      <c r="R802" s="279"/>
      <c r="S802" s="259"/>
      <c r="T802" s="259"/>
      <c r="U802" s="259"/>
    </row>
    <row r="803" spans="1:21" ht="13.5" customHeight="1" x14ac:dyDescent="0.2">
      <c r="A803" s="259"/>
      <c r="B803" s="278"/>
      <c r="C803" s="259"/>
      <c r="D803" s="259"/>
      <c r="E803" s="259"/>
      <c r="F803" s="259"/>
      <c r="G803" s="259"/>
      <c r="H803" s="259"/>
      <c r="I803" s="259"/>
      <c r="J803" s="259"/>
      <c r="K803" s="259"/>
      <c r="L803" s="259"/>
      <c r="M803" s="278"/>
      <c r="N803" s="259"/>
      <c r="O803" s="279"/>
      <c r="P803" s="279"/>
      <c r="Q803" s="279"/>
      <c r="R803" s="279"/>
      <c r="S803" s="259"/>
      <c r="T803" s="259"/>
      <c r="U803" s="259"/>
    </row>
    <row r="804" spans="1:21" ht="13.5" customHeight="1" x14ac:dyDescent="0.2">
      <c r="A804" s="259"/>
      <c r="B804" s="278"/>
      <c r="C804" s="259"/>
      <c r="D804" s="259"/>
      <c r="E804" s="259"/>
      <c r="F804" s="259"/>
      <c r="G804" s="259"/>
      <c r="H804" s="259"/>
      <c r="I804" s="259"/>
      <c r="J804" s="259"/>
      <c r="K804" s="259"/>
      <c r="L804" s="259"/>
      <c r="M804" s="278"/>
      <c r="N804" s="259"/>
      <c r="O804" s="279"/>
      <c r="P804" s="279"/>
      <c r="Q804" s="279"/>
      <c r="R804" s="279"/>
      <c r="S804" s="259"/>
      <c r="T804" s="259"/>
      <c r="U804" s="259"/>
    </row>
    <row r="805" spans="1:21" ht="13.5" customHeight="1" x14ac:dyDescent="0.2">
      <c r="A805" s="259"/>
      <c r="B805" s="278"/>
      <c r="C805" s="259"/>
      <c r="D805" s="259"/>
      <c r="E805" s="259"/>
      <c r="F805" s="259"/>
      <c r="G805" s="259"/>
      <c r="H805" s="259"/>
      <c r="I805" s="259"/>
      <c r="J805" s="259"/>
      <c r="K805" s="259"/>
      <c r="L805" s="259"/>
      <c r="M805" s="278"/>
      <c r="N805" s="259"/>
      <c r="O805" s="279"/>
      <c r="P805" s="279"/>
      <c r="Q805" s="279"/>
      <c r="R805" s="279"/>
      <c r="S805" s="259"/>
      <c r="T805" s="259"/>
      <c r="U805" s="259"/>
    </row>
    <row r="806" spans="1:21" ht="13.5" customHeight="1" x14ac:dyDescent="0.2">
      <c r="A806" s="259"/>
      <c r="B806" s="278"/>
      <c r="C806" s="259"/>
      <c r="D806" s="259"/>
      <c r="E806" s="259"/>
      <c r="F806" s="259"/>
      <c r="G806" s="259"/>
      <c r="H806" s="259"/>
      <c r="I806" s="259"/>
      <c r="J806" s="259"/>
      <c r="K806" s="259"/>
      <c r="L806" s="259"/>
      <c r="M806" s="278"/>
      <c r="N806" s="259"/>
      <c r="O806" s="279"/>
      <c r="P806" s="279"/>
      <c r="Q806" s="279"/>
      <c r="R806" s="279"/>
      <c r="S806" s="259"/>
      <c r="T806" s="259"/>
      <c r="U806" s="259"/>
    </row>
    <row r="807" spans="1:21" ht="13.5" customHeight="1" x14ac:dyDescent="0.2">
      <c r="A807" s="259"/>
      <c r="B807" s="278"/>
      <c r="C807" s="259"/>
      <c r="D807" s="259"/>
      <c r="E807" s="259"/>
      <c r="F807" s="259"/>
      <c r="G807" s="259"/>
      <c r="H807" s="259"/>
      <c r="I807" s="259"/>
      <c r="J807" s="259"/>
      <c r="K807" s="259"/>
      <c r="L807" s="259"/>
      <c r="M807" s="278"/>
      <c r="N807" s="259"/>
      <c r="O807" s="279"/>
      <c r="P807" s="279"/>
      <c r="Q807" s="279"/>
      <c r="R807" s="279"/>
      <c r="S807" s="259"/>
      <c r="T807" s="259"/>
      <c r="U807" s="259"/>
    </row>
    <row r="808" spans="1:21" ht="13.5" customHeight="1" x14ac:dyDescent="0.2">
      <c r="A808" s="259"/>
      <c r="B808" s="278"/>
      <c r="C808" s="259"/>
      <c r="D808" s="259"/>
      <c r="E808" s="259"/>
      <c r="F808" s="259"/>
      <c r="G808" s="259"/>
      <c r="H808" s="259"/>
      <c r="I808" s="259"/>
      <c r="J808" s="259"/>
      <c r="K808" s="259"/>
      <c r="L808" s="259"/>
      <c r="M808" s="278"/>
      <c r="N808" s="259"/>
      <c r="O808" s="279"/>
      <c r="P808" s="279"/>
      <c r="Q808" s="279"/>
      <c r="R808" s="279"/>
      <c r="S808" s="259"/>
      <c r="T808" s="259"/>
      <c r="U808" s="259"/>
    </row>
    <row r="809" spans="1:21" ht="13.5" customHeight="1" x14ac:dyDescent="0.2">
      <c r="A809" s="259"/>
      <c r="B809" s="278"/>
      <c r="C809" s="259"/>
      <c r="D809" s="259"/>
      <c r="E809" s="259"/>
      <c r="F809" s="259"/>
      <c r="G809" s="259"/>
      <c r="H809" s="259"/>
      <c r="I809" s="259"/>
      <c r="J809" s="259"/>
      <c r="K809" s="259"/>
      <c r="L809" s="259"/>
      <c r="M809" s="278"/>
      <c r="N809" s="259"/>
      <c r="O809" s="279"/>
      <c r="P809" s="279"/>
      <c r="Q809" s="279"/>
      <c r="R809" s="279"/>
      <c r="S809" s="259"/>
      <c r="T809" s="259"/>
      <c r="U809" s="259"/>
    </row>
    <row r="810" spans="1:21" ht="13.5" customHeight="1" x14ac:dyDescent="0.2">
      <c r="A810" s="259"/>
      <c r="B810" s="278"/>
      <c r="C810" s="259"/>
      <c r="D810" s="259"/>
      <c r="E810" s="259"/>
      <c r="F810" s="259"/>
      <c r="G810" s="259"/>
      <c r="H810" s="259"/>
      <c r="I810" s="259"/>
      <c r="J810" s="259"/>
      <c r="K810" s="259"/>
      <c r="L810" s="259"/>
      <c r="M810" s="278"/>
      <c r="N810" s="259"/>
      <c r="O810" s="279"/>
      <c r="P810" s="279"/>
      <c r="Q810" s="279"/>
      <c r="R810" s="279"/>
      <c r="S810" s="259"/>
      <c r="T810" s="259"/>
      <c r="U810" s="259"/>
    </row>
    <row r="811" spans="1:21" ht="13.5" customHeight="1" x14ac:dyDescent="0.2">
      <c r="A811" s="259"/>
      <c r="B811" s="278"/>
      <c r="C811" s="259"/>
      <c r="D811" s="259"/>
      <c r="E811" s="259"/>
      <c r="F811" s="259"/>
      <c r="G811" s="259"/>
      <c r="H811" s="259"/>
      <c r="I811" s="259"/>
      <c r="J811" s="259"/>
      <c r="K811" s="259"/>
      <c r="L811" s="259"/>
      <c r="M811" s="278"/>
      <c r="N811" s="259"/>
      <c r="O811" s="279"/>
      <c r="P811" s="279"/>
      <c r="Q811" s="279"/>
      <c r="R811" s="279"/>
      <c r="S811" s="259"/>
      <c r="T811" s="259"/>
      <c r="U811" s="259"/>
    </row>
    <row r="812" spans="1:21" ht="13.5" customHeight="1" x14ac:dyDescent="0.2">
      <c r="A812" s="259"/>
      <c r="B812" s="278"/>
      <c r="C812" s="259"/>
      <c r="D812" s="259"/>
      <c r="E812" s="259"/>
      <c r="F812" s="259"/>
      <c r="G812" s="259"/>
      <c r="H812" s="259"/>
      <c r="I812" s="259"/>
      <c r="J812" s="259"/>
      <c r="K812" s="259"/>
      <c r="L812" s="259"/>
      <c r="M812" s="278"/>
      <c r="N812" s="259"/>
      <c r="O812" s="279"/>
      <c r="P812" s="279"/>
      <c r="Q812" s="279"/>
      <c r="R812" s="279"/>
      <c r="S812" s="259"/>
      <c r="T812" s="259"/>
      <c r="U812" s="259"/>
    </row>
    <row r="813" spans="1:21" ht="13.5" customHeight="1" x14ac:dyDescent="0.2">
      <c r="A813" s="259"/>
      <c r="B813" s="278"/>
      <c r="C813" s="259"/>
      <c r="D813" s="259"/>
      <c r="E813" s="259"/>
      <c r="F813" s="259"/>
      <c r="G813" s="259"/>
      <c r="H813" s="259"/>
      <c r="I813" s="259"/>
      <c r="J813" s="259"/>
      <c r="K813" s="259"/>
      <c r="L813" s="259"/>
      <c r="M813" s="278"/>
      <c r="N813" s="259"/>
      <c r="O813" s="279"/>
      <c r="P813" s="279"/>
      <c r="Q813" s="279"/>
      <c r="R813" s="279"/>
      <c r="S813" s="259"/>
      <c r="T813" s="259"/>
      <c r="U813" s="259"/>
    </row>
    <row r="814" spans="1:21" ht="13.5" customHeight="1" x14ac:dyDescent="0.2">
      <c r="A814" s="259"/>
      <c r="B814" s="278"/>
      <c r="C814" s="259"/>
      <c r="D814" s="259"/>
      <c r="E814" s="259"/>
      <c r="F814" s="259"/>
      <c r="G814" s="259"/>
      <c r="H814" s="259"/>
      <c r="I814" s="259"/>
      <c r="J814" s="259"/>
      <c r="K814" s="259"/>
      <c r="L814" s="259"/>
      <c r="M814" s="278"/>
      <c r="N814" s="259"/>
      <c r="O814" s="279"/>
      <c r="P814" s="279"/>
      <c r="Q814" s="279"/>
      <c r="R814" s="279"/>
      <c r="S814" s="259"/>
      <c r="T814" s="259"/>
      <c r="U814" s="259"/>
    </row>
    <row r="815" spans="1:21" ht="13.5" customHeight="1" x14ac:dyDescent="0.2">
      <c r="A815" s="259"/>
      <c r="B815" s="278"/>
      <c r="C815" s="259"/>
      <c r="D815" s="259"/>
      <c r="E815" s="259"/>
      <c r="F815" s="259"/>
      <c r="G815" s="259"/>
      <c r="H815" s="259"/>
      <c r="I815" s="259"/>
      <c r="J815" s="259"/>
      <c r="K815" s="259"/>
      <c r="L815" s="259"/>
      <c r="M815" s="278"/>
      <c r="N815" s="259"/>
      <c r="O815" s="279"/>
      <c r="P815" s="279"/>
      <c r="Q815" s="279"/>
      <c r="R815" s="279"/>
      <c r="S815" s="259"/>
      <c r="T815" s="259"/>
      <c r="U815" s="259"/>
    </row>
    <row r="816" spans="1:21" ht="13.5" customHeight="1" x14ac:dyDescent="0.2">
      <c r="A816" s="259"/>
      <c r="B816" s="278"/>
      <c r="C816" s="259"/>
      <c r="D816" s="259"/>
      <c r="E816" s="259"/>
      <c r="F816" s="259"/>
      <c r="G816" s="259"/>
      <c r="H816" s="259"/>
      <c r="I816" s="259"/>
      <c r="J816" s="259"/>
      <c r="K816" s="259"/>
      <c r="L816" s="259"/>
      <c r="M816" s="278"/>
      <c r="N816" s="259"/>
      <c r="O816" s="279"/>
      <c r="P816" s="279"/>
      <c r="Q816" s="279"/>
      <c r="R816" s="279"/>
      <c r="S816" s="259"/>
      <c r="T816" s="259"/>
      <c r="U816" s="259"/>
    </row>
    <row r="817" spans="1:21" ht="13.5" customHeight="1" x14ac:dyDescent="0.2">
      <c r="A817" s="259"/>
      <c r="B817" s="278"/>
      <c r="C817" s="259"/>
      <c r="D817" s="259"/>
      <c r="E817" s="259"/>
      <c r="F817" s="259"/>
      <c r="G817" s="259"/>
      <c r="H817" s="259"/>
      <c r="I817" s="259"/>
      <c r="J817" s="259"/>
      <c r="K817" s="259"/>
      <c r="L817" s="259"/>
      <c r="M817" s="278"/>
      <c r="N817" s="259"/>
      <c r="O817" s="279"/>
      <c r="P817" s="279"/>
      <c r="Q817" s="279"/>
      <c r="R817" s="279"/>
      <c r="S817" s="259"/>
      <c r="T817" s="259"/>
      <c r="U817" s="259"/>
    </row>
    <row r="818" spans="1:21" ht="13.5" customHeight="1" x14ac:dyDescent="0.2">
      <c r="A818" s="259"/>
      <c r="B818" s="278"/>
      <c r="C818" s="259"/>
      <c r="D818" s="259"/>
      <c r="E818" s="259"/>
      <c r="F818" s="259"/>
      <c r="G818" s="259"/>
      <c r="H818" s="259"/>
      <c r="I818" s="259"/>
      <c r="J818" s="259"/>
      <c r="K818" s="259"/>
      <c r="L818" s="259"/>
      <c r="M818" s="278"/>
      <c r="N818" s="259"/>
      <c r="O818" s="279"/>
      <c r="P818" s="279"/>
      <c r="Q818" s="279"/>
      <c r="R818" s="279"/>
      <c r="S818" s="259"/>
      <c r="T818" s="259"/>
      <c r="U818" s="259"/>
    </row>
    <row r="819" spans="1:21" ht="13.5" customHeight="1" x14ac:dyDescent="0.2">
      <c r="A819" s="259"/>
      <c r="B819" s="278"/>
      <c r="C819" s="259"/>
      <c r="D819" s="259"/>
      <c r="E819" s="259"/>
      <c r="F819" s="259"/>
      <c r="G819" s="259"/>
      <c r="H819" s="259"/>
      <c r="I819" s="259"/>
      <c r="J819" s="259"/>
      <c r="K819" s="259"/>
      <c r="L819" s="259"/>
      <c r="M819" s="278"/>
      <c r="N819" s="259"/>
      <c r="O819" s="279"/>
      <c r="P819" s="279"/>
      <c r="Q819" s="279"/>
      <c r="R819" s="279"/>
      <c r="S819" s="259"/>
      <c r="T819" s="259"/>
      <c r="U819" s="259"/>
    </row>
    <row r="820" spans="1:21" ht="13.5" customHeight="1" x14ac:dyDescent="0.2">
      <c r="A820" s="259"/>
      <c r="B820" s="278"/>
      <c r="C820" s="259"/>
      <c r="D820" s="259"/>
      <c r="E820" s="259"/>
      <c r="F820" s="259"/>
      <c r="G820" s="259"/>
      <c r="H820" s="259"/>
      <c r="I820" s="259"/>
      <c r="J820" s="259"/>
      <c r="K820" s="259"/>
      <c r="L820" s="259"/>
      <c r="M820" s="278"/>
      <c r="N820" s="259"/>
      <c r="O820" s="279"/>
      <c r="P820" s="279"/>
      <c r="Q820" s="279"/>
      <c r="R820" s="279"/>
      <c r="S820" s="259"/>
      <c r="T820" s="259"/>
      <c r="U820" s="259"/>
    </row>
    <row r="821" spans="1:21" ht="13.5" customHeight="1" x14ac:dyDescent="0.2">
      <c r="A821" s="259"/>
      <c r="B821" s="278"/>
      <c r="C821" s="259"/>
      <c r="D821" s="259"/>
      <c r="E821" s="259"/>
      <c r="F821" s="259"/>
      <c r="G821" s="259"/>
      <c r="H821" s="259"/>
      <c r="I821" s="259"/>
      <c r="J821" s="259"/>
      <c r="K821" s="259"/>
      <c r="L821" s="259"/>
      <c r="M821" s="278"/>
      <c r="N821" s="259"/>
      <c r="O821" s="279"/>
      <c r="P821" s="279"/>
      <c r="Q821" s="279"/>
      <c r="R821" s="279"/>
      <c r="S821" s="259"/>
      <c r="T821" s="259"/>
      <c r="U821" s="259"/>
    </row>
    <row r="822" spans="1:21" ht="13.5" customHeight="1" x14ac:dyDescent="0.2">
      <c r="A822" s="259"/>
      <c r="B822" s="278"/>
      <c r="C822" s="259"/>
      <c r="D822" s="259"/>
      <c r="E822" s="259"/>
      <c r="F822" s="259"/>
      <c r="G822" s="259"/>
      <c r="H822" s="259"/>
      <c r="I822" s="259"/>
      <c r="J822" s="259"/>
      <c r="K822" s="259"/>
      <c r="L822" s="259"/>
      <c r="M822" s="278"/>
      <c r="N822" s="259"/>
      <c r="O822" s="279"/>
      <c r="P822" s="279"/>
      <c r="Q822" s="279"/>
      <c r="R822" s="279"/>
      <c r="S822" s="259"/>
      <c r="T822" s="259"/>
      <c r="U822" s="259"/>
    </row>
    <row r="823" spans="1:21" ht="13.5" customHeight="1" x14ac:dyDescent="0.2">
      <c r="A823" s="259"/>
      <c r="B823" s="278"/>
      <c r="C823" s="259"/>
      <c r="D823" s="259"/>
      <c r="E823" s="259"/>
      <c r="F823" s="259"/>
      <c r="G823" s="259"/>
      <c r="H823" s="259"/>
      <c r="I823" s="259"/>
      <c r="J823" s="259"/>
      <c r="K823" s="259"/>
      <c r="L823" s="259"/>
      <c r="M823" s="278"/>
      <c r="N823" s="259"/>
      <c r="O823" s="279"/>
      <c r="P823" s="279"/>
      <c r="Q823" s="279"/>
      <c r="R823" s="279"/>
      <c r="S823" s="259"/>
      <c r="T823" s="259"/>
      <c r="U823" s="259"/>
    </row>
    <row r="824" spans="1:21" ht="13.5" customHeight="1" x14ac:dyDescent="0.2">
      <c r="A824" s="259"/>
      <c r="B824" s="278"/>
      <c r="C824" s="259"/>
      <c r="D824" s="259"/>
      <c r="E824" s="259"/>
      <c r="F824" s="259"/>
      <c r="G824" s="259"/>
      <c r="H824" s="259"/>
      <c r="I824" s="259"/>
      <c r="J824" s="259"/>
      <c r="K824" s="259"/>
      <c r="L824" s="259"/>
      <c r="M824" s="278"/>
      <c r="N824" s="259"/>
      <c r="O824" s="279"/>
      <c r="P824" s="279"/>
      <c r="Q824" s="279"/>
      <c r="R824" s="279"/>
      <c r="S824" s="259"/>
      <c r="T824" s="259"/>
      <c r="U824" s="259"/>
    </row>
    <row r="825" spans="1:21" ht="13.5" customHeight="1" x14ac:dyDescent="0.2">
      <c r="A825" s="259"/>
      <c r="B825" s="278"/>
      <c r="C825" s="259"/>
      <c r="D825" s="259"/>
      <c r="E825" s="259"/>
      <c r="F825" s="259"/>
      <c r="G825" s="259"/>
      <c r="H825" s="259"/>
      <c r="I825" s="259"/>
      <c r="J825" s="259"/>
      <c r="K825" s="259"/>
      <c r="L825" s="259"/>
      <c r="M825" s="278"/>
      <c r="N825" s="259"/>
      <c r="O825" s="279"/>
      <c r="P825" s="279"/>
      <c r="Q825" s="279"/>
      <c r="R825" s="279"/>
      <c r="S825" s="259"/>
      <c r="T825" s="259"/>
      <c r="U825" s="259"/>
    </row>
    <row r="826" spans="1:21" ht="13.5" customHeight="1" x14ac:dyDescent="0.2">
      <c r="A826" s="259"/>
      <c r="B826" s="278"/>
      <c r="C826" s="259"/>
      <c r="D826" s="259"/>
      <c r="E826" s="259"/>
      <c r="F826" s="259"/>
      <c r="G826" s="259"/>
      <c r="H826" s="259"/>
      <c r="I826" s="259"/>
      <c r="J826" s="259"/>
      <c r="K826" s="259"/>
      <c r="L826" s="259"/>
      <c r="M826" s="278"/>
      <c r="N826" s="259"/>
      <c r="O826" s="279"/>
      <c r="P826" s="279"/>
      <c r="Q826" s="279"/>
      <c r="R826" s="279"/>
      <c r="S826" s="259"/>
      <c r="T826" s="259"/>
      <c r="U826" s="259"/>
    </row>
    <row r="827" spans="1:21" ht="13.5" customHeight="1" x14ac:dyDescent="0.2">
      <c r="A827" s="259"/>
      <c r="B827" s="278"/>
      <c r="C827" s="259"/>
      <c r="D827" s="259"/>
      <c r="E827" s="259"/>
      <c r="F827" s="259"/>
      <c r="G827" s="259"/>
      <c r="H827" s="259"/>
      <c r="I827" s="259"/>
      <c r="J827" s="259"/>
      <c r="K827" s="259"/>
      <c r="L827" s="259"/>
      <c r="M827" s="278"/>
      <c r="N827" s="259"/>
      <c r="O827" s="279"/>
      <c r="P827" s="279"/>
      <c r="Q827" s="279"/>
      <c r="R827" s="279"/>
      <c r="S827" s="259"/>
      <c r="T827" s="259"/>
      <c r="U827" s="259"/>
    </row>
    <row r="828" spans="1:21" ht="13.5" customHeight="1" x14ac:dyDescent="0.2">
      <c r="A828" s="259"/>
      <c r="B828" s="278"/>
      <c r="C828" s="259"/>
      <c r="D828" s="259"/>
      <c r="E828" s="259"/>
      <c r="F828" s="259"/>
      <c r="G828" s="259"/>
      <c r="H828" s="259"/>
      <c r="I828" s="259"/>
      <c r="J828" s="259"/>
      <c r="K828" s="259"/>
      <c r="L828" s="259"/>
      <c r="M828" s="278"/>
      <c r="N828" s="259"/>
      <c r="O828" s="279"/>
      <c r="P828" s="279"/>
      <c r="Q828" s="279"/>
      <c r="R828" s="279"/>
      <c r="S828" s="259"/>
      <c r="T828" s="259"/>
      <c r="U828" s="259"/>
    </row>
    <row r="829" spans="1:21" ht="13.5" customHeight="1" x14ac:dyDescent="0.2">
      <c r="A829" s="259"/>
      <c r="B829" s="278"/>
      <c r="C829" s="259"/>
      <c r="D829" s="259"/>
      <c r="E829" s="259"/>
      <c r="F829" s="259"/>
      <c r="G829" s="259"/>
      <c r="H829" s="259"/>
      <c r="I829" s="259"/>
      <c r="J829" s="259"/>
      <c r="K829" s="259"/>
      <c r="L829" s="259"/>
      <c r="M829" s="278"/>
      <c r="N829" s="259"/>
      <c r="O829" s="279"/>
      <c r="P829" s="279"/>
      <c r="Q829" s="279"/>
      <c r="R829" s="279"/>
      <c r="S829" s="259"/>
      <c r="T829" s="259"/>
      <c r="U829" s="259"/>
    </row>
    <row r="830" spans="1:21" ht="13.5" customHeight="1" x14ac:dyDescent="0.2">
      <c r="A830" s="259"/>
      <c r="B830" s="278"/>
      <c r="C830" s="259"/>
      <c r="D830" s="259"/>
      <c r="E830" s="259"/>
      <c r="F830" s="259"/>
      <c r="G830" s="259"/>
      <c r="H830" s="259"/>
      <c r="I830" s="259"/>
      <c r="J830" s="259"/>
      <c r="K830" s="259"/>
      <c r="L830" s="259"/>
      <c r="M830" s="278"/>
      <c r="N830" s="259"/>
      <c r="O830" s="279"/>
      <c r="P830" s="279"/>
      <c r="Q830" s="279"/>
      <c r="R830" s="279"/>
      <c r="S830" s="259"/>
      <c r="T830" s="259"/>
      <c r="U830" s="259"/>
    </row>
    <row r="831" spans="1:21" ht="13.5" customHeight="1" x14ac:dyDescent="0.2">
      <c r="A831" s="259"/>
      <c r="B831" s="278"/>
      <c r="C831" s="259"/>
      <c r="D831" s="259"/>
      <c r="E831" s="259"/>
      <c r="F831" s="259"/>
      <c r="G831" s="259"/>
      <c r="H831" s="259"/>
      <c r="I831" s="259"/>
      <c r="J831" s="259"/>
      <c r="K831" s="259"/>
      <c r="L831" s="259"/>
      <c r="M831" s="278"/>
      <c r="N831" s="259"/>
      <c r="O831" s="279"/>
      <c r="P831" s="279"/>
      <c r="Q831" s="279"/>
      <c r="R831" s="279"/>
      <c r="S831" s="259"/>
      <c r="T831" s="259"/>
      <c r="U831" s="259"/>
    </row>
    <row r="832" spans="1:21" ht="13.5" customHeight="1" x14ac:dyDescent="0.2">
      <c r="A832" s="259"/>
      <c r="B832" s="278"/>
      <c r="C832" s="259"/>
      <c r="D832" s="259"/>
      <c r="E832" s="259"/>
      <c r="F832" s="259"/>
      <c r="G832" s="259"/>
      <c r="H832" s="259"/>
      <c r="I832" s="259"/>
      <c r="J832" s="259"/>
      <c r="K832" s="259"/>
      <c r="L832" s="259"/>
      <c r="M832" s="278"/>
      <c r="N832" s="259"/>
      <c r="O832" s="279"/>
      <c r="P832" s="279"/>
      <c r="Q832" s="279"/>
      <c r="R832" s="279"/>
      <c r="S832" s="259"/>
      <c r="T832" s="259"/>
      <c r="U832" s="259"/>
    </row>
    <row r="833" spans="1:21" ht="13.5" customHeight="1" x14ac:dyDescent="0.2">
      <c r="A833" s="259"/>
      <c r="B833" s="278"/>
      <c r="C833" s="259"/>
      <c r="D833" s="259"/>
      <c r="E833" s="259"/>
      <c r="F833" s="259"/>
      <c r="G833" s="259"/>
      <c r="H833" s="259"/>
      <c r="I833" s="259"/>
      <c r="J833" s="259"/>
      <c r="K833" s="259"/>
      <c r="L833" s="259"/>
      <c r="M833" s="278"/>
      <c r="N833" s="259"/>
      <c r="O833" s="279"/>
      <c r="P833" s="279"/>
      <c r="Q833" s="279"/>
      <c r="R833" s="279"/>
      <c r="S833" s="259"/>
      <c r="T833" s="259"/>
      <c r="U833" s="259"/>
    </row>
    <row r="834" spans="1:21" ht="13.5" customHeight="1" x14ac:dyDescent="0.2">
      <c r="A834" s="259"/>
      <c r="B834" s="278"/>
      <c r="C834" s="259"/>
      <c r="D834" s="259"/>
      <c r="E834" s="259"/>
      <c r="F834" s="259"/>
      <c r="G834" s="259"/>
      <c r="H834" s="259"/>
      <c r="I834" s="259"/>
      <c r="J834" s="259"/>
      <c r="K834" s="259"/>
      <c r="L834" s="259"/>
      <c r="M834" s="278"/>
      <c r="N834" s="259"/>
      <c r="O834" s="279"/>
      <c r="P834" s="279"/>
      <c r="Q834" s="279"/>
      <c r="R834" s="279"/>
      <c r="S834" s="259"/>
      <c r="T834" s="259"/>
      <c r="U834" s="259"/>
    </row>
    <row r="835" spans="1:21" ht="13.5" customHeight="1" x14ac:dyDescent="0.2">
      <c r="A835" s="259"/>
      <c r="B835" s="278"/>
      <c r="C835" s="259"/>
      <c r="D835" s="259"/>
      <c r="E835" s="259"/>
      <c r="F835" s="259"/>
      <c r="G835" s="259"/>
      <c r="H835" s="259"/>
      <c r="I835" s="259"/>
      <c r="J835" s="259"/>
      <c r="K835" s="259"/>
      <c r="L835" s="259"/>
      <c r="M835" s="278"/>
      <c r="N835" s="259"/>
      <c r="O835" s="279"/>
      <c r="P835" s="279"/>
      <c r="Q835" s="279"/>
      <c r="R835" s="279"/>
      <c r="S835" s="259"/>
      <c r="T835" s="259"/>
      <c r="U835" s="259"/>
    </row>
    <row r="836" spans="1:21" ht="13.5" customHeight="1" x14ac:dyDescent="0.2">
      <c r="A836" s="259"/>
      <c r="B836" s="278"/>
      <c r="C836" s="259"/>
      <c r="D836" s="259"/>
      <c r="E836" s="259"/>
      <c r="F836" s="259"/>
      <c r="G836" s="259"/>
      <c r="H836" s="259"/>
      <c r="I836" s="259"/>
      <c r="J836" s="259"/>
      <c r="K836" s="259"/>
      <c r="L836" s="259"/>
      <c r="M836" s="278"/>
      <c r="N836" s="259"/>
      <c r="O836" s="279"/>
      <c r="P836" s="279"/>
      <c r="Q836" s="279"/>
      <c r="R836" s="279"/>
      <c r="S836" s="259"/>
      <c r="T836" s="259"/>
      <c r="U836" s="259"/>
    </row>
    <row r="837" spans="1:21" ht="13.5" customHeight="1" x14ac:dyDescent="0.2">
      <c r="A837" s="259"/>
      <c r="B837" s="278"/>
      <c r="C837" s="259"/>
      <c r="D837" s="259"/>
      <c r="E837" s="259"/>
      <c r="F837" s="259"/>
      <c r="G837" s="259"/>
      <c r="H837" s="259"/>
      <c r="I837" s="259"/>
      <c r="J837" s="259"/>
      <c r="K837" s="259"/>
      <c r="L837" s="259"/>
      <c r="M837" s="278"/>
      <c r="N837" s="259"/>
      <c r="O837" s="279"/>
      <c r="P837" s="279"/>
      <c r="Q837" s="279"/>
      <c r="R837" s="279"/>
      <c r="S837" s="259"/>
      <c r="T837" s="259"/>
      <c r="U837" s="259"/>
    </row>
    <row r="838" spans="1:21" ht="13.5" customHeight="1" x14ac:dyDescent="0.2">
      <c r="A838" s="259"/>
      <c r="B838" s="278"/>
      <c r="C838" s="259"/>
      <c r="D838" s="259"/>
      <c r="E838" s="259"/>
      <c r="F838" s="259"/>
      <c r="G838" s="259"/>
      <c r="H838" s="259"/>
      <c r="I838" s="259"/>
      <c r="J838" s="259"/>
      <c r="K838" s="259"/>
      <c r="L838" s="259"/>
      <c r="M838" s="278"/>
      <c r="N838" s="259"/>
      <c r="O838" s="279"/>
      <c r="P838" s="279"/>
      <c r="Q838" s="279"/>
      <c r="R838" s="279"/>
      <c r="S838" s="259"/>
      <c r="T838" s="259"/>
      <c r="U838" s="259"/>
    </row>
    <row r="839" spans="1:21" ht="13.5" customHeight="1" x14ac:dyDescent="0.2">
      <c r="A839" s="259"/>
      <c r="B839" s="278"/>
      <c r="C839" s="259"/>
      <c r="D839" s="259"/>
      <c r="E839" s="259"/>
      <c r="F839" s="259"/>
      <c r="G839" s="259"/>
      <c r="H839" s="259"/>
      <c r="I839" s="259"/>
      <c r="J839" s="259"/>
      <c r="K839" s="259"/>
      <c r="L839" s="259"/>
      <c r="M839" s="278"/>
      <c r="N839" s="259"/>
      <c r="O839" s="279"/>
      <c r="P839" s="279"/>
      <c r="Q839" s="279"/>
      <c r="R839" s="279"/>
      <c r="S839" s="259"/>
      <c r="T839" s="259"/>
      <c r="U839" s="259"/>
    </row>
    <row r="840" spans="1:21" ht="13.5" customHeight="1" x14ac:dyDescent="0.2">
      <c r="A840" s="259"/>
      <c r="B840" s="278"/>
      <c r="C840" s="259"/>
      <c r="D840" s="259"/>
      <c r="E840" s="259"/>
      <c r="F840" s="259"/>
      <c r="G840" s="259"/>
      <c r="H840" s="259"/>
      <c r="I840" s="259"/>
      <c r="J840" s="259"/>
      <c r="K840" s="259"/>
      <c r="L840" s="259"/>
      <c r="M840" s="278"/>
      <c r="N840" s="259"/>
      <c r="O840" s="279"/>
      <c r="P840" s="279"/>
      <c r="Q840" s="279"/>
      <c r="R840" s="279"/>
      <c r="S840" s="259"/>
      <c r="T840" s="259"/>
      <c r="U840" s="259"/>
    </row>
    <row r="841" spans="1:21" ht="13.5" customHeight="1" x14ac:dyDescent="0.2">
      <c r="A841" s="259"/>
      <c r="B841" s="278"/>
      <c r="C841" s="259"/>
      <c r="D841" s="259"/>
      <c r="E841" s="259"/>
      <c r="F841" s="259"/>
      <c r="G841" s="259"/>
      <c r="H841" s="259"/>
      <c r="I841" s="259"/>
      <c r="J841" s="259"/>
      <c r="K841" s="259"/>
      <c r="L841" s="259"/>
      <c r="M841" s="278"/>
      <c r="N841" s="259"/>
      <c r="O841" s="279"/>
      <c r="P841" s="279"/>
      <c r="Q841" s="279"/>
      <c r="R841" s="279"/>
      <c r="S841" s="259"/>
      <c r="T841" s="259"/>
      <c r="U841" s="259"/>
    </row>
    <row r="842" spans="1:21" ht="13.5" customHeight="1" x14ac:dyDescent="0.2">
      <c r="A842" s="259"/>
      <c r="B842" s="278"/>
      <c r="C842" s="259"/>
      <c r="D842" s="259"/>
      <c r="E842" s="259"/>
      <c r="F842" s="259"/>
      <c r="G842" s="259"/>
      <c r="H842" s="259"/>
      <c r="I842" s="259"/>
      <c r="J842" s="259"/>
      <c r="K842" s="259"/>
      <c r="L842" s="259"/>
      <c r="M842" s="278"/>
      <c r="N842" s="259"/>
      <c r="O842" s="279"/>
      <c r="P842" s="279"/>
      <c r="Q842" s="279"/>
      <c r="R842" s="279"/>
      <c r="S842" s="259"/>
      <c r="T842" s="259"/>
      <c r="U842" s="259"/>
    </row>
    <row r="843" spans="1:21" ht="13.5" customHeight="1" x14ac:dyDescent="0.2">
      <c r="A843" s="259"/>
      <c r="B843" s="278"/>
      <c r="C843" s="259"/>
      <c r="D843" s="259"/>
      <c r="E843" s="259"/>
      <c r="F843" s="259"/>
      <c r="G843" s="259"/>
      <c r="H843" s="259"/>
      <c r="I843" s="259"/>
      <c r="J843" s="259"/>
      <c r="K843" s="259"/>
      <c r="L843" s="259"/>
      <c r="M843" s="278"/>
      <c r="N843" s="259"/>
      <c r="O843" s="279"/>
      <c r="P843" s="279"/>
      <c r="Q843" s="279"/>
      <c r="R843" s="279"/>
      <c r="S843" s="259"/>
      <c r="T843" s="259"/>
      <c r="U843" s="259"/>
    </row>
    <row r="844" spans="1:21" ht="13.5" customHeight="1" x14ac:dyDescent="0.2">
      <c r="A844" s="259"/>
      <c r="B844" s="278"/>
      <c r="C844" s="259"/>
      <c r="D844" s="259"/>
      <c r="E844" s="259"/>
      <c r="F844" s="259"/>
      <c r="G844" s="259"/>
      <c r="H844" s="259"/>
      <c r="I844" s="259"/>
      <c r="J844" s="259"/>
      <c r="K844" s="259"/>
      <c r="L844" s="259"/>
      <c r="M844" s="278"/>
      <c r="N844" s="259"/>
      <c r="O844" s="279"/>
      <c r="P844" s="279"/>
      <c r="Q844" s="279"/>
      <c r="R844" s="279"/>
      <c r="S844" s="259"/>
      <c r="T844" s="259"/>
      <c r="U844" s="259"/>
    </row>
    <row r="845" spans="1:21" ht="13.5" customHeight="1" x14ac:dyDescent="0.2">
      <c r="A845" s="259"/>
      <c r="B845" s="278"/>
      <c r="C845" s="259"/>
      <c r="D845" s="259"/>
      <c r="E845" s="259"/>
      <c r="F845" s="259"/>
      <c r="G845" s="259"/>
      <c r="H845" s="259"/>
      <c r="I845" s="259"/>
      <c r="J845" s="259"/>
      <c r="K845" s="259"/>
      <c r="L845" s="259"/>
      <c r="M845" s="278"/>
      <c r="N845" s="259"/>
      <c r="O845" s="279"/>
      <c r="P845" s="279"/>
      <c r="Q845" s="279"/>
      <c r="R845" s="279"/>
      <c r="S845" s="259"/>
      <c r="T845" s="259"/>
      <c r="U845" s="259"/>
    </row>
    <row r="846" spans="1:21" ht="13.5" customHeight="1" x14ac:dyDescent="0.2">
      <c r="A846" s="259"/>
      <c r="B846" s="278"/>
      <c r="C846" s="259"/>
      <c r="D846" s="259"/>
      <c r="E846" s="259"/>
      <c r="F846" s="259"/>
      <c r="G846" s="259"/>
      <c r="H846" s="259"/>
      <c r="I846" s="259"/>
      <c r="J846" s="259"/>
      <c r="K846" s="259"/>
      <c r="L846" s="259"/>
      <c r="M846" s="278"/>
      <c r="N846" s="259"/>
      <c r="O846" s="279"/>
      <c r="P846" s="279"/>
      <c r="Q846" s="279"/>
      <c r="R846" s="279"/>
      <c r="S846" s="259"/>
      <c r="T846" s="259"/>
      <c r="U846" s="259"/>
    </row>
    <row r="847" spans="1:21" ht="13.5" customHeight="1" x14ac:dyDescent="0.2">
      <c r="A847" s="259"/>
      <c r="B847" s="278"/>
      <c r="C847" s="259"/>
      <c r="D847" s="259"/>
      <c r="E847" s="259"/>
      <c r="F847" s="259"/>
      <c r="G847" s="259"/>
      <c r="H847" s="259"/>
      <c r="I847" s="259"/>
      <c r="J847" s="259"/>
      <c r="K847" s="259"/>
      <c r="L847" s="259"/>
      <c r="M847" s="278"/>
      <c r="N847" s="259"/>
      <c r="O847" s="279"/>
      <c r="P847" s="279"/>
      <c r="Q847" s="279"/>
      <c r="R847" s="279"/>
      <c r="S847" s="259"/>
      <c r="T847" s="259"/>
      <c r="U847" s="259"/>
    </row>
    <row r="848" spans="1:21" ht="13.5" customHeight="1" x14ac:dyDescent="0.2">
      <c r="A848" s="259"/>
      <c r="B848" s="278"/>
      <c r="C848" s="259"/>
      <c r="D848" s="259"/>
      <c r="E848" s="259"/>
      <c r="F848" s="259"/>
      <c r="G848" s="259"/>
      <c r="H848" s="259"/>
      <c r="I848" s="259"/>
      <c r="J848" s="259"/>
      <c r="K848" s="259"/>
      <c r="L848" s="259"/>
      <c r="M848" s="278"/>
      <c r="N848" s="259"/>
      <c r="O848" s="279"/>
      <c r="P848" s="279"/>
      <c r="Q848" s="279"/>
      <c r="R848" s="279"/>
      <c r="S848" s="259"/>
      <c r="T848" s="259"/>
      <c r="U848" s="259"/>
    </row>
    <row r="849" spans="1:21" ht="13.5" customHeight="1" x14ac:dyDescent="0.2">
      <c r="A849" s="259"/>
      <c r="B849" s="278"/>
      <c r="C849" s="259"/>
      <c r="D849" s="259"/>
      <c r="E849" s="259"/>
      <c r="F849" s="259"/>
      <c r="G849" s="259"/>
      <c r="H849" s="259"/>
      <c r="I849" s="259"/>
      <c r="J849" s="259"/>
      <c r="K849" s="259"/>
      <c r="L849" s="259"/>
      <c r="M849" s="278"/>
      <c r="N849" s="259"/>
      <c r="O849" s="279"/>
      <c r="P849" s="279"/>
      <c r="Q849" s="279"/>
      <c r="R849" s="279"/>
      <c r="S849" s="259"/>
      <c r="T849" s="259"/>
      <c r="U849" s="259"/>
    </row>
    <row r="850" spans="1:21" ht="13.5" customHeight="1" x14ac:dyDescent="0.2">
      <c r="A850" s="259"/>
      <c r="B850" s="278"/>
      <c r="C850" s="259"/>
      <c r="D850" s="259"/>
      <c r="E850" s="259"/>
      <c r="F850" s="259"/>
      <c r="G850" s="259"/>
      <c r="H850" s="259"/>
      <c r="I850" s="259"/>
      <c r="J850" s="259"/>
      <c r="K850" s="259"/>
      <c r="L850" s="259"/>
      <c r="M850" s="278"/>
      <c r="N850" s="259"/>
      <c r="O850" s="279"/>
      <c r="P850" s="279"/>
      <c r="Q850" s="279"/>
      <c r="R850" s="279"/>
      <c r="S850" s="259"/>
      <c r="T850" s="259"/>
      <c r="U850" s="259"/>
    </row>
    <row r="851" spans="1:21" ht="13.5" customHeight="1" x14ac:dyDescent="0.2">
      <c r="A851" s="259"/>
      <c r="B851" s="278"/>
      <c r="C851" s="259"/>
      <c r="D851" s="259"/>
      <c r="E851" s="259"/>
      <c r="F851" s="259"/>
      <c r="G851" s="259"/>
      <c r="H851" s="259"/>
      <c r="I851" s="259"/>
      <c r="J851" s="259"/>
      <c r="K851" s="259"/>
      <c r="L851" s="259"/>
      <c r="M851" s="278"/>
      <c r="N851" s="259"/>
      <c r="O851" s="279"/>
      <c r="P851" s="279"/>
      <c r="Q851" s="279"/>
      <c r="R851" s="279"/>
      <c r="S851" s="259"/>
      <c r="T851" s="259"/>
      <c r="U851" s="259"/>
    </row>
    <row r="852" spans="1:21" ht="13.5" customHeight="1" x14ac:dyDescent="0.2">
      <c r="A852" s="259"/>
      <c r="B852" s="278"/>
      <c r="C852" s="259"/>
      <c r="D852" s="259"/>
      <c r="E852" s="259"/>
      <c r="F852" s="259"/>
      <c r="G852" s="259"/>
      <c r="H852" s="259"/>
      <c r="I852" s="259"/>
      <c r="J852" s="259"/>
      <c r="K852" s="259"/>
      <c r="L852" s="259"/>
      <c r="M852" s="278"/>
      <c r="N852" s="259"/>
      <c r="O852" s="279"/>
      <c r="P852" s="279"/>
      <c r="Q852" s="279"/>
      <c r="R852" s="279"/>
      <c r="S852" s="259"/>
      <c r="T852" s="259"/>
      <c r="U852" s="259"/>
    </row>
    <row r="853" spans="1:21" ht="13.5" customHeight="1" x14ac:dyDescent="0.2">
      <c r="A853" s="259"/>
      <c r="B853" s="278"/>
      <c r="C853" s="259"/>
      <c r="D853" s="259"/>
      <c r="E853" s="259"/>
      <c r="F853" s="259"/>
      <c r="G853" s="259"/>
      <c r="H853" s="259"/>
      <c r="I853" s="259"/>
      <c r="J853" s="259"/>
      <c r="K853" s="259"/>
      <c r="L853" s="259"/>
      <c r="M853" s="278"/>
      <c r="N853" s="259"/>
      <c r="O853" s="279"/>
      <c r="P853" s="279"/>
      <c r="Q853" s="279"/>
      <c r="R853" s="279"/>
      <c r="S853" s="259"/>
      <c r="T853" s="259"/>
      <c r="U853" s="259"/>
    </row>
    <row r="854" spans="1:21" ht="13.5" customHeight="1" x14ac:dyDescent="0.2">
      <c r="A854" s="259"/>
      <c r="B854" s="278"/>
      <c r="C854" s="259"/>
      <c r="D854" s="259"/>
      <c r="E854" s="259"/>
      <c r="F854" s="259"/>
      <c r="G854" s="259"/>
      <c r="H854" s="259"/>
      <c r="I854" s="259"/>
      <c r="J854" s="259"/>
      <c r="K854" s="259"/>
      <c r="L854" s="259"/>
      <c r="M854" s="278"/>
      <c r="N854" s="259"/>
      <c r="O854" s="279"/>
      <c r="P854" s="279"/>
      <c r="Q854" s="279"/>
      <c r="R854" s="279"/>
      <c r="S854" s="259"/>
      <c r="T854" s="259"/>
      <c r="U854" s="259"/>
    </row>
    <row r="855" spans="1:21" ht="13.5" customHeight="1" x14ac:dyDescent="0.2">
      <c r="A855" s="259"/>
      <c r="B855" s="278"/>
      <c r="C855" s="259"/>
      <c r="D855" s="259"/>
      <c r="E855" s="259"/>
      <c r="F855" s="259"/>
      <c r="G855" s="259"/>
      <c r="H855" s="259"/>
      <c r="I855" s="259"/>
      <c r="J855" s="259"/>
      <c r="K855" s="259"/>
      <c r="L855" s="259"/>
      <c r="M855" s="278"/>
      <c r="N855" s="259"/>
      <c r="O855" s="279"/>
      <c r="P855" s="279"/>
      <c r="Q855" s="279"/>
      <c r="R855" s="279"/>
      <c r="S855" s="259"/>
      <c r="T855" s="259"/>
      <c r="U855" s="259"/>
    </row>
    <row r="856" spans="1:21" ht="13.5" customHeight="1" x14ac:dyDescent="0.2">
      <c r="A856" s="259"/>
      <c r="B856" s="278"/>
      <c r="C856" s="259"/>
      <c r="D856" s="259"/>
      <c r="E856" s="259"/>
      <c r="F856" s="259"/>
      <c r="G856" s="259"/>
      <c r="H856" s="259"/>
      <c r="I856" s="259"/>
      <c r="J856" s="259"/>
      <c r="K856" s="259"/>
      <c r="L856" s="259"/>
      <c r="M856" s="278"/>
      <c r="N856" s="259"/>
      <c r="O856" s="279"/>
      <c r="P856" s="279"/>
      <c r="Q856" s="279"/>
      <c r="R856" s="279"/>
      <c r="S856" s="259"/>
      <c r="T856" s="259"/>
      <c r="U856" s="259"/>
    </row>
    <row r="857" spans="1:21" ht="13.5" customHeight="1" x14ac:dyDescent="0.2">
      <c r="A857" s="259"/>
      <c r="B857" s="278"/>
      <c r="C857" s="259"/>
      <c r="D857" s="259"/>
      <c r="E857" s="259"/>
      <c r="F857" s="259"/>
      <c r="G857" s="259"/>
      <c r="H857" s="259"/>
      <c r="I857" s="259"/>
      <c r="J857" s="259"/>
      <c r="K857" s="259"/>
      <c r="L857" s="259"/>
      <c r="M857" s="278"/>
      <c r="N857" s="259"/>
      <c r="O857" s="279"/>
      <c r="P857" s="279"/>
      <c r="Q857" s="279"/>
      <c r="R857" s="279"/>
      <c r="S857" s="259"/>
      <c r="T857" s="259"/>
      <c r="U857" s="259"/>
    </row>
    <row r="858" spans="1:21" ht="13.5" customHeight="1" x14ac:dyDescent="0.2">
      <c r="A858" s="259"/>
      <c r="B858" s="278"/>
      <c r="C858" s="259"/>
      <c r="D858" s="259"/>
      <c r="E858" s="259"/>
      <c r="F858" s="259"/>
      <c r="G858" s="259"/>
      <c r="H858" s="259"/>
      <c r="I858" s="259"/>
      <c r="J858" s="259"/>
      <c r="K858" s="259"/>
      <c r="L858" s="259"/>
      <c r="M858" s="278"/>
      <c r="N858" s="259"/>
      <c r="O858" s="279"/>
      <c r="P858" s="279"/>
      <c r="Q858" s="279"/>
      <c r="R858" s="279"/>
      <c r="S858" s="259"/>
      <c r="T858" s="259"/>
      <c r="U858" s="259"/>
    </row>
    <row r="859" spans="1:21" ht="13.5" customHeight="1" x14ac:dyDescent="0.2">
      <c r="A859" s="259"/>
      <c r="B859" s="278"/>
      <c r="C859" s="259"/>
      <c r="D859" s="259"/>
      <c r="E859" s="259"/>
      <c r="F859" s="259"/>
      <c r="G859" s="259"/>
      <c r="H859" s="259"/>
      <c r="I859" s="259"/>
      <c r="J859" s="259"/>
      <c r="K859" s="259"/>
      <c r="L859" s="259"/>
      <c r="M859" s="278"/>
      <c r="N859" s="259"/>
      <c r="O859" s="279"/>
      <c r="P859" s="279"/>
      <c r="Q859" s="279"/>
      <c r="R859" s="279"/>
      <c r="S859" s="259"/>
      <c r="T859" s="259"/>
      <c r="U859" s="259"/>
    </row>
    <row r="860" spans="1:21" ht="13.5" customHeight="1" x14ac:dyDescent="0.2">
      <c r="A860" s="259"/>
      <c r="B860" s="278"/>
      <c r="C860" s="259"/>
      <c r="D860" s="259"/>
      <c r="E860" s="259"/>
      <c r="F860" s="259"/>
      <c r="G860" s="259"/>
      <c r="H860" s="259"/>
      <c r="I860" s="259"/>
      <c r="J860" s="259"/>
      <c r="K860" s="259"/>
      <c r="L860" s="259"/>
      <c r="M860" s="278"/>
      <c r="N860" s="259"/>
      <c r="O860" s="279"/>
      <c r="P860" s="279"/>
      <c r="Q860" s="279"/>
      <c r="R860" s="279"/>
      <c r="S860" s="259"/>
      <c r="T860" s="259"/>
      <c r="U860" s="259"/>
    </row>
    <row r="861" spans="1:21" ht="13.5" customHeight="1" x14ac:dyDescent="0.2">
      <c r="A861" s="259"/>
      <c r="B861" s="278"/>
      <c r="C861" s="259"/>
      <c r="D861" s="259"/>
      <c r="E861" s="259"/>
      <c r="F861" s="259"/>
      <c r="G861" s="259"/>
      <c r="H861" s="259"/>
      <c r="I861" s="259"/>
      <c r="J861" s="259"/>
      <c r="K861" s="259"/>
      <c r="L861" s="259"/>
      <c r="M861" s="278"/>
      <c r="N861" s="259"/>
      <c r="O861" s="279"/>
      <c r="P861" s="279"/>
      <c r="Q861" s="279"/>
      <c r="R861" s="279"/>
      <c r="S861" s="259"/>
      <c r="T861" s="259"/>
      <c r="U861" s="259"/>
    </row>
    <row r="862" spans="1:21" ht="13.5" customHeight="1" x14ac:dyDescent="0.2">
      <c r="A862" s="259"/>
      <c r="B862" s="278"/>
      <c r="C862" s="259"/>
      <c r="D862" s="259"/>
      <c r="E862" s="259"/>
      <c r="F862" s="259"/>
      <c r="G862" s="259"/>
      <c r="H862" s="259"/>
      <c r="I862" s="259"/>
      <c r="J862" s="259"/>
      <c r="K862" s="259"/>
      <c r="L862" s="259"/>
      <c r="M862" s="278"/>
      <c r="N862" s="259"/>
      <c r="O862" s="279"/>
      <c r="P862" s="279"/>
      <c r="Q862" s="279"/>
      <c r="R862" s="279"/>
      <c r="S862" s="259"/>
      <c r="T862" s="259"/>
      <c r="U862" s="259"/>
    </row>
    <row r="863" spans="1:21" ht="13.5" customHeight="1" x14ac:dyDescent="0.2">
      <c r="A863" s="259"/>
      <c r="B863" s="278"/>
      <c r="C863" s="259"/>
      <c r="D863" s="259"/>
      <c r="E863" s="259"/>
      <c r="F863" s="259"/>
      <c r="G863" s="259"/>
      <c r="H863" s="259"/>
      <c r="I863" s="259"/>
      <c r="J863" s="259"/>
      <c r="K863" s="259"/>
      <c r="L863" s="259"/>
      <c r="M863" s="278"/>
      <c r="N863" s="259"/>
      <c r="O863" s="279"/>
      <c r="P863" s="279"/>
      <c r="Q863" s="279"/>
      <c r="R863" s="279"/>
      <c r="S863" s="259"/>
      <c r="T863" s="259"/>
      <c r="U863" s="259"/>
    </row>
    <row r="864" spans="1:21" ht="13.5" customHeight="1" x14ac:dyDescent="0.2">
      <c r="A864" s="259"/>
      <c r="B864" s="278"/>
      <c r="C864" s="259"/>
      <c r="D864" s="259"/>
      <c r="E864" s="259"/>
      <c r="F864" s="259"/>
      <c r="G864" s="259"/>
      <c r="H864" s="259"/>
      <c r="I864" s="259"/>
      <c r="J864" s="259"/>
      <c r="K864" s="259"/>
      <c r="L864" s="259"/>
      <c r="M864" s="278"/>
      <c r="N864" s="259"/>
      <c r="O864" s="279"/>
      <c r="P864" s="279"/>
      <c r="Q864" s="279"/>
      <c r="R864" s="279"/>
      <c r="S864" s="259"/>
      <c r="T864" s="259"/>
      <c r="U864" s="259"/>
    </row>
    <row r="865" spans="1:21" ht="13.5" customHeight="1" x14ac:dyDescent="0.2">
      <c r="A865" s="259"/>
      <c r="B865" s="278"/>
      <c r="C865" s="259"/>
      <c r="D865" s="259"/>
      <c r="E865" s="259"/>
      <c r="F865" s="259"/>
      <c r="G865" s="259"/>
      <c r="H865" s="259"/>
      <c r="I865" s="259"/>
      <c r="J865" s="259"/>
      <c r="K865" s="259"/>
      <c r="L865" s="259"/>
      <c r="M865" s="278"/>
      <c r="N865" s="259"/>
      <c r="O865" s="279"/>
      <c r="P865" s="279"/>
      <c r="Q865" s="279"/>
      <c r="R865" s="279"/>
      <c r="S865" s="259"/>
      <c r="T865" s="259"/>
      <c r="U865" s="259"/>
    </row>
    <row r="866" spans="1:21" ht="13.5" customHeight="1" x14ac:dyDescent="0.2">
      <c r="A866" s="259"/>
      <c r="B866" s="278"/>
      <c r="C866" s="259"/>
      <c r="D866" s="259"/>
      <c r="E866" s="259"/>
      <c r="F866" s="259"/>
      <c r="G866" s="259"/>
      <c r="H866" s="259"/>
      <c r="I866" s="259"/>
      <c r="J866" s="259"/>
      <c r="K866" s="259"/>
      <c r="L866" s="259"/>
      <c r="M866" s="278"/>
      <c r="N866" s="259"/>
      <c r="O866" s="279"/>
      <c r="P866" s="279"/>
      <c r="Q866" s="279"/>
      <c r="R866" s="279"/>
      <c r="S866" s="259"/>
      <c r="T866" s="259"/>
      <c r="U866" s="259"/>
    </row>
    <row r="867" spans="1:21" ht="13.5" customHeight="1" x14ac:dyDescent="0.2">
      <c r="A867" s="259"/>
      <c r="B867" s="278"/>
      <c r="C867" s="259"/>
      <c r="D867" s="259"/>
      <c r="E867" s="259"/>
      <c r="F867" s="259"/>
      <c r="G867" s="259"/>
      <c r="H867" s="259"/>
      <c r="I867" s="259"/>
      <c r="J867" s="259"/>
      <c r="K867" s="259"/>
      <c r="L867" s="259"/>
      <c r="M867" s="278"/>
      <c r="N867" s="259"/>
      <c r="O867" s="279"/>
      <c r="P867" s="279"/>
      <c r="Q867" s="279"/>
      <c r="R867" s="279"/>
      <c r="S867" s="259"/>
      <c r="T867" s="259"/>
      <c r="U867" s="259"/>
    </row>
    <row r="868" spans="1:21" ht="13.5" customHeight="1" x14ac:dyDescent="0.2">
      <c r="A868" s="259"/>
      <c r="B868" s="278"/>
      <c r="C868" s="259"/>
      <c r="D868" s="259"/>
      <c r="E868" s="259"/>
      <c r="F868" s="259"/>
      <c r="G868" s="259"/>
      <c r="H868" s="259"/>
      <c r="I868" s="259"/>
      <c r="J868" s="259"/>
      <c r="K868" s="259"/>
      <c r="L868" s="259"/>
      <c r="M868" s="278"/>
      <c r="N868" s="259"/>
      <c r="O868" s="279"/>
      <c r="P868" s="279"/>
      <c r="Q868" s="279"/>
      <c r="R868" s="279"/>
      <c r="S868" s="259"/>
      <c r="T868" s="259"/>
      <c r="U868" s="259"/>
    </row>
    <row r="869" spans="1:21" ht="13.5" customHeight="1" x14ac:dyDescent="0.2">
      <c r="A869" s="259"/>
      <c r="B869" s="278"/>
      <c r="C869" s="259"/>
      <c r="D869" s="259"/>
      <c r="E869" s="259"/>
      <c r="F869" s="259"/>
      <c r="G869" s="259"/>
      <c r="H869" s="259"/>
      <c r="I869" s="259"/>
      <c r="J869" s="259"/>
      <c r="K869" s="259"/>
      <c r="L869" s="259"/>
      <c r="M869" s="278"/>
      <c r="N869" s="259"/>
      <c r="O869" s="279"/>
      <c r="P869" s="279"/>
      <c r="Q869" s="279"/>
      <c r="R869" s="279"/>
      <c r="S869" s="259"/>
      <c r="T869" s="259"/>
      <c r="U869" s="259"/>
    </row>
    <row r="870" spans="1:21" ht="13.5" customHeight="1" x14ac:dyDescent="0.2">
      <c r="A870" s="259"/>
      <c r="B870" s="278"/>
      <c r="C870" s="259"/>
      <c r="D870" s="259"/>
      <c r="E870" s="259"/>
      <c r="F870" s="259"/>
      <c r="G870" s="259"/>
      <c r="H870" s="259"/>
      <c r="I870" s="259"/>
      <c r="J870" s="259"/>
      <c r="K870" s="259"/>
      <c r="L870" s="259"/>
      <c r="M870" s="278"/>
      <c r="N870" s="259"/>
      <c r="O870" s="279"/>
      <c r="P870" s="279"/>
      <c r="Q870" s="279"/>
      <c r="R870" s="279"/>
      <c r="S870" s="259"/>
      <c r="T870" s="259"/>
      <c r="U870" s="259"/>
    </row>
    <row r="871" spans="1:21" ht="13.5" customHeight="1" x14ac:dyDescent="0.2">
      <c r="A871" s="259"/>
      <c r="B871" s="278"/>
      <c r="C871" s="259"/>
      <c r="D871" s="259"/>
      <c r="E871" s="259"/>
      <c r="F871" s="259"/>
      <c r="G871" s="259"/>
      <c r="H871" s="259"/>
      <c r="I871" s="259"/>
      <c r="J871" s="259"/>
      <c r="K871" s="259"/>
      <c r="L871" s="259"/>
      <c r="M871" s="278"/>
      <c r="N871" s="259"/>
      <c r="O871" s="279"/>
      <c r="P871" s="279"/>
      <c r="Q871" s="279"/>
      <c r="R871" s="279"/>
      <c r="S871" s="259"/>
      <c r="T871" s="259"/>
      <c r="U871" s="259"/>
    </row>
    <row r="872" spans="1:21" ht="13.5" customHeight="1" x14ac:dyDescent="0.2">
      <c r="A872" s="259"/>
      <c r="B872" s="278"/>
      <c r="C872" s="259"/>
      <c r="D872" s="259"/>
      <c r="E872" s="259"/>
      <c r="F872" s="259"/>
      <c r="G872" s="259"/>
      <c r="H872" s="259"/>
      <c r="I872" s="259"/>
      <c r="J872" s="259"/>
      <c r="K872" s="259"/>
      <c r="L872" s="259"/>
      <c r="M872" s="278"/>
      <c r="N872" s="259"/>
      <c r="O872" s="279"/>
      <c r="P872" s="279"/>
      <c r="Q872" s="279"/>
      <c r="R872" s="279"/>
      <c r="S872" s="259"/>
      <c r="T872" s="259"/>
      <c r="U872" s="259"/>
    </row>
    <row r="873" spans="1:21" ht="13.5" customHeight="1" x14ac:dyDescent="0.2">
      <c r="A873" s="259"/>
      <c r="B873" s="278"/>
      <c r="C873" s="259"/>
      <c r="D873" s="259"/>
      <c r="E873" s="259"/>
      <c r="F873" s="259"/>
      <c r="G873" s="259"/>
      <c r="H873" s="259"/>
      <c r="I873" s="259"/>
      <c r="J873" s="259"/>
      <c r="K873" s="259"/>
      <c r="L873" s="259"/>
      <c r="M873" s="278"/>
      <c r="N873" s="259"/>
      <c r="O873" s="279"/>
      <c r="P873" s="279"/>
      <c r="Q873" s="279"/>
      <c r="R873" s="279"/>
      <c r="S873" s="259"/>
      <c r="T873" s="259"/>
      <c r="U873" s="259"/>
    </row>
    <row r="874" spans="1:21" ht="13.5" customHeight="1" x14ac:dyDescent="0.2">
      <c r="A874" s="259"/>
      <c r="B874" s="278"/>
      <c r="C874" s="259"/>
      <c r="D874" s="259"/>
      <c r="E874" s="259"/>
      <c r="F874" s="259"/>
      <c r="G874" s="259"/>
      <c r="H874" s="259"/>
      <c r="I874" s="259"/>
      <c r="J874" s="259"/>
      <c r="K874" s="259"/>
      <c r="L874" s="259"/>
      <c r="M874" s="278"/>
      <c r="N874" s="259"/>
      <c r="O874" s="279"/>
      <c r="P874" s="279"/>
      <c r="Q874" s="279"/>
      <c r="R874" s="279"/>
      <c r="S874" s="259"/>
      <c r="T874" s="259"/>
      <c r="U874" s="259"/>
    </row>
    <row r="875" spans="1:21" ht="13.5" customHeight="1" x14ac:dyDescent="0.2">
      <c r="A875" s="259"/>
      <c r="B875" s="278"/>
      <c r="C875" s="259"/>
      <c r="D875" s="259"/>
      <c r="E875" s="259"/>
      <c r="F875" s="259"/>
      <c r="G875" s="259"/>
      <c r="H875" s="259"/>
      <c r="I875" s="259"/>
      <c r="J875" s="259"/>
      <c r="K875" s="259"/>
      <c r="L875" s="259"/>
      <c r="M875" s="278"/>
      <c r="N875" s="259"/>
      <c r="O875" s="279"/>
      <c r="P875" s="279"/>
      <c r="Q875" s="279"/>
      <c r="R875" s="279"/>
      <c r="S875" s="259"/>
      <c r="T875" s="259"/>
      <c r="U875" s="259"/>
    </row>
    <row r="876" spans="1:21" ht="13.5" customHeight="1" x14ac:dyDescent="0.2">
      <c r="A876" s="259"/>
      <c r="B876" s="278"/>
      <c r="C876" s="259"/>
      <c r="D876" s="259"/>
      <c r="E876" s="259"/>
      <c r="F876" s="259"/>
      <c r="G876" s="259"/>
      <c r="H876" s="259"/>
      <c r="I876" s="259"/>
      <c r="J876" s="259"/>
      <c r="K876" s="259"/>
      <c r="L876" s="259"/>
      <c r="M876" s="278"/>
      <c r="N876" s="259"/>
      <c r="O876" s="279"/>
      <c r="P876" s="279"/>
      <c r="Q876" s="279"/>
      <c r="R876" s="279"/>
      <c r="S876" s="259"/>
      <c r="T876" s="259"/>
      <c r="U876" s="259"/>
    </row>
    <row r="877" spans="1:21" ht="13.5" customHeight="1" x14ac:dyDescent="0.2">
      <c r="A877" s="259"/>
      <c r="B877" s="278"/>
      <c r="C877" s="259"/>
      <c r="D877" s="259"/>
      <c r="E877" s="259"/>
      <c r="F877" s="259"/>
      <c r="G877" s="259"/>
      <c r="H877" s="259"/>
      <c r="I877" s="259"/>
      <c r="J877" s="259"/>
      <c r="K877" s="259"/>
      <c r="L877" s="259"/>
      <c r="M877" s="278"/>
      <c r="N877" s="259"/>
      <c r="O877" s="279"/>
      <c r="P877" s="279"/>
      <c r="Q877" s="279"/>
      <c r="R877" s="279"/>
      <c r="S877" s="259"/>
      <c r="T877" s="259"/>
      <c r="U877" s="259"/>
    </row>
    <row r="878" spans="1:21" ht="13.5" customHeight="1" x14ac:dyDescent="0.2">
      <c r="A878" s="259"/>
      <c r="B878" s="278"/>
      <c r="C878" s="259"/>
      <c r="D878" s="259"/>
      <c r="E878" s="259"/>
      <c r="F878" s="259"/>
      <c r="G878" s="259"/>
      <c r="H878" s="259"/>
      <c r="I878" s="259"/>
      <c r="J878" s="259"/>
      <c r="K878" s="259"/>
      <c r="L878" s="259"/>
      <c r="M878" s="278"/>
      <c r="N878" s="259"/>
      <c r="O878" s="279"/>
      <c r="P878" s="279"/>
      <c r="Q878" s="279"/>
      <c r="R878" s="279"/>
      <c r="S878" s="259"/>
      <c r="T878" s="259"/>
      <c r="U878" s="259"/>
    </row>
    <row r="879" spans="1:21" ht="13.5" customHeight="1" x14ac:dyDescent="0.2">
      <c r="A879" s="259"/>
      <c r="B879" s="278"/>
      <c r="C879" s="259"/>
      <c r="D879" s="259"/>
      <c r="E879" s="259"/>
      <c r="F879" s="259"/>
      <c r="G879" s="259"/>
      <c r="H879" s="259"/>
      <c r="I879" s="259"/>
      <c r="J879" s="259"/>
      <c r="K879" s="259"/>
      <c r="L879" s="259"/>
      <c r="M879" s="278"/>
      <c r="N879" s="259"/>
      <c r="O879" s="279"/>
      <c r="P879" s="279"/>
      <c r="Q879" s="279"/>
      <c r="R879" s="279"/>
      <c r="S879" s="259"/>
      <c r="T879" s="259"/>
      <c r="U879" s="259"/>
    </row>
    <row r="880" spans="1:21" ht="13.5" customHeight="1" x14ac:dyDescent="0.2">
      <c r="A880" s="259"/>
      <c r="B880" s="278"/>
      <c r="C880" s="259"/>
      <c r="D880" s="259"/>
      <c r="E880" s="259"/>
      <c r="F880" s="259"/>
      <c r="G880" s="259"/>
      <c r="H880" s="259"/>
      <c r="I880" s="259"/>
      <c r="J880" s="259"/>
      <c r="K880" s="259"/>
      <c r="L880" s="259"/>
      <c r="M880" s="278"/>
      <c r="N880" s="259"/>
      <c r="O880" s="279"/>
      <c r="P880" s="279"/>
      <c r="Q880" s="279"/>
      <c r="R880" s="279"/>
      <c r="S880" s="259"/>
      <c r="T880" s="259"/>
      <c r="U880" s="259"/>
    </row>
    <row r="881" spans="1:21" ht="13.5" customHeight="1" x14ac:dyDescent="0.2">
      <c r="A881" s="259"/>
      <c r="B881" s="278"/>
      <c r="C881" s="259"/>
      <c r="D881" s="259"/>
      <c r="E881" s="259"/>
      <c r="F881" s="259"/>
      <c r="G881" s="259"/>
      <c r="H881" s="259"/>
      <c r="I881" s="259"/>
      <c r="J881" s="259"/>
      <c r="K881" s="259"/>
      <c r="L881" s="259"/>
      <c r="M881" s="278"/>
      <c r="N881" s="259"/>
      <c r="O881" s="279"/>
      <c r="P881" s="279"/>
      <c r="Q881" s="279"/>
      <c r="R881" s="279"/>
      <c r="S881" s="259"/>
      <c r="T881" s="259"/>
      <c r="U881" s="259"/>
    </row>
    <row r="882" spans="1:21" ht="13.5" customHeight="1" x14ac:dyDescent="0.2">
      <c r="A882" s="259"/>
      <c r="B882" s="278"/>
      <c r="C882" s="259"/>
      <c r="D882" s="259"/>
      <c r="E882" s="259"/>
      <c r="F882" s="259"/>
      <c r="G882" s="259"/>
      <c r="H882" s="259"/>
      <c r="I882" s="259"/>
      <c r="J882" s="259"/>
      <c r="K882" s="259"/>
      <c r="L882" s="259"/>
      <c r="M882" s="278"/>
      <c r="N882" s="259"/>
      <c r="O882" s="279"/>
      <c r="P882" s="279"/>
      <c r="Q882" s="279"/>
      <c r="R882" s="279"/>
      <c r="S882" s="259"/>
      <c r="T882" s="259"/>
      <c r="U882" s="259"/>
    </row>
    <row r="883" spans="1:21" ht="13.5" customHeight="1" x14ac:dyDescent="0.2">
      <c r="A883" s="259"/>
      <c r="B883" s="278"/>
      <c r="C883" s="259"/>
      <c r="D883" s="259"/>
      <c r="E883" s="259"/>
      <c r="F883" s="259"/>
      <c r="G883" s="259"/>
      <c r="H883" s="259"/>
      <c r="I883" s="259"/>
      <c r="J883" s="259"/>
      <c r="K883" s="259"/>
      <c r="L883" s="259"/>
      <c r="M883" s="278"/>
      <c r="N883" s="259"/>
      <c r="O883" s="279"/>
      <c r="P883" s="279"/>
      <c r="Q883" s="279"/>
      <c r="R883" s="279"/>
      <c r="S883" s="259"/>
      <c r="T883" s="259"/>
      <c r="U883" s="259"/>
    </row>
    <row r="884" spans="1:21" ht="13.5" customHeight="1" x14ac:dyDescent="0.2">
      <c r="A884" s="259"/>
      <c r="B884" s="278"/>
      <c r="C884" s="259"/>
      <c r="D884" s="259"/>
      <c r="E884" s="259"/>
      <c r="F884" s="259"/>
      <c r="G884" s="259"/>
      <c r="H884" s="259"/>
      <c r="I884" s="259"/>
      <c r="J884" s="259"/>
      <c r="K884" s="259"/>
      <c r="L884" s="259"/>
      <c r="M884" s="278"/>
      <c r="N884" s="259"/>
      <c r="O884" s="279"/>
      <c r="P884" s="279"/>
      <c r="Q884" s="279"/>
      <c r="R884" s="279"/>
      <c r="S884" s="259"/>
      <c r="T884" s="259"/>
      <c r="U884" s="259"/>
    </row>
    <row r="885" spans="1:21" ht="13.5" customHeight="1" x14ac:dyDescent="0.2">
      <c r="A885" s="259"/>
      <c r="B885" s="278"/>
      <c r="C885" s="259"/>
      <c r="D885" s="259"/>
      <c r="E885" s="259"/>
      <c r="F885" s="259"/>
      <c r="G885" s="259"/>
      <c r="H885" s="259"/>
      <c r="I885" s="259"/>
      <c r="J885" s="259"/>
      <c r="K885" s="259"/>
      <c r="L885" s="259"/>
      <c r="M885" s="278"/>
      <c r="N885" s="259"/>
      <c r="O885" s="279"/>
      <c r="P885" s="279"/>
      <c r="Q885" s="279"/>
      <c r="R885" s="279"/>
      <c r="S885" s="259"/>
      <c r="T885" s="259"/>
      <c r="U885" s="259"/>
    </row>
    <row r="886" spans="1:21" ht="13.5" customHeight="1" x14ac:dyDescent="0.2">
      <c r="A886" s="259"/>
      <c r="B886" s="278"/>
      <c r="C886" s="259"/>
      <c r="D886" s="259"/>
      <c r="E886" s="259"/>
      <c r="F886" s="259"/>
      <c r="G886" s="259"/>
      <c r="H886" s="259"/>
      <c r="I886" s="259"/>
      <c r="J886" s="259"/>
      <c r="K886" s="259"/>
      <c r="L886" s="259"/>
      <c r="M886" s="278"/>
      <c r="N886" s="259"/>
      <c r="O886" s="279"/>
      <c r="P886" s="279"/>
      <c r="Q886" s="279"/>
      <c r="R886" s="279"/>
      <c r="S886" s="259"/>
      <c r="T886" s="259"/>
      <c r="U886" s="259"/>
    </row>
    <row r="887" spans="1:21" ht="13.5" customHeight="1" x14ac:dyDescent="0.2">
      <c r="A887" s="259"/>
      <c r="B887" s="278"/>
      <c r="C887" s="259"/>
      <c r="D887" s="259"/>
      <c r="E887" s="259"/>
      <c r="F887" s="259"/>
      <c r="G887" s="259"/>
      <c r="H887" s="259"/>
      <c r="I887" s="259"/>
      <c r="J887" s="259"/>
      <c r="K887" s="259"/>
      <c r="L887" s="259"/>
      <c r="M887" s="278"/>
      <c r="N887" s="259"/>
      <c r="O887" s="279"/>
      <c r="P887" s="279"/>
      <c r="Q887" s="279"/>
      <c r="R887" s="279"/>
      <c r="S887" s="259"/>
      <c r="T887" s="259"/>
      <c r="U887" s="259"/>
    </row>
    <row r="888" spans="1:21" ht="13.5" customHeight="1" x14ac:dyDescent="0.2">
      <c r="A888" s="259"/>
      <c r="B888" s="278"/>
      <c r="C888" s="259"/>
      <c r="D888" s="259"/>
      <c r="E888" s="259"/>
      <c r="F888" s="259"/>
      <c r="G888" s="259"/>
      <c r="H888" s="259"/>
      <c r="I888" s="259"/>
      <c r="J888" s="259"/>
      <c r="K888" s="259"/>
      <c r="L888" s="259"/>
      <c r="M888" s="278"/>
      <c r="N888" s="259"/>
      <c r="O888" s="279"/>
      <c r="P888" s="279"/>
      <c r="Q888" s="279"/>
      <c r="R888" s="279"/>
      <c r="S888" s="259"/>
      <c r="T888" s="259"/>
      <c r="U888" s="259"/>
    </row>
    <row r="889" spans="1:21" ht="13.5" customHeight="1" x14ac:dyDescent="0.2">
      <c r="A889" s="259"/>
      <c r="B889" s="278"/>
      <c r="C889" s="259"/>
      <c r="D889" s="259"/>
      <c r="E889" s="259"/>
      <c r="F889" s="259"/>
      <c r="G889" s="259"/>
      <c r="H889" s="259"/>
      <c r="I889" s="259"/>
      <c r="J889" s="259"/>
      <c r="K889" s="259"/>
      <c r="L889" s="259"/>
      <c r="M889" s="278"/>
      <c r="N889" s="259"/>
      <c r="O889" s="279"/>
      <c r="P889" s="279"/>
      <c r="Q889" s="279"/>
      <c r="R889" s="279"/>
      <c r="S889" s="259"/>
      <c r="T889" s="259"/>
      <c r="U889" s="259"/>
    </row>
    <row r="890" spans="1:21" ht="13.5" customHeight="1" x14ac:dyDescent="0.2">
      <c r="A890" s="259"/>
      <c r="B890" s="278"/>
      <c r="C890" s="259"/>
      <c r="D890" s="259"/>
      <c r="E890" s="259"/>
      <c r="F890" s="259"/>
      <c r="G890" s="259"/>
      <c r="H890" s="259"/>
      <c r="I890" s="259"/>
      <c r="J890" s="259"/>
      <c r="K890" s="259"/>
      <c r="L890" s="259"/>
      <c r="M890" s="278"/>
      <c r="N890" s="259"/>
      <c r="O890" s="279"/>
      <c r="P890" s="279"/>
      <c r="Q890" s="279"/>
      <c r="R890" s="279"/>
      <c r="S890" s="259"/>
      <c r="T890" s="259"/>
      <c r="U890" s="259"/>
    </row>
    <row r="891" spans="1:21" ht="13.5" customHeight="1" x14ac:dyDescent="0.2">
      <c r="A891" s="259"/>
      <c r="B891" s="278"/>
      <c r="C891" s="259"/>
      <c r="D891" s="259"/>
      <c r="E891" s="259"/>
      <c r="F891" s="259"/>
      <c r="G891" s="259"/>
      <c r="H891" s="259"/>
      <c r="I891" s="259"/>
      <c r="J891" s="259"/>
      <c r="K891" s="259"/>
      <c r="L891" s="259"/>
      <c r="M891" s="278"/>
      <c r="N891" s="259"/>
      <c r="O891" s="279"/>
      <c r="P891" s="279"/>
      <c r="Q891" s="279"/>
      <c r="R891" s="279"/>
      <c r="S891" s="259"/>
      <c r="T891" s="259"/>
      <c r="U891" s="259"/>
    </row>
    <row r="892" spans="1:21" ht="13.5" customHeight="1" x14ac:dyDescent="0.2">
      <c r="A892" s="259"/>
      <c r="B892" s="278"/>
      <c r="C892" s="259"/>
      <c r="D892" s="259"/>
      <c r="E892" s="259"/>
      <c r="F892" s="259"/>
      <c r="G892" s="259"/>
      <c r="H892" s="259"/>
      <c r="I892" s="259"/>
      <c r="J892" s="259"/>
      <c r="K892" s="259"/>
      <c r="L892" s="259"/>
      <c r="M892" s="278"/>
      <c r="N892" s="259"/>
      <c r="O892" s="279"/>
      <c r="P892" s="279"/>
      <c r="Q892" s="279"/>
      <c r="R892" s="279"/>
      <c r="S892" s="259"/>
      <c r="T892" s="259"/>
      <c r="U892" s="259"/>
    </row>
    <row r="893" spans="1:21" ht="13.5" customHeight="1" x14ac:dyDescent="0.2">
      <c r="A893" s="259"/>
      <c r="B893" s="278"/>
      <c r="C893" s="259"/>
      <c r="D893" s="259"/>
      <c r="E893" s="259"/>
      <c r="F893" s="259"/>
      <c r="G893" s="259"/>
      <c r="H893" s="259"/>
      <c r="I893" s="259"/>
      <c r="J893" s="259"/>
      <c r="K893" s="259"/>
      <c r="L893" s="259"/>
      <c r="M893" s="278"/>
      <c r="N893" s="259"/>
      <c r="O893" s="279"/>
      <c r="P893" s="279"/>
      <c r="Q893" s="279"/>
      <c r="R893" s="279"/>
      <c r="S893" s="259"/>
      <c r="T893" s="259"/>
      <c r="U893" s="259"/>
    </row>
    <row r="894" spans="1:21" ht="13.5" customHeight="1" x14ac:dyDescent="0.2">
      <c r="A894" s="259"/>
      <c r="B894" s="278"/>
      <c r="C894" s="259"/>
      <c r="D894" s="259"/>
      <c r="E894" s="259"/>
      <c r="F894" s="259"/>
      <c r="G894" s="259"/>
      <c r="H894" s="259"/>
      <c r="I894" s="259"/>
      <c r="J894" s="259"/>
      <c r="K894" s="259"/>
      <c r="L894" s="259"/>
      <c r="M894" s="278"/>
      <c r="N894" s="259"/>
      <c r="O894" s="279"/>
      <c r="P894" s="279"/>
      <c r="Q894" s="279"/>
      <c r="R894" s="279"/>
      <c r="S894" s="259"/>
      <c r="T894" s="259"/>
      <c r="U894" s="259"/>
    </row>
    <row r="895" spans="1:21" ht="13.5" customHeight="1" x14ac:dyDescent="0.2">
      <c r="A895" s="259"/>
      <c r="B895" s="278"/>
      <c r="C895" s="259"/>
      <c r="D895" s="259"/>
      <c r="E895" s="259"/>
      <c r="F895" s="259"/>
      <c r="G895" s="259"/>
      <c r="H895" s="259"/>
      <c r="I895" s="259"/>
      <c r="J895" s="259"/>
      <c r="K895" s="259"/>
      <c r="L895" s="259"/>
      <c r="M895" s="278"/>
      <c r="N895" s="259"/>
      <c r="O895" s="279"/>
      <c r="P895" s="279"/>
      <c r="Q895" s="279"/>
      <c r="R895" s="279"/>
      <c r="S895" s="259"/>
      <c r="T895" s="259"/>
      <c r="U895" s="259"/>
    </row>
    <row r="896" spans="1:21" ht="13.5" customHeight="1" x14ac:dyDescent="0.2">
      <c r="A896" s="259"/>
      <c r="B896" s="278"/>
      <c r="C896" s="259"/>
      <c r="D896" s="259"/>
      <c r="E896" s="259"/>
      <c r="F896" s="259"/>
      <c r="G896" s="259"/>
      <c r="H896" s="259"/>
      <c r="I896" s="259"/>
      <c r="J896" s="259"/>
      <c r="K896" s="259"/>
      <c r="L896" s="259"/>
      <c r="M896" s="278"/>
      <c r="N896" s="259"/>
      <c r="O896" s="279"/>
      <c r="P896" s="279"/>
      <c r="Q896" s="279"/>
      <c r="R896" s="279"/>
      <c r="S896" s="259"/>
      <c r="T896" s="259"/>
      <c r="U896" s="259"/>
    </row>
    <row r="897" spans="1:21" ht="13.5" customHeight="1" x14ac:dyDescent="0.2">
      <c r="A897" s="259"/>
      <c r="B897" s="278"/>
      <c r="C897" s="259"/>
      <c r="D897" s="259"/>
      <c r="E897" s="259"/>
      <c r="F897" s="259"/>
      <c r="G897" s="259"/>
      <c r="H897" s="259"/>
      <c r="I897" s="259"/>
      <c r="J897" s="259"/>
      <c r="K897" s="259"/>
      <c r="L897" s="259"/>
      <c r="M897" s="278"/>
      <c r="N897" s="259"/>
      <c r="O897" s="279"/>
      <c r="P897" s="279"/>
      <c r="Q897" s="279"/>
      <c r="R897" s="279"/>
      <c r="S897" s="259"/>
      <c r="T897" s="259"/>
      <c r="U897" s="259"/>
    </row>
    <row r="898" spans="1:21" ht="13.5" customHeight="1" x14ac:dyDescent="0.2">
      <c r="A898" s="259"/>
      <c r="B898" s="278"/>
      <c r="C898" s="259"/>
      <c r="D898" s="259"/>
      <c r="E898" s="259"/>
      <c r="F898" s="259"/>
      <c r="G898" s="259"/>
      <c r="H898" s="259"/>
      <c r="I898" s="259"/>
      <c r="J898" s="259"/>
      <c r="K898" s="259"/>
      <c r="L898" s="259"/>
      <c r="M898" s="278"/>
      <c r="N898" s="259"/>
      <c r="O898" s="279"/>
      <c r="P898" s="279"/>
      <c r="Q898" s="279"/>
      <c r="R898" s="279"/>
      <c r="S898" s="259"/>
      <c r="T898" s="259"/>
      <c r="U898" s="259"/>
    </row>
    <row r="899" spans="1:21" ht="13.5" customHeight="1" x14ac:dyDescent="0.2">
      <c r="A899" s="259"/>
      <c r="B899" s="278"/>
      <c r="C899" s="259"/>
      <c r="D899" s="259"/>
      <c r="E899" s="259"/>
      <c r="F899" s="259"/>
      <c r="G899" s="259"/>
      <c r="H899" s="259"/>
      <c r="I899" s="259"/>
      <c r="J899" s="259"/>
      <c r="K899" s="259"/>
      <c r="L899" s="259"/>
      <c r="M899" s="278"/>
      <c r="N899" s="259"/>
      <c r="O899" s="279"/>
      <c r="P899" s="279"/>
      <c r="Q899" s="279"/>
      <c r="R899" s="279"/>
      <c r="S899" s="259"/>
      <c r="T899" s="259"/>
      <c r="U899" s="259"/>
    </row>
    <row r="900" spans="1:21" ht="13.5" customHeight="1" x14ac:dyDescent="0.2">
      <c r="A900" s="259"/>
      <c r="B900" s="278"/>
      <c r="C900" s="259"/>
      <c r="D900" s="259"/>
      <c r="E900" s="259"/>
      <c r="F900" s="259"/>
      <c r="G900" s="259"/>
      <c r="H900" s="259"/>
      <c r="I900" s="259"/>
      <c r="J900" s="259"/>
      <c r="K900" s="259"/>
      <c r="L900" s="259"/>
      <c r="M900" s="278"/>
      <c r="N900" s="259"/>
      <c r="O900" s="279"/>
      <c r="P900" s="279"/>
      <c r="Q900" s="279"/>
      <c r="R900" s="279"/>
      <c r="S900" s="259"/>
      <c r="T900" s="259"/>
      <c r="U900" s="259"/>
    </row>
    <row r="901" spans="1:21" ht="13.5" customHeight="1" x14ac:dyDescent="0.2">
      <c r="A901" s="259"/>
      <c r="B901" s="278"/>
      <c r="C901" s="259"/>
      <c r="D901" s="259"/>
      <c r="E901" s="259"/>
      <c r="F901" s="259"/>
      <c r="G901" s="259"/>
      <c r="H901" s="259"/>
      <c r="I901" s="259"/>
      <c r="J901" s="259"/>
      <c r="K901" s="259"/>
      <c r="L901" s="259"/>
      <c r="M901" s="278"/>
      <c r="N901" s="259"/>
      <c r="O901" s="279"/>
      <c r="P901" s="279"/>
      <c r="Q901" s="279"/>
      <c r="R901" s="279"/>
      <c r="S901" s="259"/>
      <c r="T901" s="259"/>
      <c r="U901" s="259"/>
    </row>
    <row r="902" spans="1:21" ht="13.5" customHeight="1" x14ac:dyDescent="0.2">
      <c r="A902" s="259"/>
      <c r="B902" s="278"/>
      <c r="C902" s="259"/>
      <c r="D902" s="259"/>
      <c r="E902" s="259"/>
      <c r="F902" s="259"/>
      <c r="G902" s="259"/>
      <c r="H902" s="259"/>
      <c r="I902" s="259"/>
      <c r="J902" s="259"/>
      <c r="K902" s="259"/>
      <c r="L902" s="259"/>
      <c r="M902" s="278"/>
      <c r="N902" s="259"/>
      <c r="O902" s="279"/>
      <c r="P902" s="279"/>
      <c r="Q902" s="279"/>
      <c r="R902" s="279"/>
      <c r="S902" s="259"/>
      <c r="T902" s="259"/>
      <c r="U902" s="259"/>
    </row>
    <row r="903" spans="1:21" ht="13.5" customHeight="1" x14ac:dyDescent="0.2">
      <c r="A903" s="259"/>
      <c r="B903" s="278"/>
      <c r="C903" s="259"/>
      <c r="D903" s="259"/>
      <c r="E903" s="259"/>
      <c r="F903" s="259"/>
      <c r="G903" s="259"/>
      <c r="H903" s="259"/>
      <c r="I903" s="259"/>
      <c r="J903" s="259"/>
      <c r="K903" s="259"/>
      <c r="L903" s="259"/>
      <c r="M903" s="278"/>
      <c r="N903" s="259"/>
      <c r="O903" s="279"/>
      <c r="P903" s="279"/>
      <c r="Q903" s="279"/>
      <c r="R903" s="279"/>
      <c r="S903" s="259"/>
      <c r="T903" s="259"/>
      <c r="U903" s="259"/>
    </row>
    <row r="904" spans="1:21" ht="13.5" customHeight="1" x14ac:dyDescent="0.2">
      <c r="A904" s="259"/>
      <c r="B904" s="278"/>
      <c r="C904" s="259"/>
      <c r="D904" s="259"/>
      <c r="E904" s="259"/>
      <c r="F904" s="259"/>
      <c r="G904" s="259"/>
      <c r="H904" s="259"/>
      <c r="I904" s="259"/>
      <c r="J904" s="259"/>
      <c r="K904" s="259"/>
      <c r="L904" s="259"/>
      <c r="M904" s="278"/>
      <c r="N904" s="259"/>
      <c r="O904" s="279"/>
      <c r="P904" s="279"/>
      <c r="Q904" s="279"/>
      <c r="R904" s="279"/>
      <c r="S904" s="259"/>
      <c r="T904" s="259"/>
      <c r="U904" s="259"/>
    </row>
    <row r="905" spans="1:21" ht="13.5" customHeight="1" x14ac:dyDescent="0.2">
      <c r="A905" s="259"/>
      <c r="B905" s="278"/>
      <c r="C905" s="259"/>
      <c r="D905" s="259"/>
      <c r="E905" s="259"/>
      <c r="F905" s="259"/>
      <c r="G905" s="259"/>
      <c r="H905" s="259"/>
      <c r="I905" s="259"/>
      <c r="J905" s="259"/>
      <c r="K905" s="259"/>
      <c r="L905" s="259"/>
      <c r="M905" s="278"/>
      <c r="N905" s="259"/>
      <c r="O905" s="279"/>
      <c r="P905" s="279"/>
      <c r="Q905" s="279"/>
      <c r="R905" s="279"/>
      <c r="S905" s="259"/>
      <c r="T905" s="259"/>
      <c r="U905" s="259"/>
    </row>
    <row r="906" spans="1:21" ht="13.5" customHeight="1" x14ac:dyDescent="0.2">
      <c r="A906" s="259"/>
      <c r="B906" s="278"/>
      <c r="C906" s="259"/>
      <c r="D906" s="259"/>
      <c r="E906" s="259"/>
      <c r="F906" s="259"/>
      <c r="G906" s="259"/>
      <c r="H906" s="259"/>
      <c r="I906" s="259"/>
      <c r="J906" s="259"/>
      <c r="K906" s="259"/>
      <c r="L906" s="259"/>
      <c r="M906" s="278"/>
      <c r="N906" s="259"/>
      <c r="O906" s="279"/>
      <c r="P906" s="279"/>
      <c r="Q906" s="279"/>
      <c r="R906" s="279"/>
      <c r="S906" s="259"/>
      <c r="T906" s="259"/>
      <c r="U906" s="259"/>
    </row>
    <row r="907" spans="1:21" ht="13.5" customHeight="1" x14ac:dyDescent="0.2">
      <c r="A907" s="259"/>
      <c r="B907" s="278"/>
      <c r="C907" s="259"/>
      <c r="D907" s="259"/>
      <c r="E907" s="259"/>
      <c r="F907" s="259"/>
      <c r="G907" s="259"/>
      <c r="H907" s="259"/>
      <c r="I907" s="259"/>
      <c r="J907" s="259"/>
      <c r="K907" s="259"/>
      <c r="L907" s="259"/>
      <c r="M907" s="278"/>
      <c r="N907" s="259"/>
      <c r="O907" s="279"/>
      <c r="P907" s="279"/>
      <c r="Q907" s="279"/>
      <c r="R907" s="279"/>
      <c r="S907" s="259"/>
      <c r="T907" s="259"/>
      <c r="U907" s="259"/>
    </row>
    <row r="908" spans="1:21" ht="13.5" customHeight="1" x14ac:dyDescent="0.2">
      <c r="A908" s="259"/>
      <c r="B908" s="278"/>
      <c r="C908" s="259"/>
      <c r="D908" s="259"/>
      <c r="E908" s="259"/>
      <c r="F908" s="259"/>
      <c r="G908" s="259"/>
      <c r="H908" s="259"/>
      <c r="I908" s="259"/>
      <c r="J908" s="259"/>
      <c r="K908" s="259"/>
      <c r="L908" s="259"/>
      <c r="M908" s="278"/>
      <c r="N908" s="259"/>
      <c r="O908" s="279"/>
      <c r="P908" s="279"/>
      <c r="Q908" s="279"/>
      <c r="R908" s="279"/>
      <c r="S908" s="259"/>
      <c r="T908" s="259"/>
      <c r="U908" s="259"/>
    </row>
    <row r="909" spans="1:21" ht="13.5" customHeight="1" x14ac:dyDescent="0.2">
      <c r="A909" s="259"/>
      <c r="B909" s="278"/>
      <c r="C909" s="259"/>
      <c r="D909" s="259"/>
      <c r="E909" s="259"/>
      <c r="F909" s="259"/>
      <c r="G909" s="259"/>
      <c r="H909" s="259"/>
      <c r="I909" s="259"/>
      <c r="J909" s="259"/>
      <c r="K909" s="259"/>
      <c r="L909" s="259"/>
      <c r="M909" s="278"/>
      <c r="N909" s="259"/>
      <c r="O909" s="279"/>
      <c r="P909" s="279"/>
      <c r="Q909" s="279"/>
      <c r="R909" s="279"/>
      <c r="S909" s="259"/>
      <c r="T909" s="259"/>
      <c r="U909" s="259"/>
    </row>
    <row r="910" spans="1:21" ht="13.5" customHeight="1" x14ac:dyDescent="0.2">
      <c r="A910" s="259"/>
      <c r="B910" s="278"/>
      <c r="C910" s="259"/>
      <c r="D910" s="259"/>
      <c r="E910" s="259"/>
      <c r="F910" s="259"/>
      <c r="G910" s="259"/>
      <c r="H910" s="259"/>
      <c r="I910" s="259"/>
      <c r="J910" s="259"/>
      <c r="K910" s="259"/>
      <c r="L910" s="259"/>
      <c r="M910" s="278"/>
      <c r="N910" s="259"/>
      <c r="O910" s="279"/>
      <c r="P910" s="279"/>
      <c r="Q910" s="279"/>
      <c r="R910" s="279"/>
      <c r="S910" s="259"/>
      <c r="T910" s="259"/>
      <c r="U910" s="259"/>
    </row>
    <row r="911" spans="1:21" ht="13.5" customHeight="1" x14ac:dyDescent="0.2">
      <c r="A911" s="259"/>
      <c r="B911" s="278"/>
      <c r="C911" s="259"/>
      <c r="D911" s="259"/>
      <c r="E911" s="259"/>
      <c r="F911" s="259"/>
      <c r="G911" s="259"/>
      <c r="H911" s="259"/>
      <c r="I911" s="259"/>
      <c r="J911" s="259"/>
      <c r="K911" s="259"/>
      <c r="L911" s="259"/>
      <c r="M911" s="278"/>
      <c r="N911" s="259"/>
      <c r="O911" s="279"/>
      <c r="P911" s="279"/>
      <c r="Q911" s="279"/>
      <c r="R911" s="279"/>
      <c r="S911" s="259"/>
      <c r="T911" s="259"/>
      <c r="U911" s="259"/>
    </row>
    <row r="912" spans="1:21" ht="13.5" customHeight="1" x14ac:dyDescent="0.2">
      <c r="A912" s="259"/>
      <c r="B912" s="278"/>
      <c r="C912" s="259"/>
      <c r="D912" s="259"/>
      <c r="E912" s="259"/>
      <c r="F912" s="259"/>
      <c r="G912" s="259"/>
      <c r="H912" s="259"/>
      <c r="I912" s="259"/>
      <c r="J912" s="259"/>
      <c r="K912" s="259"/>
      <c r="L912" s="259"/>
      <c r="M912" s="278"/>
      <c r="N912" s="259"/>
      <c r="O912" s="279"/>
      <c r="P912" s="279"/>
      <c r="Q912" s="279"/>
      <c r="R912" s="279"/>
      <c r="S912" s="259"/>
      <c r="T912" s="259"/>
      <c r="U912" s="259"/>
    </row>
    <row r="913" spans="1:21" ht="13.5" customHeight="1" x14ac:dyDescent="0.2">
      <c r="A913" s="259"/>
      <c r="B913" s="278"/>
      <c r="C913" s="259"/>
      <c r="D913" s="259"/>
      <c r="E913" s="259"/>
      <c r="F913" s="259"/>
      <c r="G913" s="259"/>
      <c r="H913" s="259"/>
      <c r="I913" s="259"/>
      <c r="J913" s="259"/>
      <c r="K913" s="259"/>
      <c r="L913" s="259"/>
      <c r="M913" s="278"/>
      <c r="N913" s="259"/>
      <c r="O913" s="279"/>
      <c r="P913" s="279"/>
      <c r="Q913" s="279"/>
      <c r="R913" s="279"/>
      <c r="S913" s="259"/>
      <c r="T913" s="259"/>
      <c r="U913" s="259"/>
    </row>
    <row r="914" spans="1:21" ht="13.5" customHeight="1" x14ac:dyDescent="0.2">
      <c r="A914" s="259"/>
      <c r="B914" s="278"/>
      <c r="C914" s="259"/>
      <c r="D914" s="259"/>
      <c r="E914" s="259"/>
      <c r="F914" s="259"/>
      <c r="G914" s="259"/>
      <c r="H914" s="259"/>
      <c r="I914" s="259"/>
      <c r="J914" s="259"/>
      <c r="K914" s="259"/>
      <c r="L914" s="259"/>
      <c r="M914" s="278"/>
      <c r="N914" s="259"/>
      <c r="O914" s="279"/>
      <c r="P914" s="279"/>
      <c r="Q914" s="279"/>
      <c r="R914" s="279"/>
      <c r="S914" s="259"/>
      <c r="T914" s="259"/>
      <c r="U914" s="259"/>
    </row>
    <row r="915" spans="1:21" ht="13.5" customHeight="1" x14ac:dyDescent="0.2">
      <c r="A915" s="259"/>
      <c r="B915" s="278"/>
      <c r="C915" s="259"/>
      <c r="D915" s="259"/>
      <c r="E915" s="259"/>
      <c r="F915" s="259"/>
      <c r="G915" s="259"/>
      <c r="H915" s="259"/>
      <c r="I915" s="259"/>
      <c r="J915" s="259"/>
      <c r="K915" s="259"/>
      <c r="L915" s="259"/>
      <c r="M915" s="278"/>
      <c r="N915" s="259"/>
      <c r="O915" s="279"/>
      <c r="P915" s="279"/>
      <c r="Q915" s="279"/>
      <c r="R915" s="279"/>
      <c r="S915" s="259"/>
      <c r="T915" s="259"/>
      <c r="U915" s="259"/>
    </row>
    <row r="916" spans="1:21" ht="13.5" customHeight="1" x14ac:dyDescent="0.2">
      <c r="A916" s="259"/>
      <c r="B916" s="278"/>
      <c r="C916" s="259"/>
      <c r="D916" s="259"/>
      <c r="E916" s="259"/>
      <c r="F916" s="259"/>
      <c r="G916" s="259"/>
      <c r="H916" s="259"/>
      <c r="I916" s="259"/>
      <c r="J916" s="259"/>
      <c r="K916" s="259"/>
      <c r="L916" s="259"/>
      <c r="M916" s="278"/>
      <c r="N916" s="259"/>
      <c r="O916" s="279"/>
      <c r="P916" s="279"/>
      <c r="Q916" s="279"/>
      <c r="R916" s="279"/>
      <c r="S916" s="259"/>
      <c r="T916" s="259"/>
      <c r="U916" s="259"/>
    </row>
    <row r="917" spans="1:21" ht="13.5" customHeight="1" x14ac:dyDescent="0.2">
      <c r="A917" s="259"/>
      <c r="B917" s="278"/>
      <c r="C917" s="259"/>
      <c r="D917" s="259"/>
      <c r="E917" s="259"/>
      <c r="F917" s="259"/>
      <c r="G917" s="259"/>
      <c r="H917" s="259"/>
      <c r="I917" s="259"/>
      <c r="J917" s="259"/>
      <c r="K917" s="259"/>
      <c r="L917" s="259"/>
      <c r="M917" s="278"/>
      <c r="N917" s="259"/>
      <c r="O917" s="279"/>
      <c r="P917" s="279"/>
      <c r="Q917" s="279"/>
      <c r="R917" s="279"/>
      <c r="S917" s="259"/>
      <c r="T917" s="259"/>
      <c r="U917" s="259"/>
    </row>
    <row r="918" spans="1:21" ht="13.5" customHeight="1" x14ac:dyDescent="0.2">
      <c r="A918" s="259"/>
      <c r="B918" s="278"/>
      <c r="C918" s="259"/>
      <c r="D918" s="259"/>
      <c r="E918" s="259"/>
      <c r="F918" s="259"/>
      <c r="G918" s="259"/>
      <c r="H918" s="259"/>
      <c r="I918" s="259"/>
      <c r="J918" s="259"/>
      <c r="K918" s="259"/>
      <c r="L918" s="259"/>
      <c r="M918" s="278"/>
      <c r="N918" s="259"/>
      <c r="O918" s="279"/>
      <c r="P918" s="279"/>
      <c r="Q918" s="279"/>
      <c r="R918" s="279"/>
      <c r="S918" s="259"/>
      <c r="T918" s="259"/>
      <c r="U918" s="259"/>
    </row>
    <row r="919" spans="1:21" ht="13.5" customHeight="1" x14ac:dyDescent="0.2">
      <c r="A919" s="259"/>
      <c r="B919" s="278"/>
      <c r="C919" s="259"/>
      <c r="D919" s="259"/>
      <c r="E919" s="259"/>
      <c r="F919" s="259"/>
      <c r="G919" s="259"/>
      <c r="H919" s="259"/>
      <c r="I919" s="259"/>
      <c r="J919" s="259"/>
      <c r="K919" s="259"/>
      <c r="L919" s="259"/>
      <c r="M919" s="278"/>
      <c r="N919" s="259"/>
      <c r="O919" s="279"/>
      <c r="P919" s="279"/>
      <c r="Q919" s="279"/>
      <c r="R919" s="279"/>
      <c r="S919" s="259"/>
      <c r="T919" s="259"/>
      <c r="U919" s="259"/>
    </row>
    <row r="920" spans="1:21" ht="13.5" customHeight="1" x14ac:dyDescent="0.2">
      <c r="A920" s="259"/>
      <c r="B920" s="278"/>
      <c r="C920" s="259"/>
      <c r="D920" s="259"/>
      <c r="E920" s="259"/>
      <c r="F920" s="259"/>
      <c r="G920" s="259"/>
      <c r="H920" s="259"/>
      <c r="I920" s="259"/>
      <c r="J920" s="259"/>
      <c r="K920" s="259"/>
      <c r="L920" s="259"/>
      <c r="M920" s="278"/>
      <c r="N920" s="259"/>
      <c r="O920" s="279"/>
      <c r="P920" s="279"/>
      <c r="Q920" s="279"/>
      <c r="R920" s="279"/>
      <c r="S920" s="259"/>
      <c r="T920" s="259"/>
      <c r="U920" s="259"/>
    </row>
    <row r="921" spans="1:21" ht="13.5" customHeight="1" x14ac:dyDescent="0.2">
      <c r="A921" s="259"/>
      <c r="B921" s="278"/>
      <c r="C921" s="259"/>
      <c r="D921" s="259"/>
      <c r="E921" s="259"/>
      <c r="F921" s="259"/>
      <c r="G921" s="259"/>
      <c r="H921" s="259"/>
      <c r="I921" s="259"/>
      <c r="J921" s="259"/>
      <c r="K921" s="259"/>
      <c r="L921" s="259"/>
      <c r="M921" s="278"/>
      <c r="N921" s="259"/>
      <c r="O921" s="279"/>
      <c r="P921" s="279"/>
      <c r="Q921" s="279"/>
      <c r="R921" s="279"/>
      <c r="S921" s="259"/>
      <c r="T921" s="259"/>
      <c r="U921" s="259"/>
    </row>
    <row r="922" spans="1:21" ht="13.5" customHeight="1" x14ac:dyDescent="0.2">
      <c r="A922" s="259"/>
      <c r="B922" s="278"/>
      <c r="C922" s="259"/>
      <c r="D922" s="259"/>
      <c r="E922" s="259"/>
      <c r="F922" s="259"/>
      <c r="G922" s="259"/>
      <c r="H922" s="259"/>
      <c r="I922" s="259"/>
      <c r="J922" s="259"/>
      <c r="K922" s="259"/>
      <c r="L922" s="259"/>
      <c r="M922" s="278"/>
      <c r="N922" s="259"/>
      <c r="O922" s="279"/>
      <c r="P922" s="279"/>
      <c r="Q922" s="279"/>
      <c r="R922" s="279"/>
      <c r="S922" s="259"/>
      <c r="T922" s="259"/>
      <c r="U922" s="259"/>
    </row>
    <row r="923" spans="1:21" ht="13.5" customHeight="1" x14ac:dyDescent="0.2">
      <c r="A923" s="259"/>
      <c r="B923" s="278"/>
      <c r="C923" s="259"/>
      <c r="D923" s="259"/>
      <c r="E923" s="259"/>
      <c r="F923" s="259"/>
      <c r="G923" s="259"/>
      <c r="H923" s="259"/>
      <c r="I923" s="259"/>
      <c r="J923" s="259"/>
      <c r="K923" s="259"/>
      <c r="L923" s="259"/>
      <c r="M923" s="278"/>
      <c r="N923" s="259"/>
      <c r="O923" s="279"/>
      <c r="P923" s="279"/>
      <c r="Q923" s="279"/>
      <c r="R923" s="279"/>
      <c r="S923" s="259"/>
      <c r="T923" s="259"/>
      <c r="U923" s="259"/>
    </row>
    <row r="924" spans="1:21" ht="13.5" customHeight="1" x14ac:dyDescent="0.2">
      <c r="A924" s="259"/>
      <c r="B924" s="278"/>
      <c r="C924" s="259"/>
      <c r="D924" s="259"/>
      <c r="E924" s="259"/>
      <c r="F924" s="259"/>
      <c r="G924" s="259"/>
      <c r="H924" s="259"/>
      <c r="I924" s="259"/>
      <c r="J924" s="259"/>
      <c r="K924" s="259"/>
      <c r="L924" s="259"/>
      <c r="M924" s="278"/>
      <c r="N924" s="259"/>
      <c r="O924" s="279"/>
      <c r="P924" s="279"/>
      <c r="Q924" s="279"/>
      <c r="R924" s="279"/>
      <c r="S924" s="259"/>
      <c r="T924" s="259"/>
      <c r="U924" s="259"/>
    </row>
    <row r="925" spans="1:21" ht="13.5" customHeight="1" x14ac:dyDescent="0.2">
      <c r="A925" s="259"/>
      <c r="B925" s="278"/>
      <c r="C925" s="259"/>
      <c r="D925" s="259"/>
      <c r="E925" s="259"/>
      <c r="F925" s="259"/>
      <c r="G925" s="259"/>
      <c r="H925" s="259"/>
      <c r="I925" s="259"/>
      <c r="J925" s="259"/>
      <c r="K925" s="259"/>
      <c r="L925" s="259"/>
      <c r="M925" s="278"/>
      <c r="N925" s="259"/>
      <c r="O925" s="279"/>
      <c r="P925" s="279"/>
      <c r="Q925" s="279"/>
      <c r="R925" s="279"/>
      <c r="S925" s="259"/>
      <c r="T925" s="259"/>
      <c r="U925" s="259"/>
    </row>
    <row r="926" spans="1:21" ht="13.5" customHeight="1" x14ac:dyDescent="0.2">
      <c r="A926" s="259"/>
      <c r="B926" s="278"/>
      <c r="C926" s="259"/>
      <c r="D926" s="259"/>
      <c r="E926" s="259"/>
      <c r="F926" s="259"/>
      <c r="G926" s="259"/>
      <c r="H926" s="259"/>
      <c r="I926" s="259"/>
      <c r="J926" s="259"/>
      <c r="K926" s="259"/>
      <c r="L926" s="259"/>
      <c r="M926" s="278"/>
      <c r="N926" s="259"/>
      <c r="O926" s="279"/>
      <c r="P926" s="279"/>
      <c r="Q926" s="279"/>
      <c r="R926" s="279"/>
      <c r="S926" s="259"/>
      <c r="T926" s="259"/>
      <c r="U926" s="259"/>
    </row>
    <row r="927" spans="1:21" ht="13.5" customHeight="1" x14ac:dyDescent="0.2">
      <c r="A927" s="259"/>
      <c r="B927" s="278"/>
      <c r="C927" s="259"/>
      <c r="D927" s="259"/>
      <c r="E927" s="259"/>
      <c r="F927" s="259"/>
      <c r="G927" s="259"/>
      <c r="H927" s="259"/>
      <c r="I927" s="259"/>
      <c r="J927" s="259"/>
      <c r="K927" s="259"/>
      <c r="L927" s="259"/>
      <c r="M927" s="278"/>
      <c r="N927" s="259"/>
      <c r="O927" s="279"/>
      <c r="P927" s="279"/>
      <c r="Q927" s="279"/>
      <c r="R927" s="279"/>
      <c r="S927" s="259"/>
      <c r="T927" s="259"/>
      <c r="U927" s="259"/>
    </row>
    <row r="928" spans="1:21" ht="13.5" customHeight="1" x14ac:dyDescent="0.2">
      <c r="A928" s="259"/>
      <c r="B928" s="278"/>
      <c r="C928" s="259"/>
      <c r="D928" s="259"/>
      <c r="E928" s="259"/>
      <c r="F928" s="259"/>
      <c r="G928" s="259"/>
      <c r="H928" s="259"/>
      <c r="I928" s="259"/>
      <c r="J928" s="259"/>
      <c r="K928" s="259"/>
      <c r="L928" s="259"/>
      <c r="M928" s="278"/>
      <c r="N928" s="259"/>
      <c r="O928" s="279"/>
      <c r="P928" s="279"/>
      <c r="Q928" s="279"/>
      <c r="R928" s="279"/>
      <c r="S928" s="259"/>
      <c r="T928" s="259"/>
      <c r="U928" s="259"/>
    </row>
    <row r="929" spans="1:21" ht="13.5" customHeight="1" x14ac:dyDescent="0.2">
      <c r="A929" s="259"/>
      <c r="B929" s="278"/>
      <c r="C929" s="259"/>
      <c r="D929" s="259"/>
      <c r="E929" s="259"/>
      <c r="F929" s="259"/>
      <c r="G929" s="259"/>
      <c r="H929" s="259"/>
      <c r="I929" s="259"/>
      <c r="J929" s="259"/>
      <c r="K929" s="259"/>
      <c r="L929" s="259"/>
      <c r="M929" s="278"/>
      <c r="N929" s="259"/>
      <c r="O929" s="279"/>
      <c r="P929" s="279"/>
      <c r="Q929" s="279"/>
      <c r="R929" s="279"/>
      <c r="S929" s="259"/>
      <c r="T929" s="259"/>
      <c r="U929" s="259"/>
    </row>
    <row r="930" spans="1:21" ht="13.5" customHeight="1" x14ac:dyDescent="0.2">
      <c r="A930" s="259"/>
      <c r="B930" s="278"/>
      <c r="C930" s="259"/>
      <c r="D930" s="259"/>
      <c r="E930" s="259"/>
      <c r="F930" s="259"/>
      <c r="G930" s="259"/>
      <c r="H930" s="259"/>
      <c r="I930" s="259"/>
      <c r="J930" s="259"/>
      <c r="K930" s="259"/>
      <c r="L930" s="259"/>
      <c r="M930" s="278"/>
      <c r="N930" s="259"/>
      <c r="O930" s="279"/>
      <c r="P930" s="279"/>
      <c r="Q930" s="279"/>
      <c r="R930" s="279"/>
      <c r="S930" s="259"/>
      <c r="T930" s="259"/>
      <c r="U930" s="259"/>
    </row>
    <row r="931" spans="1:21" ht="13.5" customHeight="1" x14ac:dyDescent="0.2">
      <c r="A931" s="259"/>
      <c r="B931" s="278"/>
      <c r="C931" s="259"/>
      <c r="D931" s="259"/>
      <c r="E931" s="259"/>
      <c r="F931" s="259"/>
      <c r="G931" s="259"/>
      <c r="H931" s="259"/>
      <c r="I931" s="259"/>
      <c r="J931" s="259"/>
      <c r="K931" s="259"/>
      <c r="L931" s="259"/>
      <c r="M931" s="278"/>
      <c r="N931" s="259"/>
      <c r="O931" s="279"/>
      <c r="P931" s="279"/>
      <c r="Q931" s="279"/>
      <c r="R931" s="279"/>
      <c r="S931" s="259"/>
      <c r="T931" s="259"/>
      <c r="U931" s="259"/>
    </row>
    <row r="932" spans="1:21" ht="13.5" customHeight="1" x14ac:dyDescent="0.2">
      <c r="A932" s="259"/>
      <c r="B932" s="278"/>
      <c r="C932" s="259"/>
      <c r="D932" s="259"/>
      <c r="E932" s="259"/>
      <c r="F932" s="259"/>
      <c r="G932" s="259"/>
      <c r="H932" s="259"/>
      <c r="I932" s="259"/>
      <c r="J932" s="259"/>
      <c r="K932" s="259"/>
      <c r="L932" s="259"/>
      <c r="M932" s="278"/>
      <c r="N932" s="259"/>
      <c r="O932" s="279"/>
      <c r="P932" s="279"/>
      <c r="Q932" s="279"/>
      <c r="R932" s="279"/>
      <c r="S932" s="259"/>
      <c r="T932" s="259"/>
      <c r="U932" s="259"/>
    </row>
    <row r="933" spans="1:21" ht="13.5" customHeight="1" x14ac:dyDescent="0.2">
      <c r="A933" s="259"/>
      <c r="B933" s="278"/>
      <c r="C933" s="259"/>
      <c r="D933" s="259"/>
      <c r="E933" s="259"/>
      <c r="F933" s="259"/>
      <c r="G933" s="259"/>
      <c r="H933" s="259"/>
      <c r="I933" s="259"/>
      <c r="J933" s="259"/>
      <c r="K933" s="259"/>
      <c r="L933" s="259"/>
      <c r="M933" s="278"/>
      <c r="N933" s="259"/>
      <c r="O933" s="279"/>
      <c r="P933" s="279"/>
      <c r="Q933" s="279"/>
      <c r="R933" s="279"/>
      <c r="S933" s="259"/>
      <c r="T933" s="259"/>
      <c r="U933" s="259"/>
    </row>
    <row r="934" spans="1:21" ht="13.5" customHeight="1" x14ac:dyDescent="0.2">
      <c r="A934" s="259"/>
      <c r="B934" s="278"/>
      <c r="C934" s="259"/>
      <c r="D934" s="259"/>
      <c r="E934" s="259"/>
      <c r="F934" s="259"/>
      <c r="G934" s="259"/>
      <c r="H934" s="259"/>
      <c r="I934" s="259"/>
      <c r="J934" s="259"/>
      <c r="K934" s="259"/>
      <c r="L934" s="259"/>
      <c r="M934" s="278"/>
      <c r="N934" s="259"/>
      <c r="O934" s="279"/>
      <c r="P934" s="279"/>
      <c r="Q934" s="279"/>
      <c r="R934" s="279"/>
      <c r="S934" s="259"/>
      <c r="T934" s="259"/>
      <c r="U934" s="259"/>
    </row>
    <row r="935" spans="1:21" ht="13.5" customHeight="1" x14ac:dyDescent="0.2">
      <c r="A935" s="259"/>
      <c r="B935" s="278"/>
      <c r="C935" s="259"/>
      <c r="D935" s="259"/>
      <c r="E935" s="259"/>
      <c r="F935" s="259"/>
      <c r="G935" s="259"/>
      <c r="H935" s="259"/>
      <c r="I935" s="259"/>
      <c r="J935" s="259"/>
      <c r="K935" s="259"/>
      <c r="L935" s="259"/>
      <c r="M935" s="278"/>
      <c r="N935" s="259"/>
      <c r="O935" s="279"/>
      <c r="P935" s="279"/>
      <c r="Q935" s="279"/>
      <c r="R935" s="279"/>
      <c r="S935" s="259"/>
      <c r="T935" s="259"/>
      <c r="U935" s="259"/>
    </row>
    <row r="936" spans="1:21" ht="13.5" customHeight="1" x14ac:dyDescent="0.2">
      <c r="A936" s="259"/>
      <c r="B936" s="278"/>
      <c r="C936" s="259"/>
      <c r="D936" s="259"/>
      <c r="E936" s="259"/>
      <c r="F936" s="259"/>
      <c r="G936" s="259"/>
      <c r="H936" s="259"/>
      <c r="I936" s="259"/>
      <c r="J936" s="259"/>
      <c r="K936" s="259"/>
      <c r="L936" s="259"/>
      <c r="M936" s="278"/>
      <c r="N936" s="259"/>
      <c r="O936" s="279"/>
      <c r="P936" s="279"/>
      <c r="Q936" s="279"/>
      <c r="R936" s="279"/>
      <c r="S936" s="259"/>
      <c r="T936" s="259"/>
      <c r="U936" s="259"/>
    </row>
    <row r="937" spans="1:21" ht="13.5" customHeight="1" x14ac:dyDescent="0.2">
      <c r="A937" s="259"/>
      <c r="B937" s="278"/>
      <c r="C937" s="259"/>
      <c r="D937" s="259"/>
      <c r="E937" s="259"/>
      <c r="F937" s="259"/>
      <c r="G937" s="259"/>
      <c r="H937" s="259"/>
      <c r="I937" s="259"/>
      <c r="J937" s="259"/>
      <c r="K937" s="259"/>
      <c r="L937" s="259"/>
      <c r="M937" s="278"/>
      <c r="N937" s="259"/>
      <c r="O937" s="279"/>
      <c r="P937" s="279"/>
      <c r="Q937" s="279"/>
      <c r="R937" s="279"/>
      <c r="S937" s="259"/>
      <c r="T937" s="259"/>
      <c r="U937" s="259"/>
    </row>
    <row r="938" spans="1:21" ht="13.5" customHeight="1" x14ac:dyDescent="0.2">
      <c r="A938" s="259"/>
      <c r="B938" s="278"/>
      <c r="C938" s="259"/>
      <c r="D938" s="259"/>
      <c r="E938" s="259"/>
      <c r="F938" s="259"/>
      <c r="G938" s="259"/>
      <c r="H938" s="259"/>
      <c r="I938" s="259"/>
      <c r="J938" s="259"/>
      <c r="K938" s="259"/>
      <c r="L938" s="259"/>
      <c r="M938" s="278"/>
      <c r="N938" s="259"/>
      <c r="O938" s="279"/>
      <c r="P938" s="279"/>
      <c r="Q938" s="279"/>
      <c r="R938" s="279"/>
      <c r="S938" s="259"/>
      <c r="T938" s="259"/>
      <c r="U938" s="259"/>
    </row>
    <row r="939" spans="1:21" ht="13.5" customHeight="1" x14ac:dyDescent="0.2">
      <c r="A939" s="259"/>
      <c r="B939" s="278"/>
      <c r="C939" s="259"/>
      <c r="D939" s="259"/>
      <c r="E939" s="259"/>
      <c r="F939" s="259"/>
      <c r="G939" s="259"/>
      <c r="H939" s="259"/>
      <c r="I939" s="259"/>
      <c r="J939" s="259"/>
      <c r="K939" s="259"/>
      <c r="L939" s="259"/>
      <c r="M939" s="278"/>
      <c r="N939" s="259"/>
      <c r="O939" s="279"/>
      <c r="P939" s="279"/>
      <c r="Q939" s="279"/>
      <c r="R939" s="279"/>
      <c r="S939" s="259"/>
      <c r="T939" s="259"/>
      <c r="U939" s="259"/>
    </row>
    <row r="940" spans="1:21" ht="13.5" customHeight="1" x14ac:dyDescent="0.2">
      <c r="A940" s="259"/>
      <c r="B940" s="278"/>
      <c r="C940" s="259"/>
      <c r="D940" s="259"/>
      <c r="E940" s="259"/>
      <c r="F940" s="259"/>
      <c r="G940" s="259"/>
      <c r="H940" s="259"/>
      <c r="I940" s="259"/>
      <c r="J940" s="259"/>
      <c r="K940" s="259"/>
      <c r="L940" s="259"/>
      <c r="M940" s="278"/>
      <c r="N940" s="259"/>
      <c r="O940" s="279"/>
      <c r="P940" s="279"/>
      <c r="Q940" s="279"/>
      <c r="R940" s="279"/>
      <c r="S940" s="259"/>
      <c r="T940" s="259"/>
      <c r="U940" s="259"/>
    </row>
    <row r="941" spans="1:21" ht="13.5" customHeight="1" x14ac:dyDescent="0.2">
      <c r="A941" s="259"/>
      <c r="B941" s="278"/>
      <c r="C941" s="259"/>
      <c r="D941" s="259"/>
      <c r="E941" s="259"/>
      <c r="F941" s="259"/>
      <c r="G941" s="259"/>
      <c r="H941" s="259"/>
      <c r="I941" s="259"/>
      <c r="J941" s="259"/>
      <c r="K941" s="259"/>
      <c r="L941" s="259"/>
      <c r="M941" s="278"/>
      <c r="N941" s="259"/>
      <c r="O941" s="279"/>
      <c r="P941" s="279"/>
      <c r="Q941" s="279"/>
      <c r="R941" s="279"/>
      <c r="S941" s="259"/>
      <c r="T941" s="259"/>
      <c r="U941" s="259"/>
    </row>
    <row r="942" spans="1:21" ht="13.5" customHeight="1" x14ac:dyDescent="0.2">
      <c r="A942" s="259"/>
      <c r="B942" s="278"/>
      <c r="C942" s="259"/>
      <c r="D942" s="259"/>
      <c r="E942" s="259"/>
      <c r="F942" s="259"/>
      <c r="G942" s="259"/>
      <c r="H942" s="259"/>
      <c r="I942" s="259"/>
      <c r="J942" s="259"/>
      <c r="K942" s="259"/>
      <c r="L942" s="259"/>
      <c r="M942" s="278"/>
      <c r="N942" s="259"/>
      <c r="O942" s="279"/>
      <c r="P942" s="279"/>
      <c r="Q942" s="279"/>
      <c r="R942" s="279"/>
      <c r="S942" s="259"/>
      <c r="T942" s="259"/>
      <c r="U942" s="259"/>
    </row>
    <row r="943" spans="1:21" ht="13.5" customHeight="1" x14ac:dyDescent="0.2">
      <c r="A943" s="259"/>
      <c r="B943" s="278"/>
      <c r="C943" s="259"/>
      <c r="D943" s="259"/>
      <c r="E943" s="259"/>
      <c r="F943" s="259"/>
      <c r="G943" s="259"/>
      <c r="H943" s="259"/>
      <c r="I943" s="259"/>
      <c r="J943" s="259"/>
      <c r="K943" s="259"/>
      <c r="L943" s="259"/>
      <c r="M943" s="278"/>
      <c r="N943" s="259"/>
      <c r="O943" s="279"/>
      <c r="P943" s="279"/>
      <c r="Q943" s="279"/>
      <c r="R943" s="279"/>
      <c r="S943" s="259"/>
      <c r="T943" s="259"/>
      <c r="U943" s="259"/>
    </row>
    <row r="944" spans="1:21" ht="13.5" customHeight="1" x14ac:dyDescent="0.2">
      <c r="A944" s="259"/>
      <c r="B944" s="278"/>
      <c r="C944" s="259"/>
      <c r="D944" s="259"/>
      <c r="E944" s="259"/>
      <c r="F944" s="259"/>
      <c r="G944" s="259"/>
      <c r="H944" s="259"/>
      <c r="I944" s="259"/>
      <c r="J944" s="259"/>
      <c r="K944" s="259"/>
      <c r="L944" s="259"/>
      <c r="M944" s="278"/>
      <c r="N944" s="259"/>
      <c r="O944" s="279"/>
      <c r="P944" s="279"/>
      <c r="Q944" s="279"/>
      <c r="R944" s="279"/>
      <c r="S944" s="259"/>
      <c r="T944" s="259"/>
      <c r="U944" s="259"/>
    </row>
    <row r="945" spans="1:21" ht="13.5" customHeight="1" x14ac:dyDescent="0.2">
      <c r="A945" s="259"/>
      <c r="B945" s="278"/>
      <c r="C945" s="259"/>
      <c r="D945" s="259"/>
      <c r="E945" s="259"/>
      <c r="F945" s="259"/>
      <c r="G945" s="259"/>
      <c r="H945" s="259"/>
      <c r="I945" s="259"/>
      <c r="J945" s="259"/>
      <c r="K945" s="259"/>
      <c r="L945" s="259"/>
      <c r="M945" s="278"/>
      <c r="N945" s="259"/>
      <c r="O945" s="279"/>
      <c r="P945" s="279"/>
      <c r="Q945" s="279"/>
      <c r="R945" s="279"/>
      <c r="S945" s="259"/>
      <c r="T945" s="259"/>
      <c r="U945" s="259"/>
    </row>
    <row r="946" spans="1:21" ht="13.5" customHeight="1" x14ac:dyDescent="0.2">
      <c r="A946" s="259"/>
      <c r="B946" s="278"/>
      <c r="C946" s="259"/>
      <c r="D946" s="259"/>
      <c r="E946" s="259"/>
      <c r="F946" s="259"/>
      <c r="G946" s="259"/>
      <c r="H946" s="259"/>
      <c r="I946" s="259"/>
      <c r="J946" s="259"/>
      <c r="K946" s="259"/>
      <c r="L946" s="259"/>
      <c r="M946" s="278"/>
      <c r="N946" s="259"/>
      <c r="O946" s="279"/>
      <c r="P946" s="279"/>
      <c r="Q946" s="279"/>
      <c r="R946" s="279"/>
      <c r="S946" s="259"/>
      <c r="T946" s="259"/>
      <c r="U946" s="259"/>
    </row>
    <row r="947" spans="1:21" ht="13.5" customHeight="1" x14ac:dyDescent="0.2">
      <c r="A947" s="259"/>
      <c r="B947" s="278"/>
      <c r="C947" s="259"/>
      <c r="D947" s="259"/>
      <c r="E947" s="259"/>
      <c r="F947" s="259"/>
      <c r="G947" s="259"/>
      <c r="H947" s="259"/>
      <c r="I947" s="259"/>
      <c r="J947" s="259"/>
      <c r="K947" s="259"/>
      <c r="L947" s="259"/>
      <c r="M947" s="278"/>
      <c r="N947" s="259"/>
      <c r="O947" s="279"/>
      <c r="P947" s="279"/>
      <c r="Q947" s="279"/>
      <c r="R947" s="279"/>
      <c r="S947" s="259"/>
      <c r="T947" s="259"/>
      <c r="U947" s="259"/>
    </row>
    <row r="948" spans="1:21" ht="13.5" customHeight="1" x14ac:dyDescent="0.2">
      <c r="A948" s="259"/>
      <c r="B948" s="278"/>
      <c r="C948" s="259"/>
      <c r="D948" s="259"/>
      <c r="E948" s="259"/>
      <c r="F948" s="259"/>
      <c r="G948" s="259"/>
      <c r="H948" s="259"/>
      <c r="I948" s="259"/>
      <c r="J948" s="259"/>
      <c r="K948" s="259"/>
      <c r="L948" s="259"/>
      <c r="M948" s="278"/>
      <c r="N948" s="259"/>
      <c r="O948" s="279"/>
      <c r="P948" s="279"/>
      <c r="Q948" s="279"/>
      <c r="R948" s="279"/>
      <c r="S948" s="259"/>
      <c r="T948" s="259"/>
      <c r="U948" s="259"/>
    </row>
    <row r="949" spans="1:21" ht="13.5" customHeight="1" x14ac:dyDescent="0.2">
      <c r="A949" s="259"/>
      <c r="B949" s="278"/>
      <c r="C949" s="259"/>
      <c r="D949" s="259"/>
      <c r="E949" s="259"/>
      <c r="F949" s="259"/>
      <c r="G949" s="259"/>
      <c r="H949" s="259"/>
      <c r="I949" s="259"/>
      <c r="J949" s="259"/>
      <c r="K949" s="259"/>
      <c r="L949" s="259"/>
      <c r="M949" s="278"/>
      <c r="N949" s="259"/>
      <c r="O949" s="279"/>
      <c r="P949" s="279"/>
      <c r="Q949" s="279"/>
      <c r="R949" s="279"/>
      <c r="S949" s="259"/>
      <c r="T949" s="259"/>
      <c r="U949" s="259"/>
    </row>
    <row r="950" spans="1:21" ht="13.5" customHeight="1" x14ac:dyDescent="0.2">
      <c r="A950" s="259"/>
      <c r="B950" s="278"/>
      <c r="C950" s="259"/>
      <c r="D950" s="259"/>
      <c r="E950" s="259"/>
      <c r="F950" s="259"/>
      <c r="G950" s="259"/>
      <c r="H950" s="259"/>
      <c r="I950" s="259"/>
      <c r="J950" s="259"/>
      <c r="K950" s="259"/>
      <c r="L950" s="259"/>
      <c r="M950" s="278"/>
      <c r="N950" s="259"/>
      <c r="O950" s="279"/>
      <c r="P950" s="279"/>
      <c r="Q950" s="279"/>
      <c r="R950" s="279"/>
      <c r="S950" s="259"/>
      <c r="T950" s="259"/>
      <c r="U950" s="259"/>
    </row>
    <row r="951" spans="1:21" ht="13.5" customHeight="1" x14ac:dyDescent="0.2">
      <c r="A951" s="259"/>
      <c r="B951" s="278"/>
      <c r="C951" s="259"/>
      <c r="D951" s="259"/>
      <c r="E951" s="259"/>
      <c r="F951" s="259"/>
      <c r="G951" s="259"/>
      <c r="H951" s="259"/>
      <c r="I951" s="259"/>
      <c r="J951" s="259"/>
      <c r="K951" s="259"/>
      <c r="L951" s="259"/>
      <c r="M951" s="278"/>
      <c r="N951" s="259"/>
      <c r="O951" s="279"/>
      <c r="P951" s="279"/>
      <c r="Q951" s="279"/>
      <c r="R951" s="279"/>
      <c r="S951" s="259"/>
      <c r="T951" s="259"/>
      <c r="U951" s="259"/>
    </row>
    <row r="952" spans="1:21" ht="13.5" customHeight="1" x14ac:dyDescent="0.2">
      <c r="A952" s="259"/>
      <c r="B952" s="278"/>
      <c r="C952" s="259"/>
      <c r="D952" s="259"/>
      <c r="E952" s="259"/>
      <c r="F952" s="259"/>
      <c r="G952" s="259"/>
      <c r="H952" s="259"/>
      <c r="I952" s="259"/>
      <c r="J952" s="259"/>
      <c r="K952" s="259"/>
      <c r="L952" s="259"/>
      <c r="M952" s="278"/>
      <c r="N952" s="259"/>
      <c r="O952" s="279"/>
      <c r="P952" s="279"/>
      <c r="Q952" s="279"/>
      <c r="R952" s="279"/>
      <c r="S952" s="259"/>
      <c r="T952" s="259"/>
      <c r="U952" s="259"/>
    </row>
    <row r="953" spans="1:21" ht="13.5" customHeight="1" x14ac:dyDescent="0.2">
      <c r="A953" s="259"/>
      <c r="B953" s="278"/>
      <c r="C953" s="259"/>
      <c r="D953" s="259"/>
      <c r="E953" s="259"/>
      <c r="F953" s="259"/>
      <c r="G953" s="259"/>
      <c r="H953" s="259"/>
      <c r="I953" s="259"/>
      <c r="J953" s="259"/>
      <c r="K953" s="259"/>
      <c r="L953" s="259"/>
      <c r="M953" s="278"/>
      <c r="N953" s="259"/>
      <c r="O953" s="279"/>
      <c r="P953" s="279"/>
      <c r="Q953" s="279"/>
      <c r="R953" s="279"/>
      <c r="S953" s="259"/>
      <c r="T953" s="259"/>
      <c r="U953" s="259"/>
    </row>
    <row r="954" spans="1:21" ht="13.5" customHeight="1" x14ac:dyDescent="0.2">
      <c r="A954" s="259"/>
      <c r="B954" s="278"/>
      <c r="C954" s="259"/>
      <c r="D954" s="259"/>
      <c r="E954" s="259"/>
      <c r="F954" s="259"/>
      <c r="G954" s="259"/>
      <c r="H954" s="259"/>
      <c r="I954" s="259"/>
      <c r="J954" s="259"/>
      <c r="K954" s="259"/>
      <c r="L954" s="259"/>
      <c r="M954" s="278"/>
      <c r="N954" s="259"/>
      <c r="O954" s="279"/>
      <c r="P954" s="279"/>
      <c r="Q954" s="279"/>
      <c r="R954" s="279"/>
      <c r="S954" s="259"/>
      <c r="T954" s="259"/>
      <c r="U954" s="259"/>
    </row>
    <row r="955" spans="1:21" ht="13.5" customHeight="1" x14ac:dyDescent="0.2">
      <c r="A955" s="259"/>
      <c r="B955" s="278"/>
      <c r="C955" s="259"/>
      <c r="D955" s="259"/>
      <c r="E955" s="259"/>
      <c r="F955" s="259"/>
      <c r="G955" s="259"/>
      <c r="H955" s="259"/>
      <c r="I955" s="259"/>
      <c r="J955" s="259"/>
      <c r="K955" s="259"/>
      <c r="L955" s="259"/>
      <c r="M955" s="278"/>
      <c r="N955" s="259"/>
      <c r="O955" s="279"/>
      <c r="P955" s="279"/>
      <c r="Q955" s="279"/>
      <c r="R955" s="279"/>
      <c r="S955" s="259"/>
      <c r="T955" s="259"/>
      <c r="U955" s="259"/>
    </row>
    <row r="956" spans="1:21" ht="13.5" customHeight="1" x14ac:dyDescent="0.2">
      <c r="A956" s="259"/>
      <c r="B956" s="278"/>
      <c r="C956" s="259"/>
      <c r="D956" s="259"/>
      <c r="E956" s="259"/>
      <c r="F956" s="259"/>
      <c r="G956" s="259"/>
      <c r="H956" s="259"/>
      <c r="I956" s="259"/>
      <c r="J956" s="259"/>
      <c r="K956" s="259"/>
      <c r="L956" s="259"/>
      <c r="M956" s="278"/>
      <c r="N956" s="259"/>
      <c r="O956" s="279"/>
      <c r="P956" s="279"/>
      <c r="Q956" s="279"/>
      <c r="R956" s="279"/>
      <c r="S956" s="259"/>
      <c r="T956" s="259"/>
      <c r="U956" s="259"/>
    </row>
    <row r="957" spans="1:21" ht="13.5" customHeight="1" x14ac:dyDescent="0.2">
      <c r="A957" s="259"/>
      <c r="B957" s="278"/>
      <c r="C957" s="259"/>
      <c r="D957" s="259"/>
      <c r="E957" s="259"/>
      <c r="F957" s="259"/>
      <c r="G957" s="259"/>
      <c r="H957" s="259"/>
      <c r="I957" s="259"/>
      <c r="J957" s="259"/>
      <c r="K957" s="259"/>
      <c r="L957" s="259"/>
      <c r="M957" s="278"/>
      <c r="N957" s="259"/>
      <c r="O957" s="279"/>
      <c r="P957" s="279"/>
      <c r="Q957" s="279"/>
      <c r="R957" s="279"/>
      <c r="S957" s="259"/>
      <c r="T957" s="259"/>
      <c r="U957" s="259"/>
    </row>
    <row r="958" spans="1:21" ht="13.5" customHeight="1" x14ac:dyDescent="0.2">
      <c r="A958" s="259"/>
      <c r="B958" s="278"/>
      <c r="C958" s="259"/>
      <c r="D958" s="259"/>
      <c r="E958" s="259"/>
      <c r="F958" s="259"/>
      <c r="G958" s="259"/>
      <c r="H958" s="259"/>
      <c r="I958" s="259"/>
      <c r="J958" s="259"/>
      <c r="K958" s="259"/>
      <c r="L958" s="259"/>
      <c r="M958" s="278"/>
      <c r="N958" s="259"/>
      <c r="O958" s="279"/>
      <c r="P958" s="279"/>
      <c r="Q958" s="279"/>
      <c r="R958" s="279"/>
      <c r="S958" s="259"/>
      <c r="T958" s="259"/>
      <c r="U958" s="259"/>
    </row>
    <row r="959" spans="1:21" ht="13.5" customHeight="1" x14ac:dyDescent="0.2">
      <c r="A959" s="259"/>
      <c r="B959" s="278"/>
      <c r="C959" s="259"/>
      <c r="D959" s="259"/>
      <c r="E959" s="259"/>
      <c r="F959" s="259"/>
      <c r="G959" s="259"/>
      <c r="H959" s="259"/>
      <c r="I959" s="259"/>
      <c r="J959" s="259"/>
      <c r="K959" s="259"/>
      <c r="L959" s="259"/>
      <c r="M959" s="278"/>
      <c r="N959" s="259"/>
      <c r="O959" s="279"/>
      <c r="P959" s="279"/>
      <c r="Q959" s="279"/>
      <c r="R959" s="279"/>
      <c r="S959" s="259"/>
      <c r="T959" s="259"/>
      <c r="U959" s="259"/>
    </row>
    <row r="960" spans="1:21" ht="13.5" customHeight="1" x14ac:dyDescent="0.2">
      <c r="A960" s="259"/>
      <c r="B960" s="278"/>
      <c r="C960" s="259"/>
      <c r="D960" s="259"/>
      <c r="E960" s="259"/>
      <c r="F960" s="259"/>
      <c r="G960" s="259"/>
      <c r="H960" s="259"/>
      <c r="I960" s="259"/>
      <c r="J960" s="259"/>
      <c r="K960" s="259"/>
      <c r="L960" s="259"/>
      <c r="M960" s="278"/>
      <c r="N960" s="259"/>
      <c r="O960" s="279"/>
      <c r="P960" s="279"/>
      <c r="Q960" s="279"/>
      <c r="R960" s="279"/>
      <c r="S960" s="259"/>
      <c r="T960" s="259"/>
      <c r="U960" s="259"/>
    </row>
    <row r="961" spans="1:21" ht="13.5" customHeight="1" x14ac:dyDescent="0.2">
      <c r="A961" s="259"/>
      <c r="B961" s="278"/>
      <c r="C961" s="259"/>
      <c r="D961" s="259"/>
      <c r="E961" s="259"/>
      <c r="F961" s="259"/>
      <c r="G961" s="259"/>
      <c r="H961" s="259"/>
      <c r="I961" s="259"/>
      <c r="J961" s="259"/>
      <c r="K961" s="259"/>
      <c r="L961" s="259"/>
      <c r="M961" s="278"/>
      <c r="N961" s="259"/>
      <c r="O961" s="279"/>
      <c r="P961" s="279"/>
      <c r="Q961" s="279"/>
      <c r="R961" s="279"/>
      <c r="S961" s="259"/>
      <c r="T961" s="259"/>
      <c r="U961" s="259"/>
    </row>
    <row r="962" spans="1:21" ht="13.5" customHeight="1" x14ac:dyDescent="0.2">
      <c r="A962" s="259"/>
      <c r="B962" s="278"/>
      <c r="C962" s="259"/>
      <c r="D962" s="259"/>
      <c r="E962" s="259"/>
      <c r="F962" s="259"/>
      <c r="G962" s="259"/>
      <c r="H962" s="259"/>
      <c r="I962" s="259"/>
      <c r="J962" s="259"/>
      <c r="K962" s="259"/>
      <c r="L962" s="259"/>
      <c r="M962" s="278"/>
      <c r="N962" s="259"/>
      <c r="O962" s="279"/>
      <c r="P962" s="279"/>
      <c r="Q962" s="279"/>
      <c r="R962" s="279"/>
      <c r="S962" s="259"/>
      <c r="T962" s="259"/>
      <c r="U962" s="259"/>
    </row>
    <row r="963" spans="1:21" ht="13.5" customHeight="1" x14ac:dyDescent="0.2">
      <c r="A963" s="259"/>
      <c r="B963" s="278"/>
      <c r="C963" s="259"/>
      <c r="D963" s="259"/>
      <c r="E963" s="259"/>
      <c r="F963" s="259"/>
      <c r="G963" s="259"/>
      <c r="H963" s="259"/>
      <c r="I963" s="259"/>
      <c r="J963" s="259"/>
      <c r="K963" s="259"/>
      <c r="L963" s="259"/>
      <c r="M963" s="278"/>
      <c r="N963" s="259"/>
      <c r="O963" s="279"/>
      <c r="P963" s="279"/>
      <c r="Q963" s="279"/>
      <c r="R963" s="279"/>
      <c r="S963" s="259"/>
      <c r="T963" s="259"/>
      <c r="U963" s="259"/>
    </row>
    <row r="964" spans="1:21" ht="13.5" customHeight="1" x14ac:dyDescent="0.2">
      <c r="A964" s="259"/>
      <c r="B964" s="278"/>
      <c r="C964" s="259"/>
      <c r="D964" s="259"/>
      <c r="E964" s="259"/>
      <c r="F964" s="259"/>
      <c r="G964" s="259"/>
      <c r="H964" s="259"/>
      <c r="I964" s="259"/>
      <c r="J964" s="259"/>
      <c r="K964" s="259"/>
      <c r="L964" s="259"/>
      <c r="M964" s="278"/>
      <c r="N964" s="259"/>
      <c r="O964" s="279"/>
      <c r="P964" s="279"/>
      <c r="Q964" s="279"/>
      <c r="R964" s="279"/>
      <c r="S964" s="259"/>
      <c r="T964" s="259"/>
      <c r="U964" s="259"/>
    </row>
    <row r="965" spans="1:21" ht="13.5" customHeight="1" x14ac:dyDescent="0.2">
      <c r="A965" s="259"/>
      <c r="B965" s="278"/>
      <c r="C965" s="259"/>
      <c r="D965" s="259"/>
      <c r="E965" s="259"/>
      <c r="F965" s="259"/>
      <c r="G965" s="259"/>
      <c r="H965" s="259"/>
      <c r="I965" s="259"/>
      <c r="J965" s="259"/>
      <c r="K965" s="259"/>
      <c r="L965" s="259"/>
      <c r="M965" s="278"/>
      <c r="N965" s="259"/>
      <c r="O965" s="279"/>
      <c r="P965" s="279"/>
      <c r="Q965" s="279"/>
      <c r="R965" s="279"/>
      <c r="S965" s="259"/>
      <c r="T965" s="259"/>
      <c r="U965" s="259"/>
    </row>
    <row r="966" spans="1:21" ht="13.5" customHeight="1" x14ac:dyDescent="0.2">
      <c r="A966" s="259"/>
      <c r="B966" s="278"/>
      <c r="C966" s="259"/>
      <c r="D966" s="259"/>
      <c r="E966" s="259"/>
      <c r="F966" s="259"/>
      <c r="G966" s="259"/>
      <c r="H966" s="259"/>
      <c r="I966" s="259"/>
      <c r="J966" s="259"/>
      <c r="K966" s="259"/>
      <c r="L966" s="259"/>
      <c r="M966" s="278"/>
      <c r="N966" s="259"/>
      <c r="O966" s="279"/>
      <c r="P966" s="279"/>
      <c r="Q966" s="279"/>
      <c r="R966" s="279"/>
      <c r="S966" s="259"/>
      <c r="T966" s="259"/>
      <c r="U966" s="259"/>
    </row>
    <row r="967" spans="1:21" ht="13.5" customHeight="1" x14ac:dyDescent="0.2">
      <c r="A967" s="259"/>
      <c r="B967" s="278"/>
      <c r="C967" s="259"/>
      <c r="D967" s="259"/>
      <c r="E967" s="259"/>
      <c r="F967" s="259"/>
      <c r="G967" s="259"/>
      <c r="H967" s="259"/>
      <c r="I967" s="259"/>
      <c r="J967" s="259"/>
      <c r="K967" s="259"/>
      <c r="L967" s="259"/>
      <c r="M967" s="278"/>
      <c r="N967" s="259"/>
      <c r="O967" s="279"/>
      <c r="P967" s="279"/>
      <c r="Q967" s="279"/>
      <c r="R967" s="279"/>
      <c r="S967" s="259"/>
      <c r="T967" s="259"/>
      <c r="U967" s="259"/>
    </row>
    <row r="968" spans="1:21" ht="13.5" customHeight="1" x14ac:dyDescent="0.2">
      <c r="A968" s="259"/>
      <c r="B968" s="278"/>
      <c r="C968" s="259"/>
      <c r="D968" s="259"/>
      <c r="E968" s="259"/>
      <c r="F968" s="259"/>
      <c r="G968" s="259"/>
      <c r="H968" s="259"/>
      <c r="I968" s="259"/>
      <c r="J968" s="259"/>
      <c r="K968" s="259"/>
      <c r="L968" s="259"/>
      <c r="M968" s="278"/>
      <c r="N968" s="259"/>
      <c r="O968" s="279"/>
      <c r="P968" s="279"/>
      <c r="Q968" s="279"/>
      <c r="R968" s="279"/>
      <c r="S968" s="259"/>
      <c r="T968" s="259"/>
      <c r="U968" s="259"/>
    </row>
    <row r="969" spans="1:21" ht="13.5" customHeight="1" x14ac:dyDescent="0.2">
      <c r="A969" s="259"/>
      <c r="B969" s="278"/>
      <c r="C969" s="259"/>
      <c r="D969" s="259"/>
      <c r="E969" s="259"/>
      <c r="F969" s="259"/>
      <c r="G969" s="259"/>
      <c r="H969" s="259"/>
      <c r="I969" s="259"/>
      <c r="J969" s="259"/>
      <c r="K969" s="259"/>
      <c r="L969" s="259"/>
      <c r="M969" s="278"/>
      <c r="N969" s="259"/>
      <c r="O969" s="279"/>
      <c r="P969" s="279"/>
      <c r="Q969" s="279"/>
      <c r="R969" s="279"/>
      <c r="S969" s="259"/>
      <c r="T969" s="259"/>
      <c r="U969" s="259"/>
    </row>
    <row r="970" spans="1:21" ht="13.5" customHeight="1" x14ac:dyDescent="0.2">
      <c r="A970" s="259"/>
      <c r="B970" s="278"/>
      <c r="C970" s="259"/>
      <c r="D970" s="259"/>
      <c r="E970" s="259"/>
      <c r="F970" s="259"/>
      <c r="G970" s="259"/>
      <c r="H970" s="259"/>
      <c r="I970" s="259"/>
      <c r="J970" s="259"/>
      <c r="K970" s="259"/>
      <c r="L970" s="259"/>
      <c r="M970" s="278"/>
      <c r="N970" s="259"/>
      <c r="O970" s="279"/>
      <c r="P970" s="279"/>
      <c r="Q970" s="279"/>
      <c r="R970" s="279"/>
      <c r="S970" s="259"/>
      <c r="T970" s="259"/>
      <c r="U970" s="259"/>
    </row>
    <row r="971" spans="1:21" ht="13.5" customHeight="1" x14ac:dyDescent="0.2">
      <c r="A971" s="259"/>
      <c r="B971" s="278"/>
      <c r="C971" s="259"/>
      <c r="D971" s="259"/>
      <c r="E971" s="259"/>
      <c r="F971" s="259"/>
      <c r="G971" s="259"/>
      <c r="H971" s="259"/>
      <c r="I971" s="259"/>
      <c r="J971" s="259"/>
      <c r="K971" s="259"/>
      <c r="L971" s="259"/>
      <c r="M971" s="278"/>
      <c r="N971" s="259"/>
      <c r="O971" s="279"/>
      <c r="P971" s="279"/>
      <c r="Q971" s="279"/>
      <c r="R971" s="279"/>
      <c r="S971" s="259"/>
      <c r="T971" s="259"/>
      <c r="U971" s="259"/>
    </row>
    <row r="972" spans="1:21" ht="13.5" customHeight="1" x14ac:dyDescent="0.2">
      <c r="A972" s="259"/>
      <c r="B972" s="278"/>
      <c r="C972" s="259"/>
      <c r="D972" s="259"/>
      <c r="E972" s="259"/>
      <c r="F972" s="259"/>
      <c r="G972" s="259"/>
      <c r="H972" s="259"/>
      <c r="I972" s="259"/>
      <c r="J972" s="259"/>
      <c r="K972" s="259"/>
      <c r="L972" s="259"/>
      <c r="M972" s="278"/>
      <c r="N972" s="259"/>
      <c r="O972" s="279"/>
      <c r="P972" s="279"/>
      <c r="Q972" s="279"/>
      <c r="R972" s="279"/>
      <c r="S972" s="259"/>
      <c r="T972" s="259"/>
      <c r="U972" s="259"/>
    </row>
    <row r="973" spans="1:21" ht="13.5" customHeight="1" x14ac:dyDescent="0.2">
      <c r="A973" s="259"/>
      <c r="B973" s="278"/>
      <c r="C973" s="259"/>
      <c r="D973" s="259"/>
      <c r="E973" s="259"/>
      <c r="F973" s="259"/>
      <c r="G973" s="259"/>
      <c r="H973" s="259"/>
      <c r="I973" s="259"/>
      <c r="J973" s="259"/>
      <c r="K973" s="259"/>
      <c r="L973" s="259"/>
      <c r="M973" s="278"/>
      <c r="N973" s="259"/>
      <c r="O973" s="279"/>
      <c r="P973" s="279"/>
      <c r="Q973" s="279"/>
      <c r="R973" s="279"/>
      <c r="S973" s="259"/>
      <c r="T973" s="259"/>
      <c r="U973" s="259"/>
    </row>
    <row r="974" spans="1:21" ht="13.5" customHeight="1" x14ac:dyDescent="0.2">
      <c r="A974" s="259"/>
      <c r="B974" s="278"/>
      <c r="C974" s="259"/>
      <c r="D974" s="259"/>
      <c r="E974" s="259"/>
      <c r="F974" s="259"/>
      <c r="G974" s="259"/>
      <c r="H974" s="259"/>
      <c r="I974" s="259"/>
      <c r="J974" s="259"/>
      <c r="K974" s="259"/>
      <c r="L974" s="259"/>
      <c r="M974" s="278"/>
      <c r="N974" s="259"/>
      <c r="O974" s="279"/>
      <c r="P974" s="279"/>
      <c r="Q974" s="279"/>
      <c r="R974" s="279"/>
      <c r="S974" s="259"/>
      <c r="T974" s="259"/>
      <c r="U974" s="259"/>
    </row>
    <row r="975" spans="1:21" ht="13.5" customHeight="1" x14ac:dyDescent="0.2">
      <c r="A975" s="259"/>
      <c r="B975" s="278"/>
      <c r="C975" s="259"/>
      <c r="D975" s="259"/>
      <c r="E975" s="259"/>
      <c r="F975" s="259"/>
      <c r="G975" s="259"/>
      <c r="H975" s="259"/>
      <c r="I975" s="259"/>
      <c r="J975" s="259"/>
      <c r="K975" s="259"/>
      <c r="L975" s="259"/>
      <c r="M975" s="278"/>
      <c r="N975" s="259"/>
      <c r="O975" s="279"/>
      <c r="P975" s="279"/>
      <c r="Q975" s="279"/>
      <c r="R975" s="279"/>
      <c r="S975" s="259"/>
      <c r="T975" s="259"/>
      <c r="U975" s="259"/>
    </row>
    <row r="976" spans="1:21" ht="13.5" customHeight="1" x14ac:dyDescent="0.2">
      <c r="A976" s="259"/>
      <c r="B976" s="278"/>
      <c r="C976" s="259"/>
      <c r="D976" s="259"/>
      <c r="E976" s="259"/>
      <c r="F976" s="259"/>
      <c r="G976" s="259"/>
      <c r="H976" s="259"/>
      <c r="I976" s="259"/>
      <c r="J976" s="259"/>
      <c r="K976" s="259"/>
      <c r="L976" s="259"/>
      <c r="M976" s="278"/>
      <c r="N976" s="259"/>
      <c r="O976" s="279"/>
      <c r="P976" s="279"/>
      <c r="Q976" s="279"/>
      <c r="R976" s="279"/>
      <c r="S976" s="259"/>
      <c r="T976" s="259"/>
      <c r="U976" s="259"/>
    </row>
    <row r="977" spans="1:21" ht="13.5" customHeight="1" x14ac:dyDescent="0.2">
      <c r="A977" s="259"/>
      <c r="B977" s="278"/>
      <c r="C977" s="259"/>
      <c r="D977" s="259"/>
      <c r="E977" s="259"/>
      <c r="F977" s="259"/>
      <c r="G977" s="259"/>
      <c r="H977" s="259"/>
      <c r="I977" s="259"/>
      <c r="J977" s="259"/>
      <c r="K977" s="259"/>
      <c r="L977" s="259"/>
      <c r="M977" s="278"/>
      <c r="N977" s="259"/>
      <c r="O977" s="279"/>
      <c r="P977" s="279"/>
      <c r="Q977" s="279"/>
      <c r="R977" s="279"/>
      <c r="S977" s="259"/>
      <c r="T977" s="259"/>
      <c r="U977" s="259"/>
    </row>
    <row r="978" spans="1:21" ht="13.5" customHeight="1" x14ac:dyDescent="0.2">
      <c r="A978" s="259"/>
      <c r="B978" s="278"/>
      <c r="C978" s="259"/>
      <c r="D978" s="259"/>
      <c r="E978" s="259"/>
      <c r="F978" s="259"/>
      <c r="G978" s="259"/>
      <c r="H978" s="259"/>
      <c r="I978" s="259"/>
      <c r="J978" s="259"/>
      <c r="K978" s="259"/>
      <c r="L978" s="259"/>
      <c r="M978" s="278"/>
      <c r="N978" s="259"/>
      <c r="O978" s="279"/>
      <c r="P978" s="279"/>
      <c r="Q978" s="279"/>
      <c r="R978" s="279"/>
      <c r="S978" s="259"/>
      <c r="T978" s="259"/>
      <c r="U978" s="259"/>
    </row>
    <row r="979" spans="1:21" ht="13.5" customHeight="1" x14ac:dyDescent="0.2">
      <c r="A979" s="259"/>
      <c r="B979" s="278"/>
      <c r="C979" s="259"/>
      <c r="D979" s="259"/>
      <c r="E979" s="259"/>
      <c r="F979" s="259"/>
      <c r="G979" s="259"/>
      <c r="H979" s="259"/>
      <c r="I979" s="259"/>
      <c r="J979" s="259"/>
      <c r="K979" s="259"/>
      <c r="L979" s="259"/>
      <c r="M979" s="278"/>
      <c r="N979" s="259"/>
      <c r="O979" s="279"/>
      <c r="P979" s="279"/>
      <c r="Q979" s="279"/>
      <c r="R979" s="279"/>
      <c r="S979" s="259"/>
      <c r="T979" s="259"/>
      <c r="U979" s="259"/>
    </row>
    <row r="980" spans="1:21" ht="13.5" customHeight="1" x14ac:dyDescent="0.2">
      <c r="A980" s="259"/>
      <c r="B980" s="278"/>
      <c r="C980" s="259"/>
      <c r="D980" s="259"/>
      <c r="E980" s="259"/>
      <c r="F980" s="259"/>
      <c r="G980" s="259"/>
      <c r="H980" s="259"/>
      <c r="I980" s="259"/>
      <c r="J980" s="259"/>
      <c r="K980" s="259"/>
      <c r="L980" s="259"/>
      <c r="M980" s="278"/>
      <c r="N980" s="259"/>
      <c r="O980" s="279"/>
      <c r="P980" s="279"/>
      <c r="Q980" s="279"/>
      <c r="R980" s="279"/>
      <c r="S980" s="259"/>
      <c r="T980" s="259"/>
      <c r="U980" s="259"/>
    </row>
    <row r="981" spans="1:21" ht="13.5" customHeight="1" x14ac:dyDescent="0.2">
      <c r="A981" s="259"/>
      <c r="B981" s="278"/>
      <c r="C981" s="259"/>
      <c r="D981" s="259"/>
      <c r="E981" s="259"/>
      <c r="F981" s="259"/>
      <c r="G981" s="259"/>
      <c r="H981" s="259"/>
      <c r="I981" s="259"/>
      <c r="J981" s="259"/>
      <c r="K981" s="259"/>
      <c r="L981" s="259"/>
      <c r="M981" s="278"/>
      <c r="N981" s="259"/>
      <c r="O981" s="279"/>
      <c r="P981" s="279"/>
      <c r="Q981" s="279"/>
      <c r="R981" s="279"/>
      <c r="S981" s="259"/>
      <c r="T981" s="259"/>
      <c r="U981" s="259"/>
    </row>
    <row r="982" spans="1:21" ht="13.5" customHeight="1" x14ac:dyDescent="0.2">
      <c r="A982" s="259"/>
      <c r="B982" s="278"/>
      <c r="C982" s="259"/>
      <c r="D982" s="259"/>
      <c r="E982" s="259"/>
      <c r="F982" s="259"/>
      <c r="G982" s="259"/>
      <c r="H982" s="259"/>
      <c r="I982" s="259"/>
      <c r="J982" s="259"/>
      <c r="K982" s="259"/>
      <c r="L982" s="259"/>
      <c r="M982" s="278"/>
      <c r="N982" s="259"/>
      <c r="O982" s="279"/>
      <c r="P982" s="279"/>
      <c r="Q982" s="279"/>
      <c r="R982" s="279"/>
      <c r="S982" s="259"/>
      <c r="T982" s="259"/>
      <c r="U982" s="259"/>
    </row>
    <row r="983" spans="1:21" ht="13.5" customHeight="1" x14ac:dyDescent="0.2">
      <c r="A983" s="259"/>
      <c r="B983" s="278"/>
      <c r="C983" s="259"/>
      <c r="D983" s="259"/>
      <c r="E983" s="259"/>
      <c r="F983" s="259"/>
      <c r="G983" s="259"/>
      <c r="H983" s="259"/>
      <c r="I983" s="259"/>
      <c r="J983" s="259"/>
      <c r="K983" s="259"/>
      <c r="L983" s="259"/>
      <c r="M983" s="278"/>
      <c r="N983" s="259"/>
      <c r="O983" s="279"/>
      <c r="P983" s="279"/>
      <c r="Q983" s="279"/>
      <c r="R983" s="279"/>
      <c r="S983" s="259"/>
      <c r="T983" s="259"/>
      <c r="U983" s="259"/>
    </row>
    <row r="984" spans="1:21" ht="13.5" customHeight="1" x14ac:dyDescent="0.2">
      <c r="A984" s="259"/>
      <c r="B984" s="278"/>
      <c r="C984" s="259"/>
      <c r="D984" s="259"/>
      <c r="E984" s="259"/>
      <c r="F984" s="259"/>
      <c r="G984" s="259"/>
      <c r="H984" s="259"/>
      <c r="I984" s="259"/>
      <c r="J984" s="259"/>
      <c r="K984" s="259"/>
      <c r="L984" s="259"/>
      <c r="M984" s="278"/>
      <c r="N984" s="259"/>
      <c r="O984" s="279"/>
      <c r="P984" s="279"/>
      <c r="Q984" s="279"/>
      <c r="R984" s="279"/>
      <c r="S984" s="259"/>
      <c r="T984" s="259"/>
      <c r="U984" s="259"/>
    </row>
    <row r="985" spans="1:21" ht="13.5" customHeight="1" x14ac:dyDescent="0.2">
      <c r="A985" s="259"/>
      <c r="B985" s="278"/>
      <c r="C985" s="259"/>
      <c r="D985" s="259"/>
      <c r="E985" s="259"/>
      <c r="F985" s="259"/>
      <c r="G985" s="259"/>
      <c r="H985" s="259"/>
      <c r="I985" s="259"/>
      <c r="J985" s="259"/>
      <c r="K985" s="259"/>
      <c r="L985" s="259"/>
      <c r="M985" s="278"/>
      <c r="N985" s="259"/>
      <c r="O985" s="279"/>
      <c r="P985" s="279"/>
      <c r="Q985" s="279"/>
      <c r="R985" s="279"/>
      <c r="S985" s="259"/>
      <c r="T985" s="259"/>
      <c r="U985" s="259"/>
    </row>
    <row r="986" spans="1:21" ht="13.5" customHeight="1" x14ac:dyDescent="0.2">
      <c r="A986" s="259"/>
      <c r="B986" s="278"/>
      <c r="C986" s="259"/>
      <c r="D986" s="259"/>
      <c r="E986" s="259"/>
      <c r="F986" s="259"/>
      <c r="G986" s="259"/>
      <c r="H986" s="259"/>
      <c r="I986" s="259"/>
      <c r="J986" s="259"/>
      <c r="K986" s="259"/>
      <c r="L986" s="259"/>
      <c r="M986" s="278"/>
      <c r="N986" s="259"/>
      <c r="O986" s="279"/>
      <c r="P986" s="279"/>
      <c r="Q986" s="279"/>
      <c r="R986" s="279"/>
      <c r="S986" s="259"/>
      <c r="T986" s="259"/>
      <c r="U986" s="259"/>
    </row>
    <row r="987" spans="1:21" ht="13.5" customHeight="1" x14ac:dyDescent="0.2">
      <c r="A987" s="259"/>
      <c r="B987" s="278"/>
      <c r="C987" s="259"/>
      <c r="D987" s="259"/>
      <c r="E987" s="259"/>
      <c r="F987" s="259"/>
      <c r="G987" s="259"/>
      <c r="H987" s="259"/>
      <c r="I987" s="259"/>
      <c r="J987" s="259"/>
      <c r="K987" s="259"/>
      <c r="L987" s="259"/>
      <c r="M987" s="278"/>
      <c r="N987" s="259"/>
      <c r="O987" s="279"/>
      <c r="P987" s="279"/>
      <c r="Q987" s="279"/>
      <c r="R987" s="279"/>
      <c r="S987" s="259"/>
      <c r="T987" s="259"/>
      <c r="U987" s="259"/>
    </row>
    <row r="988" spans="1:21" ht="13.5" customHeight="1" x14ac:dyDescent="0.2">
      <c r="A988" s="259"/>
      <c r="B988" s="278"/>
      <c r="C988" s="259"/>
      <c r="D988" s="259"/>
      <c r="E988" s="259"/>
      <c r="F988" s="259"/>
      <c r="G988" s="259"/>
      <c r="H988" s="259"/>
      <c r="I988" s="259"/>
      <c r="J988" s="259"/>
      <c r="K988" s="259"/>
      <c r="L988" s="259"/>
      <c r="M988" s="278"/>
      <c r="N988" s="259"/>
      <c r="O988" s="279"/>
      <c r="P988" s="279"/>
      <c r="Q988" s="279"/>
      <c r="R988" s="279"/>
      <c r="S988" s="259"/>
      <c r="T988" s="259"/>
      <c r="U988" s="259"/>
    </row>
    <row r="989" spans="1:21" ht="13.5" customHeight="1" x14ac:dyDescent="0.2">
      <c r="A989" s="259"/>
      <c r="B989" s="278"/>
      <c r="C989" s="259"/>
      <c r="D989" s="259"/>
      <c r="E989" s="259"/>
      <c r="F989" s="259"/>
      <c r="G989" s="259"/>
      <c r="H989" s="259"/>
      <c r="I989" s="259"/>
      <c r="J989" s="259"/>
      <c r="K989" s="259"/>
      <c r="L989" s="259"/>
      <c r="M989" s="278"/>
      <c r="N989" s="259"/>
      <c r="O989" s="279"/>
      <c r="P989" s="279"/>
      <c r="Q989" s="279"/>
      <c r="R989" s="279"/>
      <c r="S989" s="259"/>
      <c r="T989" s="259"/>
      <c r="U989" s="259"/>
    </row>
    <row r="990" spans="1:21" ht="13.5" customHeight="1" x14ac:dyDescent="0.2">
      <c r="A990" s="259"/>
      <c r="B990" s="278"/>
      <c r="C990" s="259"/>
      <c r="D990" s="259"/>
      <c r="E990" s="259"/>
      <c r="F990" s="259"/>
      <c r="G990" s="259"/>
      <c r="H990" s="259"/>
      <c r="I990" s="259"/>
      <c r="J990" s="259"/>
      <c r="K990" s="259"/>
      <c r="L990" s="259"/>
      <c r="M990" s="278"/>
      <c r="N990" s="259"/>
      <c r="O990" s="279"/>
      <c r="P990" s="279"/>
      <c r="Q990" s="279"/>
      <c r="R990" s="279"/>
      <c r="S990" s="259"/>
      <c r="T990" s="259"/>
      <c r="U990" s="259"/>
    </row>
    <row r="991" spans="1:21" ht="13.5" customHeight="1" x14ac:dyDescent="0.2">
      <c r="A991" s="259"/>
      <c r="B991" s="278"/>
      <c r="C991" s="259"/>
      <c r="D991" s="259"/>
      <c r="E991" s="259"/>
      <c r="F991" s="259"/>
      <c r="G991" s="259"/>
      <c r="H991" s="259"/>
      <c r="I991" s="259"/>
      <c r="J991" s="259"/>
      <c r="K991" s="259"/>
      <c r="L991" s="259"/>
      <c r="M991" s="278"/>
      <c r="N991" s="259"/>
      <c r="O991" s="279"/>
      <c r="P991" s="279"/>
      <c r="Q991" s="279"/>
      <c r="R991" s="279"/>
      <c r="S991" s="259"/>
      <c r="T991" s="259"/>
      <c r="U991" s="259"/>
    </row>
    <row r="992" spans="1:21" ht="13.5" customHeight="1" x14ac:dyDescent="0.2">
      <c r="A992" s="259"/>
      <c r="B992" s="278"/>
      <c r="C992" s="259"/>
      <c r="D992" s="259"/>
      <c r="E992" s="259"/>
      <c r="F992" s="259"/>
      <c r="G992" s="259"/>
      <c r="H992" s="259"/>
      <c r="I992" s="259"/>
      <c r="J992" s="259"/>
      <c r="K992" s="259"/>
      <c r="L992" s="259"/>
      <c r="M992" s="278"/>
      <c r="N992" s="259"/>
      <c r="O992" s="279"/>
      <c r="P992" s="279"/>
      <c r="Q992" s="279"/>
      <c r="R992" s="279"/>
      <c r="S992" s="259"/>
      <c r="T992" s="259"/>
      <c r="U992" s="259"/>
    </row>
    <row r="993" spans="1:21" ht="13.5" customHeight="1" x14ac:dyDescent="0.2">
      <c r="A993" s="259"/>
      <c r="B993" s="278"/>
      <c r="C993" s="259"/>
      <c r="D993" s="259"/>
      <c r="E993" s="259"/>
      <c r="F993" s="259"/>
      <c r="G993" s="259"/>
      <c r="H993" s="259"/>
      <c r="I993" s="259"/>
      <c r="J993" s="259"/>
      <c r="K993" s="259"/>
      <c r="L993" s="259"/>
      <c r="M993" s="278"/>
      <c r="N993" s="259"/>
      <c r="O993" s="279"/>
      <c r="P993" s="279"/>
      <c r="Q993" s="279"/>
      <c r="R993" s="279"/>
      <c r="S993" s="259"/>
      <c r="T993" s="259"/>
      <c r="U993" s="259"/>
    </row>
    <row r="994" spans="1:21" ht="13.5" customHeight="1" x14ac:dyDescent="0.2">
      <c r="A994" s="259"/>
      <c r="B994" s="278"/>
      <c r="C994" s="259"/>
      <c r="D994" s="259"/>
      <c r="E994" s="259"/>
      <c r="F994" s="259"/>
      <c r="G994" s="259"/>
      <c r="H994" s="259"/>
      <c r="I994" s="259"/>
      <c r="J994" s="259"/>
      <c r="K994" s="259"/>
      <c r="L994" s="259"/>
      <c r="M994" s="278"/>
      <c r="N994" s="259"/>
      <c r="O994" s="279"/>
      <c r="P994" s="279"/>
      <c r="Q994" s="279"/>
      <c r="R994" s="279"/>
      <c r="S994" s="259"/>
      <c r="T994" s="259"/>
      <c r="U994" s="259"/>
    </row>
    <row r="995" spans="1:21" ht="13.5" customHeight="1" x14ac:dyDescent="0.2">
      <c r="A995" s="259"/>
      <c r="B995" s="278"/>
      <c r="C995" s="259"/>
      <c r="D995" s="259"/>
      <c r="E995" s="259"/>
      <c r="F995" s="259"/>
      <c r="G995" s="259"/>
      <c r="H995" s="259"/>
      <c r="I995" s="259"/>
      <c r="J995" s="259"/>
      <c r="K995" s="259"/>
      <c r="L995" s="259"/>
      <c r="M995" s="278"/>
      <c r="N995" s="259"/>
      <c r="O995" s="279"/>
      <c r="P995" s="279"/>
      <c r="Q995" s="279"/>
      <c r="R995" s="279"/>
      <c r="S995" s="259"/>
      <c r="T995" s="259"/>
      <c r="U995" s="259"/>
    </row>
    <row r="996" spans="1:21" ht="13.5" customHeight="1" x14ac:dyDescent="0.2">
      <c r="A996" s="259"/>
      <c r="B996" s="278"/>
      <c r="C996" s="259"/>
      <c r="D996" s="259"/>
      <c r="E996" s="259"/>
      <c r="F996" s="259"/>
      <c r="G996" s="259"/>
      <c r="H996" s="259"/>
      <c r="I996" s="259"/>
      <c r="J996" s="259"/>
      <c r="K996" s="259"/>
      <c r="L996" s="259"/>
      <c r="M996" s="278"/>
      <c r="N996" s="259"/>
      <c r="O996" s="279"/>
      <c r="P996" s="279"/>
      <c r="Q996" s="279"/>
      <c r="R996" s="279"/>
      <c r="S996" s="259"/>
      <c r="T996" s="259"/>
      <c r="U996" s="259"/>
    </row>
  </sheetData>
  <mergeCells count="55">
    <mergeCell ref="O6:P6"/>
    <mergeCell ref="O7:P7"/>
    <mergeCell ref="O25:P25"/>
    <mergeCell ref="O26:P26"/>
    <mergeCell ref="O8:P8"/>
    <mergeCell ref="O9:P9"/>
    <mergeCell ref="P16:U16"/>
    <mergeCell ref="O17:P17"/>
    <mergeCell ref="O23:P23"/>
    <mergeCell ref="O10:P10"/>
    <mergeCell ref="O11:P11"/>
    <mergeCell ref="O12:P12"/>
    <mergeCell ref="O13:P13"/>
    <mergeCell ref="O14:P14"/>
    <mergeCell ref="L23:L27"/>
    <mergeCell ref="L15:U15"/>
    <mergeCell ref="L16:M16"/>
    <mergeCell ref="A15:J15"/>
    <mergeCell ref="A16:B16"/>
    <mergeCell ref="C16:D16"/>
    <mergeCell ref="K16:K27"/>
    <mergeCell ref="A18:A22"/>
    <mergeCell ref="A23:A27"/>
    <mergeCell ref="E16:J16"/>
    <mergeCell ref="N16:O16"/>
    <mergeCell ref="L18:L22"/>
    <mergeCell ref="O24:P24"/>
    <mergeCell ref="G21:H21"/>
    <mergeCell ref="G22:H22"/>
    <mergeCell ref="G23:H23"/>
    <mergeCell ref="A1:U1"/>
    <mergeCell ref="A2:J2"/>
    <mergeCell ref="L2:U2"/>
    <mergeCell ref="K3:K14"/>
    <mergeCell ref="N3:O3"/>
    <mergeCell ref="L5:L9"/>
    <mergeCell ref="L10:L14"/>
    <mergeCell ref="L3:M3"/>
    <mergeCell ref="A3:B3"/>
    <mergeCell ref="A5:A9"/>
    <mergeCell ref="C3:D3"/>
    <mergeCell ref="E3:J3"/>
    <mergeCell ref="A10:A14"/>
    <mergeCell ref="O4:P4"/>
    <mergeCell ref="P3:U3"/>
    <mergeCell ref="O5:P5"/>
    <mergeCell ref="G24:H24"/>
    <mergeCell ref="G25:H25"/>
    <mergeCell ref="G26:H26"/>
    <mergeCell ref="G27:H27"/>
    <mergeCell ref="G4:H4"/>
    <mergeCell ref="G17:H17"/>
    <mergeCell ref="G18:H18"/>
    <mergeCell ref="G19:H19"/>
    <mergeCell ref="G20:H20"/>
  </mergeCells>
  <pageMargins left="0.23622047244094491" right="0.15748031496062992" top="0.19685039370078741" bottom="0.15748031496062992" header="0.15748031496062992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S979"/>
  <sheetViews>
    <sheetView view="pageBreakPreview" zoomScale="95" zoomScaleNormal="89" zoomScaleSheetLayoutView="95" workbookViewId="0">
      <pane ySplit="1" topLeftCell="A20" activePane="bottomLeft" state="frozen"/>
      <selection activeCell="G25" sqref="G25"/>
      <selection pane="bottomLeft" activeCell="H46" sqref="H46"/>
    </sheetView>
  </sheetViews>
  <sheetFormatPr defaultColWidth="14.42578125" defaultRowHeight="15" customHeight="1" x14ac:dyDescent="0.2"/>
  <cols>
    <col min="1" max="1" width="6" style="418" customWidth="1"/>
    <col min="2" max="2" width="6.85546875" style="418" customWidth="1"/>
    <col min="3" max="3" width="17" style="418" customWidth="1"/>
    <col min="4" max="9" width="12.85546875" style="418" customWidth="1"/>
    <col min="10" max="10" width="2.28515625" style="418" customWidth="1"/>
    <col min="11" max="11" width="5" style="418" customWidth="1"/>
    <col min="12" max="12" width="5.7109375" style="418" customWidth="1"/>
    <col min="13" max="13" width="14" style="418" customWidth="1"/>
    <col min="14" max="19" width="12.7109375" style="418" customWidth="1"/>
    <col min="20" max="16384" width="14.42578125" style="418"/>
  </cols>
  <sheetData>
    <row r="1" spans="1:19" ht="38.25" customHeight="1" x14ac:dyDescent="0.3">
      <c r="A1" s="1387" t="s">
        <v>60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  <c r="S1" s="1470"/>
    </row>
    <row r="2" spans="1:19" ht="27" customHeight="1" x14ac:dyDescent="0.25">
      <c r="A2" s="1471" t="str">
        <f>'Khoa CK OT'!A2:I2</f>
        <v>ÁP DỤNG TỪ NGÀY 06/05/2024 ĐẾN NGÀY 02/06/2024</v>
      </c>
      <c r="B2" s="1472"/>
      <c r="C2" s="1472"/>
      <c r="D2" s="1472"/>
      <c r="E2" s="1472"/>
      <c r="F2" s="1472"/>
      <c r="G2" s="1472"/>
      <c r="H2" s="1472"/>
      <c r="I2" s="1472"/>
      <c r="J2" s="364"/>
      <c r="K2" s="1471" t="str">
        <f>A2</f>
        <v>ÁP DỤNG TỪ NGÀY 06/05/2024 ĐẾN NGÀY 02/06/2024</v>
      </c>
      <c r="L2" s="1472"/>
      <c r="M2" s="1472"/>
      <c r="N2" s="1472"/>
      <c r="O2" s="1472"/>
      <c r="P2" s="1472"/>
      <c r="Q2" s="1472"/>
      <c r="R2" s="1472"/>
      <c r="S2" s="1472"/>
    </row>
    <row r="3" spans="1:19" ht="24.75" customHeight="1" x14ac:dyDescent="0.25">
      <c r="A3" s="1462" t="s">
        <v>51</v>
      </c>
      <c r="B3" s="1478"/>
      <c r="C3" s="1464" t="str">
        <f>'TONG HOP'!Z5</f>
        <v>C21UDPM1</v>
      </c>
      <c r="D3" s="1479"/>
      <c r="E3" s="1480"/>
      <c r="F3" s="1481"/>
      <c r="G3" s="1481"/>
      <c r="H3" s="1481"/>
      <c r="I3" s="1482"/>
      <c r="J3" s="417"/>
      <c r="K3" s="1462" t="s">
        <v>51</v>
      </c>
      <c r="L3" s="1463"/>
      <c r="M3" s="1464" t="str">
        <f>'TONG HOP'!AA5</f>
        <v>C23UDPM2</v>
      </c>
      <c r="N3" s="1465"/>
      <c r="O3" s="1473" t="s">
        <v>339</v>
      </c>
      <c r="P3" s="1474"/>
      <c r="Q3" s="1474"/>
      <c r="R3" s="1474"/>
      <c r="S3" s="1475"/>
    </row>
    <row r="4" spans="1:19" ht="24.75" customHeight="1" x14ac:dyDescent="0.2">
      <c r="A4" s="293" t="s">
        <v>52</v>
      </c>
      <c r="B4" s="294" t="s">
        <v>53</v>
      </c>
      <c r="C4" s="293" t="s">
        <v>54</v>
      </c>
      <c r="D4" s="295" t="s">
        <v>13</v>
      </c>
      <c r="E4" s="295" t="s">
        <v>55</v>
      </c>
      <c r="F4" s="295" t="s">
        <v>32</v>
      </c>
      <c r="G4" s="295" t="s">
        <v>33</v>
      </c>
      <c r="H4" s="296" t="s">
        <v>34</v>
      </c>
      <c r="I4" s="296" t="s">
        <v>35</v>
      </c>
      <c r="J4" s="417"/>
      <c r="K4" s="293" t="s">
        <v>52</v>
      </c>
      <c r="L4" s="294" t="s">
        <v>53</v>
      </c>
      <c r="M4" s="293" t="s">
        <v>54</v>
      </c>
      <c r="N4" s="295" t="s">
        <v>13</v>
      </c>
      <c r="O4" s="295" t="s">
        <v>55</v>
      </c>
      <c r="P4" s="295" t="s">
        <v>32</v>
      </c>
      <c r="Q4" s="295" t="s">
        <v>33</v>
      </c>
      <c r="R4" s="296" t="s">
        <v>34</v>
      </c>
      <c r="S4" s="296" t="s">
        <v>35</v>
      </c>
    </row>
    <row r="5" spans="1:19" ht="30" customHeight="1" x14ac:dyDescent="0.2">
      <c r="A5" s="1455" t="s">
        <v>14</v>
      </c>
      <c r="B5" s="419">
        <v>1</v>
      </c>
      <c r="C5" s="632" t="s">
        <v>16</v>
      </c>
      <c r="D5" s="451">
        <f>'TONG HOP'!Z6</f>
        <v>0</v>
      </c>
      <c r="E5" s="452">
        <f>'TONG HOP'!Z17</f>
        <v>0</v>
      </c>
      <c r="F5" s="453">
        <f>'TONG HOP'!Z28</f>
        <v>0</v>
      </c>
      <c r="G5" s="452">
        <f>'TONG HOP'!Z39</f>
        <v>0</v>
      </c>
      <c r="H5" s="453">
        <f>'TONG HOP'!Z50</f>
        <v>0</v>
      </c>
      <c r="I5" s="370">
        <f>'TONG HOP'!Z61</f>
        <v>0</v>
      </c>
      <c r="J5" s="417"/>
      <c r="K5" s="1455" t="s">
        <v>14</v>
      </c>
      <c r="L5" s="297">
        <v>1</v>
      </c>
      <c r="M5" s="632" t="s">
        <v>16</v>
      </c>
      <c r="N5" s="402">
        <f>'TONG HOP'!AA6</f>
        <v>0</v>
      </c>
      <c r="O5" s="370" t="str">
        <f>'TONG HOP'!AA17</f>
        <v>PHÁP LUẬT</v>
      </c>
      <c r="P5" s="403" t="str">
        <f>'TONG HOP'!AA28</f>
        <v>TH QT CSDL VỚI</v>
      </c>
      <c r="Q5" s="370" t="str">
        <f>'TONG HOP'!AA39</f>
        <v>TH QT CSDL VỚI</v>
      </c>
      <c r="R5" s="403">
        <f>'TONG HOP'!AA50</f>
        <v>0</v>
      </c>
      <c r="S5" s="370">
        <f>'TONG HOP'!AA61</f>
        <v>0</v>
      </c>
    </row>
    <row r="6" spans="1:19" ht="30" customHeight="1" thickBot="1" x14ac:dyDescent="0.25">
      <c r="A6" s="1477"/>
      <c r="B6" s="420">
        <v>2</v>
      </c>
      <c r="C6" s="633" t="s">
        <v>18</v>
      </c>
      <c r="D6" s="454">
        <f>'TONG HOP'!Z7</f>
        <v>0</v>
      </c>
      <c r="E6" s="454">
        <f>'TONG HOP'!Z18</f>
        <v>0</v>
      </c>
      <c r="F6" s="455">
        <f>'TONG HOP'!Z29</f>
        <v>0</v>
      </c>
      <c r="G6" s="454">
        <f>'TONG HOP'!Z40</f>
        <v>0</v>
      </c>
      <c r="H6" s="455">
        <f>'TONG HOP'!Z51</f>
        <v>0</v>
      </c>
      <c r="I6" s="369">
        <f>'TONG HOP'!Z62</f>
        <v>0</v>
      </c>
      <c r="J6" s="417"/>
      <c r="K6" s="1456"/>
      <c r="L6" s="298">
        <v>2</v>
      </c>
      <c r="M6" s="633" t="s">
        <v>18</v>
      </c>
      <c r="N6" s="369">
        <f>'TONG HOP'!AA7</f>
        <v>0</v>
      </c>
      <c r="O6" s="369">
        <f>'TONG HOP'!AA18</f>
        <v>0</v>
      </c>
      <c r="P6" s="405" t="str">
        <f>'TONG HOP'!AA29</f>
        <v>MS SQL SERVER</v>
      </c>
      <c r="Q6" s="369" t="str">
        <f>'TONG HOP'!AA40</f>
        <v>MS SQL SERVER</v>
      </c>
      <c r="R6" s="405">
        <f>'TONG HOP'!AA51</f>
        <v>0</v>
      </c>
      <c r="S6" s="369">
        <f>'TONG HOP'!AA62</f>
        <v>0</v>
      </c>
    </row>
    <row r="7" spans="1:19" ht="30" customHeight="1" thickTop="1" x14ac:dyDescent="0.2">
      <c r="A7" s="1477"/>
      <c r="B7" s="421">
        <v>3</v>
      </c>
      <c r="C7" s="634" t="s">
        <v>20</v>
      </c>
      <c r="D7" s="454">
        <f>'TONG HOP'!Z8</f>
        <v>0</v>
      </c>
      <c r="E7" s="454">
        <f>'TONG HOP'!Z19</f>
        <v>0</v>
      </c>
      <c r="F7" s="455">
        <f>'TONG HOP'!Z30</f>
        <v>0</v>
      </c>
      <c r="G7" s="454">
        <f>'TONG HOP'!Z41</f>
        <v>0</v>
      </c>
      <c r="H7" s="455">
        <f>'TONG HOP'!Z52</f>
        <v>0</v>
      </c>
      <c r="I7" s="423">
        <f>'TONG HOP'!Z63</f>
        <v>0</v>
      </c>
      <c r="J7" s="417"/>
      <c r="K7" s="1456"/>
      <c r="L7" s="299">
        <v>3</v>
      </c>
      <c r="M7" s="634" t="s">
        <v>20</v>
      </c>
      <c r="N7" s="423">
        <f>'TONG HOP'!AA8</f>
        <v>0</v>
      </c>
      <c r="O7" s="369">
        <f>'TONG HOP'!AA19</f>
        <v>0</v>
      </c>
      <c r="P7" s="405">
        <f>'TONG HOP'!AA30</f>
        <v>0</v>
      </c>
      <c r="Q7" s="369">
        <f>'TONG HOP'!AA41</f>
        <v>0</v>
      </c>
      <c r="R7" s="405">
        <f>'TONG HOP'!AA52</f>
        <v>0</v>
      </c>
      <c r="S7" s="423">
        <f>'TONG HOP'!AA63</f>
        <v>0</v>
      </c>
    </row>
    <row r="8" spans="1:19" ht="30" customHeight="1" x14ac:dyDescent="0.2">
      <c r="A8" s="1477"/>
      <c r="B8" s="421">
        <v>4</v>
      </c>
      <c r="C8" s="635" t="s">
        <v>21</v>
      </c>
      <c r="D8" s="469">
        <f>'TONG HOP'!Z9</f>
        <v>0</v>
      </c>
      <c r="E8" s="469">
        <f>'TONG HOP'!Z20</f>
        <v>0</v>
      </c>
      <c r="F8" s="470">
        <f>'TONG HOP'!Z31</f>
        <v>0</v>
      </c>
      <c r="G8" s="469">
        <f>'TONG HOP'!Z42</f>
        <v>0</v>
      </c>
      <c r="H8" s="470">
        <f>'TONG HOP'!Z53</f>
        <v>0</v>
      </c>
      <c r="I8" s="381">
        <f>'TONG HOP'!Z64</f>
        <v>0</v>
      </c>
      <c r="J8" s="417"/>
      <c r="K8" s="1456"/>
      <c r="L8" s="299">
        <v>4</v>
      </c>
      <c r="M8" s="635" t="s">
        <v>21</v>
      </c>
      <c r="N8" s="381">
        <f>'TONG HOP'!AA9</f>
        <v>0</v>
      </c>
      <c r="O8" s="381" t="str">
        <f>'TONG HOP'!AA20</f>
        <v>A016</v>
      </c>
      <c r="P8" s="389" t="str">
        <f>'TONG HOP'!AA31</f>
        <v>B515</v>
      </c>
      <c r="Q8" s="381" t="str">
        <f>'TONG HOP'!AA42</f>
        <v>B515</v>
      </c>
      <c r="R8" s="381">
        <f>'TONG HOP'!AA53</f>
        <v>0</v>
      </c>
      <c r="S8" s="381">
        <f>'TONG HOP'!AA64</f>
        <v>0</v>
      </c>
    </row>
    <row r="9" spans="1:19" ht="30" customHeight="1" thickBot="1" x14ac:dyDescent="0.25">
      <c r="A9" s="1457"/>
      <c r="B9" s="420">
        <v>5</v>
      </c>
      <c r="C9" s="636" t="s">
        <v>116</v>
      </c>
      <c r="D9" s="409">
        <f>'TONG HOP'!Z10</f>
        <v>0</v>
      </c>
      <c r="E9" s="409">
        <f>'TONG HOP'!Z21</f>
        <v>0</v>
      </c>
      <c r="F9" s="410">
        <f>'TONG HOP'!Z32</f>
        <v>0</v>
      </c>
      <c r="G9" s="409">
        <f>'TONG HOP'!Z43</f>
        <v>0</v>
      </c>
      <c r="H9" s="410">
        <f>'TONG HOP'!Z54</f>
        <v>0</v>
      </c>
      <c r="I9" s="409">
        <f>'TONG HOP'!Z65</f>
        <v>0</v>
      </c>
      <c r="J9" s="417"/>
      <c r="K9" s="1457"/>
      <c r="L9" s="298">
        <v>5</v>
      </c>
      <c r="M9" s="636" t="s">
        <v>116</v>
      </c>
      <c r="N9" s="409">
        <f>'TONG HOP'!AA10</f>
        <v>0</v>
      </c>
      <c r="O9" s="409" t="str">
        <f>'TONG HOP'!AA21</f>
        <v>C.HỒNG</v>
      </c>
      <c r="P9" s="410" t="str">
        <f>'TONG HOP'!AA32</f>
        <v>T.H.VÂN</v>
      </c>
      <c r="Q9" s="409" t="str">
        <f>'TONG HOP'!AA43</f>
        <v>T.H.VÂN</v>
      </c>
      <c r="R9" s="410">
        <f>'TONG HOP'!AA54</f>
        <v>0</v>
      </c>
      <c r="S9" s="409">
        <f>'TONG HOP'!AA65</f>
        <v>0</v>
      </c>
    </row>
    <row r="10" spans="1:19" ht="30" customHeight="1" thickTop="1" x14ac:dyDescent="0.2">
      <c r="A10" s="1476" t="s">
        <v>24</v>
      </c>
      <c r="B10" s="300">
        <v>6</v>
      </c>
      <c r="C10" s="634" t="s">
        <v>69</v>
      </c>
      <c r="D10" s="451">
        <f>'TONG HOP'!Z11</f>
        <v>0</v>
      </c>
      <c r="E10" s="452">
        <f>'TONG HOP'!Z22</f>
        <v>0</v>
      </c>
      <c r="F10" s="453">
        <f>'TONG HOP'!Z33</f>
        <v>0</v>
      </c>
      <c r="G10" s="452">
        <f>'TONG HOP'!Z44</f>
        <v>0</v>
      </c>
      <c r="H10" s="374">
        <f>'TONG HOP'!Z55</f>
        <v>0</v>
      </c>
      <c r="I10" s="372">
        <f>'TONG HOP'!Z66</f>
        <v>0</v>
      </c>
      <c r="J10" s="424"/>
      <c r="K10" s="1476" t="s">
        <v>24</v>
      </c>
      <c r="L10" s="300">
        <v>6</v>
      </c>
      <c r="M10" s="634" t="s">
        <v>69</v>
      </c>
      <c r="N10" s="378" t="str">
        <f>'TONG HOP'!AA11</f>
        <v>TH QT CSDL VỚI</v>
      </c>
      <c r="O10" s="372" t="str">
        <f>'TONG HOP'!AA22</f>
        <v>TIẾNG ANH 2</v>
      </c>
      <c r="P10" s="374" t="str">
        <f>'TONG HOP'!AA33</f>
        <v>TH QT CSDL VỚI</v>
      </c>
      <c r="Q10" s="372" t="str">
        <f>'TONG HOP'!AA44</f>
        <v>TH QT CSDL VỚI</v>
      </c>
      <c r="R10" s="374" t="str">
        <f>'TONG HOP'!AA55</f>
        <v>TK WED</v>
      </c>
      <c r="S10" s="372">
        <f>'TONG HOP'!AA66</f>
        <v>0</v>
      </c>
    </row>
    <row r="11" spans="1:19" ht="30" customHeight="1" thickBot="1" x14ac:dyDescent="0.25">
      <c r="A11" s="1477"/>
      <c r="B11" s="301">
        <v>7</v>
      </c>
      <c r="C11" s="635" t="s">
        <v>70</v>
      </c>
      <c r="D11" s="454">
        <f>'TONG HOP'!Z12</f>
        <v>0</v>
      </c>
      <c r="E11" s="454">
        <f>'TONG HOP'!Z23</f>
        <v>0</v>
      </c>
      <c r="F11" s="455">
        <f>'TONG HOP'!Z34</f>
        <v>0</v>
      </c>
      <c r="G11" s="454">
        <f>'TONG HOP'!Z45</f>
        <v>0</v>
      </c>
      <c r="H11" s="374">
        <f>'TONG HOP'!Z56</f>
        <v>0</v>
      </c>
      <c r="I11" s="372">
        <f>'TONG HOP'!Z67</f>
        <v>0</v>
      </c>
      <c r="J11" s="424"/>
      <c r="K11" s="1477"/>
      <c r="L11" s="301">
        <v>7</v>
      </c>
      <c r="M11" s="635" t="s">
        <v>70</v>
      </c>
      <c r="N11" s="372" t="str">
        <f>'TONG HOP'!AA12</f>
        <v>MS SQL SERVER</v>
      </c>
      <c r="O11" s="372">
        <f>'TONG HOP'!AA23</f>
        <v>0</v>
      </c>
      <c r="P11" s="374" t="str">
        <f>'TONG HOP'!AA34</f>
        <v>MS SQL SERVER</v>
      </c>
      <c r="Q11" s="372" t="str">
        <f>'TONG HOP'!AA45</f>
        <v>MS SQL SERVER</v>
      </c>
      <c r="R11" s="374">
        <f>'TONG HOP'!AA56</f>
        <v>0</v>
      </c>
      <c r="S11" s="372">
        <f>'TONG HOP'!AA67</f>
        <v>0</v>
      </c>
    </row>
    <row r="12" spans="1:19" ht="30" customHeight="1" thickTop="1" x14ac:dyDescent="0.2">
      <c r="A12" s="1477"/>
      <c r="B12" s="302">
        <v>8</v>
      </c>
      <c r="C12" s="634" t="s">
        <v>71</v>
      </c>
      <c r="D12" s="454">
        <f>'TONG HOP'!Z13</f>
        <v>0</v>
      </c>
      <c r="E12" s="454">
        <f>'TONG HOP'!Z24</f>
        <v>0</v>
      </c>
      <c r="F12" s="455">
        <f>'TONG HOP'!Z35</f>
        <v>0</v>
      </c>
      <c r="G12" s="454">
        <f>'TONG HOP'!Z46</f>
        <v>0</v>
      </c>
      <c r="H12" s="439">
        <f>'TONG HOP'!Z57</f>
        <v>0</v>
      </c>
      <c r="I12" s="372">
        <f>'TONG HOP'!Z68</f>
        <v>0</v>
      </c>
      <c r="J12" s="424"/>
      <c r="K12" s="1477"/>
      <c r="L12" s="302">
        <v>8</v>
      </c>
      <c r="M12" s="634" t="s">
        <v>71</v>
      </c>
      <c r="N12" s="416">
        <f>'TONG HOP'!AA13</f>
        <v>0</v>
      </c>
      <c r="O12" s="416">
        <f>'TONG HOP'!AA24</f>
        <v>0</v>
      </c>
      <c r="P12" s="439">
        <f>'TONG HOP'!AA35</f>
        <v>0</v>
      </c>
      <c r="Q12" s="416">
        <f>'TONG HOP'!AA46</f>
        <v>0</v>
      </c>
      <c r="R12" s="439">
        <f>'TONG HOP'!AA57</f>
        <v>0</v>
      </c>
      <c r="S12" s="416">
        <f>'TONG HOP'!AA68</f>
        <v>0</v>
      </c>
    </row>
    <row r="13" spans="1:19" ht="30" customHeight="1" x14ac:dyDescent="0.2">
      <c r="A13" s="1477"/>
      <c r="B13" s="300">
        <v>9</v>
      </c>
      <c r="C13" s="635" t="s">
        <v>72</v>
      </c>
      <c r="D13" s="456">
        <f>'TONG HOP'!Z14</f>
        <v>0</v>
      </c>
      <c r="E13" s="456">
        <f>'TONG HOP'!Z25</f>
        <v>0</v>
      </c>
      <c r="F13" s="441">
        <f>'TONG HOP'!Z36</f>
        <v>0</v>
      </c>
      <c r="G13" s="456">
        <f>'TONG HOP'!Z47</f>
        <v>0</v>
      </c>
      <c r="H13" s="381">
        <f>'TONG HOP'!Z58</f>
        <v>0</v>
      </c>
      <c r="I13" s="381">
        <f>'TONG HOP'!Z69</f>
        <v>0</v>
      </c>
      <c r="J13" s="424"/>
      <c r="K13" s="1477"/>
      <c r="L13" s="300">
        <v>9</v>
      </c>
      <c r="M13" s="635" t="s">
        <v>72</v>
      </c>
      <c r="N13" s="381" t="str">
        <f>'TONG HOP'!AA14</f>
        <v>B504</v>
      </c>
      <c r="O13" s="381" t="str">
        <f>'TONG HOP'!AA25</f>
        <v>A015</v>
      </c>
      <c r="P13" s="381" t="str">
        <f>'TONG HOP'!AA36</f>
        <v>B504</v>
      </c>
      <c r="Q13" s="381" t="str">
        <f>'TONG HOP'!AA47</f>
        <v>B515</v>
      </c>
      <c r="R13" s="383" t="str">
        <f>'TONG HOP'!AA58</f>
        <v>B504</v>
      </c>
      <c r="S13" s="381">
        <f>'TONG HOP'!AA69</f>
        <v>0</v>
      </c>
    </row>
    <row r="14" spans="1:19" ht="30" customHeight="1" thickBot="1" x14ac:dyDescent="0.25">
      <c r="A14" s="1457"/>
      <c r="B14" s="301">
        <v>10</v>
      </c>
      <c r="C14" s="636" t="s">
        <v>115</v>
      </c>
      <c r="D14" s="409">
        <f>'TONG HOP'!Z15</f>
        <v>0</v>
      </c>
      <c r="E14" s="409">
        <f>'TONG HOP'!Z26</f>
        <v>0</v>
      </c>
      <c r="F14" s="386">
        <f>'TONG HOP'!Z37</f>
        <v>0</v>
      </c>
      <c r="G14" s="409">
        <f>'TONG HOP'!Z48</f>
        <v>0</v>
      </c>
      <c r="H14" s="386">
        <f>'TONG HOP'!Z59</f>
        <v>0</v>
      </c>
      <c r="I14" s="386">
        <f>'TONG HOP'!Z70</f>
        <v>0</v>
      </c>
      <c r="J14" s="425"/>
      <c r="K14" s="1457"/>
      <c r="L14" s="301">
        <v>10</v>
      </c>
      <c r="M14" s="636" t="s">
        <v>115</v>
      </c>
      <c r="N14" s="385" t="str">
        <f>'TONG HOP'!AA15</f>
        <v>T.H.VÂN</v>
      </c>
      <c r="O14" s="386" t="str">
        <f>'TONG HOP'!AA26</f>
        <v>T.QUÂN</v>
      </c>
      <c r="P14" s="386" t="str">
        <f>'TONG HOP'!AA37</f>
        <v>T.H.VÂN</v>
      </c>
      <c r="Q14" s="386" t="str">
        <f>'TONG HOP'!AA48</f>
        <v>T.H.VÂN</v>
      </c>
      <c r="R14" s="386" t="str">
        <f>'TONG HOP'!AA59</f>
        <v>T.H.BẢO</v>
      </c>
      <c r="S14" s="386">
        <f>'TONG HOP'!AA70</f>
        <v>0</v>
      </c>
    </row>
    <row r="15" spans="1:19" ht="45" customHeight="1" thickTop="1" x14ac:dyDescent="0.25">
      <c r="A15" s="1460" t="str">
        <f>A2</f>
        <v>ÁP DỤNG TỪ NGÀY 06/05/2024 ĐẾN NGÀY 02/06/2024</v>
      </c>
      <c r="B15" s="1460"/>
      <c r="C15" s="1460"/>
      <c r="D15" s="1460"/>
      <c r="E15" s="1460"/>
      <c r="F15" s="1460"/>
      <c r="G15" s="1460"/>
      <c r="H15" s="1460"/>
      <c r="I15" s="1460"/>
      <c r="J15" s="368"/>
      <c r="K15" s="1413" t="str">
        <f>A15</f>
        <v>ÁP DỤNG TỪ NGÀY 06/05/2024 ĐẾN NGÀY 02/06/2024</v>
      </c>
      <c r="L15" s="1304"/>
      <c r="M15" s="1304"/>
      <c r="N15" s="1304"/>
      <c r="O15" s="1304"/>
      <c r="P15" s="1304"/>
      <c r="Q15" s="1304"/>
      <c r="R15" s="1304"/>
      <c r="S15" s="1304"/>
    </row>
    <row r="16" spans="1:19" ht="32.25" customHeight="1" x14ac:dyDescent="0.25">
      <c r="A16" s="1462" t="s">
        <v>51</v>
      </c>
      <c r="B16" s="1463"/>
      <c r="C16" s="1464" t="str">
        <f>'TONG HOP'!AB5</f>
        <v>T22TKĐH2</v>
      </c>
      <c r="D16" s="1465"/>
      <c r="E16" s="1473" t="s">
        <v>340</v>
      </c>
      <c r="F16" s="1474"/>
      <c r="G16" s="1474"/>
      <c r="H16" s="1474"/>
      <c r="I16" s="1475"/>
      <c r="J16" s="417"/>
      <c r="K16" s="1462" t="s">
        <v>51</v>
      </c>
      <c r="L16" s="1463"/>
      <c r="M16" s="1464" t="str">
        <f>'TONG HOP'!AC5</f>
        <v>T22UDPM2</v>
      </c>
      <c r="N16" s="1465"/>
      <c r="O16" s="1483" t="s">
        <v>341</v>
      </c>
      <c r="P16" s="1484"/>
      <c r="Q16" s="1484"/>
      <c r="R16" s="1484"/>
      <c r="S16" s="1485"/>
    </row>
    <row r="17" spans="1:19" ht="32.25" customHeight="1" x14ac:dyDescent="0.2">
      <c r="A17" s="293" t="s">
        <v>52</v>
      </c>
      <c r="B17" s="294" t="s">
        <v>53</v>
      </c>
      <c r="C17" s="293" t="s">
        <v>54</v>
      </c>
      <c r="D17" s="295" t="s">
        <v>13</v>
      </c>
      <c r="E17" s="295" t="s">
        <v>55</v>
      </c>
      <c r="F17" s="295" t="s">
        <v>32</v>
      </c>
      <c r="G17" s="295" t="s">
        <v>33</v>
      </c>
      <c r="H17" s="296" t="s">
        <v>34</v>
      </c>
      <c r="I17" s="296" t="s">
        <v>35</v>
      </c>
      <c r="J17" s="417"/>
      <c r="K17" s="293" t="s">
        <v>52</v>
      </c>
      <c r="L17" s="294" t="s">
        <v>53</v>
      </c>
      <c r="M17" s="293" t="s">
        <v>54</v>
      </c>
      <c r="N17" s="295" t="s">
        <v>13</v>
      </c>
      <c r="O17" s="295" t="s">
        <v>55</v>
      </c>
      <c r="P17" s="295" t="s">
        <v>32</v>
      </c>
      <c r="Q17" s="295" t="s">
        <v>33</v>
      </c>
      <c r="R17" s="296" t="s">
        <v>34</v>
      </c>
      <c r="S17" s="296" t="s">
        <v>35</v>
      </c>
    </row>
    <row r="18" spans="1:19" ht="30" customHeight="1" x14ac:dyDescent="0.2">
      <c r="A18" s="1455" t="s">
        <v>14</v>
      </c>
      <c r="B18" s="297">
        <v>1</v>
      </c>
      <c r="C18" s="632" t="s">
        <v>16</v>
      </c>
      <c r="D18" s="402" t="str">
        <f>'TONG HOP'!AB6</f>
        <v>TK BỘ NHẬN</v>
      </c>
      <c r="E18" s="611" t="str">
        <f>'TONG HOP'!AB17</f>
        <v>HỌC VĂN HÓA</v>
      </c>
      <c r="F18" s="403">
        <f>'TONG HOP'!AB28</f>
        <v>0</v>
      </c>
      <c r="G18" s="611" t="str">
        <f>'TONG HOP'!AB39</f>
        <v>HỌC VĂN HÓA</v>
      </c>
      <c r="H18" s="403">
        <f>'TONG HOP'!AB50</f>
        <v>0</v>
      </c>
      <c r="I18" s="370">
        <f>'TONG HOP'!AB61</f>
        <v>0</v>
      </c>
      <c r="J18" s="417"/>
      <c r="K18" s="1455" t="s">
        <v>14</v>
      </c>
      <c r="L18" s="297">
        <v>1</v>
      </c>
      <c r="M18" s="632" t="s">
        <v>16</v>
      </c>
      <c r="N18" s="402">
        <f>'TONG HOP'!AC6</f>
        <v>0</v>
      </c>
      <c r="O18" s="611" t="str">
        <f>'TONG HOP'!AC17</f>
        <v>HỌC VĂN HÓA</v>
      </c>
      <c r="P18" s="403">
        <f>'TONG HOP'!AC28</f>
        <v>0</v>
      </c>
      <c r="Q18" s="611" t="str">
        <f>'TONG HOP'!AC39</f>
        <v>HỌC VĂN HÓA</v>
      </c>
      <c r="R18" s="403">
        <f>'TONG HOP'!AC50</f>
        <v>0</v>
      </c>
      <c r="S18" s="370" t="str">
        <f>'TONG HOP'!AC61</f>
        <v>CN LẬP TRÌNH</v>
      </c>
    </row>
    <row r="19" spans="1:19" ht="30" customHeight="1" thickBot="1" x14ac:dyDescent="0.25">
      <c r="A19" s="1456"/>
      <c r="B19" s="298">
        <v>2</v>
      </c>
      <c r="C19" s="633" t="s">
        <v>18</v>
      </c>
      <c r="D19" s="369" t="str">
        <f>'TONG HOP'!AB7</f>
        <v>DẠNG TH</v>
      </c>
      <c r="E19" s="612" t="str">
        <f>'TONG HOP'!AB18</f>
        <v>THEO TKB TTGDTX</v>
      </c>
      <c r="F19" s="405">
        <f>'TONG HOP'!AB29</f>
        <v>0</v>
      </c>
      <c r="G19" s="612" t="str">
        <f>'TONG HOP'!AB40</f>
        <v>THEO TKB TTGDTX</v>
      </c>
      <c r="H19" s="405">
        <f>'TONG HOP'!AB51</f>
        <v>0</v>
      </c>
      <c r="I19" s="369">
        <f>'TONG HOP'!AB62</f>
        <v>0</v>
      </c>
      <c r="J19" s="417"/>
      <c r="K19" s="1456"/>
      <c r="L19" s="298">
        <v>2</v>
      </c>
      <c r="M19" s="633" t="s">
        <v>18</v>
      </c>
      <c r="N19" s="369">
        <f>'TONG HOP'!AC7</f>
        <v>0</v>
      </c>
      <c r="O19" s="612" t="str">
        <f>'TONG HOP'!AC18</f>
        <v>THEO TKB TTGDTX</v>
      </c>
      <c r="P19" s="405">
        <f>'TONG HOP'!AC29</f>
        <v>0</v>
      </c>
      <c r="Q19" s="612" t="str">
        <f>'TONG HOP'!AC40</f>
        <v>THEO TKB TTGDTX</v>
      </c>
      <c r="R19" s="405">
        <f>'TONG HOP'!AC51</f>
        <v>0</v>
      </c>
      <c r="S19" s="369" t="str">
        <f>'TONG HOP'!AC62</f>
        <v>WINDOWS</v>
      </c>
    </row>
    <row r="20" spans="1:19" ht="30" customHeight="1" thickTop="1" x14ac:dyDescent="0.2">
      <c r="A20" s="1456"/>
      <c r="B20" s="299">
        <v>3</v>
      </c>
      <c r="C20" s="634" t="s">
        <v>20</v>
      </c>
      <c r="D20" s="369">
        <f>'TONG HOP'!AB8</f>
        <v>0</v>
      </c>
      <c r="E20" s="612" t="str">
        <f>'TONG HOP'!AB19</f>
        <v>GIA ĐỊNH</v>
      </c>
      <c r="F20" s="405">
        <f>'TONG HOP'!AB30</f>
        <v>0</v>
      </c>
      <c r="G20" s="612" t="str">
        <f>'TONG HOP'!AB41</f>
        <v>GIA ĐỊNH</v>
      </c>
      <c r="H20" s="426">
        <f>'TONG HOP'!AB52</f>
        <v>0</v>
      </c>
      <c r="I20" s="423">
        <f>'TONG HOP'!AB63</f>
        <v>0</v>
      </c>
      <c r="J20" s="417"/>
      <c r="K20" s="1456"/>
      <c r="L20" s="299">
        <v>3</v>
      </c>
      <c r="M20" s="634" t="s">
        <v>20</v>
      </c>
      <c r="N20" s="369">
        <f>'TONG HOP'!AC8</f>
        <v>0</v>
      </c>
      <c r="O20" s="612" t="str">
        <f>'TONG HOP'!AC19</f>
        <v>GIA ĐỊNH</v>
      </c>
      <c r="P20" s="405">
        <f>'TONG HOP'!AC30</f>
        <v>0</v>
      </c>
      <c r="Q20" s="612" t="str">
        <f>'TONG HOP'!AC41</f>
        <v>GIA ĐỊNH</v>
      </c>
      <c r="R20" s="405">
        <f>'TONG HOP'!AC52</f>
        <v>0</v>
      </c>
      <c r="S20" s="369">
        <f>'TONG HOP'!AC63</f>
        <v>0</v>
      </c>
    </row>
    <row r="21" spans="1:19" ht="30" customHeight="1" x14ac:dyDescent="0.2">
      <c r="A21" s="1456"/>
      <c r="B21" s="299">
        <v>4</v>
      </c>
      <c r="C21" s="635" t="s">
        <v>21</v>
      </c>
      <c r="D21" s="381" t="str">
        <f>'TONG HOP'!AB9</f>
        <v>B515</v>
      </c>
      <c r="E21" s="616">
        <f>'TONG HOP'!AB20</f>
        <v>0</v>
      </c>
      <c r="F21" s="381">
        <f>'TONG HOP'!AB31</f>
        <v>0</v>
      </c>
      <c r="G21" s="621">
        <f>'TONG HOP'!AB42</f>
        <v>0</v>
      </c>
      <c r="H21" s="427">
        <f>'TONG HOP'!AB53</f>
        <v>0</v>
      </c>
      <c r="I21" s="381">
        <f>'TONG HOP'!AB64</f>
        <v>0</v>
      </c>
      <c r="J21" s="417"/>
      <c r="K21" s="1456"/>
      <c r="L21" s="299">
        <v>4</v>
      </c>
      <c r="M21" s="635" t="s">
        <v>21</v>
      </c>
      <c r="N21" s="408">
        <f>'TONG HOP'!AC9</f>
        <v>0</v>
      </c>
      <c r="O21" s="613">
        <f>'TONG HOP'!AC20</f>
        <v>0</v>
      </c>
      <c r="P21" s="407">
        <f>'TONG HOP'!AC31</f>
        <v>0</v>
      </c>
      <c r="Q21" s="613">
        <f>'TONG HOP'!AC42</f>
        <v>0</v>
      </c>
      <c r="R21" s="407">
        <f>'TONG HOP'!AC53</f>
        <v>0</v>
      </c>
      <c r="S21" s="408" t="str">
        <f>'TONG HOP'!AC64</f>
        <v>B514</v>
      </c>
    </row>
    <row r="22" spans="1:19" ht="30" customHeight="1" thickBot="1" x14ac:dyDescent="0.25">
      <c r="A22" s="1457"/>
      <c r="B22" s="298">
        <v>5</v>
      </c>
      <c r="C22" s="636" t="s">
        <v>116</v>
      </c>
      <c r="D22" s="409" t="str">
        <f>'TONG HOP'!AB10</f>
        <v>C.VÂN ANH</v>
      </c>
      <c r="E22" s="409">
        <f>'TONG HOP'!AB21</f>
        <v>0</v>
      </c>
      <c r="F22" s="410">
        <f>'TONG HOP'!AB32</f>
        <v>0</v>
      </c>
      <c r="G22" s="409">
        <f>'TONG HOP'!AB43</f>
        <v>0</v>
      </c>
      <c r="H22" s="410">
        <f>'TONG HOP'!AB54</f>
        <v>0</v>
      </c>
      <c r="I22" s="409">
        <f>'TONG HOP'!AB65</f>
        <v>0</v>
      </c>
      <c r="J22" s="417"/>
      <c r="K22" s="1457"/>
      <c r="L22" s="298">
        <v>5</v>
      </c>
      <c r="M22" s="636" t="s">
        <v>116</v>
      </c>
      <c r="N22" s="409">
        <f>'TONG HOP'!AC10</f>
        <v>0</v>
      </c>
      <c r="O22" s="409">
        <f>'TONG HOP'!AC21</f>
        <v>0</v>
      </c>
      <c r="P22" s="410">
        <f>'TONG HOP'!AC32</f>
        <v>0</v>
      </c>
      <c r="Q22" s="409">
        <f>'TONG HOP'!AC43</f>
        <v>0</v>
      </c>
      <c r="R22" s="410">
        <f>'TONG HOP'!AC54</f>
        <v>0</v>
      </c>
      <c r="S22" s="409" t="str">
        <f>'TONG HOP'!AC65</f>
        <v>T.T.DUY</v>
      </c>
    </row>
    <row r="23" spans="1:19" ht="30" customHeight="1" thickTop="1" x14ac:dyDescent="0.2">
      <c r="A23" s="1458" t="s">
        <v>24</v>
      </c>
      <c r="B23" s="428">
        <v>6</v>
      </c>
      <c r="C23" s="634" t="s">
        <v>69</v>
      </c>
      <c r="D23" s="404" t="str">
        <f>'TONG HOP'!AB11</f>
        <v>TK BỘ NHẬN</v>
      </c>
      <c r="E23" s="612" t="str">
        <f>'TONG HOP'!AB22</f>
        <v>HỌC VĂN HÓA</v>
      </c>
      <c r="F23" s="405">
        <f>'TONG HOP'!AB33</f>
        <v>0</v>
      </c>
      <c r="G23" s="612" t="str">
        <f>'TONG HOP'!AB44</f>
        <v>HỌC VĂN HÓA</v>
      </c>
      <c r="H23" s="558" t="str">
        <f>'TONG HOP'!AB55</f>
        <v>HỌC VĂN HÓA</v>
      </c>
      <c r="I23" s="369" t="str">
        <f>'TONG HOP'!AB66</f>
        <v>TK BỘ NHẬN</v>
      </c>
      <c r="J23" s="417"/>
      <c r="K23" s="1458" t="s">
        <v>24</v>
      </c>
      <c r="L23" s="428">
        <v>6</v>
      </c>
      <c r="M23" s="634" t="s">
        <v>69</v>
      </c>
      <c r="N23" s="404">
        <f>'TONG HOP'!AC11</f>
        <v>0</v>
      </c>
      <c r="O23" s="612" t="str">
        <f>'TONG HOP'!AC22</f>
        <v>HỌC VĂN HÓA</v>
      </c>
      <c r="P23" s="405">
        <f>'TONG HOP'!AC33</f>
        <v>0</v>
      </c>
      <c r="Q23" s="612" t="str">
        <f>'TONG HOP'!AC44</f>
        <v>HỌC VĂN HÓA</v>
      </c>
      <c r="R23" s="558" t="str">
        <f>'TONG HOP'!AC55</f>
        <v>HỌC VĂN HÓA</v>
      </c>
      <c r="S23" s="369" t="str">
        <f>'TONG HOP'!AC66</f>
        <v>LẬP TRÌNH WED</v>
      </c>
    </row>
    <row r="24" spans="1:19" ht="30" customHeight="1" thickBot="1" x14ac:dyDescent="0.25">
      <c r="A24" s="1456"/>
      <c r="B24" s="301">
        <v>7</v>
      </c>
      <c r="C24" s="635" t="s">
        <v>70</v>
      </c>
      <c r="D24" s="369" t="str">
        <f>'TONG HOP'!AB12</f>
        <v>DẠNG TH</v>
      </c>
      <c r="E24" s="612" t="str">
        <f>'TONG HOP'!AB23</f>
        <v>THEO TKB TTGDTX</v>
      </c>
      <c r="F24" s="405">
        <f>'TONG HOP'!AB34</f>
        <v>0</v>
      </c>
      <c r="G24" s="612" t="str">
        <f>'TONG HOP'!AB45</f>
        <v>THEO TKB TTGDTX</v>
      </c>
      <c r="H24" s="558" t="str">
        <f>'TONG HOP'!AB56</f>
        <v>THEO TKB TTGDTX</v>
      </c>
      <c r="I24" s="369" t="str">
        <f>'TONG HOP'!AB67</f>
        <v>DẠNG TH</v>
      </c>
      <c r="J24" s="417"/>
      <c r="K24" s="1456"/>
      <c r="L24" s="301">
        <v>7</v>
      </c>
      <c r="M24" s="635" t="s">
        <v>70</v>
      </c>
      <c r="N24" s="369">
        <f>'TONG HOP'!AC12</f>
        <v>0</v>
      </c>
      <c r="O24" s="612" t="str">
        <f>'TONG HOP'!AC23</f>
        <v>THEO TKB TTGDTX</v>
      </c>
      <c r="P24" s="405">
        <f>'TONG HOP'!AC34</f>
        <v>0</v>
      </c>
      <c r="Q24" s="612" t="str">
        <f>'TONG HOP'!AC45</f>
        <v>THEO TKB TTGDTX</v>
      </c>
      <c r="R24" s="558" t="str">
        <f>'TONG HOP'!AC56</f>
        <v>THEO TKB TTGDTX</v>
      </c>
      <c r="S24" s="369">
        <f>'TONG HOP'!AC67</f>
        <v>0</v>
      </c>
    </row>
    <row r="25" spans="1:19" ht="30" customHeight="1" thickTop="1" x14ac:dyDescent="0.2">
      <c r="A25" s="1456"/>
      <c r="B25" s="302">
        <v>8</v>
      </c>
      <c r="C25" s="634" t="s">
        <v>71</v>
      </c>
      <c r="D25" s="423">
        <f>'TONG HOP'!AB13</f>
        <v>0</v>
      </c>
      <c r="E25" s="623" t="str">
        <f>'TONG HOP'!AB24</f>
        <v>GIA ĐỊNH</v>
      </c>
      <c r="F25" s="405">
        <f>'TONG HOP'!AB35</f>
        <v>0</v>
      </c>
      <c r="G25" s="612" t="str">
        <f>'TONG HOP'!AB46</f>
        <v>GIA ĐỊNH</v>
      </c>
      <c r="H25" s="558" t="str">
        <f>'TONG HOP'!AB57</f>
        <v>GIA ĐỊNH</v>
      </c>
      <c r="I25" s="369">
        <f>'TONG HOP'!AB68</f>
        <v>0</v>
      </c>
      <c r="J25" s="417"/>
      <c r="K25" s="1456"/>
      <c r="L25" s="302">
        <v>8</v>
      </c>
      <c r="M25" s="634" t="s">
        <v>71</v>
      </c>
      <c r="N25" s="369">
        <f>'TONG HOP'!AC13</f>
        <v>0</v>
      </c>
      <c r="O25" s="612" t="str">
        <f>'TONG HOP'!AC24</f>
        <v>GIA ĐỊNH</v>
      </c>
      <c r="P25" s="405">
        <f>'TONG HOP'!AC35</f>
        <v>0</v>
      </c>
      <c r="Q25" s="612" t="str">
        <f>'TONG HOP'!AC46</f>
        <v>GIA ĐỊNH</v>
      </c>
      <c r="R25" s="558" t="str">
        <f>'TONG HOP'!AC57</f>
        <v>GIA ĐỊNH</v>
      </c>
      <c r="S25" s="369">
        <f>'TONG HOP'!AC68</f>
        <v>0</v>
      </c>
    </row>
    <row r="26" spans="1:19" ht="30" customHeight="1" x14ac:dyDescent="0.2">
      <c r="A26" s="1456"/>
      <c r="B26" s="428">
        <v>9</v>
      </c>
      <c r="C26" s="635" t="s">
        <v>72</v>
      </c>
      <c r="D26" s="381" t="str">
        <f>'TONG HOP'!AB14</f>
        <v>B515</v>
      </c>
      <c r="E26" s="616">
        <f>'TONG HOP'!AB25</f>
        <v>0</v>
      </c>
      <c r="F26" s="381">
        <f>'TONG HOP'!AB36</f>
        <v>0</v>
      </c>
      <c r="G26" s="616">
        <f>'TONG HOP'!AB47</f>
        <v>0</v>
      </c>
      <c r="H26" s="624">
        <f>'TONG HOP'!AB58</f>
        <v>0</v>
      </c>
      <c r="I26" s="381" t="str">
        <f>'TONG HOP'!AB69</f>
        <v>B504</v>
      </c>
      <c r="J26" s="417"/>
      <c r="K26" s="1456"/>
      <c r="L26" s="428">
        <v>9</v>
      </c>
      <c r="M26" s="635" t="s">
        <v>72</v>
      </c>
      <c r="N26" s="408">
        <f>'TONG HOP'!AC14</f>
        <v>0</v>
      </c>
      <c r="O26" s="613">
        <f>'TONG HOP'!AC25</f>
        <v>0</v>
      </c>
      <c r="P26" s="407">
        <f>'TONG HOP'!AC36</f>
        <v>0</v>
      </c>
      <c r="Q26" s="613">
        <f>'TONG HOP'!AC47</f>
        <v>0</v>
      </c>
      <c r="R26" s="614">
        <f>'TONG HOP'!AC58</f>
        <v>0</v>
      </c>
      <c r="S26" s="408" t="str">
        <f>'TONG HOP'!AC69</f>
        <v>B514</v>
      </c>
    </row>
    <row r="27" spans="1:19" ht="30" customHeight="1" x14ac:dyDescent="0.2">
      <c r="A27" s="1459"/>
      <c r="B27" s="429">
        <v>10</v>
      </c>
      <c r="C27" s="636" t="s">
        <v>115</v>
      </c>
      <c r="D27" s="411" t="str">
        <f>'TONG HOP'!AB15</f>
        <v>C.VÂN ANH</v>
      </c>
      <c r="E27" s="412">
        <f>'TONG HOP'!AB26</f>
        <v>0</v>
      </c>
      <c r="F27" s="412">
        <f>'TONG HOP'!AB37</f>
        <v>0</v>
      </c>
      <c r="G27" s="412">
        <f>'TONG HOP'!AB48</f>
        <v>0</v>
      </c>
      <c r="H27" s="412">
        <f>'TONG HOP'!AB59</f>
        <v>0</v>
      </c>
      <c r="I27" s="412" t="str">
        <f>'TONG HOP'!AB70</f>
        <v>C.VÂN ANH</v>
      </c>
      <c r="J27" s="417"/>
      <c r="K27" s="1459"/>
      <c r="L27" s="429">
        <v>10</v>
      </c>
      <c r="M27" s="636" t="s">
        <v>115</v>
      </c>
      <c r="N27" s="411">
        <f>'TONG HOP'!AC15</f>
        <v>0</v>
      </c>
      <c r="O27" s="412">
        <f>'TONG HOP'!AC26</f>
        <v>0</v>
      </c>
      <c r="P27" s="412">
        <f>'TONG HOP'!AC37</f>
        <v>0</v>
      </c>
      <c r="Q27" s="412">
        <f>'TONG HOP'!AC48</f>
        <v>0</v>
      </c>
      <c r="R27" s="412">
        <f>'TONG HOP'!AC59</f>
        <v>0</v>
      </c>
      <c r="S27" s="412" t="str">
        <f>'TONG HOP'!AC70</f>
        <v>T.T.DUY</v>
      </c>
    </row>
    <row r="28" spans="1:19" ht="32.25" customHeight="1" x14ac:dyDescent="0.25">
      <c r="A28" s="1413" t="str">
        <f>A15</f>
        <v>ÁP DỤNG TỪ NGÀY 06/05/2024 ĐẾN NGÀY 02/06/2024</v>
      </c>
      <c r="B28" s="1304"/>
      <c r="C28" s="1304"/>
      <c r="D28" s="1304"/>
      <c r="E28" s="1304"/>
      <c r="F28" s="1304"/>
      <c r="G28" s="1304"/>
      <c r="H28" s="1304"/>
      <c r="I28" s="1304"/>
      <c r="J28" s="417"/>
      <c r="K28" s="1413" t="str">
        <f>K15</f>
        <v>ÁP DỤNG TỪ NGÀY 06/05/2024 ĐẾN NGÀY 02/06/2024</v>
      </c>
      <c r="L28" s="1304"/>
      <c r="M28" s="1304"/>
      <c r="N28" s="1304"/>
      <c r="O28" s="1304"/>
      <c r="P28" s="1304"/>
      <c r="Q28" s="1304"/>
      <c r="R28" s="1304"/>
      <c r="S28" s="1304"/>
    </row>
    <row r="29" spans="1:19" ht="32.25" customHeight="1" x14ac:dyDescent="0.25">
      <c r="A29" s="1462" t="s">
        <v>51</v>
      </c>
      <c r="B29" s="1463"/>
      <c r="C29" s="1464" t="str">
        <f>'TONG HOP'!AD5</f>
        <v>T23MT2</v>
      </c>
      <c r="D29" s="1465"/>
      <c r="E29" s="1483" t="s">
        <v>350</v>
      </c>
      <c r="F29" s="1484"/>
      <c r="G29" s="1484"/>
      <c r="H29" s="1484"/>
      <c r="I29" s="1485"/>
      <c r="J29" s="417"/>
      <c r="K29" s="1462" t="s">
        <v>51</v>
      </c>
      <c r="L29" s="1463"/>
      <c r="M29" s="1464" t="str">
        <f>'TONG HOP'!AE5</f>
        <v>T23UDPM2</v>
      </c>
      <c r="N29" s="1465"/>
      <c r="O29" s="1483" t="s">
        <v>339</v>
      </c>
      <c r="P29" s="1484"/>
      <c r="Q29" s="1484"/>
      <c r="R29" s="1484"/>
      <c r="S29" s="1485"/>
    </row>
    <row r="30" spans="1:19" ht="31.5" customHeight="1" x14ac:dyDescent="0.2">
      <c r="A30" s="293" t="s">
        <v>52</v>
      </c>
      <c r="B30" s="294" t="s">
        <v>53</v>
      </c>
      <c r="C30" s="293" t="s">
        <v>54</v>
      </c>
      <c r="D30" s="295" t="s">
        <v>13</v>
      </c>
      <c r="E30" s="295" t="s">
        <v>55</v>
      </c>
      <c r="F30" s="295" t="s">
        <v>32</v>
      </c>
      <c r="G30" s="295" t="s">
        <v>33</v>
      </c>
      <c r="H30" s="296" t="s">
        <v>34</v>
      </c>
      <c r="I30" s="296" t="s">
        <v>35</v>
      </c>
      <c r="J30" s="417"/>
      <c r="K30" s="293" t="s">
        <v>52</v>
      </c>
      <c r="L30" s="294" t="s">
        <v>53</v>
      </c>
      <c r="M30" s="293" t="s">
        <v>54</v>
      </c>
      <c r="N30" s="295" t="s">
        <v>13</v>
      </c>
      <c r="O30" s="295" t="s">
        <v>55</v>
      </c>
      <c r="P30" s="295" t="s">
        <v>32</v>
      </c>
      <c r="Q30" s="295" t="s">
        <v>33</v>
      </c>
      <c r="R30" s="296" t="s">
        <v>34</v>
      </c>
      <c r="S30" s="296" t="s">
        <v>35</v>
      </c>
    </row>
    <row r="31" spans="1:19" ht="28.5" customHeight="1" x14ac:dyDescent="0.2">
      <c r="A31" s="1455" t="s">
        <v>14</v>
      </c>
      <c r="B31" s="297">
        <v>1</v>
      </c>
      <c r="C31" s="632" t="s">
        <v>16</v>
      </c>
      <c r="D31" s="402" t="str">
        <f>'TONG HOP'!AD6</f>
        <v>CƠ SỞ DL</v>
      </c>
      <c r="E31" s="370" t="str">
        <f>'TONG HOP'!AD17</f>
        <v>GDQP-AN</v>
      </c>
      <c r="F31" s="403" t="str">
        <f>'TONG HOP'!AD28</f>
        <v xml:space="preserve">QUẢN TRỊ MẠNG </v>
      </c>
      <c r="G31" s="370" t="str">
        <f>'TONG HOP'!AD39</f>
        <v>QT MẠNG</v>
      </c>
      <c r="H31" s="403" t="str">
        <f>'TONG HOP'!AD50</f>
        <v>QT MẠNG</v>
      </c>
      <c r="I31" s="370">
        <f>'TONG HOP'!AD61</f>
        <v>0</v>
      </c>
      <c r="J31" s="417"/>
      <c r="K31" s="1455" t="s">
        <v>14</v>
      </c>
      <c r="L31" s="297">
        <v>1</v>
      </c>
      <c r="M31" s="632" t="s">
        <v>16</v>
      </c>
      <c r="N31" s="402" t="str">
        <f>'TONG HOP'!AE6</f>
        <v>TH QT CSDL VỚI</v>
      </c>
      <c r="O31" s="370" t="str">
        <f>'TONG HOP'!AE17</f>
        <v>GDQP-AN</v>
      </c>
      <c r="P31" s="403">
        <f>'TONG HOP'!AE28</f>
        <v>0</v>
      </c>
      <c r="Q31" s="370">
        <f>'TONG HOP'!AE39</f>
        <v>0</v>
      </c>
      <c r="R31" s="403" t="str">
        <f>'TONG HOP'!AE50</f>
        <v>THIẾT KẾ WED</v>
      </c>
      <c r="S31" s="370" t="str">
        <f>'TONG HOP'!AE61</f>
        <v>TK 2D VỚI</v>
      </c>
    </row>
    <row r="32" spans="1:19" ht="28.5" customHeight="1" thickBot="1" x14ac:dyDescent="0.25">
      <c r="A32" s="1456"/>
      <c r="B32" s="298">
        <v>2</v>
      </c>
      <c r="C32" s="633" t="s">
        <v>18</v>
      </c>
      <c r="D32" s="369">
        <f>'TONG HOP'!AD7</f>
        <v>0</v>
      </c>
      <c r="E32" s="369">
        <f>'TONG HOP'!AD18</f>
        <v>0</v>
      </c>
      <c r="F32" s="405" t="str">
        <f>'TONG HOP'!AD29</f>
        <v>WINDOWS</v>
      </c>
      <c r="G32" s="369" t="str">
        <f>'TONG HOP'!AD40</f>
        <v>LINUX</v>
      </c>
      <c r="H32" s="405" t="str">
        <f>'TONG HOP'!AD51</f>
        <v>LINUX</v>
      </c>
      <c r="I32" s="369">
        <f>'TONG HOP'!AD62</f>
        <v>0</v>
      </c>
      <c r="J32" s="417"/>
      <c r="K32" s="1456"/>
      <c r="L32" s="298">
        <v>2</v>
      </c>
      <c r="M32" s="633" t="s">
        <v>18</v>
      </c>
      <c r="N32" s="369" t="str">
        <f>'TONG HOP'!AE7</f>
        <v>MS SQL SERVER</v>
      </c>
      <c r="O32" s="369">
        <f>'TONG HOP'!AE18</f>
        <v>0</v>
      </c>
      <c r="P32" s="405">
        <f>'TONG HOP'!AE29</f>
        <v>0</v>
      </c>
      <c r="Q32" s="369">
        <f>'TONG HOP'!AE40</f>
        <v>0</v>
      </c>
      <c r="R32" s="405">
        <f>'TONG HOP'!AE51</f>
        <v>0</v>
      </c>
      <c r="S32" s="369" t="str">
        <f>'TONG HOP'!AE62</f>
        <v>IIIUSTRATOR</v>
      </c>
    </row>
    <row r="33" spans="1:19" ht="28.5" customHeight="1" thickTop="1" x14ac:dyDescent="0.2">
      <c r="A33" s="1456"/>
      <c r="B33" s="299">
        <v>3</v>
      </c>
      <c r="C33" s="634" t="s">
        <v>20</v>
      </c>
      <c r="D33" s="369">
        <f>'TONG HOP'!AD8</f>
        <v>0</v>
      </c>
      <c r="E33" s="369">
        <f>'TONG HOP'!AD19</f>
        <v>0</v>
      </c>
      <c r="F33" s="405">
        <f>'TONG HOP'!AD30</f>
        <v>0</v>
      </c>
      <c r="G33" s="369">
        <f>'TONG HOP'!AD41</f>
        <v>0</v>
      </c>
      <c r="H33" s="405">
        <f>'TONG HOP'!AD52</f>
        <v>0</v>
      </c>
      <c r="I33" s="369">
        <f>'TONG HOP'!AD63</f>
        <v>0</v>
      </c>
      <c r="J33" s="417"/>
      <c r="K33" s="1456"/>
      <c r="L33" s="299">
        <v>3</v>
      </c>
      <c r="M33" s="634" t="s">
        <v>20</v>
      </c>
      <c r="N33" s="369">
        <f>'TONG HOP'!AE8</f>
        <v>0</v>
      </c>
      <c r="O33" s="369">
        <f>'TONG HOP'!AE19</f>
        <v>0</v>
      </c>
      <c r="P33" s="405">
        <f>'TONG HOP'!AE30</f>
        <v>0</v>
      </c>
      <c r="Q33" s="369">
        <f>'TONG HOP'!AE41</f>
        <v>0</v>
      </c>
      <c r="R33" s="405">
        <f>'TONG HOP'!AE52</f>
        <v>0</v>
      </c>
      <c r="S33" s="369">
        <f>'TONG HOP'!AE63</f>
        <v>0</v>
      </c>
    </row>
    <row r="34" spans="1:19" ht="28.5" customHeight="1" x14ac:dyDescent="0.2">
      <c r="A34" s="1456"/>
      <c r="B34" s="299">
        <v>4</v>
      </c>
      <c r="C34" s="635" t="s">
        <v>21</v>
      </c>
      <c r="D34" s="408" t="str">
        <f>'TONG HOP'!AD9</f>
        <v>B504</v>
      </c>
      <c r="E34" s="408" t="str">
        <f>'TONG HOP'!AD20</f>
        <v>NHÀ THI ĐẤU</v>
      </c>
      <c r="F34" s="407" t="str">
        <f>'TONG HOP'!AD31</f>
        <v>B504</v>
      </c>
      <c r="G34" s="408" t="str">
        <f>'TONG HOP'!AD42</f>
        <v>B514</v>
      </c>
      <c r="H34" s="407" t="str">
        <f>'TONG HOP'!AD53</f>
        <v>B514</v>
      </c>
      <c r="I34" s="408">
        <f>'TONG HOP'!AD64</f>
        <v>0</v>
      </c>
      <c r="J34" s="417"/>
      <c r="K34" s="1456"/>
      <c r="L34" s="299">
        <v>4</v>
      </c>
      <c r="M34" s="635" t="s">
        <v>21</v>
      </c>
      <c r="N34" s="408" t="str">
        <f>'TONG HOP'!AE9</f>
        <v>B515</v>
      </c>
      <c r="O34" s="408" t="str">
        <f>'TONG HOP'!AE20</f>
        <v>NHÀ THI ĐẤU</v>
      </c>
      <c r="P34" s="407">
        <f>'TONG HOP'!AE31</f>
        <v>0</v>
      </c>
      <c r="Q34" s="408">
        <f>'TONG HOP'!AE42</f>
        <v>0</v>
      </c>
      <c r="R34" s="407" t="str">
        <f>'TONG HOP'!AE53</f>
        <v>B513</v>
      </c>
      <c r="S34" s="408" t="str">
        <f>'TONG HOP'!AE64</f>
        <v>B513</v>
      </c>
    </row>
    <row r="35" spans="1:19" ht="28.5" customHeight="1" thickBot="1" x14ac:dyDescent="0.25">
      <c r="A35" s="1457"/>
      <c r="B35" s="298">
        <v>5</v>
      </c>
      <c r="C35" s="636" t="s">
        <v>116</v>
      </c>
      <c r="D35" s="409" t="str">
        <f>'TONG HOP'!AD10</f>
        <v>T.H.BẢO</v>
      </c>
      <c r="E35" s="409" t="str">
        <f>'TONG HOP'!AD21</f>
        <v>T.Q.LONG</v>
      </c>
      <c r="F35" s="410" t="str">
        <f>'TONG HOP'!AD32</f>
        <v>T.PHONG</v>
      </c>
      <c r="G35" s="409" t="str">
        <f>'TONG HOP'!AD43</f>
        <v>T.THÀNH</v>
      </c>
      <c r="H35" s="410" t="str">
        <f>'TONG HOP'!AD54</f>
        <v>T.THÀNH</v>
      </c>
      <c r="I35" s="409">
        <f>'TONG HOP'!AD65</f>
        <v>0</v>
      </c>
      <c r="J35" s="417"/>
      <c r="K35" s="1457"/>
      <c r="L35" s="298">
        <v>5</v>
      </c>
      <c r="M35" s="636" t="s">
        <v>116</v>
      </c>
      <c r="N35" s="409" t="str">
        <f>'TONG HOP'!AE10</f>
        <v>T.H.VÂN</v>
      </c>
      <c r="O35" s="409" t="str">
        <f>'TONG HOP'!AE21</f>
        <v>T.Q.LONG</v>
      </c>
      <c r="P35" s="410">
        <f>'TONG HOP'!AE32</f>
        <v>0</v>
      </c>
      <c r="Q35" s="409">
        <f>'TONG HOP'!AE43</f>
        <v>0</v>
      </c>
      <c r="R35" s="410" t="str">
        <f>'TONG HOP'!AE54</f>
        <v>T.BẢO</v>
      </c>
      <c r="S35" s="409" t="str">
        <f>'TONG HOP'!AE65</f>
        <v>C.UYÊN</v>
      </c>
    </row>
    <row r="36" spans="1:19" ht="28.5" customHeight="1" thickTop="1" x14ac:dyDescent="0.2">
      <c r="A36" s="1458" t="s">
        <v>24</v>
      </c>
      <c r="B36" s="428">
        <v>6</v>
      </c>
      <c r="C36" s="634" t="s">
        <v>69</v>
      </c>
      <c r="D36" s="615" t="str">
        <f>'TONG HOP'!AD11</f>
        <v>HỌC VĂN HÓA</v>
      </c>
      <c r="E36" s="612" t="str">
        <f>'TONG HOP'!AD22</f>
        <v>HỌC VĂN HÓA</v>
      </c>
      <c r="F36" s="558" t="str">
        <f>'TONG HOP'!AD33</f>
        <v>HỌC VĂN HÓA</v>
      </c>
      <c r="G36" s="612" t="str">
        <f>'TONG HOP'!AD44</f>
        <v>HỌC VĂN HÓA</v>
      </c>
      <c r="H36" s="558" t="str">
        <f>'TONG HOP'!AD55</f>
        <v>HỌC VĂN HÓA</v>
      </c>
      <c r="I36" s="369">
        <f>'TONG HOP'!AD66</f>
        <v>0</v>
      </c>
      <c r="J36" s="417"/>
      <c r="K36" s="1458" t="s">
        <v>24</v>
      </c>
      <c r="L36" s="428">
        <v>6</v>
      </c>
      <c r="M36" s="634" t="s">
        <v>69</v>
      </c>
      <c r="N36" s="615" t="str">
        <f>'TONG HOP'!AE11</f>
        <v>HỌC VĂN HÓA</v>
      </c>
      <c r="O36" s="612" t="str">
        <f>'TONG HOP'!AE22</f>
        <v>HỌC VĂN HÓA</v>
      </c>
      <c r="P36" s="558" t="str">
        <f>'TONG HOP'!AE33</f>
        <v>HỌC VĂN HÓA</v>
      </c>
      <c r="Q36" s="612" t="str">
        <f>'TONG HOP'!AE44</f>
        <v>HỌC VĂN HÓA</v>
      </c>
      <c r="R36" s="558" t="str">
        <f>'TONG HOP'!AE55</f>
        <v>HỌC VĂN HÓA</v>
      </c>
      <c r="S36" s="369">
        <f>'TONG HOP'!AE66</f>
        <v>0</v>
      </c>
    </row>
    <row r="37" spans="1:19" ht="28.5" customHeight="1" thickBot="1" x14ac:dyDescent="0.25">
      <c r="A37" s="1456"/>
      <c r="B37" s="301">
        <v>7</v>
      </c>
      <c r="C37" s="635" t="s">
        <v>70</v>
      </c>
      <c r="D37" s="612" t="str">
        <f>'TONG HOP'!AD12</f>
        <v>THEO TKB TTGDTX</v>
      </c>
      <c r="E37" s="612" t="str">
        <f>'TONG HOP'!AD23</f>
        <v>THEO TKB TTGDTX</v>
      </c>
      <c r="F37" s="558" t="str">
        <f>'TONG HOP'!AD34</f>
        <v>THEO TKB TTGDTX</v>
      </c>
      <c r="G37" s="612" t="str">
        <f>'TONG HOP'!AD45</f>
        <v>THEO TKB TTGDTX</v>
      </c>
      <c r="H37" s="558" t="str">
        <f>'TONG HOP'!AD56</f>
        <v>THEO TKB TTGDTX</v>
      </c>
      <c r="I37" s="369">
        <f>'TONG HOP'!AD67</f>
        <v>0</v>
      </c>
      <c r="J37" s="417"/>
      <c r="K37" s="1456"/>
      <c r="L37" s="301">
        <v>7</v>
      </c>
      <c r="M37" s="635" t="s">
        <v>70</v>
      </c>
      <c r="N37" s="612" t="str">
        <f>'TONG HOP'!AE12</f>
        <v>THEO TKB TTGDTX</v>
      </c>
      <c r="O37" s="612" t="str">
        <f>'TONG HOP'!AE23</f>
        <v>THEO TKB TTGDTX</v>
      </c>
      <c r="P37" s="558" t="str">
        <f>'TONG HOP'!AE34</f>
        <v>THEO TKB TTGDTX</v>
      </c>
      <c r="Q37" s="612" t="str">
        <f>'TONG HOP'!AE45</f>
        <v>THEO TKB TTGDTX</v>
      </c>
      <c r="R37" s="558" t="str">
        <f>'TONG HOP'!AE56</f>
        <v>THEO TKB TTGDTX</v>
      </c>
      <c r="S37" s="369">
        <f>'TONG HOP'!AE67</f>
        <v>0</v>
      </c>
    </row>
    <row r="38" spans="1:19" ht="28.5" customHeight="1" thickTop="1" x14ac:dyDescent="0.2">
      <c r="A38" s="1456"/>
      <c r="B38" s="302">
        <v>8</v>
      </c>
      <c r="C38" s="634" t="s">
        <v>71</v>
      </c>
      <c r="D38" s="612" t="str">
        <f>'TONG HOP'!AD13</f>
        <v>GIA ĐỊNH</v>
      </c>
      <c r="E38" s="612" t="str">
        <f>'TONG HOP'!AD24</f>
        <v>GIA ĐỊNH</v>
      </c>
      <c r="F38" s="558" t="str">
        <f>'TONG HOP'!AD35</f>
        <v>GIA ĐỊNH</v>
      </c>
      <c r="G38" s="612" t="str">
        <f>'TONG HOP'!AD46</f>
        <v>GIA ĐỊNH</v>
      </c>
      <c r="H38" s="558" t="str">
        <f>'TONG HOP'!AD57</f>
        <v>GIA ĐỊNH</v>
      </c>
      <c r="I38" s="369">
        <f>'TONG HOP'!AD68</f>
        <v>0</v>
      </c>
      <c r="J38" s="417"/>
      <c r="K38" s="1456"/>
      <c r="L38" s="302">
        <v>8</v>
      </c>
      <c r="M38" s="634" t="s">
        <v>71</v>
      </c>
      <c r="N38" s="612" t="str">
        <f>'TONG HOP'!AE13</f>
        <v>GIA ĐỊNH</v>
      </c>
      <c r="O38" s="612" t="str">
        <f>'TONG HOP'!AE24</f>
        <v>GIA ĐỊNH</v>
      </c>
      <c r="P38" s="558" t="str">
        <f>'TONG HOP'!AE35</f>
        <v>GIA ĐỊNH</v>
      </c>
      <c r="Q38" s="612" t="str">
        <f>'TONG HOP'!AE46</f>
        <v>GIA ĐỊNH</v>
      </c>
      <c r="R38" s="558" t="str">
        <f>'TONG HOP'!AE57</f>
        <v>GIA ĐỊNH</v>
      </c>
      <c r="S38" s="369">
        <f>'TONG HOP'!AE68</f>
        <v>0</v>
      </c>
    </row>
    <row r="39" spans="1:19" ht="28.5" customHeight="1" x14ac:dyDescent="0.2">
      <c r="A39" s="1456"/>
      <c r="B39" s="428">
        <v>9</v>
      </c>
      <c r="C39" s="635" t="s">
        <v>72</v>
      </c>
      <c r="D39" s="612">
        <f>'TONG HOP'!AD14</f>
        <v>0</v>
      </c>
      <c r="E39" s="612">
        <f>'TONG HOP'!AD25</f>
        <v>0</v>
      </c>
      <c r="F39" s="558">
        <f>'TONG HOP'!AD36</f>
        <v>0</v>
      </c>
      <c r="G39" s="612">
        <f>'TONG HOP'!AD47</f>
        <v>0</v>
      </c>
      <c r="H39" s="558">
        <f>'TONG HOP'!AD58</f>
        <v>0</v>
      </c>
      <c r="I39" s="408">
        <f>'TONG HOP'!AD69</f>
        <v>0</v>
      </c>
      <c r="J39" s="417"/>
      <c r="K39" s="1456"/>
      <c r="L39" s="428">
        <v>9</v>
      </c>
      <c r="M39" s="635" t="s">
        <v>72</v>
      </c>
      <c r="N39" s="612">
        <f>'TONG HOP'!AE14</f>
        <v>0</v>
      </c>
      <c r="O39" s="612">
        <f>'TONG HOP'!AE25</f>
        <v>0</v>
      </c>
      <c r="P39" s="558">
        <f>'TONG HOP'!AE36</f>
        <v>0</v>
      </c>
      <c r="Q39" s="612">
        <f>'TONG HOP'!AE47</f>
        <v>0</v>
      </c>
      <c r="R39" s="558">
        <f>'TONG HOP'!AE58</f>
        <v>0</v>
      </c>
      <c r="S39" s="369">
        <f>'TONG HOP'!AE69</f>
        <v>0</v>
      </c>
    </row>
    <row r="40" spans="1:19" ht="28.5" customHeight="1" x14ac:dyDescent="0.2">
      <c r="A40" s="1459"/>
      <c r="B40" s="429">
        <v>10</v>
      </c>
      <c r="C40" s="636" t="s">
        <v>115</v>
      </c>
      <c r="D40" s="411">
        <f>'TONG HOP'!AD15</f>
        <v>0</v>
      </c>
      <c r="E40" s="412">
        <f>'TONG HOP'!AD26</f>
        <v>0</v>
      </c>
      <c r="F40" s="412">
        <f>'TONG HOP'!AD37</f>
        <v>0</v>
      </c>
      <c r="G40" s="412">
        <f>'TONG HOP'!AD48</f>
        <v>0</v>
      </c>
      <c r="H40" s="412">
        <f>'TONG HOP'!AD59</f>
        <v>0</v>
      </c>
      <c r="I40" s="412">
        <f>'TONG HOP'!AD70</f>
        <v>0</v>
      </c>
      <c r="J40" s="417"/>
      <c r="K40" s="1459"/>
      <c r="L40" s="429">
        <v>10</v>
      </c>
      <c r="M40" s="636" t="s">
        <v>115</v>
      </c>
      <c r="N40" s="411">
        <f>'TONG HOP'!AE15</f>
        <v>0</v>
      </c>
      <c r="O40" s="412">
        <f>'TONG HOP'!AE26</f>
        <v>0</v>
      </c>
      <c r="P40" s="412">
        <f>'TONG HOP'!AE37</f>
        <v>0</v>
      </c>
      <c r="Q40" s="412">
        <f>'TONG HOP'!AE48</f>
        <v>0</v>
      </c>
      <c r="R40" s="412">
        <f>'TONG HOP'!AE59</f>
        <v>0</v>
      </c>
      <c r="S40" s="412">
        <f>'TONG HOP'!AE70</f>
        <v>0</v>
      </c>
    </row>
    <row r="41" spans="1:19" ht="32.25" customHeight="1" x14ac:dyDescent="0.25">
      <c r="A41" s="1460" t="str">
        <f>A2</f>
        <v>ÁP DỤNG TỪ NGÀY 06/05/2024 ĐẾN NGÀY 02/06/2024</v>
      </c>
      <c r="B41" s="1460"/>
      <c r="C41" s="1460"/>
      <c r="D41" s="1460"/>
      <c r="E41" s="1461"/>
      <c r="F41" s="1461"/>
      <c r="G41" s="1461"/>
      <c r="H41" s="1461"/>
      <c r="I41" s="1461"/>
      <c r="J41" s="368"/>
      <c r="K41" s="417"/>
      <c r="L41" s="417"/>
      <c r="M41" s="417"/>
      <c r="N41" s="417"/>
    </row>
    <row r="42" spans="1:19" ht="32.25" customHeight="1" x14ac:dyDescent="0.25">
      <c r="A42" s="1462" t="s">
        <v>51</v>
      </c>
      <c r="B42" s="1463"/>
      <c r="C42" s="1464" t="str">
        <f>'TONG HOP'!AF5</f>
        <v>T23TKĐH2</v>
      </c>
      <c r="D42" s="1465"/>
      <c r="E42" s="1466" t="s">
        <v>342</v>
      </c>
      <c r="F42" s="1467"/>
      <c r="G42" s="1467"/>
      <c r="H42" s="1467"/>
      <c r="I42" s="1468"/>
      <c r="J42" s="417"/>
      <c r="K42" s="417"/>
      <c r="L42" s="417"/>
      <c r="M42" s="417"/>
      <c r="N42" s="417"/>
    </row>
    <row r="43" spans="1:19" ht="19.5" customHeight="1" x14ac:dyDescent="0.2">
      <c r="A43" s="293" t="s">
        <v>52</v>
      </c>
      <c r="B43" s="294" t="s">
        <v>53</v>
      </c>
      <c r="C43" s="293" t="s">
        <v>54</v>
      </c>
      <c r="D43" s="295" t="s">
        <v>13</v>
      </c>
      <c r="E43" s="863" t="s">
        <v>55</v>
      </c>
      <c r="F43" s="863" t="s">
        <v>32</v>
      </c>
      <c r="G43" s="863" t="s">
        <v>33</v>
      </c>
      <c r="H43" s="863" t="s">
        <v>34</v>
      </c>
      <c r="I43" s="863" t="s">
        <v>35</v>
      </c>
      <c r="J43" s="417"/>
      <c r="K43" s="417"/>
      <c r="L43" s="417"/>
      <c r="M43" s="417"/>
      <c r="N43" s="417"/>
    </row>
    <row r="44" spans="1:19" ht="30" customHeight="1" x14ac:dyDescent="0.2">
      <c r="A44" s="1455" t="s">
        <v>14</v>
      </c>
      <c r="B44" s="297">
        <v>1</v>
      </c>
      <c r="C44" s="632" t="s">
        <v>16</v>
      </c>
      <c r="D44" s="402" t="str">
        <f>'TONG HOP'!AF6</f>
        <v>GDQP-AN</v>
      </c>
      <c r="E44" s="370" t="str">
        <f>'TONG HOP'!AF17</f>
        <v>NLTK VÀ Ý</v>
      </c>
      <c r="F44" s="403" t="str">
        <f>'TONG HOP'!AF28</f>
        <v>KT QUAY PHIM</v>
      </c>
      <c r="G44" s="370" t="str">
        <f>'TONG HOP'!AF39</f>
        <v>GDCT</v>
      </c>
      <c r="H44" s="403" t="str">
        <f>'TONG HOP'!AF50</f>
        <v>XỬ LÝ ẢNH</v>
      </c>
      <c r="I44" s="370" t="str">
        <f>'TONG HOP'!AF61</f>
        <v>TK 2D VỚI</v>
      </c>
      <c r="J44" s="417"/>
      <c r="K44" s="417"/>
      <c r="L44" s="417"/>
      <c r="M44" s="417"/>
      <c r="N44" s="417"/>
    </row>
    <row r="45" spans="1:19" ht="30" customHeight="1" thickBot="1" x14ac:dyDescent="0.25">
      <c r="A45" s="1456"/>
      <c r="B45" s="298">
        <v>2</v>
      </c>
      <c r="C45" s="633" t="s">
        <v>18</v>
      </c>
      <c r="D45" s="369">
        <f>'TONG HOP'!AF7</f>
        <v>0</v>
      </c>
      <c r="E45" s="369" t="str">
        <f>'TONG HOP'!AF18</f>
        <v>TƯỞNG SÁNG TẠO</v>
      </c>
      <c r="F45" s="405" t="str">
        <f>'TONG HOP'!AF29</f>
        <v>CHỤP ẢNH</v>
      </c>
      <c r="G45" s="369">
        <f>'TONG HOP'!AF40</f>
        <v>0</v>
      </c>
      <c r="H45" s="405" t="str">
        <f>'TONG HOP'!AF51</f>
        <v>VỚI PHOTOSHOP</v>
      </c>
      <c r="I45" s="369" t="str">
        <f>'TONG HOP'!AF62</f>
        <v>IIIUSTRATOR</v>
      </c>
      <c r="J45" s="417"/>
      <c r="K45" s="417"/>
      <c r="L45" s="417"/>
      <c r="M45" s="417"/>
      <c r="N45" s="417"/>
    </row>
    <row r="46" spans="1:19" ht="30" customHeight="1" thickTop="1" x14ac:dyDescent="0.2">
      <c r="A46" s="1456"/>
      <c r="B46" s="299">
        <v>3</v>
      </c>
      <c r="C46" s="634" t="s">
        <v>20</v>
      </c>
      <c r="D46" s="369">
        <f>'TONG HOP'!AF8</f>
        <v>0</v>
      </c>
      <c r="E46" s="369">
        <f>'TONG HOP'!AF19</f>
        <v>0</v>
      </c>
      <c r="F46" s="405">
        <f>'TONG HOP'!AF30</f>
        <v>0</v>
      </c>
      <c r="G46" s="369">
        <f>'TONG HOP'!AF41</f>
        <v>0</v>
      </c>
      <c r="H46" s="405">
        <f>'TONG HOP'!AF52</f>
        <v>0</v>
      </c>
      <c r="I46" s="369">
        <f>'TONG HOP'!AF63</f>
        <v>0</v>
      </c>
      <c r="J46" s="417"/>
      <c r="K46" s="417"/>
      <c r="L46" s="417"/>
      <c r="M46" s="417"/>
      <c r="N46" s="417"/>
    </row>
    <row r="47" spans="1:19" ht="30" customHeight="1" x14ac:dyDescent="0.2">
      <c r="A47" s="1456"/>
      <c r="B47" s="299">
        <v>4</v>
      </c>
      <c r="C47" s="635" t="s">
        <v>21</v>
      </c>
      <c r="D47" s="408" t="str">
        <f>'TONG HOP'!AF9</f>
        <v>NHÀ THI ĐẤU</v>
      </c>
      <c r="E47" s="408" t="str">
        <f>'TONG HOP'!AF20</f>
        <v>B505</v>
      </c>
      <c r="F47" s="407" t="str">
        <f>'TONG HOP'!AF31</f>
        <v>B513</v>
      </c>
      <c r="G47" s="408" t="str">
        <f>'TONG HOP'!AF42</f>
        <v>A017</v>
      </c>
      <c r="H47" s="407" t="str">
        <f>'TONG HOP'!AF53</f>
        <v>B515</v>
      </c>
      <c r="I47" s="408" t="str">
        <f>'TONG HOP'!AF64</f>
        <v>B515</v>
      </c>
      <c r="J47" s="417"/>
      <c r="K47" s="417"/>
      <c r="L47" s="417"/>
      <c r="M47" s="417"/>
      <c r="N47" s="417"/>
    </row>
    <row r="48" spans="1:19" ht="30" customHeight="1" thickBot="1" x14ac:dyDescent="0.25">
      <c r="A48" s="1457"/>
      <c r="B48" s="298">
        <v>5</v>
      </c>
      <c r="C48" s="636" t="s">
        <v>116</v>
      </c>
      <c r="D48" s="409" t="str">
        <f>'TONG HOP'!AF10</f>
        <v>T.QUÝ</v>
      </c>
      <c r="E48" s="409" t="str">
        <f>'TONG HOP'!AF21</f>
        <v>T.X.HƯNG</v>
      </c>
      <c r="F48" s="410" t="str">
        <f>'TONG HOP'!AF32</f>
        <v>T.THÀNH</v>
      </c>
      <c r="G48" s="409" t="str">
        <f>'TONG HOP'!AF43</f>
        <v>C.NGUYÊN</v>
      </c>
      <c r="H48" s="410" t="str">
        <f>'TONG HOP'!AF54</f>
        <v>T.PHI</v>
      </c>
      <c r="I48" s="409" t="str">
        <f>'TONG HOP'!AF65</f>
        <v>C.OANH</v>
      </c>
      <c r="J48" s="417"/>
      <c r="K48" s="417"/>
      <c r="L48" s="417"/>
      <c r="M48" s="417"/>
      <c r="N48" s="417"/>
    </row>
    <row r="49" spans="1:19" ht="30" customHeight="1" thickTop="1" x14ac:dyDescent="0.2">
      <c r="A49" s="1458" t="s">
        <v>24</v>
      </c>
      <c r="B49" s="428">
        <v>6</v>
      </c>
      <c r="C49" s="634" t="s">
        <v>69</v>
      </c>
      <c r="D49" s="615" t="str">
        <f>'TONG HOP'!AF11</f>
        <v>HỌC VĂN HÓA</v>
      </c>
      <c r="E49" s="612" t="str">
        <f>'TONG HOP'!AF22</f>
        <v>HỌC VĂN HÓA</v>
      </c>
      <c r="F49" s="558" t="str">
        <f>'TONG HOP'!AF33</f>
        <v>HỌC VĂN HÓA</v>
      </c>
      <c r="G49" s="612" t="str">
        <f>'TONG HOP'!AF44</f>
        <v>HỌC VĂN HÓA</v>
      </c>
      <c r="H49" s="558" t="str">
        <f>'TONG HOP'!AF55</f>
        <v>HỌC VĂN HÓA</v>
      </c>
      <c r="I49" s="369">
        <f>'TONG HOP'!AF66</f>
        <v>0</v>
      </c>
      <c r="J49" s="417"/>
      <c r="K49" s="417"/>
      <c r="L49" s="417"/>
      <c r="M49" s="417"/>
      <c r="N49" s="417"/>
    </row>
    <row r="50" spans="1:19" ht="30" customHeight="1" thickBot="1" x14ac:dyDescent="0.25">
      <c r="A50" s="1456"/>
      <c r="B50" s="301">
        <v>7</v>
      </c>
      <c r="C50" s="635" t="s">
        <v>70</v>
      </c>
      <c r="D50" s="612" t="str">
        <f>'TONG HOP'!AF12</f>
        <v>THEO TKB TTGDTX</v>
      </c>
      <c r="E50" s="612" t="str">
        <f>'TONG HOP'!AF23</f>
        <v>THEO TKB TTGDTX</v>
      </c>
      <c r="F50" s="558" t="str">
        <f>'TONG HOP'!AF34</f>
        <v>THEO TKB TTGDTX</v>
      </c>
      <c r="G50" s="612" t="str">
        <f>'TONG HOP'!AF45</f>
        <v>THEO TKB TTGDTX</v>
      </c>
      <c r="H50" s="558" t="str">
        <f>'TONG HOP'!AF56</f>
        <v>THEO TKB TTGDTX</v>
      </c>
      <c r="I50" s="369">
        <f>'TONG HOP'!AF67</f>
        <v>0</v>
      </c>
      <c r="J50" s="417"/>
      <c r="K50" s="417"/>
      <c r="L50" s="417"/>
      <c r="M50" s="417"/>
      <c r="N50" s="417"/>
    </row>
    <row r="51" spans="1:19" ht="30" customHeight="1" thickTop="1" x14ac:dyDescent="0.2">
      <c r="A51" s="1456"/>
      <c r="B51" s="302">
        <v>8</v>
      </c>
      <c r="C51" s="634" t="s">
        <v>71</v>
      </c>
      <c r="D51" s="612" t="str">
        <f>'TONG HOP'!AF13</f>
        <v>GIA ĐỊNH</v>
      </c>
      <c r="E51" s="612" t="str">
        <f>'TONG HOP'!AF24</f>
        <v>GIA ĐỊNH</v>
      </c>
      <c r="F51" s="558" t="str">
        <f>'TONG HOP'!AF35</f>
        <v>GIA ĐỊNH</v>
      </c>
      <c r="G51" s="612" t="str">
        <f>'TONG HOP'!AF46</f>
        <v>GIA ĐỊNH</v>
      </c>
      <c r="H51" s="558" t="str">
        <f>'TONG HOP'!AF57</f>
        <v>GIA ĐỊNH</v>
      </c>
      <c r="I51" s="369">
        <f>'TONG HOP'!AF68</f>
        <v>0</v>
      </c>
      <c r="J51" s="417"/>
      <c r="K51" s="417"/>
      <c r="L51" s="417"/>
      <c r="M51" s="417"/>
      <c r="N51" s="417"/>
    </row>
    <row r="52" spans="1:19" ht="30" customHeight="1" x14ac:dyDescent="0.2">
      <c r="A52" s="1456"/>
      <c r="B52" s="428">
        <v>9</v>
      </c>
      <c r="C52" s="635" t="s">
        <v>72</v>
      </c>
      <c r="D52" s="613">
        <f>'TONG HOP'!AF14</f>
        <v>0</v>
      </c>
      <c r="E52" s="613">
        <f>'TONG HOP'!AF25</f>
        <v>0</v>
      </c>
      <c r="F52" s="614">
        <f>'TONG HOP'!AF36</f>
        <v>0</v>
      </c>
      <c r="G52" s="613">
        <f>'TONG HOP'!AF47</f>
        <v>0</v>
      </c>
      <c r="H52" s="614">
        <f>'TONG HOP'!AF58</f>
        <v>0</v>
      </c>
      <c r="I52" s="408">
        <f>'TONG HOP'!AF69</f>
        <v>0</v>
      </c>
      <c r="J52" s="417"/>
      <c r="K52" s="417"/>
      <c r="L52" s="417"/>
      <c r="M52" s="417"/>
      <c r="N52" s="417"/>
    </row>
    <row r="53" spans="1:19" ht="30" customHeight="1" x14ac:dyDescent="0.2">
      <c r="A53" s="1459"/>
      <c r="B53" s="429">
        <v>10</v>
      </c>
      <c r="C53" s="636" t="s">
        <v>115</v>
      </c>
      <c r="D53" s="411">
        <f>'TONG HOP'!AF15</f>
        <v>0</v>
      </c>
      <c r="E53" s="412">
        <f>'TONG HOP'!AF26</f>
        <v>0</v>
      </c>
      <c r="F53" s="412">
        <f>'TONG HOP'!AF37</f>
        <v>0</v>
      </c>
      <c r="G53" s="412">
        <f>'TONG HOP'!AF48</f>
        <v>0</v>
      </c>
      <c r="H53" s="412">
        <f>'TONG HOP'!AF59</f>
        <v>0</v>
      </c>
      <c r="I53" s="412">
        <f>'TONG HOP'!AF70</f>
        <v>0</v>
      </c>
      <c r="J53" s="417"/>
      <c r="K53" s="417"/>
      <c r="L53" s="417"/>
      <c r="M53" s="417"/>
      <c r="N53" s="417"/>
    </row>
    <row r="54" spans="1:19" ht="13.5" customHeight="1" x14ac:dyDescent="0.2">
      <c r="A54" s="417"/>
      <c r="B54" s="430"/>
      <c r="C54" s="417"/>
      <c r="D54" s="417"/>
      <c r="E54" s="417"/>
      <c r="F54" s="417"/>
      <c r="G54" s="417"/>
      <c r="H54" s="417"/>
      <c r="I54" s="417"/>
      <c r="J54" s="417"/>
      <c r="K54" s="417"/>
      <c r="L54" s="430"/>
      <c r="M54" s="417"/>
      <c r="N54" s="431"/>
      <c r="O54" s="431"/>
      <c r="P54" s="431"/>
      <c r="Q54" s="417"/>
      <c r="R54" s="417"/>
      <c r="S54" s="417"/>
    </row>
    <row r="55" spans="1:19" ht="13.5" customHeight="1" x14ac:dyDescent="0.25">
      <c r="A55" s="625" t="s">
        <v>117</v>
      </c>
      <c r="B55" s="625"/>
      <c r="C55" s="625"/>
      <c r="D55" s="625"/>
      <c r="E55" s="625"/>
      <c r="F55" s="625"/>
      <c r="G55" s="625"/>
      <c r="H55" s="625"/>
      <c r="I55" s="625"/>
      <c r="J55" s="625"/>
      <c r="K55" s="625"/>
      <c r="L55" s="625"/>
      <c r="M55" s="626"/>
      <c r="N55" s="625"/>
      <c r="O55" s="311"/>
      <c r="P55" s="431"/>
      <c r="Q55" s="417"/>
      <c r="R55" s="417"/>
      <c r="S55" s="417"/>
    </row>
    <row r="56" spans="1:19" ht="15" customHeight="1" x14ac:dyDescent="0.25">
      <c r="A56" s="628" t="s">
        <v>121</v>
      </c>
      <c r="B56" s="628"/>
      <c r="C56" s="628"/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311"/>
      <c r="P56" s="431"/>
      <c r="Q56" s="417"/>
      <c r="R56" s="417"/>
      <c r="S56" s="417"/>
    </row>
    <row r="57" spans="1:19" ht="15" customHeight="1" x14ac:dyDescent="0.25">
      <c r="A57" s="625"/>
      <c r="B57" s="627" t="s">
        <v>118</v>
      </c>
      <c r="C57" s="627"/>
      <c r="D57" s="627"/>
      <c r="E57" s="627"/>
      <c r="F57" s="627"/>
      <c r="G57" s="627"/>
      <c r="H57" s="627"/>
      <c r="I57" s="627"/>
      <c r="J57" s="627"/>
      <c r="K57" s="627"/>
      <c r="L57" s="627"/>
      <c r="M57" s="627"/>
      <c r="N57" s="627"/>
      <c r="O57" s="311"/>
      <c r="P57" s="431"/>
      <c r="Q57" s="417"/>
      <c r="R57" s="417"/>
      <c r="S57" s="417"/>
    </row>
    <row r="58" spans="1:19" ht="15" customHeight="1" x14ac:dyDescent="0.25">
      <c r="A58" s="625"/>
      <c r="B58" s="627" t="s">
        <v>119</v>
      </c>
      <c r="C58" s="627"/>
      <c r="D58" s="627"/>
      <c r="E58" s="627"/>
      <c r="F58" s="627"/>
      <c r="G58" s="627"/>
      <c r="H58" s="627"/>
      <c r="I58" s="627"/>
      <c r="J58" s="627"/>
      <c r="K58" s="627"/>
      <c r="L58" s="627"/>
      <c r="M58" s="627"/>
      <c r="N58" s="627"/>
      <c r="O58" s="627"/>
      <c r="P58" s="431"/>
      <c r="Q58" s="417"/>
      <c r="R58" s="417"/>
      <c r="S58" s="417"/>
    </row>
    <row r="59" spans="1:19" ht="15" customHeight="1" x14ac:dyDescent="0.25">
      <c r="A59" s="625"/>
      <c r="B59" s="627" t="s">
        <v>120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311"/>
      <c r="P59" s="431"/>
      <c r="Q59" s="417"/>
      <c r="R59" s="417"/>
      <c r="S59" s="417"/>
    </row>
    <row r="60" spans="1:19" ht="13.5" customHeight="1" x14ac:dyDescent="0.2">
      <c r="A60" s="417"/>
      <c r="B60" s="430"/>
      <c r="C60" s="417"/>
      <c r="D60" s="417"/>
      <c r="E60" s="417"/>
      <c r="F60" s="417"/>
      <c r="G60" s="417"/>
      <c r="H60" s="417"/>
      <c r="I60" s="417"/>
      <c r="J60" s="417"/>
      <c r="K60" s="417"/>
      <c r="L60" s="430"/>
      <c r="M60" s="417"/>
      <c r="N60" s="431"/>
      <c r="O60" s="431"/>
      <c r="P60" s="431"/>
      <c r="Q60" s="417"/>
      <c r="R60" s="417"/>
      <c r="S60" s="417"/>
    </row>
    <row r="61" spans="1:19" ht="13.5" customHeight="1" x14ac:dyDescent="0.2">
      <c r="A61" s="417"/>
      <c r="B61" s="430"/>
      <c r="C61" s="417"/>
      <c r="D61" s="417"/>
      <c r="E61" s="417"/>
      <c r="F61" s="417"/>
      <c r="G61" s="417"/>
      <c r="H61" s="417"/>
      <c r="I61" s="417"/>
      <c r="J61" s="417"/>
      <c r="K61" s="417"/>
      <c r="L61" s="430"/>
      <c r="M61" s="417"/>
      <c r="N61" s="431"/>
      <c r="O61" s="431"/>
      <c r="P61" s="431"/>
      <c r="Q61" s="417"/>
      <c r="R61" s="417"/>
      <c r="S61" s="417"/>
    </row>
    <row r="62" spans="1:19" ht="13.5" customHeight="1" x14ac:dyDescent="0.2">
      <c r="A62" s="417"/>
      <c r="B62" s="430"/>
      <c r="C62" s="417"/>
      <c r="D62" s="417"/>
      <c r="E62" s="417"/>
      <c r="F62" s="417"/>
      <c r="G62" s="417"/>
      <c r="H62" s="417"/>
      <c r="I62" s="417"/>
      <c r="J62" s="417"/>
      <c r="K62" s="417"/>
      <c r="L62" s="430"/>
      <c r="M62" s="417"/>
      <c r="N62" s="431"/>
      <c r="O62" s="431"/>
      <c r="P62" s="431"/>
      <c r="Q62" s="417"/>
      <c r="R62" s="417"/>
      <c r="S62" s="417"/>
    </row>
    <row r="63" spans="1:19" ht="13.5" customHeight="1" x14ac:dyDescent="0.2">
      <c r="A63" s="417"/>
      <c r="B63" s="430"/>
      <c r="C63" s="417"/>
      <c r="D63" s="417"/>
      <c r="E63" s="417"/>
      <c r="F63" s="417"/>
      <c r="G63" s="417"/>
      <c r="H63" s="417"/>
      <c r="I63" s="417"/>
      <c r="J63" s="417"/>
      <c r="K63" s="417"/>
      <c r="L63" s="430"/>
      <c r="M63" s="417"/>
      <c r="N63" s="431"/>
      <c r="O63" s="431"/>
      <c r="P63" s="431"/>
      <c r="Q63" s="417"/>
      <c r="R63" s="417"/>
      <c r="S63" s="417"/>
    </row>
    <row r="64" spans="1:19" ht="13.5" customHeight="1" x14ac:dyDescent="0.2">
      <c r="A64" s="417"/>
      <c r="B64" s="430"/>
      <c r="C64" s="417"/>
      <c r="D64" s="417"/>
      <c r="E64" s="417"/>
      <c r="F64" s="417"/>
      <c r="G64" s="417"/>
      <c r="H64" s="417"/>
      <c r="I64" s="417"/>
      <c r="J64" s="417"/>
      <c r="K64" s="417"/>
      <c r="L64" s="430"/>
      <c r="M64" s="417"/>
      <c r="N64" s="431"/>
      <c r="O64" s="431"/>
      <c r="P64" s="431"/>
      <c r="Q64" s="417"/>
      <c r="R64" s="417"/>
      <c r="S64" s="417"/>
    </row>
    <row r="65" spans="1:19" ht="13.5" customHeight="1" x14ac:dyDescent="0.2">
      <c r="A65" s="417"/>
      <c r="B65" s="430"/>
      <c r="C65" s="417"/>
      <c r="D65" s="417"/>
      <c r="E65" s="417"/>
      <c r="F65" s="417"/>
      <c r="G65" s="417"/>
      <c r="H65" s="417"/>
      <c r="I65" s="417"/>
      <c r="J65" s="417"/>
      <c r="K65" s="417"/>
      <c r="L65" s="430"/>
      <c r="M65" s="417"/>
      <c r="N65" s="431"/>
      <c r="O65" s="431"/>
      <c r="P65" s="431"/>
      <c r="Q65" s="417"/>
      <c r="R65" s="417"/>
      <c r="S65" s="417"/>
    </row>
    <row r="66" spans="1:19" ht="13.5" customHeight="1" x14ac:dyDescent="0.2">
      <c r="A66" s="417"/>
      <c r="B66" s="430"/>
      <c r="C66" s="417"/>
      <c r="D66" s="417"/>
      <c r="E66" s="417"/>
      <c r="F66" s="417"/>
      <c r="G66" s="417"/>
      <c r="H66" s="417"/>
      <c r="I66" s="417"/>
      <c r="J66" s="417"/>
      <c r="K66" s="417"/>
      <c r="L66" s="430"/>
      <c r="M66" s="417"/>
      <c r="N66" s="431"/>
      <c r="O66" s="431"/>
      <c r="P66" s="431"/>
      <c r="Q66" s="417"/>
      <c r="R66" s="417"/>
      <c r="S66" s="417"/>
    </row>
    <row r="67" spans="1:19" ht="13.5" customHeight="1" x14ac:dyDescent="0.2">
      <c r="A67" s="417"/>
      <c r="B67" s="430"/>
      <c r="C67" s="417"/>
      <c r="D67" s="417"/>
      <c r="E67" s="417"/>
      <c r="F67" s="417"/>
      <c r="G67" s="417"/>
      <c r="H67" s="417"/>
      <c r="I67" s="417"/>
      <c r="J67" s="417"/>
      <c r="K67" s="417"/>
      <c r="L67" s="430"/>
      <c r="M67" s="417"/>
      <c r="N67" s="431"/>
      <c r="O67" s="431"/>
      <c r="P67" s="431"/>
      <c r="Q67" s="417"/>
      <c r="R67" s="417"/>
      <c r="S67" s="417"/>
    </row>
    <row r="68" spans="1:19" ht="13.5" customHeight="1" x14ac:dyDescent="0.2">
      <c r="A68" s="417"/>
      <c r="B68" s="430"/>
      <c r="C68" s="417"/>
      <c r="D68" s="417"/>
      <c r="E68" s="417"/>
      <c r="F68" s="417"/>
      <c r="G68" s="417"/>
      <c r="H68" s="417"/>
      <c r="I68" s="417"/>
      <c r="J68" s="417"/>
      <c r="K68" s="417"/>
      <c r="L68" s="430"/>
      <c r="M68" s="417"/>
      <c r="N68" s="431"/>
      <c r="O68" s="431"/>
      <c r="P68" s="431"/>
      <c r="Q68" s="417"/>
      <c r="R68" s="417"/>
      <c r="S68" s="417"/>
    </row>
    <row r="69" spans="1:19" ht="13.5" customHeight="1" x14ac:dyDescent="0.2">
      <c r="A69" s="417"/>
      <c r="B69" s="430"/>
      <c r="C69" s="417"/>
      <c r="D69" s="417"/>
      <c r="E69" s="417"/>
      <c r="F69" s="417"/>
      <c r="G69" s="417"/>
      <c r="H69" s="417"/>
      <c r="I69" s="417"/>
      <c r="J69" s="417"/>
      <c r="K69" s="417"/>
      <c r="L69" s="430"/>
      <c r="M69" s="417"/>
      <c r="N69" s="431"/>
      <c r="O69" s="431"/>
      <c r="P69" s="431"/>
      <c r="Q69" s="417"/>
      <c r="R69" s="417"/>
      <c r="S69" s="417"/>
    </row>
    <row r="70" spans="1:19" ht="13.5" customHeight="1" x14ac:dyDescent="0.2">
      <c r="A70" s="417"/>
      <c r="B70" s="430"/>
      <c r="C70" s="417"/>
      <c r="D70" s="417"/>
      <c r="E70" s="417"/>
      <c r="F70" s="417"/>
      <c r="G70" s="417"/>
      <c r="H70" s="417"/>
      <c r="I70" s="417"/>
      <c r="J70" s="417"/>
      <c r="K70" s="417"/>
      <c r="L70" s="430"/>
      <c r="M70" s="417"/>
      <c r="N70" s="431"/>
      <c r="O70" s="431"/>
      <c r="P70" s="431"/>
      <c r="Q70" s="417"/>
      <c r="R70" s="417"/>
      <c r="S70" s="417"/>
    </row>
    <row r="71" spans="1:19" ht="13.5" customHeight="1" x14ac:dyDescent="0.2">
      <c r="A71" s="417"/>
      <c r="B71" s="430"/>
      <c r="C71" s="417"/>
      <c r="D71" s="417"/>
      <c r="E71" s="417"/>
      <c r="F71" s="417"/>
      <c r="G71" s="417"/>
      <c r="H71" s="417"/>
      <c r="I71" s="417"/>
      <c r="J71" s="417"/>
      <c r="K71" s="417"/>
      <c r="L71" s="430"/>
      <c r="M71" s="417"/>
      <c r="N71" s="431"/>
      <c r="O71" s="431"/>
      <c r="P71" s="431"/>
      <c r="Q71" s="417"/>
      <c r="R71" s="417"/>
      <c r="S71" s="417"/>
    </row>
    <row r="72" spans="1:19" ht="13.5" customHeight="1" x14ac:dyDescent="0.2">
      <c r="A72" s="417"/>
      <c r="B72" s="430"/>
      <c r="C72" s="417"/>
      <c r="D72" s="417"/>
      <c r="E72" s="417"/>
      <c r="F72" s="417"/>
      <c r="G72" s="417"/>
      <c r="H72" s="417"/>
      <c r="I72" s="417"/>
      <c r="J72" s="417"/>
      <c r="K72" s="417"/>
      <c r="L72" s="430"/>
      <c r="M72" s="417"/>
      <c r="N72" s="431"/>
      <c r="O72" s="431"/>
      <c r="P72" s="431"/>
      <c r="Q72" s="417"/>
      <c r="R72" s="417"/>
      <c r="S72" s="417"/>
    </row>
    <row r="73" spans="1:19" ht="13.5" customHeight="1" x14ac:dyDescent="0.2">
      <c r="A73" s="417"/>
      <c r="B73" s="430"/>
      <c r="C73" s="417"/>
      <c r="D73" s="417"/>
      <c r="E73" s="417"/>
      <c r="F73" s="417"/>
      <c r="G73" s="417"/>
      <c r="H73" s="417"/>
      <c r="I73" s="417"/>
      <c r="J73" s="417"/>
      <c r="K73" s="417"/>
      <c r="L73" s="430"/>
      <c r="M73" s="417"/>
      <c r="N73" s="431"/>
      <c r="O73" s="431"/>
      <c r="P73" s="431"/>
      <c r="Q73" s="417"/>
      <c r="R73" s="417"/>
      <c r="S73" s="417"/>
    </row>
    <row r="74" spans="1:19" ht="13.5" customHeight="1" x14ac:dyDescent="0.2">
      <c r="A74" s="417"/>
      <c r="B74" s="430"/>
      <c r="C74" s="417"/>
      <c r="D74" s="417"/>
      <c r="E74" s="417"/>
      <c r="F74" s="417"/>
      <c r="G74" s="417"/>
      <c r="H74" s="417"/>
      <c r="I74" s="417"/>
      <c r="J74" s="417"/>
      <c r="K74" s="417"/>
      <c r="L74" s="430"/>
      <c r="M74" s="417"/>
      <c r="N74" s="431"/>
      <c r="O74" s="431"/>
      <c r="P74" s="431"/>
      <c r="Q74" s="417"/>
      <c r="R74" s="417"/>
      <c r="S74" s="417"/>
    </row>
    <row r="75" spans="1:19" ht="13.5" customHeight="1" x14ac:dyDescent="0.2">
      <c r="A75" s="417"/>
      <c r="B75" s="430"/>
      <c r="C75" s="417"/>
      <c r="D75" s="417"/>
      <c r="E75" s="417"/>
      <c r="F75" s="417"/>
      <c r="G75" s="417"/>
      <c r="H75" s="417"/>
      <c r="I75" s="417"/>
      <c r="J75" s="417"/>
      <c r="K75" s="417"/>
      <c r="L75" s="430"/>
      <c r="M75" s="417"/>
      <c r="N75" s="431"/>
      <c r="O75" s="431"/>
      <c r="P75" s="431"/>
      <c r="Q75" s="417"/>
      <c r="R75" s="417"/>
      <c r="S75" s="417"/>
    </row>
    <row r="76" spans="1:19" ht="13.5" customHeight="1" x14ac:dyDescent="0.2">
      <c r="A76" s="417"/>
      <c r="B76" s="430"/>
      <c r="C76" s="417"/>
      <c r="D76" s="417"/>
      <c r="E76" s="417"/>
      <c r="F76" s="417"/>
      <c r="G76" s="417"/>
      <c r="H76" s="417"/>
      <c r="I76" s="417"/>
      <c r="J76" s="417"/>
      <c r="K76" s="417"/>
      <c r="L76" s="430"/>
      <c r="M76" s="417"/>
      <c r="N76" s="431"/>
      <c r="O76" s="431"/>
      <c r="P76" s="431"/>
      <c r="Q76" s="417"/>
      <c r="R76" s="417"/>
      <c r="S76" s="417"/>
    </row>
    <row r="77" spans="1:19" ht="13.5" customHeight="1" x14ac:dyDescent="0.2">
      <c r="A77" s="417"/>
      <c r="B77" s="430"/>
      <c r="C77" s="417"/>
      <c r="D77" s="417"/>
      <c r="E77" s="417"/>
      <c r="F77" s="417"/>
      <c r="G77" s="417"/>
      <c r="H77" s="417"/>
      <c r="I77" s="417"/>
      <c r="J77" s="417"/>
      <c r="K77" s="417"/>
      <c r="L77" s="430"/>
      <c r="M77" s="417"/>
      <c r="N77" s="431"/>
      <c r="O77" s="431"/>
      <c r="P77" s="431"/>
      <c r="Q77" s="417"/>
      <c r="R77" s="417"/>
      <c r="S77" s="417"/>
    </row>
    <row r="78" spans="1:19" ht="13.5" customHeight="1" x14ac:dyDescent="0.2">
      <c r="A78" s="417"/>
      <c r="B78" s="430"/>
      <c r="C78" s="417"/>
      <c r="D78" s="417"/>
      <c r="E78" s="417"/>
      <c r="F78" s="417"/>
      <c r="G78" s="417"/>
      <c r="H78" s="417"/>
      <c r="I78" s="417"/>
      <c r="J78" s="417"/>
      <c r="K78" s="417"/>
      <c r="L78" s="430"/>
      <c r="M78" s="417"/>
      <c r="N78" s="431"/>
      <c r="O78" s="431"/>
      <c r="P78" s="431"/>
      <c r="Q78" s="417"/>
      <c r="R78" s="417"/>
      <c r="S78" s="417"/>
    </row>
    <row r="79" spans="1:19" ht="13.5" customHeight="1" x14ac:dyDescent="0.2">
      <c r="A79" s="417"/>
      <c r="B79" s="430"/>
      <c r="C79" s="417"/>
      <c r="D79" s="417"/>
      <c r="E79" s="417"/>
      <c r="F79" s="417"/>
      <c r="G79" s="417"/>
      <c r="H79" s="417"/>
      <c r="I79" s="417"/>
      <c r="J79" s="417"/>
      <c r="K79" s="417"/>
      <c r="L79" s="430"/>
      <c r="M79" s="417"/>
      <c r="N79" s="431"/>
      <c r="O79" s="431"/>
      <c r="P79" s="431"/>
      <c r="Q79" s="417"/>
      <c r="R79" s="417"/>
      <c r="S79" s="417"/>
    </row>
    <row r="80" spans="1:19" ht="13.5" customHeight="1" x14ac:dyDescent="0.2">
      <c r="A80" s="417"/>
      <c r="B80" s="430"/>
      <c r="C80" s="417"/>
      <c r="D80" s="417"/>
      <c r="E80" s="417"/>
      <c r="F80" s="417"/>
      <c r="G80" s="417"/>
      <c r="H80" s="417"/>
      <c r="I80" s="417"/>
      <c r="J80" s="417"/>
      <c r="K80" s="417"/>
      <c r="L80" s="430"/>
      <c r="M80" s="417"/>
      <c r="N80" s="431"/>
      <c r="O80" s="431"/>
      <c r="P80" s="431"/>
      <c r="Q80" s="417"/>
      <c r="R80" s="417"/>
      <c r="S80" s="417"/>
    </row>
    <row r="81" spans="1:19" ht="13.5" customHeight="1" x14ac:dyDescent="0.2">
      <c r="A81" s="417"/>
      <c r="B81" s="430"/>
      <c r="C81" s="417"/>
      <c r="D81" s="417"/>
      <c r="E81" s="417"/>
      <c r="F81" s="417"/>
      <c r="G81" s="417"/>
      <c r="H81" s="417"/>
      <c r="I81" s="417"/>
      <c r="J81" s="417"/>
      <c r="K81" s="417"/>
      <c r="L81" s="430"/>
      <c r="M81" s="417"/>
      <c r="N81" s="431"/>
      <c r="O81" s="431"/>
      <c r="P81" s="431"/>
      <c r="Q81" s="417"/>
      <c r="R81" s="417"/>
      <c r="S81" s="417"/>
    </row>
    <row r="82" spans="1:19" ht="13.5" customHeight="1" x14ac:dyDescent="0.2">
      <c r="A82" s="417"/>
      <c r="B82" s="430"/>
      <c r="C82" s="417"/>
      <c r="D82" s="417"/>
      <c r="E82" s="417"/>
      <c r="F82" s="417"/>
      <c r="G82" s="417"/>
      <c r="H82" s="417"/>
      <c r="I82" s="417"/>
      <c r="J82" s="417"/>
      <c r="K82" s="417"/>
      <c r="L82" s="430"/>
      <c r="M82" s="417"/>
      <c r="N82" s="431"/>
      <c r="O82" s="431"/>
      <c r="P82" s="431"/>
      <c r="Q82" s="417"/>
      <c r="R82" s="417"/>
      <c r="S82" s="417"/>
    </row>
    <row r="83" spans="1:19" ht="13.5" customHeight="1" x14ac:dyDescent="0.2">
      <c r="A83" s="417"/>
      <c r="B83" s="430"/>
      <c r="C83" s="417"/>
      <c r="D83" s="417"/>
      <c r="E83" s="417"/>
      <c r="F83" s="417"/>
      <c r="G83" s="417"/>
      <c r="H83" s="417"/>
      <c r="I83" s="417"/>
      <c r="J83" s="417"/>
      <c r="K83" s="417"/>
      <c r="L83" s="430"/>
      <c r="M83" s="417"/>
      <c r="N83" s="431"/>
      <c r="O83" s="431"/>
      <c r="P83" s="431"/>
      <c r="Q83" s="417"/>
      <c r="R83" s="417"/>
      <c r="S83" s="417"/>
    </row>
    <row r="84" spans="1:19" ht="13.5" customHeight="1" x14ac:dyDescent="0.2">
      <c r="A84" s="417"/>
      <c r="B84" s="430"/>
      <c r="C84" s="417"/>
      <c r="D84" s="417"/>
      <c r="E84" s="417"/>
      <c r="F84" s="417"/>
      <c r="G84" s="417"/>
      <c r="H84" s="417"/>
      <c r="I84" s="417"/>
      <c r="J84" s="417"/>
      <c r="K84" s="417"/>
      <c r="L84" s="430"/>
      <c r="M84" s="417"/>
      <c r="N84" s="431"/>
      <c r="O84" s="431"/>
      <c r="P84" s="431"/>
      <c r="Q84" s="417"/>
      <c r="R84" s="417"/>
      <c r="S84" s="417"/>
    </row>
    <row r="85" spans="1:19" ht="13.5" customHeight="1" x14ac:dyDescent="0.2">
      <c r="A85" s="417"/>
      <c r="B85" s="430"/>
      <c r="C85" s="417"/>
      <c r="D85" s="417"/>
      <c r="E85" s="417"/>
      <c r="F85" s="417"/>
      <c r="G85" s="417"/>
      <c r="H85" s="417"/>
      <c r="I85" s="417"/>
      <c r="J85" s="417"/>
      <c r="K85" s="417"/>
      <c r="L85" s="430"/>
      <c r="M85" s="417"/>
      <c r="N85" s="431"/>
      <c r="O85" s="431"/>
      <c r="P85" s="431"/>
      <c r="Q85" s="417"/>
      <c r="R85" s="417"/>
      <c r="S85" s="417"/>
    </row>
    <row r="86" spans="1:19" ht="13.5" customHeight="1" x14ac:dyDescent="0.2">
      <c r="A86" s="417"/>
      <c r="B86" s="430"/>
      <c r="C86" s="417"/>
      <c r="D86" s="417"/>
      <c r="E86" s="417"/>
      <c r="F86" s="417"/>
      <c r="G86" s="417"/>
      <c r="H86" s="417"/>
      <c r="I86" s="417"/>
      <c r="J86" s="417"/>
      <c r="K86" s="417"/>
      <c r="L86" s="430"/>
      <c r="M86" s="417"/>
      <c r="N86" s="431"/>
      <c r="O86" s="431"/>
      <c r="P86" s="431"/>
      <c r="Q86" s="417"/>
      <c r="R86" s="417"/>
      <c r="S86" s="417"/>
    </row>
    <row r="87" spans="1:19" ht="13.5" customHeight="1" x14ac:dyDescent="0.2">
      <c r="A87" s="417"/>
      <c r="B87" s="430"/>
      <c r="C87" s="417"/>
      <c r="D87" s="417"/>
      <c r="E87" s="417"/>
      <c r="F87" s="417"/>
      <c r="G87" s="417"/>
      <c r="H87" s="417"/>
      <c r="I87" s="417"/>
      <c r="J87" s="417"/>
      <c r="K87" s="417"/>
      <c r="L87" s="430"/>
      <c r="M87" s="417"/>
      <c r="N87" s="431"/>
      <c r="O87" s="431"/>
      <c r="P87" s="431"/>
      <c r="Q87" s="417"/>
      <c r="R87" s="417"/>
      <c r="S87" s="417"/>
    </row>
    <row r="88" spans="1:19" ht="13.5" customHeight="1" x14ac:dyDescent="0.2">
      <c r="A88" s="417"/>
      <c r="B88" s="430"/>
      <c r="C88" s="417"/>
      <c r="D88" s="417"/>
      <c r="E88" s="417"/>
      <c r="F88" s="417"/>
      <c r="G88" s="417"/>
      <c r="H88" s="417"/>
      <c r="I88" s="417"/>
      <c r="J88" s="417"/>
      <c r="K88" s="417"/>
      <c r="L88" s="430"/>
      <c r="M88" s="417"/>
      <c r="N88" s="431"/>
      <c r="O88" s="431"/>
      <c r="P88" s="431"/>
      <c r="Q88" s="417"/>
      <c r="R88" s="417"/>
      <c r="S88" s="417"/>
    </row>
    <row r="89" spans="1:19" ht="13.5" customHeight="1" x14ac:dyDescent="0.2">
      <c r="A89" s="417"/>
      <c r="B89" s="430"/>
      <c r="C89" s="417"/>
      <c r="D89" s="417"/>
      <c r="E89" s="417"/>
      <c r="F89" s="417"/>
      <c r="G89" s="417"/>
      <c r="H89" s="417"/>
      <c r="I89" s="417"/>
      <c r="J89" s="417"/>
      <c r="K89" s="417"/>
      <c r="L89" s="430"/>
      <c r="M89" s="417"/>
      <c r="N89" s="431"/>
      <c r="O89" s="431"/>
      <c r="P89" s="431"/>
      <c r="Q89" s="417"/>
      <c r="R89" s="417"/>
      <c r="S89" s="417"/>
    </row>
    <row r="90" spans="1:19" ht="13.5" customHeight="1" x14ac:dyDescent="0.2">
      <c r="A90" s="417"/>
      <c r="B90" s="430"/>
      <c r="C90" s="417"/>
      <c r="D90" s="417"/>
      <c r="E90" s="417"/>
      <c r="F90" s="417"/>
      <c r="G90" s="417"/>
      <c r="H90" s="417"/>
      <c r="I90" s="417"/>
      <c r="J90" s="417"/>
      <c r="K90" s="417"/>
      <c r="L90" s="430"/>
      <c r="M90" s="417"/>
      <c r="N90" s="431"/>
      <c r="O90" s="431"/>
      <c r="P90" s="431"/>
      <c r="Q90" s="417"/>
      <c r="R90" s="417"/>
      <c r="S90" s="417"/>
    </row>
    <row r="91" spans="1:19" ht="13.5" customHeight="1" x14ac:dyDescent="0.2">
      <c r="A91" s="417"/>
      <c r="B91" s="430"/>
      <c r="C91" s="417"/>
      <c r="D91" s="417"/>
      <c r="E91" s="417"/>
      <c r="F91" s="417"/>
      <c r="G91" s="417"/>
      <c r="H91" s="417"/>
      <c r="I91" s="417"/>
      <c r="J91" s="417"/>
      <c r="K91" s="417"/>
      <c r="L91" s="430"/>
      <c r="M91" s="417"/>
      <c r="N91" s="431"/>
      <c r="O91" s="431"/>
      <c r="P91" s="431"/>
      <c r="Q91" s="417"/>
      <c r="R91" s="417"/>
      <c r="S91" s="417"/>
    </row>
    <row r="92" spans="1:19" ht="13.5" customHeight="1" x14ac:dyDescent="0.2">
      <c r="A92" s="417"/>
      <c r="B92" s="430"/>
      <c r="C92" s="417"/>
      <c r="D92" s="417"/>
      <c r="E92" s="417"/>
      <c r="F92" s="417"/>
      <c r="G92" s="417"/>
      <c r="H92" s="417"/>
      <c r="I92" s="417"/>
      <c r="J92" s="417"/>
      <c r="K92" s="417"/>
      <c r="L92" s="430"/>
      <c r="M92" s="417"/>
      <c r="N92" s="431"/>
      <c r="O92" s="431"/>
      <c r="P92" s="431"/>
      <c r="Q92" s="417"/>
      <c r="R92" s="417"/>
      <c r="S92" s="417"/>
    </row>
    <row r="93" spans="1:19" ht="13.5" customHeight="1" x14ac:dyDescent="0.2">
      <c r="A93" s="417"/>
      <c r="B93" s="430"/>
      <c r="C93" s="417"/>
      <c r="D93" s="417"/>
      <c r="E93" s="417"/>
      <c r="F93" s="417"/>
      <c r="G93" s="417"/>
      <c r="H93" s="417"/>
      <c r="I93" s="417"/>
      <c r="J93" s="417"/>
      <c r="K93" s="417"/>
      <c r="L93" s="430"/>
      <c r="M93" s="417"/>
      <c r="N93" s="431"/>
      <c r="O93" s="431"/>
      <c r="P93" s="431"/>
      <c r="Q93" s="417"/>
      <c r="R93" s="417"/>
      <c r="S93" s="417"/>
    </row>
    <row r="94" spans="1:19" ht="13.5" customHeight="1" x14ac:dyDescent="0.2">
      <c r="A94" s="417"/>
      <c r="B94" s="430"/>
      <c r="C94" s="417"/>
      <c r="D94" s="417"/>
      <c r="E94" s="417"/>
      <c r="F94" s="417"/>
      <c r="G94" s="417"/>
      <c r="H94" s="417"/>
      <c r="I94" s="417"/>
      <c r="J94" s="417"/>
      <c r="K94" s="417"/>
      <c r="L94" s="430"/>
      <c r="M94" s="417"/>
      <c r="N94" s="431"/>
      <c r="O94" s="431"/>
      <c r="P94" s="431"/>
      <c r="Q94" s="417"/>
      <c r="R94" s="417"/>
      <c r="S94" s="417"/>
    </row>
    <row r="95" spans="1:19" ht="13.5" customHeight="1" x14ac:dyDescent="0.2">
      <c r="A95" s="417"/>
      <c r="B95" s="430"/>
      <c r="C95" s="417"/>
      <c r="D95" s="417"/>
      <c r="E95" s="417"/>
      <c r="F95" s="417"/>
      <c r="G95" s="417"/>
      <c r="H95" s="417"/>
      <c r="I95" s="417"/>
      <c r="J95" s="417"/>
      <c r="K95" s="417"/>
      <c r="L95" s="430"/>
      <c r="M95" s="417"/>
      <c r="N95" s="431"/>
      <c r="O95" s="431"/>
      <c r="P95" s="431"/>
      <c r="Q95" s="417"/>
      <c r="R95" s="417"/>
      <c r="S95" s="417"/>
    </row>
    <row r="96" spans="1:19" ht="13.5" customHeight="1" x14ac:dyDescent="0.2">
      <c r="A96" s="417"/>
      <c r="B96" s="430"/>
      <c r="C96" s="417"/>
      <c r="D96" s="417"/>
      <c r="E96" s="417"/>
      <c r="F96" s="417"/>
      <c r="G96" s="417"/>
      <c r="H96" s="417"/>
      <c r="I96" s="417"/>
      <c r="J96" s="417"/>
      <c r="K96" s="417"/>
      <c r="L96" s="430"/>
      <c r="M96" s="417"/>
      <c r="N96" s="431"/>
      <c r="O96" s="431"/>
      <c r="P96" s="431"/>
      <c r="Q96" s="417"/>
      <c r="R96" s="417"/>
      <c r="S96" s="417"/>
    </row>
    <row r="97" spans="1:19" ht="13.5" customHeight="1" x14ac:dyDescent="0.2">
      <c r="A97" s="417"/>
      <c r="B97" s="430"/>
      <c r="C97" s="417"/>
      <c r="D97" s="417"/>
      <c r="E97" s="417"/>
      <c r="F97" s="417"/>
      <c r="G97" s="417"/>
      <c r="H97" s="417"/>
      <c r="I97" s="417"/>
      <c r="J97" s="417"/>
      <c r="K97" s="417"/>
      <c r="L97" s="430"/>
      <c r="M97" s="417"/>
      <c r="N97" s="431"/>
      <c r="O97" s="431"/>
      <c r="P97" s="431"/>
      <c r="Q97" s="417"/>
      <c r="R97" s="417"/>
      <c r="S97" s="417"/>
    </row>
    <row r="98" spans="1:19" ht="13.5" customHeight="1" x14ac:dyDescent="0.2">
      <c r="A98" s="417"/>
      <c r="B98" s="430"/>
      <c r="C98" s="417"/>
      <c r="D98" s="417"/>
      <c r="E98" s="417"/>
      <c r="F98" s="417"/>
      <c r="G98" s="417"/>
      <c r="H98" s="417"/>
      <c r="I98" s="417"/>
      <c r="J98" s="417"/>
      <c r="K98" s="417"/>
      <c r="L98" s="430"/>
      <c r="M98" s="417"/>
      <c r="N98" s="431"/>
      <c r="O98" s="431"/>
      <c r="P98" s="431"/>
      <c r="Q98" s="417"/>
      <c r="R98" s="417"/>
      <c r="S98" s="417"/>
    </row>
    <row r="99" spans="1:19" ht="13.5" customHeight="1" x14ac:dyDescent="0.2">
      <c r="A99" s="417"/>
      <c r="B99" s="430"/>
      <c r="C99" s="417"/>
      <c r="D99" s="417"/>
      <c r="E99" s="417"/>
      <c r="F99" s="417"/>
      <c r="G99" s="417"/>
      <c r="H99" s="417"/>
      <c r="I99" s="417"/>
      <c r="J99" s="417"/>
      <c r="K99" s="417"/>
      <c r="L99" s="430"/>
      <c r="M99" s="417"/>
      <c r="N99" s="431"/>
      <c r="O99" s="431"/>
      <c r="P99" s="431"/>
      <c r="Q99" s="417"/>
      <c r="R99" s="417"/>
      <c r="S99" s="417"/>
    </row>
    <row r="100" spans="1:19" ht="13.5" customHeight="1" x14ac:dyDescent="0.2">
      <c r="A100" s="417"/>
      <c r="B100" s="430"/>
      <c r="C100" s="417"/>
      <c r="D100" s="417"/>
      <c r="E100" s="417"/>
      <c r="F100" s="417"/>
      <c r="G100" s="417"/>
      <c r="H100" s="417"/>
      <c r="I100" s="417"/>
      <c r="J100" s="417"/>
      <c r="K100" s="417"/>
      <c r="L100" s="430"/>
      <c r="M100" s="417"/>
      <c r="N100" s="431"/>
      <c r="O100" s="431"/>
      <c r="P100" s="431"/>
      <c r="Q100" s="417"/>
      <c r="R100" s="417"/>
      <c r="S100" s="417"/>
    </row>
    <row r="101" spans="1:19" ht="13.5" customHeight="1" x14ac:dyDescent="0.2">
      <c r="A101" s="417"/>
      <c r="B101" s="430"/>
      <c r="C101" s="417"/>
      <c r="D101" s="417"/>
      <c r="E101" s="417"/>
      <c r="F101" s="417"/>
      <c r="G101" s="417"/>
      <c r="H101" s="417"/>
      <c r="I101" s="417"/>
      <c r="J101" s="417"/>
      <c r="K101" s="417"/>
      <c r="L101" s="430"/>
      <c r="M101" s="417"/>
      <c r="N101" s="431"/>
      <c r="O101" s="431"/>
      <c r="P101" s="431"/>
      <c r="Q101" s="417"/>
      <c r="R101" s="417"/>
      <c r="S101" s="417"/>
    </row>
    <row r="102" spans="1:19" ht="13.5" customHeight="1" x14ac:dyDescent="0.2">
      <c r="A102" s="417"/>
      <c r="B102" s="430"/>
      <c r="C102" s="417"/>
      <c r="D102" s="417"/>
      <c r="E102" s="417"/>
      <c r="F102" s="417"/>
      <c r="G102" s="417"/>
      <c r="H102" s="417"/>
      <c r="I102" s="417"/>
      <c r="J102" s="417"/>
      <c r="K102" s="417"/>
      <c r="L102" s="430"/>
      <c r="M102" s="417"/>
      <c r="N102" s="431"/>
      <c r="O102" s="431"/>
      <c r="P102" s="431"/>
      <c r="Q102" s="417"/>
      <c r="R102" s="417"/>
      <c r="S102" s="417"/>
    </row>
    <row r="103" spans="1:19" ht="13.5" customHeight="1" x14ac:dyDescent="0.2">
      <c r="A103" s="417"/>
      <c r="B103" s="430"/>
      <c r="C103" s="417"/>
      <c r="D103" s="417"/>
      <c r="E103" s="417"/>
      <c r="F103" s="417"/>
      <c r="G103" s="417"/>
      <c r="H103" s="417"/>
      <c r="I103" s="417"/>
      <c r="J103" s="417"/>
      <c r="K103" s="417"/>
      <c r="L103" s="430"/>
      <c r="M103" s="417"/>
      <c r="N103" s="431"/>
      <c r="O103" s="431"/>
      <c r="P103" s="431"/>
      <c r="Q103" s="417"/>
      <c r="R103" s="417"/>
      <c r="S103" s="417"/>
    </row>
    <row r="104" spans="1:19" ht="13.5" customHeight="1" x14ac:dyDescent="0.2">
      <c r="A104" s="417"/>
      <c r="B104" s="430"/>
      <c r="C104" s="417"/>
      <c r="D104" s="417"/>
      <c r="E104" s="417"/>
      <c r="F104" s="417"/>
      <c r="G104" s="417"/>
      <c r="H104" s="417"/>
      <c r="I104" s="417"/>
      <c r="J104" s="417"/>
      <c r="K104" s="417"/>
      <c r="L104" s="430"/>
      <c r="M104" s="417"/>
      <c r="N104" s="431"/>
      <c r="O104" s="431"/>
      <c r="P104" s="431"/>
      <c r="Q104" s="417"/>
      <c r="R104" s="417"/>
      <c r="S104" s="417"/>
    </row>
    <row r="105" spans="1:19" ht="13.5" customHeight="1" x14ac:dyDescent="0.2">
      <c r="A105" s="417"/>
      <c r="B105" s="430"/>
      <c r="C105" s="417"/>
      <c r="D105" s="417"/>
      <c r="E105" s="417"/>
      <c r="F105" s="417"/>
      <c r="G105" s="417"/>
      <c r="H105" s="417"/>
      <c r="I105" s="417"/>
      <c r="J105" s="417"/>
      <c r="K105" s="417"/>
      <c r="L105" s="430"/>
      <c r="M105" s="417"/>
      <c r="N105" s="431"/>
      <c r="O105" s="431"/>
      <c r="P105" s="431"/>
      <c r="Q105" s="417"/>
      <c r="R105" s="417"/>
      <c r="S105" s="417"/>
    </row>
    <row r="106" spans="1:19" ht="13.5" customHeight="1" x14ac:dyDescent="0.2">
      <c r="A106" s="417"/>
      <c r="B106" s="430"/>
      <c r="C106" s="417"/>
      <c r="D106" s="417"/>
      <c r="E106" s="417"/>
      <c r="F106" s="417"/>
      <c r="G106" s="417"/>
      <c r="H106" s="417"/>
      <c r="I106" s="417"/>
      <c r="J106" s="417"/>
      <c r="K106" s="417"/>
      <c r="L106" s="430"/>
      <c r="M106" s="417"/>
      <c r="N106" s="431"/>
      <c r="O106" s="431"/>
      <c r="P106" s="431"/>
      <c r="Q106" s="417"/>
      <c r="R106" s="417"/>
      <c r="S106" s="417"/>
    </row>
    <row r="107" spans="1:19" ht="13.5" customHeight="1" x14ac:dyDescent="0.2">
      <c r="A107" s="417"/>
      <c r="B107" s="430"/>
      <c r="C107" s="417"/>
      <c r="D107" s="417"/>
      <c r="E107" s="417"/>
      <c r="F107" s="417"/>
      <c r="G107" s="417"/>
      <c r="H107" s="417"/>
      <c r="I107" s="417"/>
      <c r="J107" s="417"/>
      <c r="K107" s="417"/>
      <c r="L107" s="430"/>
      <c r="M107" s="417"/>
      <c r="N107" s="431"/>
      <c r="O107" s="431"/>
      <c r="P107" s="431"/>
      <c r="Q107" s="417"/>
      <c r="R107" s="417"/>
      <c r="S107" s="417"/>
    </row>
    <row r="108" spans="1:19" ht="13.5" customHeight="1" x14ac:dyDescent="0.2">
      <c r="A108" s="417"/>
      <c r="B108" s="430"/>
      <c r="C108" s="417"/>
      <c r="D108" s="417"/>
      <c r="E108" s="417"/>
      <c r="F108" s="417"/>
      <c r="G108" s="417"/>
      <c r="H108" s="417"/>
      <c r="I108" s="417"/>
      <c r="J108" s="417"/>
      <c r="K108" s="417"/>
      <c r="L108" s="430"/>
      <c r="M108" s="417"/>
      <c r="N108" s="431"/>
      <c r="O108" s="431"/>
      <c r="P108" s="431"/>
      <c r="Q108" s="417"/>
      <c r="R108" s="417"/>
      <c r="S108" s="417"/>
    </row>
    <row r="109" spans="1:19" ht="13.5" customHeight="1" x14ac:dyDescent="0.2">
      <c r="A109" s="417"/>
      <c r="B109" s="430"/>
      <c r="C109" s="417"/>
      <c r="D109" s="417"/>
      <c r="E109" s="417"/>
      <c r="F109" s="417"/>
      <c r="G109" s="417"/>
      <c r="H109" s="417"/>
      <c r="I109" s="417"/>
      <c r="J109" s="417"/>
      <c r="K109" s="417"/>
      <c r="L109" s="430"/>
      <c r="M109" s="417"/>
      <c r="N109" s="431"/>
      <c r="O109" s="431"/>
      <c r="P109" s="431"/>
      <c r="Q109" s="417"/>
      <c r="R109" s="417"/>
      <c r="S109" s="417"/>
    </row>
    <row r="110" spans="1:19" ht="13.5" customHeight="1" x14ac:dyDescent="0.2">
      <c r="A110" s="417"/>
      <c r="B110" s="430"/>
      <c r="C110" s="417"/>
      <c r="D110" s="417"/>
      <c r="E110" s="417"/>
      <c r="F110" s="417"/>
      <c r="G110" s="417"/>
      <c r="H110" s="417"/>
      <c r="I110" s="417"/>
      <c r="J110" s="417"/>
      <c r="K110" s="417"/>
      <c r="L110" s="430"/>
      <c r="M110" s="417"/>
      <c r="N110" s="431"/>
      <c r="O110" s="431"/>
      <c r="P110" s="431"/>
      <c r="Q110" s="417"/>
      <c r="R110" s="417"/>
      <c r="S110" s="417"/>
    </row>
    <row r="111" spans="1:19" ht="13.5" customHeight="1" x14ac:dyDescent="0.2">
      <c r="A111" s="417"/>
      <c r="B111" s="430"/>
      <c r="C111" s="417"/>
      <c r="D111" s="417"/>
      <c r="E111" s="417"/>
      <c r="F111" s="417"/>
      <c r="G111" s="417"/>
      <c r="H111" s="417"/>
      <c r="I111" s="417"/>
      <c r="J111" s="417"/>
      <c r="K111" s="417"/>
      <c r="L111" s="430"/>
      <c r="M111" s="417"/>
      <c r="N111" s="431"/>
      <c r="O111" s="431"/>
      <c r="P111" s="431"/>
      <c r="Q111" s="417"/>
      <c r="R111" s="417"/>
      <c r="S111" s="417"/>
    </row>
    <row r="112" spans="1:19" ht="13.5" customHeight="1" x14ac:dyDescent="0.2">
      <c r="A112" s="417"/>
      <c r="B112" s="430"/>
      <c r="C112" s="417"/>
      <c r="D112" s="417"/>
      <c r="E112" s="417"/>
      <c r="F112" s="417"/>
      <c r="G112" s="417"/>
      <c r="H112" s="417"/>
      <c r="I112" s="417"/>
      <c r="J112" s="417"/>
      <c r="K112" s="417"/>
      <c r="L112" s="430"/>
      <c r="M112" s="417"/>
      <c r="N112" s="431"/>
      <c r="O112" s="431"/>
      <c r="P112" s="431"/>
      <c r="Q112" s="417"/>
      <c r="R112" s="417"/>
      <c r="S112" s="417"/>
    </row>
    <row r="113" spans="1:19" ht="13.5" customHeight="1" x14ac:dyDescent="0.2">
      <c r="A113" s="417"/>
      <c r="B113" s="430"/>
      <c r="C113" s="417"/>
      <c r="D113" s="417"/>
      <c r="E113" s="417"/>
      <c r="F113" s="417"/>
      <c r="G113" s="417"/>
      <c r="H113" s="417"/>
      <c r="I113" s="417"/>
      <c r="J113" s="417"/>
      <c r="K113" s="417"/>
      <c r="L113" s="430"/>
      <c r="M113" s="417"/>
      <c r="N113" s="431"/>
      <c r="O113" s="431"/>
      <c r="P113" s="431"/>
      <c r="Q113" s="417"/>
      <c r="R113" s="417"/>
      <c r="S113" s="417"/>
    </row>
    <row r="114" spans="1:19" ht="13.5" customHeight="1" x14ac:dyDescent="0.2">
      <c r="A114" s="417"/>
      <c r="B114" s="430"/>
      <c r="C114" s="417"/>
      <c r="D114" s="417"/>
      <c r="E114" s="417"/>
      <c r="F114" s="417"/>
      <c r="G114" s="417"/>
      <c r="H114" s="417"/>
      <c r="I114" s="417"/>
      <c r="J114" s="417"/>
      <c r="K114" s="417"/>
      <c r="L114" s="430"/>
      <c r="M114" s="417"/>
      <c r="N114" s="431"/>
      <c r="O114" s="431"/>
      <c r="P114" s="431"/>
      <c r="Q114" s="417"/>
      <c r="R114" s="417"/>
      <c r="S114" s="417"/>
    </row>
    <row r="115" spans="1:19" ht="13.5" customHeight="1" x14ac:dyDescent="0.2">
      <c r="A115" s="417"/>
      <c r="B115" s="430"/>
      <c r="C115" s="417"/>
      <c r="D115" s="417"/>
      <c r="E115" s="417"/>
      <c r="F115" s="417"/>
      <c r="G115" s="417"/>
      <c r="H115" s="417"/>
      <c r="I115" s="417"/>
      <c r="J115" s="417"/>
      <c r="K115" s="417"/>
      <c r="L115" s="430"/>
      <c r="M115" s="417"/>
      <c r="N115" s="431"/>
      <c r="O115" s="431"/>
      <c r="P115" s="431"/>
      <c r="Q115" s="417"/>
      <c r="R115" s="417"/>
      <c r="S115" s="417"/>
    </row>
    <row r="116" spans="1:19" ht="13.5" customHeight="1" x14ac:dyDescent="0.2">
      <c r="A116" s="417"/>
      <c r="B116" s="430"/>
      <c r="C116" s="417"/>
      <c r="D116" s="417"/>
      <c r="E116" s="417"/>
      <c r="F116" s="417"/>
      <c r="G116" s="417"/>
      <c r="H116" s="417"/>
      <c r="I116" s="417"/>
      <c r="J116" s="417"/>
      <c r="K116" s="417"/>
      <c r="L116" s="430"/>
      <c r="M116" s="417"/>
      <c r="N116" s="431"/>
      <c r="O116" s="431"/>
      <c r="P116" s="431"/>
      <c r="Q116" s="417"/>
      <c r="R116" s="417"/>
      <c r="S116" s="417"/>
    </row>
    <row r="117" spans="1:19" ht="13.5" customHeight="1" x14ac:dyDescent="0.2">
      <c r="A117" s="417"/>
      <c r="B117" s="430"/>
      <c r="C117" s="417"/>
      <c r="D117" s="417"/>
      <c r="E117" s="417"/>
      <c r="F117" s="417"/>
      <c r="G117" s="417"/>
      <c r="H117" s="417"/>
      <c r="I117" s="417"/>
      <c r="J117" s="417"/>
      <c r="K117" s="417"/>
      <c r="L117" s="430"/>
      <c r="M117" s="417"/>
      <c r="N117" s="431"/>
      <c r="O117" s="431"/>
      <c r="P117" s="431"/>
      <c r="Q117" s="417"/>
      <c r="R117" s="417"/>
      <c r="S117" s="417"/>
    </row>
    <row r="118" spans="1:19" ht="13.5" customHeight="1" x14ac:dyDescent="0.2">
      <c r="A118" s="417"/>
      <c r="B118" s="430"/>
      <c r="C118" s="417"/>
      <c r="D118" s="417"/>
      <c r="E118" s="417"/>
      <c r="F118" s="417"/>
      <c r="G118" s="417"/>
      <c r="H118" s="417"/>
      <c r="I118" s="417"/>
      <c r="J118" s="417"/>
      <c r="K118" s="417"/>
      <c r="L118" s="430"/>
      <c r="M118" s="417"/>
      <c r="N118" s="431"/>
      <c r="O118" s="431"/>
      <c r="P118" s="431"/>
      <c r="Q118" s="417"/>
      <c r="R118" s="417"/>
      <c r="S118" s="417"/>
    </row>
    <row r="119" spans="1:19" ht="13.5" customHeight="1" x14ac:dyDescent="0.2">
      <c r="A119" s="417"/>
      <c r="B119" s="430"/>
      <c r="C119" s="417"/>
      <c r="D119" s="417"/>
      <c r="E119" s="417"/>
      <c r="F119" s="417"/>
      <c r="G119" s="417"/>
      <c r="H119" s="417"/>
      <c r="I119" s="417"/>
      <c r="J119" s="417"/>
      <c r="K119" s="417"/>
      <c r="L119" s="430"/>
      <c r="M119" s="417"/>
      <c r="N119" s="431"/>
      <c r="O119" s="431"/>
      <c r="P119" s="431"/>
      <c r="Q119" s="417"/>
      <c r="R119" s="417"/>
      <c r="S119" s="417"/>
    </row>
    <row r="120" spans="1:19" ht="13.5" customHeight="1" x14ac:dyDescent="0.2">
      <c r="A120" s="417"/>
      <c r="B120" s="430"/>
      <c r="C120" s="417"/>
      <c r="D120" s="417"/>
      <c r="E120" s="417"/>
      <c r="F120" s="417"/>
      <c r="G120" s="417"/>
      <c r="H120" s="417"/>
      <c r="I120" s="417"/>
      <c r="J120" s="417"/>
      <c r="K120" s="417"/>
      <c r="L120" s="430"/>
      <c r="M120" s="417"/>
      <c r="N120" s="431"/>
      <c r="O120" s="431"/>
      <c r="P120" s="431"/>
      <c r="Q120" s="417"/>
      <c r="R120" s="417"/>
      <c r="S120" s="417"/>
    </row>
    <row r="121" spans="1:19" ht="13.5" customHeight="1" x14ac:dyDescent="0.2">
      <c r="A121" s="417"/>
      <c r="B121" s="430"/>
      <c r="C121" s="417"/>
      <c r="D121" s="417"/>
      <c r="E121" s="417"/>
      <c r="F121" s="417"/>
      <c r="G121" s="417"/>
      <c r="H121" s="417"/>
      <c r="I121" s="417"/>
      <c r="J121" s="417"/>
      <c r="K121" s="417"/>
      <c r="L121" s="430"/>
      <c r="M121" s="417"/>
      <c r="N121" s="431"/>
      <c r="O121" s="431"/>
      <c r="P121" s="431"/>
      <c r="Q121" s="417"/>
      <c r="R121" s="417"/>
      <c r="S121" s="417"/>
    </row>
    <row r="122" spans="1:19" ht="13.5" customHeight="1" x14ac:dyDescent="0.2">
      <c r="A122" s="417"/>
      <c r="B122" s="430"/>
      <c r="C122" s="417"/>
      <c r="D122" s="417"/>
      <c r="E122" s="417"/>
      <c r="F122" s="417"/>
      <c r="G122" s="417"/>
      <c r="H122" s="417"/>
      <c r="I122" s="417"/>
      <c r="J122" s="417"/>
      <c r="K122" s="417"/>
      <c r="L122" s="430"/>
      <c r="M122" s="417"/>
      <c r="N122" s="431"/>
      <c r="O122" s="431"/>
      <c r="P122" s="431"/>
      <c r="Q122" s="417"/>
      <c r="R122" s="417"/>
      <c r="S122" s="417"/>
    </row>
    <row r="123" spans="1:19" ht="13.5" customHeight="1" x14ac:dyDescent="0.2">
      <c r="A123" s="417"/>
      <c r="B123" s="430"/>
      <c r="C123" s="417"/>
      <c r="D123" s="417"/>
      <c r="E123" s="417"/>
      <c r="F123" s="417"/>
      <c r="G123" s="417"/>
      <c r="H123" s="417"/>
      <c r="I123" s="417"/>
      <c r="J123" s="417"/>
      <c r="K123" s="417"/>
      <c r="L123" s="430"/>
      <c r="M123" s="417"/>
      <c r="N123" s="431"/>
      <c r="O123" s="431"/>
      <c r="P123" s="431"/>
      <c r="Q123" s="417"/>
      <c r="R123" s="417"/>
      <c r="S123" s="417"/>
    </row>
    <row r="124" spans="1:19" ht="13.5" customHeight="1" x14ac:dyDescent="0.2">
      <c r="A124" s="417"/>
      <c r="B124" s="430"/>
      <c r="C124" s="417"/>
      <c r="D124" s="417"/>
      <c r="E124" s="417"/>
      <c r="F124" s="417"/>
      <c r="G124" s="417"/>
      <c r="H124" s="417"/>
      <c r="I124" s="417"/>
      <c r="J124" s="417"/>
      <c r="K124" s="417"/>
      <c r="L124" s="430"/>
      <c r="M124" s="417"/>
      <c r="N124" s="431"/>
      <c r="O124" s="431"/>
      <c r="P124" s="431"/>
      <c r="Q124" s="417"/>
      <c r="R124" s="417"/>
      <c r="S124" s="417"/>
    </row>
    <row r="125" spans="1:19" ht="13.5" customHeight="1" x14ac:dyDescent="0.2">
      <c r="A125" s="417"/>
      <c r="B125" s="430"/>
      <c r="C125" s="417"/>
      <c r="D125" s="417"/>
      <c r="E125" s="417"/>
      <c r="F125" s="417"/>
      <c r="G125" s="417"/>
      <c r="H125" s="417"/>
      <c r="I125" s="417"/>
      <c r="J125" s="417"/>
      <c r="K125" s="417"/>
      <c r="L125" s="430"/>
      <c r="M125" s="417"/>
      <c r="N125" s="431"/>
      <c r="O125" s="431"/>
      <c r="P125" s="431"/>
      <c r="Q125" s="417"/>
      <c r="R125" s="417"/>
      <c r="S125" s="417"/>
    </row>
    <row r="126" spans="1:19" ht="13.5" customHeight="1" x14ac:dyDescent="0.2">
      <c r="A126" s="417"/>
      <c r="B126" s="430"/>
      <c r="C126" s="417"/>
      <c r="D126" s="417"/>
      <c r="E126" s="417"/>
      <c r="F126" s="417"/>
      <c r="G126" s="417"/>
      <c r="H126" s="417"/>
      <c r="I126" s="417"/>
      <c r="J126" s="417"/>
      <c r="K126" s="417"/>
      <c r="L126" s="430"/>
      <c r="M126" s="417"/>
      <c r="N126" s="431"/>
      <c r="O126" s="431"/>
      <c r="P126" s="431"/>
      <c r="Q126" s="417"/>
      <c r="R126" s="417"/>
      <c r="S126" s="417"/>
    </row>
    <row r="127" spans="1:19" ht="13.5" customHeight="1" x14ac:dyDescent="0.2">
      <c r="A127" s="417"/>
      <c r="B127" s="430"/>
      <c r="C127" s="417"/>
      <c r="D127" s="417"/>
      <c r="E127" s="417"/>
      <c r="F127" s="417"/>
      <c r="G127" s="417"/>
      <c r="H127" s="417"/>
      <c r="I127" s="417"/>
      <c r="J127" s="417"/>
      <c r="K127" s="417"/>
      <c r="L127" s="430"/>
      <c r="M127" s="417"/>
      <c r="N127" s="431"/>
      <c r="O127" s="431"/>
      <c r="P127" s="431"/>
      <c r="Q127" s="417"/>
      <c r="R127" s="417"/>
      <c r="S127" s="417"/>
    </row>
    <row r="128" spans="1:19" ht="13.5" customHeight="1" x14ac:dyDescent="0.2">
      <c r="A128" s="417"/>
      <c r="B128" s="430"/>
      <c r="C128" s="417"/>
      <c r="D128" s="417"/>
      <c r="E128" s="417"/>
      <c r="F128" s="417"/>
      <c r="G128" s="417"/>
      <c r="H128" s="417"/>
      <c r="I128" s="417"/>
      <c r="J128" s="417"/>
      <c r="K128" s="417"/>
      <c r="L128" s="430"/>
      <c r="M128" s="417"/>
      <c r="N128" s="431"/>
      <c r="O128" s="431"/>
      <c r="P128" s="431"/>
      <c r="Q128" s="417"/>
      <c r="R128" s="417"/>
      <c r="S128" s="417"/>
    </row>
    <row r="129" spans="1:19" ht="13.5" customHeight="1" x14ac:dyDescent="0.2">
      <c r="A129" s="417"/>
      <c r="B129" s="430"/>
      <c r="C129" s="417"/>
      <c r="D129" s="417"/>
      <c r="E129" s="417"/>
      <c r="F129" s="417"/>
      <c r="G129" s="417"/>
      <c r="H129" s="417"/>
      <c r="I129" s="417"/>
      <c r="J129" s="417"/>
      <c r="K129" s="417"/>
      <c r="L129" s="430"/>
      <c r="M129" s="417"/>
      <c r="N129" s="431"/>
      <c r="O129" s="431"/>
      <c r="P129" s="431"/>
      <c r="Q129" s="417"/>
      <c r="R129" s="417"/>
      <c r="S129" s="417"/>
    </row>
    <row r="130" spans="1:19" ht="13.5" customHeight="1" x14ac:dyDescent="0.2">
      <c r="A130" s="417"/>
      <c r="B130" s="430"/>
      <c r="C130" s="417"/>
      <c r="D130" s="417"/>
      <c r="E130" s="417"/>
      <c r="F130" s="417"/>
      <c r="G130" s="417"/>
      <c r="H130" s="417"/>
      <c r="I130" s="417"/>
      <c r="J130" s="417"/>
      <c r="K130" s="417"/>
      <c r="L130" s="430"/>
      <c r="M130" s="417"/>
      <c r="N130" s="431"/>
      <c r="O130" s="431"/>
      <c r="P130" s="431"/>
      <c r="Q130" s="417"/>
      <c r="R130" s="417"/>
      <c r="S130" s="417"/>
    </row>
    <row r="131" spans="1:19" ht="13.5" customHeight="1" x14ac:dyDescent="0.2">
      <c r="A131" s="417"/>
      <c r="B131" s="430"/>
      <c r="C131" s="417"/>
      <c r="D131" s="417"/>
      <c r="E131" s="417"/>
      <c r="F131" s="417"/>
      <c r="G131" s="417"/>
      <c r="H131" s="417"/>
      <c r="I131" s="417"/>
      <c r="J131" s="417"/>
      <c r="K131" s="417"/>
      <c r="L131" s="430"/>
      <c r="M131" s="417"/>
      <c r="N131" s="431"/>
      <c r="O131" s="431"/>
      <c r="P131" s="431"/>
      <c r="Q131" s="417"/>
      <c r="R131" s="417"/>
      <c r="S131" s="417"/>
    </row>
    <row r="132" spans="1:19" ht="13.5" customHeight="1" x14ac:dyDescent="0.2">
      <c r="A132" s="417"/>
      <c r="B132" s="430"/>
      <c r="C132" s="417"/>
      <c r="D132" s="417"/>
      <c r="E132" s="417"/>
      <c r="F132" s="417"/>
      <c r="G132" s="417"/>
      <c r="H132" s="417"/>
      <c r="I132" s="417"/>
      <c r="J132" s="417"/>
      <c r="K132" s="417"/>
      <c r="L132" s="430"/>
      <c r="M132" s="417"/>
      <c r="N132" s="431"/>
      <c r="O132" s="431"/>
      <c r="P132" s="431"/>
      <c r="Q132" s="417"/>
      <c r="R132" s="417"/>
      <c r="S132" s="417"/>
    </row>
    <row r="133" spans="1:19" ht="13.5" customHeight="1" x14ac:dyDescent="0.2">
      <c r="A133" s="417"/>
      <c r="B133" s="430"/>
      <c r="C133" s="417"/>
      <c r="D133" s="417"/>
      <c r="E133" s="417"/>
      <c r="F133" s="417"/>
      <c r="G133" s="417"/>
      <c r="H133" s="417"/>
      <c r="I133" s="417"/>
      <c r="J133" s="417"/>
      <c r="K133" s="417"/>
      <c r="L133" s="430"/>
      <c r="M133" s="417"/>
      <c r="N133" s="431"/>
      <c r="O133" s="431"/>
      <c r="P133" s="431"/>
      <c r="Q133" s="417"/>
      <c r="R133" s="417"/>
      <c r="S133" s="417"/>
    </row>
    <row r="134" spans="1:19" ht="13.5" customHeight="1" x14ac:dyDescent="0.2">
      <c r="A134" s="417"/>
      <c r="B134" s="430"/>
      <c r="C134" s="417"/>
      <c r="D134" s="417"/>
      <c r="E134" s="417"/>
      <c r="F134" s="417"/>
      <c r="G134" s="417"/>
      <c r="H134" s="417"/>
      <c r="I134" s="417"/>
      <c r="J134" s="417"/>
      <c r="K134" s="417"/>
      <c r="L134" s="430"/>
      <c r="M134" s="417"/>
      <c r="N134" s="431"/>
      <c r="O134" s="431"/>
      <c r="P134" s="431"/>
      <c r="Q134" s="417"/>
      <c r="R134" s="417"/>
      <c r="S134" s="417"/>
    </row>
    <row r="135" spans="1:19" ht="13.5" customHeight="1" x14ac:dyDescent="0.2">
      <c r="A135" s="417"/>
      <c r="B135" s="430"/>
      <c r="C135" s="417"/>
      <c r="D135" s="417"/>
      <c r="E135" s="417"/>
      <c r="F135" s="417"/>
      <c r="G135" s="417"/>
      <c r="H135" s="417"/>
      <c r="I135" s="417"/>
      <c r="J135" s="417"/>
      <c r="K135" s="417"/>
      <c r="L135" s="430"/>
      <c r="M135" s="417"/>
      <c r="N135" s="431"/>
      <c r="O135" s="431"/>
      <c r="P135" s="431"/>
      <c r="Q135" s="417"/>
      <c r="R135" s="417"/>
      <c r="S135" s="417"/>
    </row>
    <row r="136" spans="1:19" ht="13.5" customHeight="1" x14ac:dyDescent="0.2">
      <c r="A136" s="417"/>
      <c r="B136" s="430"/>
      <c r="C136" s="417"/>
      <c r="D136" s="417"/>
      <c r="E136" s="417"/>
      <c r="F136" s="417"/>
      <c r="G136" s="417"/>
      <c r="H136" s="417"/>
      <c r="I136" s="417"/>
      <c r="J136" s="417"/>
      <c r="K136" s="417"/>
      <c r="L136" s="430"/>
      <c r="M136" s="417"/>
      <c r="N136" s="431"/>
      <c r="O136" s="431"/>
      <c r="P136" s="431"/>
      <c r="Q136" s="417"/>
      <c r="R136" s="417"/>
      <c r="S136" s="417"/>
    </row>
    <row r="137" spans="1:19" ht="13.5" customHeight="1" x14ac:dyDescent="0.2">
      <c r="A137" s="417"/>
      <c r="B137" s="430"/>
      <c r="C137" s="417"/>
      <c r="D137" s="417"/>
      <c r="E137" s="417"/>
      <c r="F137" s="417"/>
      <c r="G137" s="417"/>
      <c r="H137" s="417"/>
      <c r="I137" s="417"/>
      <c r="J137" s="417"/>
      <c r="K137" s="417"/>
      <c r="L137" s="430"/>
      <c r="M137" s="417"/>
      <c r="N137" s="431"/>
      <c r="O137" s="431"/>
      <c r="P137" s="431"/>
      <c r="Q137" s="417"/>
      <c r="R137" s="417"/>
      <c r="S137" s="417"/>
    </row>
    <row r="138" spans="1:19" ht="13.5" customHeight="1" x14ac:dyDescent="0.2">
      <c r="A138" s="417"/>
      <c r="B138" s="430"/>
      <c r="C138" s="417"/>
      <c r="D138" s="417"/>
      <c r="E138" s="417"/>
      <c r="F138" s="417"/>
      <c r="G138" s="417"/>
      <c r="H138" s="417"/>
      <c r="I138" s="417"/>
      <c r="J138" s="417"/>
      <c r="K138" s="417"/>
      <c r="L138" s="430"/>
      <c r="M138" s="417"/>
      <c r="N138" s="431"/>
      <c r="O138" s="431"/>
      <c r="P138" s="431"/>
      <c r="Q138" s="417"/>
      <c r="R138" s="417"/>
      <c r="S138" s="417"/>
    </row>
    <row r="139" spans="1:19" ht="13.5" customHeight="1" x14ac:dyDescent="0.2">
      <c r="A139" s="417"/>
      <c r="B139" s="430"/>
      <c r="C139" s="417"/>
      <c r="D139" s="417"/>
      <c r="E139" s="417"/>
      <c r="F139" s="417"/>
      <c r="G139" s="417"/>
      <c r="H139" s="417"/>
      <c r="I139" s="417"/>
      <c r="J139" s="417"/>
      <c r="K139" s="417"/>
      <c r="L139" s="430"/>
      <c r="M139" s="417"/>
      <c r="N139" s="431"/>
      <c r="O139" s="431"/>
      <c r="P139" s="431"/>
      <c r="Q139" s="417"/>
      <c r="R139" s="417"/>
      <c r="S139" s="417"/>
    </row>
    <row r="140" spans="1:19" ht="13.5" customHeight="1" x14ac:dyDescent="0.2">
      <c r="A140" s="417"/>
      <c r="B140" s="430"/>
      <c r="C140" s="417"/>
      <c r="D140" s="417"/>
      <c r="E140" s="417"/>
      <c r="F140" s="417"/>
      <c r="G140" s="417"/>
      <c r="H140" s="417"/>
      <c r="I140" s="417"/>
      <c r="J140" s="417"/>
      <c r="K140" s="417"/>
      <c r="L140" s="430"/>
      <c r="M140" s="417"/>
      <c r="N140" s="431"/>
      <c r="O140" s="431"/>
      <c r="P140" s="431"/>
      <c r="Q140" s="417"/>
      <c r="R140" s="417"/>
      <c r="S140" s="417"/>
    </row>
    <row r="141" spans="1:19" ht="13.5" customHeight="1" x14ac:dyDescent="0.2">
      <c r="A141" s="417"/>
      <c r="B141" s="430"/>
      <c r="C141" s="417"/>
      <c r="D141" s="417"/>
      <c r="E141" s="417"/>
      <c r="F141" s="417"/>
      <c r="G141" s="417"/>
      <c r="H141" s="417"/>
      <c r="I141" s="417"/>
      <c r="J141" s="417"/>
      <c r="K141" s="417"/>
      <c r="L141" s="430"/>
      <c r="M141" s="417"/>
      <c r="N141" s="431"/>
      <c r="O141" s="431"/>
      <c r="P141" s="431"/>
      <c r="Q141" s="417"/>
      <c r="R141" s="417"/>
      <c r="S141" s="417"/>
    </row>
    <row r="142" spans="1:19" ht="13.5" customHeight="1" x14ac:dyDescent="0.2">
      <c r="A142" s="417"/>
      <c r="B142" s="430"/>
      <c r="C142" s="417"/>
      <c r="D142" s="417"/>
      <c r="E142" s="417"/>
      <c r="F142" s="417"/>
      <c r="G142" s="417"/>
      <c r="H142" s="417"/>
      <c r="I142" s="417"/>
      <c r="J142" s="417"/>
      <c r="K142" s="417"/>
      <c r="L142" s="430"/>
      <c r="M142" s="417"/>
      <c r="N142" s="431"/>
      <c r="O142" s="431"/>
      <c r="P142" s="431"/>
      <c r="Q142" s="417"/>
      <c r="R142" s="417"/>
      <c r="S142" s="417"/>
    </row>
    <row r="143" spans="1:19" ht="13.5" customHeight="1" x14ac:dyDescent="0.2">
      <c r="A143" s="417"/>
      <c r="B143" s="430"/>
      <c r="C143" s="417"/>
      <c r="D143" s="417"/>
      <c r="E143" s="417"/>
      <c r="F143" s="417"/>
      <c r="G143" s="417"/>
      <c r="H143" s="417"/>
      <c r="I143" s="417"/>
      <c r="J143" s="417"/>
      <c r="K143" s="417"/>
      <c r="L143" s="430"/>
      <c r="M143" s="417"/>
      <c r="N143" s="431"/>
      <c r="O143" s="431"/>
      <c r="P143" s="431"/>
      <c r="Q143" s="417"/>
      <c r="R143" s="417"/>
      <c r="S143" s="417"/>
    </row>
    <row r="144" spans="1:19" ht="13.5" customHeight="1" x14ac:dyDescent="0.2">
      <c r="A144" s="417"/>
      <c r="B144" s="430"/>
      <c r="C144" s="417"/>
      <c r="D144" s="417"/>
      <c r="E144" s="417"/>
      <c r="F144" s="417"/>
      <c r="G144" s="417"/>
      <c r="H144" s="417"/>
      <c r="I144" s="417"/>
      <c r="J144" s="417"/>
      <c r="K144" s="417"/>
      <c r="L144" s="430"/>
      <c r="M144" s="417"/>
      <c r="N144" s="431"/>
      <c r="O144" s="431"/>
      <c r="P144" s="431"/>
      <c r="Q144" s="417"/>
      <c r="R144" s="417"/>
      <c r="S144" s="417"/>
    </row>
    <row r="145" spans="1:19" ht="13.5" customHeight="1" x14ac:dyDescent="0.2">
      <c r="A145" s="417"/>
      <c r="B145" s="430"/>
      <c r="C145" s="417"/>
      <c r="D145" s="417"/>
      <c r="E145" s="417"/>
      <c r="F145" s="417"/>
      <c r="G145" s="417"/>
      <c r="H145" s="417"/>
      <c r="I145" s="417"/>
      <c r="J145" s="417"/>
      <c r="K145" s="417"/>
      <c r="L145" s="430"/>
      <c r="M145" s="417"/>
      <c r="N145" s="431"/>
      <c r="O145" s="431"/>
      <c r="P145" s="431"/>
      <c r="Q145" s="417"/>
      <c r="R145" s="417"/>
      <c r="S145" s="417"/>
    </row>
    <row r="146" spans="1:19" ht="13.5" customHeight="1" x14ac:dyDescent="0.2">
      <c r="A146" s="417"/>
      <c r="B146" s="430"/>
      <c r="C146" s="417"/>
      <c r="D146" s="417"/>
      <c r="E146" s="417"/>
      <c r="F146" s="417"/>
      <c r="G146" s="417"/>
      <c r="H146" s="417"/>
      <c r="I146" s="417"/>
      <c r="J146" s="417"/>
      <c r="K146" s="417"/>
      <c r="L146" s="430"/>
      <c r="M146" s="417"/>
      <c r="N146" s="431"/>
      <c r="O146" s="431"/>
      <c r="P146" s="431"/>
      <c r="Q146" s="417"/>
      <c r="R146" s="417"/>
      <c r="S146" s="417"/>
    </row>
    <row r="147" spans="1:19" ht="13.5" customHeight="1" x14ac:dyDescent="0.2">
      <c r="A147" s="417"/>
      <c r="B147" s="430"/>
      <c r="C147" s="417"/>
      <c r="D147" s="417"/>
      <c r="E147" s="417"/>
      <c r="F147" s="417"/>
      <c r="G147" s="417"/>
      <c r="H147" s="417"/>
      <c r="I147" s="417"/>
      <c r="J147" s="417"/>
      <c r="K147" s="417"/>
      <c r="L147" s="430"/>
      <c r="M147" s="417"/>
      <c r="N147" s="431"/>
      <c r="O147" s="431"/>
      <c r="P147" s="431"/>
      <c r="Q147" s="417"/>
      <c r="R147" s="417"/>
      <c r="S147" s="417"/>
    </row>
    <row r="148" spans="1:19" ht="13.5" customHeight="1" x14ac:dyDescent="0.2">
      <c r="A148" s="417"/>
      <c r="B148" s="430"/>
      <c r="C148" s="417"/>
      <c r="D148" s="417"/>
      <c r="E148" s="417"/>
      <c r="F148" s="417"/>
      <c r="G148" s="417"/>
      <c r="H148" s="417"/>
      <c r="I148" s="417"/>
      <c r="J148" s="417"/>
      <c r="K148" s="417"/>
      <c r="L148" s="430"/>
      <c r="M148" s="417"/>
      <c r="N148" s="431"/>
      <c r="O148" s="431"/>
      <c r="P148" s="431"/>
      <c r="Q148" s="417"/>
      <c r="R148" s="417"/>
      <c r="S148" s="417"/>
    </row>
    <row r="149" spans="1:19" ht="13.5" customHeight="1" x14ac:dyDescent="0.2">
      <c r="A149" s="417"/>
      <c r="B149" s="430"/>
      <c r="C149" s="417"/>
      <c r="D149" s="417"/>
      <c r="E149" s="417"/>
      <c r="F149" s="417"/>
      <c r="G149" s="417"/>
      <c r="H149" s="417"/>
      <c r="I149" s="417"/>
      <c r="J149" s="417"/>
      <c r="K149" s="417"/>
      <c r="L149" s="430"/>
      <c r="M149" s="417"/>
      <c r="N149" s="431"/>
      <c r="O149" s="431"/>
      <c r="P149" s="431"/>
      <c r="Q149" s="417"/>
      <c r="R149" s="417"/>
      <c r="S149" s="417"/>
    </row>
    <row r="150" spans="1:19" ht="13.5" customHeight="1" x14ac:dyDescent="0.2">
      <c r="A150" s="417"/>
      <c r="B150" s="430"/>
      <c r="C150" s="417"/>
      <c r="D150" s="417"/>
      <c r="E150" s="417"/>
      <c r="F150" s="417"/>
      <c r="G150" s="417"/>
      <c r="H150" s="417"/>
      <c r="I150" s="417"/>
      <c r="J150" s="417"/>
      <c r="K150" s="417"/>
      <c r="L150" s="430"/>
      <c r="M150" s="417"/>
      <c r="N150" s="431"/>
      <c r="O150" s="431"/>
      <c r="P150" s="431"/>
      <c r="Q150" s="417"/>
      <c r="R150" s="417"/>
      <c r="S150" s="417"/>
    </row>
    <row r="151" spans="1:19" ht="13.5" customHeight="1" x14ac:dyDescent="0.2">
      <c r="A151" s="417"/>
      <c r="B151" s="430"/>
      <c r="C151" s="417"/>
      <c r="D151" s="417"/>
      <c r="E151" s="417"/>
      <c r="F151" s="417"/>
      <c r="G151" s="417"/>
      <c r="H151" s="417"/>
      <c r="I151" s="417"/>
      <c r="J151" s="417"/>
      <c r="K151" s="417"/>
      <c r="L151" s="430"/>
      <c r="M151" s="417"/>
      <c r="N151" s="431"/>
      <c r="O151" s="431"/>
      <c r="P151" s="431"/>
      <c r="Q151" s="417"/>
      <c r="R151" s="417"/>
      <c r="S151" s="417"/>
    </row>
    <row r="152" spans="1:19" ht="13.5" customHeight="1" x14ac:dyDescent="0.2">
      <c r="A152" s="417"/>
      <c r="B152" s="430"/>
      <c r="C152" s="417"/>
      <c r="D152" s="417"/>
      <c r="E152" s="417"/>
      <c r="F152" s="417"/>
      <c r="G152" s="417"/>
      <c r="H152" s="417"/>
      <c r="I152" s="417"/>
      <c r="J152" s="417"/>
      <c r="K152" s="417"/>
      <c r="L152" s="430"/>
      <c r="M152" s="417"/>
      <c r="N152" s="431"/>
      <c r="O152" s="431"/>
      <c r="P152" s="431"/>
      <c r="Q152" s="417"/>
      <c r="R152" s="417"/>
      <c r="S152" s="417"/>
    </row>
    <row r="153" spans="1:19" ht="13.5" customHeight="1" x14ac:dyDescent="0.2">
      <c r="A153" s="417"/>
      <c r="B153" s="430"/>
      <c r="C153" s="417"/>
      <c r="D153" s="417"/>
      <c r="E153" s="417"/>
      <c r="F153" s="417"/>
      <c r="G153" s="417"/>
      <c r="H153" s="417"/>
      <c r="I153" s="417"/>
      <c r="J153" s="417"/>
      <c r="K153" s="417"/>
      <c r="L153" s="430"/>
      <c r="M153" s="417"/>
      <c r="N153" s="431"/>
      <c r="O153" s="431"/>
      <c r="P153" s="431"/>
      <c r="Q153" s="417"/>
      <c r="R153" s="417"/>
      <c r="S153" s="417"/>
    </row>
    <row r="154" spans="1:19" ht="13.5" customHeight="1" x14ac:dyDescent="0.2">
      <c r="A154" s="417"/>
      <c r="B154" s="430"/>
      <c r="C154" s="417"/>
      <c r="D154" s="417"/>
      <c r="E154" s="417"/>
      <c r="F154" s="417"/>
      <c r="G154" s="417"/>
      <c r="H154" s="417"/>
      <c r="I154" s="417"/>
      <c r="J154" s="417"/>
      <c r="K154" s="417"/>
      <c r="L154" s="430"/>
      <c r="M154" s="417"/>
      <c r="N154" s="431"/>
      <c r="O154" s="431"/>
      <c r="P154" s="431"/>
      <c r="Q154" s="417"/>
      <c r="R154" s="417"/>
      <c r="S154" s="417"/>
    </row>
    <row r="155" spans="1:19" ht="13.5" customHeight="1" x14ac:dyDescent="0.2">
      <c r="A155" s="417"/>
      <c r="B155" s="430"/>
      <c r="C155" s="417"/>
      <c r="D155" s="417"/>
      <c r="E155" s="417"/>
      <c r="F155" s="417"/>
      <c r="G155" s="417"/>
      <c r="H155" s="417"/>
      <c r="I155" s="417"/>
      <c r="J155" s="417"/>
      <c r="K155" s="417"/>
      <c r="L155" s="430"/>
      <c r="M155" s="417"/>
      <c r="N155" s="431"/>
      <c r="O155" s="431"/>
      <c r="P155" s="431"/>
      <c r="Q155" s="417"/>
      <c r="R155" s="417"/>
      <c r="S155" s="417"/>
    </row>
    <row r="156" spans="1:19" ht="13.5" customHeight="1" x14ac:dyDescent="0.2">
      <c r="A156" s="417"/>
      <c r="B156" s="430"/>
      <c r="C156" s="417"/>
      <c r="D156" s="417"/>
      <c r="E156" s="417"/>
      <c r="F156" s="417"/>
      <c r="G156" s="417"/>
      <c r="H156" s="417"/>
      <c r="I156" s="417"/>
      <c r="J156" s="417"/>
      <c r="K156" s="417"/>
      <c r="L156" s="430"/>
      <c r="M156" s="417"/>
      <c r="N156" s="431"/>
      <c r="O156" s="431"/>
      <c r="P156" s="431"/>
      <c r="Q156" s="417"/>
      <c r="R156" s="417"/>
      <c r="S156" s="417"/>
    </row>
    <row r="157" spans="1:19" ht="13.5" customHeight="1" x14ac:dyDescent="0.2">
      <c r="A157" s="417"/>
      <c r="B157" s="430"/>
      <c r="C157" s="417"/>
      <c r="D157" s="417"/>
      <c r="E157" s="417"/>
      <c r="F157" s="417"/>
      <c r="G157" s="417"/>
      <c r="H157" s="417"/>
      <c r="I157" s="417"/>
      <c r="J157" s="417"/>
      <c r="K157" s="417"/>
      <c r="L157" s="430"/>
      <c r="M157" s="417"/>
      <c r="N157" s="431"/>
      <c r="O157" s="431"/>
      <c r="P157" s="431"/>
      <c r="Q157" s="417"/>
      <c r="R157" s="417"/>
      <c r="S157" s="417"/>
    </row>
    <row r="158" spans="1:19" ht="13.5" customHeight="1" x14ac:dyDescent="0.2">
      <c r="A158" s="417"/>
      <c r="B158" s="430"/>
      <c r="C158" s="417"/>
      <c r="D158" s="417"/>
      <c r="E158" s="417"/>
      <c r="F158" s="417"/>
      <c r="G158" s="417"/>
      <c r="H158" s="417"/>
      <c r="I158" s="417"/>
      <c r="J158" s="417"/>
      <c r="K158" s="417"/>
      <c r="L158" s="430"/>
      <c r="M158" s="417"/>
      <c r="N158" s="431"/>
      <c r="O158" s="431"/>
      <c r="P158" s="431"/>
      <c r="Q158" s="417"/>
      <c r="R158" s="417"/>
      <c r="S158" s="417"/>
    </row>
    <row r="159" spans="1:19" ht="13.5" customHeight="1" x14ac:dyDescent="0.2">
      <c r="A159" s="417"/>
      <c r="B159" s="430"/>
      <c r="C159" s="417"/>
      <c r="D159" s="417"/>
      <c r="E159" s="417"/>
      <c r="F159" s="417"/>
      <c r="G159" s="417"/>
      <c r="H159" s="417"/>
      <c r="I159" s="417"/>
      <c r="J159" s="417"/>
      <c r="K159" s="417"/>
      <c r="L159" s="430"/>
      <c r="M159" s="417"/>
      <c r="N159" s="431"/>
      <c r="O159" s="431"/>
      <c r="P159" s="431"/>
      <c r="Q159" s="417"/>
      <c r="R159" s="417"/>
      <c r="S159" s="417"/>
    </row>
    <row r="160" spans="1:19" ht="13.5" customHeight="1" x14ac:dyDescent="0.2">
      <c r="A160" s="417"/>
      <c r="B160" s="430"/>
      <c r="C160" s="417"/>
      <c r="D160" s="417"/>
      <c r="E160" s="417"/>
      <c r="F160" s="417"/>
      <c r="G160" s="417"/>
      <c r="H160" s="417"/>
      <c r="I160" s="417"/>
      <c r="J160" s="417"/>
      <c r="K160" s="417"/>
      <c r="L160" s="430"/>
      <c r="M160" s="417"/>
      <c r="N160" s="431"/>
      <c r="O160" s="431"/>
      <c r="P160" s="431"/>
      <c r="Q160" s="417"/>
      <c r="R160" s="417"/>
      <c r="S160" s="417"/>
    </row>
    <row r="161" spans="1:19" ht="13.5" customHeight="1" x14ac:dyDescent="0.2">
      <c r="A161" s="417"/>
      <c r="B161" s="430"/>
      <c r="C161" s="417"/>
      <c r="D161" s="417"/>
      <c r="E161" s="417"/>
      <c r="F161" s="417"/>
      <c r="G161" s="417"/>
      <c r="H161" s="417"/>
      <c r="I161" s="417"/>
      <c r="J161" s="417"/>
      <c r="K161" s="417"/>
      <c r="L161" s="430"/>
      <c r="M161" s="417"/>
      <c r="N161" s="431"/>
      <c r="O161" s="431"/>
      <c r="P161" s="431"/>
      <c r="Q161" s="417"/>
      <c r="R161" s="417"/>
      <c r="S161" s="417"/>
    </row>
    <row r="162" spans="1:19" ht="13.5" customHeight="1" x14ac:dyDescent="0.2">
      <c r="A162" s="417"/>
      <c r="B162" s="430"/>
      <c r="C162" s="417"/>
      <c r="D162" s="417"/>
      <c r="E162" s="417"/>
      <c r="F162" s="417"/>
      <c r="G162" s="417"/>
      <c r="H162" s="417"/>
      <c r="I162" s="417"/>
      <c r="J162" s="417"/>
      <c r="K162" s="417"/>
      <c r="L162" s="430"/>
      <c r="M162" s="417"/>
      <c r="N162" s="431"/>
      <c r="O162" s="431"/>
      <c r="P162" s="431"/>
      <c r="Q162" s="417"/>
      <c r="R162" s="417"/>
      <c r="S162" s="417"/>
    </row>
    <row r="163" spans="1:19" ht="13.5" customHeight="1" x14ac:dyDescent="0.2">
      <c r="A163" s="417"/>
      <c r="B163" s="430"/>
      <c r="C163" s="417"/>
      <c r="D163" s="417"/>
      <c r="E163" s="417"/>
      <c r="F163" s="417"/>
      <c r="G163" s="417"/>
      <c r="H163" s="417"/>
      <c r="I163" s="417"/>
      <c r="J163" s="417"/>
      <c r="K163" s="417"/>
      <c r="L163" s="430"/>
      <c r="M163" s="417"/>
      <c r="N163" s="431"/>
      <c r="O163" s="431"/>
      <c r="P163" s="431"/>
      <c r="Q163" s="417"/>
      <c r="R163" s="417"/>
      <c r="S163" s="417"/>
    </row>
    <row r="164" spans="1:19" ht="13.5" customHeight="1" x14ac:dyDescent="0.2">
      <c r="A164" s="417"/>
      <c r="B164" s="430"/>
      <c r="C164" s="417"/>
      <c r="D164" s="417"/>
      <c r="E164" s="417"/>
      <c r="F164" s="417"/>
      <c r="G164" s="417"/>
      <c r="H164" s="417"/>
      <c r="I164" s="417"/>
      <c r="J164" s="417"/>
      <c r="K164" s="417"/>
      <c r="L164" s="430"/>
      <c r="M164" s="417"/>
      <c r="N164" s="431"/>
      <c r="O164" s="431"/>
      <c r="P164" s="431"/>
      <c r="Q164" s="417"/>
      <c r="R164" s="417"/>
      <c r="S164" s="417"/>
    </row>
    <row r="165" spans="1:19" ht="13.5" customHeight="1" x14ac:dyDescent="0.2">
      <c r="A165" s="417"/>
      <c r="B165" s="430"/>
      <c r="C165" s="417"/>
      <c r="D165" s="417"/>
      <c r="E165" s="417"/>
      <c r="F165" s="417"/>
      <c r="G165" s="417"/>
      <c r="H165" s="417"/>
      <c r="I165" s="417"/>
      <c r="J165" s="417"/>
      <c r="K165" s="417"/>
      <c r="L165" s="430"/>
      <c r="M165" s="417"/>
      <c r="N165" s="431"/>
      <c r="O165" s="431"/>
      <c r="P165" s="431"/>
      <c r="Q165" s="417"/>
      <c r="R165" s="417"/>
      <c r="S165" s="417"/>
    </row>
    <row r="166" spans="1:19" ht="13.5" customHeight="1" x14ac:dyDescent="0.2">
      <c r="A166" s="417"/>
      <c r="B166" s="430"/>
      <c r="C166" s="417"/>
      <c r="D166" s="417"/>
      <c r="E166" s="417"/>
      <c r="F166" s="417"/>
      <c r="G166" s="417"/>
      <c r="H166" s="417"/>
      <c r="I166" s="417"/>
      <c r="J166" s="417"/>
      <c r="K166" s="417"/>
      <c r="L166" s="430"/>
      <c r="M166" s="417"/>
      <c r="N166" s="431"/>
      <c r="O166" s="431"/>
      <c r="P166" s="431"/>
      <c r="Q166" s="417"/>
      <c r="R166" s="417"/>
      <c r="S166" s="417"/>
    </row>
    <row r="167" spans="1:19" ht="13.5" customHeight="1" x14ac:dyDescent="0.2">
      <c r="A167" s="417"/>
      <c r="B167" s="430"/>
      <c r="C167" s="417"/>
      <c r="D167" s="417"/>
      <c r="E167" s="417"/>
      <c r="F167" s="417"/>
      <c r="G167" s="417"/>
      <c r="H167" s="417"/>
      <c r="I167" s="417"/>
      <c r="J167" s="417"/>
      <c r="K167" s="417"/>
      <c r="L167" s="430"/>
      <c r="M167" s="417"/>
      <c r="N167" s="431"/>
      <c r="O167" s="431"/>
      <c r="P167" s="431"/>
      <c r="Q167" s="417"/>
      <c r="R167" s="417"/>
      <c r="S167" s="417"/>
    </row>
    <row r="168" spans="1:19" ht="13.5" customHeight="1" x14ac:dyDescent="0.2">
      <c r="A168" s="417"/>
      <c r="B168" s="430"/>
      <c r="C168" s="417"/>
      <c r="D168" s="417"/>
      <c r="E168" s="417"/>
      <c r="F168" s="417"/>
      <c r="G168" s="417"/>
      <c r="H168" s="417"/>
      <c r="I168" s="417"/>
      <c r="J168" s="417"/>
      <c r="K168" s="417"/>
      <c r="L168" s="430"/>
      <c r="M168" s="417"/>
      <c r="N168" s="431"/>
      <c r="O168" s="431"/>
      <c r="P168" s="431"/>
      <c r="Q168" s="417"/>
      <c r="R168" s="417"/>
      <c r="S168" s="417"/>
    </row>
    <row r="169" spans="1:19" ht="13.5" customHeight="1" x14ac:dyDescent="0.2">
      <c r="A169" s="417"/>
      <c r="B169" s="430"/>
      <c r="C169" s="417"/>
      <c r="D169" s="417"/>
      <c r="E169" s="417"/>
      <c r="F169" s="417"/>
      <c r="G169" s="417"/>
      <c r="H169" s="417"/>
      <c r="I169" s="417"/>
      <c r="J169" s="417"/>
      <c r="K169" s="417"/>
      <c r="L169" s="430"/>
      <c r="M169" s="417"/>
      <c r="N169" s="431"/>
      <c r="O169" s="431"/>
      <c r="P169" s="431"/>
      <c r="Q169" s="417"/>
      <c r="R169" s="417"/>
      <c r="S169" s="417"/>
    </row>
    <row r="170" spans="1:19" ht="13.5" customHeight="1" x14ac:dyDescent="0.2">
      <c r="A170" s="417"/>
      <c r="B170" s="430"/>
      <c r="C170" s="417"/>
      <c r="D170" s="417"/>
      <c r="E170" s="417"/>
      <c r="F170" s="417"/>
      <c r="G170" s="417"/>
      <c r="H170" s="417"/>
      <c r="I170" s="417"/>
      <c r="J170" s="417"/>
      <c r="K170" s="417"/>
      <c r="L170" s="430"/>
      <c r="M170" s="417"/>
      <c r="N170" s="431"/>
      <c r="O170" s="431"/>
      <c r="P170" s="431"/>
      <c r="Q170" s="417"/>
      <c r="R170" s="417"/>
      <c r="S170" s="417"/>
    </row>
    <row r="171" spans="1:19" ht="13.5" customHeight="1" x14ac:dyDescent="0.2">
      <c r="A171" s="417"/>
      <c r="B171" s="430"/>
      <c r="C171" s="417"/>
      <c r="D171" s="417"/>
      <c r="E171" s="417"/>
      <c r="F171" s="417"/>
      <c r="G171" s="417"/>
      <c r="H171" s="417"/>
      <c r="I171" s="417"/>
      <c r="J171" s="417"/>
      <c r="K171" s="417"/>
      <c r="L171" s="430"/>
      <c r="M171" s="417"/>
      <c r="N171" s="431"/>
      <c r="O171" s="431"/>
      <c r="P171" s="431"/>
      <c r="Q171" s="417"/>
      <c r="R171" s="417"/>
      <c r="S171" s="417"/>
    </row>
    <row r="172" spans="1:19" ht="13.5" customHeight="1" x14ac:dyDescent="0.2">
      <c r="A172" s="417"/>
      <c r="B172" s="430"/>
      <c r="C172" s="417"/>
      <c r="D172" s="417"/>
      <c r="E172" s="417"/>
      <c r="F172" s="417"/>
      <c r="G172" s="417"/>
      <c r="H172" s="417"/>
      <c r="I172" s="417"/>
      <c r="J172" s="417"/>
      <c r="K172" s="417"/>
      <c r="L172" s="430"/>
      <c r="M172" s="417"/>
      <c r="N172" s="431"/>
      <c r="O172" s="431"/>
      <c r="P172" s="431"/>
      <c r="Q172" s="417"/>
      <c r="R172" s="417"/>
      <c r="S172" s="417"/>
    </row>
    <row r="173" spans="1:19" ht="13.5" customHeight="1" x14ac:dyDescent="0.2">
      <c r="A173" s="417"/>
      <c r="B173" s="430"/>
      <c r="C173" s="417"/>
      <c r="D173" s="417"/>
      <c r="E173" s="417"/>
      <c r="F173" s="417"/>
      <c r="G173" s="417"/>
      <c r="H173" s="417"/>
      <c r="I173" s="417"/>
      <c r="J173" s="417"/>
      <c r="K173" s="417"/>
      <c r="L173" s="430"/>
      <c r="M173" s="417"/>
      <c r="N173" s="431"/>
      <c r="O173" s="431"/>
      <c r="P173" s="431"/>
      <c r="Q173" s="417"/>
      <c r="R173" s="417"/>
      <c r="S173" s="417"/>
    </row>
    <row r="174" spans="1:19" ht="13.5" customHeight="1" x14ac:dyDescent="0.2">
      <c r="A174" s="417"/>
      <c r="B174" s="430"/>
      <c r="C174" s="417"/>
      <c r="D174" s="417"/>
      <c r="E174" s="417"/>
      <c r="F174" s="417"/>
      <c r="G174" s="417"/>
      <c r="H174" s="417"/>
      <c r="I174" s="417"/>
      <c r="J174" s="417"/>
      <c r="K174" s="417"/>
      <c r="L174" s="430"/>
      <c r="M174" s="417"/>
      <c r="N174" s="431"/>
      <c r="O174" s="431"/>
      <c r="P174" s="431"/>
      <c r="Q174" s="417"/>
      <c r="R174" s="417"/>
      <c r="S174" s="417"/>
    </row>
    <row r="175" spans="1:19" ht="13.5" customHeight="1" x14ac:dyDescent="0.2">
      <c r="A175" s="417"/>
      <c r="B175" s="430"/>
      <c r="C175" s="417"/>
      <c r="D175" s="417"/>
      <c r="E175" s="417"/>
      <c r="F175" s="417"/>
      <c r="G175" s="417"/>
      <c r="H175" s="417"/>
      <c r="I175" s="417"/>
      <c r="J175" s="417"/>
      <c r="K175" s="417"/>
      <c r="L175" s="430"/>
      <c r="M175" s="417"/>
      <c r="N175" s="431"/>
      <c r="O175" s="431"/>
      <c r="P175" s="431"/>
      <c r="Q175" s="417"/>
      <c r="R175" s="417"/>
      <c r="S175" s="417"/>
    </row>
    <row r="176" spans="1:19" ht="13.5" customHeight="1" x14ac:dyDescent="0.2">
      <c r="A176" s="417"/>
      <c r="B176" s="430"/>
      <c r="C176" s="417"/>
      <c r="D176" s="417"/>
      <c r="E176" s="417"/>
      <c r="F176" s="417"/>
      <c r="G176" s="417"/>
      <c r="H176" s="417"/>
      <c r="I176" s="417"/>
      <c r="J176" s="417"/>
      <c r="K176" s="417"/>
      <c r="L176" s="430"/>
      <c r="M176" s="417"/>
      <c r="N176" s="431"/>
      <c r="O176" s="431"/>
      <c r="P176" s="431"/>
      <c r="Q176" s="417"/>
      <c r="R176" s="417"/>
      <c r="S176" s="417"/>
    </row>
    <row r="177" spans="1:19" ht="13.5" customHeight="1" x14ac:dyDescent="0.2">
      <c r="A177" s="417"/>
      <c r="B177" s="430"/>
      <c r="C177" s="417"/>
      <c r="D177" s="417"/>
      <c r="E177" s="417"/>
      <c r="F177" s="417"/>
      <c r="G177" s="417"/>
      <c r="H177" s="417"/>
      <c r="I177" s="417"/>
      <c r="J177" s="417"/>
      <c r="K177" s="417"/>
      <c r="L177" s="430"/>
      <c r="M177" s="417"/>
      <c r="N177" s="431"/>
      <c r="O177" s="431"/>
      <c r="P177" s="431"/>
      <c r="Q177" s="417"/>
      <c r="R177" s="417"/>
      <c r="S177" s="417"/>
    </row>
    <row r="178" spans="1:19" ht="13.5" customHeight="1" x14ac:dyDescent="0.2">
      <c r="A178" s="417"/>
      <c r="B178" s="430"/>
      <c r="C178" s="417"/>
      <c r="D178" s="417"/>
      <c r="E178" s="417"/>
      <c r="F178" s="417"/>
      <c r="G178" s="417"/>
      <c r="H178" s="417"/>
      <c r="I178" s="417"/>
      <c r="J178" s="417"/>
      <c r="K178" s="417"/>
      <c r="L178" s="430"/>
      <c r="M178" s="417"/>
      <c r="N178" s="431"/>
      <c r="O178" s="431"/>
      <c r="P178" s="431"/>
      <c r="Q178" s="417"/>
      <c r="R178" s="417"/>
      <c r="S178" s="417"/>
    </row>
    <row r="179" spans="1:19" ht="13.5" customHeight="1" x14ac:dyDescent="0.2">
      <c r="A179" s="417"/>
      <c r="B179" s="430"/>
      <c r="C179" s="417"/>
      <c r="D179" s="417"/>
      <c r="E179" s="417"/>
      <c r="F179" s="417"/>
      <c r="G179" s="417"/>
      <c r="H179" s="417"/>
      <c r="I179" s="417"/>
      <c r="J179" s="417"/>
      <c r="K179" s="417"/>
      <c r="L179" s="430"/>
      <c r="M179" s="417"/>
      <c r="N179" s="431"/>
      <c r="O179" s="431"/>
      <c r="P179" s="431"/>
      <c r="Q179" s="417"/>
      <c r="R179" s="417"/>
      <c r="S179" s="417"/>
    </row>
    <row r="180" spans="1:19" ht="13.5" customHeight="1" x14ac:dyDescent="0.2">
      <c r="A180" s="417"/>
      <c r="B180" s="430"/>
      <c r="C180" s="417"/>
      <c r="D180" s="417"/>
      <c r="E180" s="417"/>
      <c r="F180" s="417"/>
      <c r="G180" s="417"/>
      <c r="H180" s="417"/>
      <c r="I180" s="417"/>
      <c r="J180" s="417"/>
      <c r="K180" s="417"/>
      <c r="L180" s="430"/>
      <c r="M180" s="417"/>
      <c r="N180" s="431"/>
      <c r="O180" s="431"/>
      <c r="P180" s="431"/>
      <c r="Q180" s="417"/>
      <c r="R180" s="417"/>
      <c r="S180" s="417"/>
    </row>
    <row r="181" spans="1:19" ht="13.5" customHeight="1" x14ac:dyDescent="0.2">
      <c r="A181" s="417"/>
      <c r="B181" s="430"/>
      <c r="C181" s="417"/>
      <c r="D181" s="417"/>
      <c r="E181" s="417"/>
      <c r="F181" s="417"/>
      <c r="G181" s="417"/>
      <c r="H181" s="417"/>
      <c r="I181" s="417"/>
      <c r="J181" s="417"/>
      <c r="K181" s="417"/>
      <c r="L181" s="430"/>
      <c r="M181" s="417"/>
      <c r="N181" s="431"/>
      <c r="O181" s="431"/>
      <c r="P181" s="431"/>
      <c r="Q181" s="417"/>
      <c r="R181" s="417"/>
      <c r="S181" s="417"/>
    </row>
    <row r="182" spans="1:19" ht="13.5" customHeight="1" x14ac:dyDescent="0.2">
      <c r="A182" s="417"/>
      <c r="B182" s="430"/>
      <c r="C182" s="417"/>
      <c r="D182" s="417"/>
      <c r="E182" s="417"/>
      <c r="F182" s="417"/>
      <c r="G182" s="417"/>
      <c r="H182" s="417"/>
      <c r="I182" s="417"/>
      <c r="J182" s="417"/>
      <c r="K182" s="417"/>
      <c r="L182" s="430"/>
      <c r="M182" s="417"/>
      <c r="N182" s="431"/>
      <c r="O182" s="431"/>
      <c r="P182" s="431"/>
      <c r="Q182" s="417"/>
      <c r="R182" s="417"/>
      <c r="S182" s="417"/>
    </row>
    <row r="183" spans="1:19" ht="13.5" customHeight="1" x14ac:dyDescent="0.2">
      <c r="A183" s="417"/>
      <c r="B183" s="430"/>
      <c r="C183" s="417"/>
      <c r="D183" s="417"/>
      <c r="E183" s="417"/>
      <c r="F183" s="417"/>
      <c r="G183" s="417"/>
      <c r="H183" s="417"/>
      <c r="I183" s="417"/>
      <c r="J183" s="417"/>
      <c r="K183" s="417"/>
      <c r="L183" s="430"/>
      <c r="M183" s="417"/>
      <c r="N183" s="431"/>
      <c r="O183" s="431"/>
      <c r="P183" s="431"/>
      <c r="Q183" s="417"/>
      <c r="R183" s="417"/>
      <c r="S183" s="417"/>
    </row>
    <row r="184" spans="1:19" ht="13.5" customHeight="1" x14ac:dyDescent="0.2">
      <c r="A184" s="417"/>
      <c r="B184" s="430"/>
      <c r="C184" s="417"/>
      <c r="D184" s="417"/>
      <c r="E184" s="417"/>
      <c r="F184" s="417"/>
      <c r="G184" s="417"/>
      <c r="H184" s="417"/>
      <c r="I184" s="417"/>
      <c r="J184" s="417"/>
      <c r="K184" s="417"/>
      <c r="L184" s="430"/>
      <c r="M184" s="417"/>
      <c r="N184" s="431"/>
      <c r="O184" s="431"/>
      <c r="P184" s="431"/>
      <c r="Q184" s="417"/>
      <c r="R184" s="417"/>
      <c r="S184" s="417"/>
    </row>
    <row r="185" spans="1:19" ht="13.5" customHeight="1" x14ac:dyDescent="0.2">
      <c r="A185" s="417"/>
      <c r="B185" s="430"/>
      <c r="C185" s="417"/>
      <c r="D185" s="417"/>
      <c r="E185" s="417"/>
      <c r="F185" s="417"/>
      <c r="G185" s="417"/>
      <c r="H185" s="417"/>
      <c r="I185" s="417"/>
      <c r="J185" s="417"/>
      <c r="K185" s="417"/>
      <c r="L185" s="430"/>
      <c r="M185" s="417"/>
      <c r="N185" s="431"/>
      <c r="O185" s="431"/>
      <c r="P185" s="431"/>
      <c r="Q185" s="417"/>
      <c r="R185" s="417"/>
      <c r="S185" s="417"/>
    </row>
    <row r="186" spans="1:19" ht="13.5" customHeight="1" x14ac:dyDescent="0.2">
      <c r="A186" s="417"/>
      <c r="B186" s="430"/>
      <c r="C186" s="417"/>
      <c r="D186" s="417"/>
      <c r="E186" s="417"/>
      <c r="F186" s="417"/>
      <c r="G186" s="417"/>
      <c r="H186" s="417"/>
      <c r="I186" s="417"/>
      <c r="J186" s="417"/>
      <c r="K186" s="417"/>
      <c r="L186" s="430"/>
      <c r="M186" s="417"/>
      <c r="N186" s="431"/>
      <c r="O186" s="431"/>
      <c r="P186" s="431"/>
      <c r="Q186" s="417"/>
      <c r="R186" s="417"/>
      <c r="S186" s="417"/>
    </row>
    <row r="187" spans="1:19" ht="13.5" customHeight="1" x14ac:dyDescent="0.2">
      <c r="A187" s="417"/>
      <c r="B187" s="430"/>
      <c r="C187" s="417"/>
      <c r="D187" s="417"/>
      <c r="E187" s="417"/>
      <c r="F187" s="417"/>
      <c r="G187" s="417"/>
      <c r="H187" s="417"/>
      <c r="I187" s="417"/>
      <c r="J187" s="417"/>
      <c r="K187" s="417"/>
      <c r="L187" s="430"/>
      <c r="M187" s="417"/>
      <c r="N187" s="431"/>
      <c r="O187" s="431"/>
      <c r="P187" s="431"/>
      <c r="Q187" s="417"/>
      <c r="R187" s="417"/>
      <c r="S187" s="417"/>
    </row>
    <row r="188" spans="1:19" ht="13.5" customHeight="1" x14ac:dyDescent="0.2">
      <c r="A188" s="417"/>
      <c r="B188" s="430"/>
      <c r="C188" s="417"/>
      <c r="D188" s="417"/>
      <c r="E188" s="417"/>
      <c r="F188" s="417"/>
      <c r="G188" s="417"/>
      <c r="H188" s="417"/>
      <c r="I188" s="417"/>
      <c r="J188" s="417"/>
      <c r="K188" s="417"/>
      <c r="L188" s="430"/>
      <c r="M188" s="417"/>
      <c r="N188" s="431"/>
      <c r="O188" s="431"/>
      <c r="P188" s="431"/>
      <c r="Q188" s="417"/>
      <c r="R188" s="417"/>
      <c r="S188" s="417"/>
    </row>
    <row r="189" spans="1:19" ht="13.5" customHeight="1" x14ac:dyDescent="0.2">
      <c r="A189" s="417"/>
      <c r="B189" s="430"/>
      <c r="C189" s="417"/>
      <c r="D189" s="417"/>
      <c r="E189" s="417"/>
      <c r="F189" s="417"/>
      <c r="G189" s="417"/>
      <c r="H189" s="417"/>
      <c r="I189" s="417"/>
      <c r="J189" s="417"/>
      <c r="K189" s="417"/>
      <c r="L189" s="430"/>
      <c r="M189" s="417"/>
      <c r="N189" s="431"/>
      <c r="O189" s="431"/>
      <c r="P189" s="431"/>
      <c r="Q189" s="417"/>
      <c r="R189" s="417"/>
      <c r="S189" s="417"/>
    </row>
    <row r="190" spans="1:19" ht="13.5" customHeight="1" x14ac:dyDescent="0.2">
      <c r="A190" s="417"/>
      <c r="B190" s="430"/>
      <c r="C190" s="417"/>
      <c r="D190" s="417"/>
      <c r="E190" s="417"/>
      <c r="F190" s="417"/>
      <c r="G190" s="417"/>
      <c r="H190" s="417"/>
      <c r="I190" s="417"/>
      <c r="J190" s="417"/>
      <c r="K190" s="417"/>
      <c r="L190" s="430"/>
      <c r="M190" s="417"/>
      <c r="N190" s="431"/>
      <c r="O190" s="431"/>
      <c r="P190" s="431"/>
      <c r="Q190" s="417"/>
      <c r="R190" s="417"/>
      <c r="S190" s="417"/>
    </row>
    <row r="191" spans="1:19" ht="13.5" customHeight="1" x14ac:dyDescent="0.2">
      <c r="A191" s="417"/>
      <c r="B191" s="430"/>
      <c r="C191" s="417"/>
      <c r="D191" s="417"/>
      <c r="E191" s="417"/>
      <c r="F191" s="417"/>
      <c r="G191" s="417"/>
      <c r="H191" s="417"/>
      <c r="I191" s="417"/>
      <c r="J191" s="417"/>
      <c r="K191" s="417"/>
      <c r="L191" s="430"/>
      <c r="M191" s="417"/>
      <c r="N191" s="431"/>
      <c r="O191" s="431"/>
      <c r="P191" s="431"/>
      <c r="Q191" s="417"/>
      <c r="R191" s="417"/>
      <c r="S191" s="417"/>
    </row>
    <row r="192" spans="1:19" ht="13.5" customHeight="1" x14ac:dyDescent="0.2">
      <c r="A192" s="417"/>
      <c r="B192" s="430"/>
      <c r="C192" s="417"/>
      <c r="D192" s="417"/>
      <c r="E192" s="417"/>
      <c r="F192" s="417"/>
      <c r="G192" s="417"/>
      <c r="H192" s="417"/>
      <c r="I192" s="417"/>
      <c r="J192" s="417"/>
      <c r="K192" s="417"/>
      <c r="L192" s="430"/>
      <c r="M192" s="417"/>
      <c r="N192" s="431"/>
      <c r="O192" s="431"/>
      <c r="P192" s="431"/>
      <c r="Q192" s="417"/>
      <c r="R192" s="417"/>
      <c r="S192" s="417"/>
    </row>
    <row r="193" spans="1:19" ht="13.5" customHeight="1" x14ac:dyDescent="0.2">
      <c r="A193" s="417"/>
      <c r="B193" s="430"/>
      <c r="C193" s="417"/>
      <c r="D193" s="417"/>
      <c r="E193" s="417"/>
      <c r="F193" s="417"/>
      <c r="G193" s="417"/>
      <c r="H193" s="417"/>
      <c r="I193" s="417"/>
      <c r="J193" s="417"/>
      <c r="K193" s="417"/>
      <c r="L193" s="430"/>
      <c r="M193" s="417"/>
      <c r="N193" s="431"/>
      <c r="O193" s="431"/>
      <c r="P193" s="431"/>
      <c r="Q193" s="417"/>
      <c r="R193" s="417"/>
      <c r="S193" s="417"/>
    </row>
    <row r="194" spans="1:19" ht="13.5" customHeight="1" x14ac:dyDescent="0.2">
      <c r="A194" s="417"/>
      <c r="B194" s="430"/>
      <c r="C194" s="417"/>
      <c r="D194" s="417"/>
      <c r="E194" s="417"/>
      <c r="F194" s="417"/>
      <c r="G194" s="417"/>
      <c r="H194" s="417"/>
      <c r="I194" s="417"/>
      <c r="J194" s="417"/>
      <c r="K194" s="417"/>
      <c r="L194" s="430"/>
      <c r="M194" s="417"/>
      <c r="N194" s="431"/>
      <c r="O194" s="431"/>
      <c r="P194" s="431"/>
      <c r="Q194" s="417"/>
      <c r="R194" s="417"/>
      <c r="S194" s="417"/>
    </row>
    <row r="195" spans="1:19" ht="13.5" customHeight="1" x14ac:dyDescent="0.2">
      <c r="A195" s="417"/>
      <c r="B195" s="430"/>
      <c r="C195" s="417"/>
      <c r="D195" s="417"/>
      <c r="E195" s="417"/>
      <c r="F195" s="417"/>
      <c r="G195" s="417"/>
      <c r="H195" s="417"/>
      <c r="I195" s="417"/>
      <c r="J195" s="417"/>
      <c r="K195" s="417"/>
      <c r="L195" s="430"/>
      <c r="M195" s="417"/>
      <c r="N195" s="431"/>
      <c r="O195" s="431"/>
      <c r="P195" s="431"/>
      <c r="Q195" s="417"/>
      <c r="R195" s="417"/>
      <c r="S195" s="417"/>
    </row>
    <row r="196" spans="1:19" ht="13.5" customHeight="1" x14ac:dyDescent="0.2">
      <c r="A196" s="417"/>
      <c r="B196" s="430"/>
      <c r="C196" s="417"/>
      <c r="D196" s="417"/>
      <c r="E196" s="417"/>
      <c r="F196" s="417"/>
      <c r="G196" s="417"/>
      <c r="H196" s="417"/>
      <c r="I196" s="417"/>
      <c r="J196" s="417"/>
      <c r="K196" s="417"/>
      <c r="L196" s="430"/>
      <c r="M196" s="417"/>
      <c r="N196" s="431"/>
      <c r="O196" s="431"/>
      <c r="P196" s="431"/>
      <c r="Q196" s="417"/>
      <c r="R196" s="417"/>
      <c r="S196" s="417"/>
    </row>
    <row r="197" spans="1:19" ht="13.5" customHeight="1" x14ac:dyDescent="0.2">
      <c r="A197" s="417"/>
      <c r="B197" s="430"/>
      <c r="C197" s="417"/>
      <c r="D197" s="417"/>
      <c r="E197" s="417"/>
      <c r="F197" s="417"/>
      <c r="G197" s="417"/>
      <c r="H197" s="417"/>
      <c r="I197" s="417"/>
      <c r="J197" s="417"/>
      <c r="K197" s="417"/>
      <c r="L197" s="430"/>
      <c r="M197" s="417"/>
      <c r="N197" s="431"/>
      <c r="O197" s="431"/>
      <c r="P197" s="431"/>
      <c r="Q197" s="417"/>
      <c r="R197" s="417"/>
      <c r="S197" s="417"/>
    </row>
    <row r="198" spans="1:19" ht="13.5" customHeight="1" x14ac:dyDescent="0.2">
      <c r="A198" s="417"/>
      <c r="B198" s="430"/>
      <c r="C198" s="417"/>
      <c r="D198" s="417"/>
      <c r="E198" s="417"/>
      <c r="F198" s="417"/>
      <c r="G198" s="417"/>
      <c r="H198" s="417"/>
      <c r="I198" s="417"/>
      <c r="J198" s="417"/>
      <c r="K198" s="417"/>
      <c r="L198" s="430"/>
      <c r="M198" s="417"/>
      <c r="N198" s="431"/>
      <c r="O198" s="431"/>
      <c r="P198" s="431"/>
      <c r="Q198" s="417"/>
      <c r="R198" s="417"/>
      <c r="S198" s="417"/>
    </row>
    <row r="199" spans="1:19" ht="13.5" customHeight="1" x14ac:dyDescent="0.2">
      <c r="A199" s="417"/>
      <c r="B199" s="430"/>
      <c r="C199" s="417"/>
      <c r="D199" s="417"/>
      <c r="E199" s="417"/>
      <c r="F199" s="417"/>
      <c r="G199" s="417"/>
      <c r="H199" s="417"/>
      <c r="I199" s="417"/>
      <c r="J199" s="417"/>
      <c r="K199" s="417"/>
      <c r="L199" s="430"/>
      <c r="M199" s="417"/>
      <c r="N199" s="431"/>
      <c r="O199" s="431"/>
      <c r="P199" s="431"/>
      <c r="Q199" s="417"/>
      <c r="R199" s="417"/>
      <c r="S199" s="417"/>
    </row>
    <row r="200" spans="1:19" ht="13.5" customHeight="1" x14ac:dyDescent="0.2">
      <c r="A200" s="417"/>
      <c r="B200" s="430"/>
      <c r="C200" s="417"/>
      <c r="D200" s="417"/>
      <c r="E200" s="417"/>
      <c r="F200" s="417"/>
      <c r="G200" s="417"/>
      <c r="H200" s="417"/>
      <c r="I200" s="417"/>
      <c r="J200" s="417"/>
      <c r="K200" s="417"/>
      <c r="L200" s="430"/>
      <c r="M200" s="417"/>
      <c r="N200" s="431"/>
      <c r="O200" s="431"/>
      <c r="P200" s="431"/>
      <c r="Q200" s="417"/>
      <c r="R200" s="417"/>
      <c r="S200" s="417"/>
    </row>
    <row r="201" spans="1:19" ht="13.5" customHeight="1" x14ac:dyDescent="0.2">
      <c r="A201" s="417"/>
      <c r="B201" s="430"/>
      <c r="C201" s="417"/>
      <c r="D201" s="417"/>
      <c r="E201" s="417"/>
      <c r="F201" s="417"/>
      <c r="G201" s="417"/>
      <c r="H201" s="417"/>
      <c r="I201" s="417"/>
      <c r="J201" s="417"/>
      <c r="K201" s="417"/>
      <c r="L201" s="430"/>
      <c r="M201" s="417"/>
      <c r="N201" s="431"/>
      <c r="O201" s="431"/>
      <c r="P201" s="431"/>
      <c r="Q201" s="417"/>
      <c r="R201" s="417"/>
      <c r="S201" s="417"/>
    </row>
    <row r="202" spans="1:19" ht="13.5" customHeight="1" x14ac:dyDescent="0.2">
      <c r="A202" s="417"/>
      <c r="B202" s="430"/>
      <c r="C202" s="417"/>
      <c r="D202" s="417"/>
      <c r="E202" s="417"/>
      <c r="F202" s="417"/>
      <c r="G202" s="417"/>
      <c r="H202" s="417"/>
      <c r="I202" s="417"/>
      <c r="J202" s="417"/>
      <c r="K202" s="417"/>
      <c r="L202" s="430"/>
      <c r="M202" s="417"/>
      <c r="N202" s="431"/>
      <c r="O202" s="431"/>
      <c r="P202" s="431"/>
      <c r="Q202" s="417"/>
      <c r="R202" s="417"/>
      <c r="S202" s="417"/>
    </row>
    <row r="203" spans="1:19" ht="13.5" customHeight="1" x14ac:dyDescent="0.2">
      <c r="A203" s="417"/>
      <c r="B203" s="430"/>
      <c r="C203" s="417"/>
      <c r="D203" s="417"/>
      <c r="E203" s="417"/>
      <c r="F203" s="417"/>
      <c r="G203" s="417"/>
      <c r="H203" s="417"/>
      <c r="I203" s="417"/>
      <c r="J203" s="417"/>
      <c r="K203" s="417"/>
      <c r="L203" s="430"/>
      <c r="M203" s="417"/>
      <c r="N203" s="431"/>
      <c r="O203" s="431"/>
      <c r="P203" s="431"/>
      <c r="Q203" s="417"/>
      <c r="R203" s="417"/>
      <c r="S203" s="417"/>
    </row>
    <row r="204" spans="1:19" ht="13.5" customHeight="1" x14ac:dyDescent="0.2">
      <c r="A204" s="417"/>
      <c r="B204" s="430"/>
      <c r="C204" s="417"/>
      <c r="D204" s="417"/>
      <c r="E204" s="417"/>
      <c r="F204" s="417"/>
      <c r="G204" s="417"/>
      <c r="H204" s="417"/>
      <c r="I204" s="417"/>
      <c r="J204" s="417"/>
      <c r="K204" s="417"/>
      <c r="L204" s="430"/>
      <c r="M204" s="417"/>
      <c r="N204" s="431"/>
      <c r="O204" s="431"/>
      <c r="P204" s="431"/>
      <c r="Q204" s="417"/>
      <c r="R204" s="417"/>
      <c r="S204" s="417"/>
    </row>
    <row r="205" spans="1:19" ht="13.5" customHeight="1" x14ac:dyDescent="0.2">
      <c r="A205" s="417"/>
      <c r="B205" s="430"/>
      <c r="C205" s="417"/>
      <c r="D205" s="417"/>
      <c r="E205" s="417"/>
      <c r="F205" s="417"/>
      <c r="G205" s="417"/>
      <c r="H205" s="417"/>
      <c r="I205" s="417"/>
      <c r="J205" s="417"/>
      <c r="K205" s="417"/>
      <c r="L205" s="430"/>
      <c r="M205" s="417"/>
      <c r="N205" s="431"/>
      <c r="O205" s="431"/>
      <c r="P205" s="431"/>
      <c r="Q205" s="417"/>
      <c r="R205" s="417"/>
      <c r="S205" s="417"/>
    </row>
    <row r="206" spans="1:19" ht="13.5" customHeight="1" x14ac:dyDescent="0.2">
      <c r="A206" s="417"/>
      <c r="B206" s="430"/>
      <c r="C206" s="417"/>
      <c r="D206" s="417"/>
      <c r="E206" s="417"/>
      <c r="F206" s="417"/>
      <c r="G206" s="417"/>
      <c r="H206" s="417"/>
      <c r="I206" s="417"/>
      <c r="J206" s="417"/>
      <c r="K206" s="417"/>
      <c r="L206" s="430"/>
      <c r="M206" s="417"/>
      <c r="N206" s="431"/>
      <c r="O206" s="431"/>
      <c r="P206" s="431"/>
      <c r="Q206" s="417"/>
      <c r="R206" s="417"/>
      <c r="S206" s="417"/>
    </row>
    <row r="207" spans="1:19" ht="13.5" customHeight="1" x14ac:dyDescent="0.2">
      <c r="A207" s="417"/>
      <c r="B207" s="430"/>
      <c r="C207" s="417"/>
      <c r="D207" s="417"/>
      <c r="E207" s="417"/>
      <c r="F207" s="417"/>
      <c r="G207" s="417"/>
      <c r="H207" s="417"/>
      <c r="I207" s="417"/>
      <c r="J207" s="417"/>
      <c r="K207" s="417"/>
      <c r="L207" s="430"/>
      <c r="M207" s="417"/>
      <c r="N207" s="431"/>
      <c r="O207" s="431"/>
      <c r="P207" s="431"/>
      <c r="Q207" s="417"/>
      <c r="R207" s="417"/>
      <c r="S207" s="417"/>
    </row>
    <row r="208" spans="1:19" ht="13.5" customHeight="1" x14ac:dyDescent="0.2">
      <c r="A208" s="417"/>
      <c r="B208" s="430"/>
      <c r="C208" s="417"/>
      <c r="D208" s="417"/>
      <c r="E208" s="417"/>
      <c r="F208" s="417"/>
      <c r="G208" s="417"/>
      <c r="H208" s="417"/>
      <c r="I208" s="417"/>
      <c r="J208" s="417"/>
      <c r="K208" s="417"/>
      <c r="L208" s="430"/>
      <c r="M208" s="417"/>
      <c r="N208" s="431"/>
      <c r="O208" s="431"/>
      <c r="P208" s="431"/>
      <c r="Q208" s="417"/>
      <c r="R208" s="417"/>
      <c r="S208" s="417"/>
    </row>
    <row r="209" spans="1:19" ht="13.5" customHeight="1" x14ac:dyDescent="0.2">
      <c r="A209" s="417"/>
      <c r="B209" s="430"/>
      <c r="C209" s="417"/>
      <c r="D209" s="417"/>
      <c r="E209" s="417"/>
      <c r="F209" s="417"/>
      <c r="G209" s="417"/>
      <c r="H209" s="417"/>
      <c r="I209" s="417"/>
      <c r="J209" s="417"/>
      <c r="K209" s="417"/>
      <c r="L209" s="430"/>
      <c r="M209" s="417"/>
      <c r="N209" s="431"/>
      <c r="O209" s="431"/>
      <c r="P209" s="431"/>
      <c r="Q209" s="417"/>
      <c r="R209" s="417"/>
      <c r="S209" s="417"/>
    </row>
    <row r="210" spans="1:19" ht="13.5" customHeight="1" x14ac:dyDescent="0.2">
      <c r="A210" s="417"/>
      <c r="B210" s="430"/>
      <c r="C210" s="417"/>
      <c r="D210" s="417"/>
      <c r="E210" s="417"/>
      <c r="F210" s="417"/>
      <c r="G210" s="417"/>
      <c r="H210" s="417"/>
      <c r="I210" s="417"/>
      <c r="J210" s="417"/>
      <c r="K210" s="417"/>
      <c r="L210" s="430"/>
      <c r="M210" s="417"/>
      <c r="N210" s="431"/>
      <c r="O210" s="431"/>
      <c r="P210" s="431"/>
      <c r="Q210" s="417"/>
      <c r="R210" s="417"/>
      <c r="S210" s="417"/>
    </row>
    <row r="211" spans="1:19" ht="13.5" customHeight="1" x14ac:dyDescent="0.2">
      <c r="A211" s="417"/>
      <c r="B211" s="430"/>
      <c r="C211" s="417"/>
      <c r="D211" s="417"/>
      <c r="E211" s="417"/>
      <c r="F211" s="417"/>
      <c r="G211" s="417"/>
      <c r="H211" s="417"/>
      <c r="I211" s="417"/>
      <c r="J211" s="417"/>
      <c r="K211" s="417"/>
      <c r="L211" s="430"/>
      <c r="M211" s="417"/>
      <c r="N211" s="431"/>
      <c r="O211" s="431"/>
      <c r="P211" s="431"/>
      <c r="Q211" s="417"/>
      <c r="R211" s="417"/>
      <c r="S211" s="417"/>
    </row>
    <row r="212" spans="1:19" ht="13.5" customHeight="1" x14ac:dyDescent="0.2">
      <c r="A212" s="417"/>
      <c r="B212" s="430"/>
      <c r="C212" s="417"/>
      <c r="D212" s="417"/>
      <c r="E212" s="417"/>
      <c r="F212" s="417"/>
      <c r="G212" s="417"/>
      <c r="H212" s="417"/>
      <c r="I212" s="417"/>
      <c r="J212" s="417"/>
      <c r="K212" s="417"/>
      <c r="L212" s="430"/>
      <c r="M212" s="417"/>
      <c r="N212" s="431"/>
      <c r="O212" s="431"/>
      <c r="P212" s="431"/>
      <c r="Q212" s="417"/>
      <c r="R212" s="417"/>
      <c r="S212" s="417"/>
    </row>
    <row r="213" spans="1:19" ht="13.5" customHeight="1" x14ac:dyDescent="0.2">
      <c r="A213" s="417"/>
      <c r="B213" s="430"/>
      <c r="C213" s="417"/>
      <c r="D213" s="417"/>
      <c r="E213" s="417"/>
      <c r="F213" s="417"/>
      <c r="G213" s="417"/>
      <c r="H213" s="417"/>
      <c r="I213" s="417"/>
      <c r="J213" s="417"/>
      <c r="K213" s="417"/>
      <c r="L213" s="430"/>
      <c r="M213" s="417"/>
      <c r="N213" s="431"/>
      <c r="O213" s="431"/>
      <c r="P213" s="431"/>
      <c r="Q213" s="417"/>
      <c r="R213" s="417"/>
      <c r="S213" s="417"/>
    </row>
    <row r="214" spans="1:19" ht="39.75" customHeight="1" x14ac:dyDescent="0.2">
      <c r="A214" s="417"/>
      <c r="B214" s="430"/>
      <c r="C214" s="417"/>
      <c r="D214" s="417"/>
      <c r="E214" s="417"/>
      <c r="F214" s="417"/>
      <c r="G214" s="417"/>
      <c r="H214" s="417"/>
      <c r="I214" s="417"/>
      <c r="J214" s="417"/>
      <c r="K214" s="417"/>
      <c r="L214" s="430"/>
      <c r="M214" s="417"/>
      <c r="N214" s="431"/>
      <c r="O214" s="431"/>
      <c r="P214" s="431"/>
      <c r="Q214" s="417"/>
      <c r="R214" s="417"/>
      <c r="S214" s="417"/>
    </row>
    <row r="215" spans="1:19" ht="13.5" customHeight="1" x14ac:dyDescent="0.2">
      <c r="A215" s="417"/>
      <c r="B215" s="430"/>
      <c r="C215" s="417"/>
      <c r="D215" s="417"/>
      <c r="E215" s="417"/>
      <c r="F215" s="417"/>
      <c r="G215" s="417"/>
      <c r="H215" s="417"/>
      <c r="I215" s="417"/>
      <c r="J215" s="417"/>
      <c r="K215" s="417"/>
      <c r="L215" s="430"/>
      <c r="M215" s="417"/>
      <c r="N215" s="431"/>
      <c r="O215" s="431"/>
      <c r="P215" s="431"/>
      <c r="Q215" s="417"/>
      <c r="R215" s="417"/>
      <c r="S215" s="417"/>
    </row>
    <row r="216" spans="1:19" ht="13.5" customHeight="1" x14ac:dyDescent="0.2">
      <c r="A216" s="417"/>
      <c r="B216" s="430"/>
      <c r="C216" s="417"/>
      <c r="D216" s="417"/>
      <c r="E216" s="417"/>
      <c r="F216" s="417"/>
      <c r="G216" s="417"/>
      <c r="H216" s="417"/>
      <c r="I216" s="417"/>
      <c r="J216" s="417"/>
      <c r="K216" s="417"/>
      <c r="L216" s="430"/>
      <c r="M216" s="417"/>
      <c r="N216" s="431"/>
      <c r="O216" s="431"/>
      <c r="P216" s="431"/>
      <c r="Q216" s="417"/>
      <c r="R216" s="417"/>
      <c r="S216" s="417"/>
    </row>
    <row r="217" spans="1:19" ht="13.5" customHeight="1" x14ac:dyDescent="0.2">
      <c r="A217" s="417"/>
      <c r="B217" s="430"/>
      <c r="C217" s="417"/>
      <c r="D217" s="417"/>
      <c r="E217" s="417"/>
      <c r="F217" s="417"/>
      <c r="G217" s="417"/>
      <c r="H217" s="417"/>
      <c r="I217" s="417"/>
      <c r="J217" s="417"/>
      <c r="K217" s="417"/>
      <c r="L217" s="430"/>
      <c r="M217" s="417"/>
      <c r="N217" s="431"/>
      <c r="O217" s="431"/>
      <c r="P217" s="431"/>
      <c r="Q217" s="417"/>
      <c r="R217" s="417"/>
      <c r="S217" s="417"/>
    </row>
    <row r="218" spans="1:19" ht="13.5" customHeight="1" x14ac:dyDescent="0.2">
      <c r="A218" s="417"/>
      <c r="B218" s="430"/>
      <c r="C218" s="417"/>
      <c r="D218" s="417"/>
      <c r="E218" s="417"/>
      <c r="F218" s="417"/>
      <c r="G218" s="417"/>
      <c r="H218" s="417"/>
      <c r="I218" s="417"/>
      <c r="J218" s="417"/>
      <c r="K218" s="417"/>
      <c r="L218" s="430"/>
      <c r="M218" s="417"/>
      <c r="N218" s="431"/>
      <c r="O218" s="431"/>
      <c r="P218" s="431"/>
      <c r="Q218" s="417"/>
      <c r="R218" s="417"/>
      <c r="S218" s="417"/>
    </row>
    <row r="219" spans="1:19" ht="13.5" customHeight="1" x14ac:dyDescent="0.2">
      <c r="A219" s="417"/>
      <c r="B219" s="430"/>
      <c r="C219" s="417"/>
      <c r="D219" s="417"/>
      <c r="E219" s="417"/>
      <c r="F219" s="417"/>
      <c r="G219" s="417"/>
      <c r="H219" s="417"/>
      <c r="I219" s="417"/>
      <c r="J219" s="417"/>
      <c r="K219" s="417"/>
      <c r="L219" s="430"/>
      <c r="M219" s="417"/>
      <c r="N219" s="431"/>
      <c r="O219" s="431"/>
      <c r="P219" s="431"/>
      <c r="Q219" s="417"/>
      <c r="R219" s="417"/>
      <c r="S219" s="417"/>
    </row>
    <row r="220" spans="1:19" ht="13.5" customHeight="1" x14ac:dyDescent="0.2">
      <c r="A220" s="417"/>
      <c r="B220" s="430"/>
      <c r="C220" s="417"/>
      <c r="D220" s="417"/>
      <c r="E220" s="417"/>
      <c r="F220" s="417"/>
      <c r="G220" s="417"/>
      <c r="H220" s="417"/>
      <c r="I220" s="417"/>
      <c r="J220" s="417"/>
      <c r="K220" s="417"/>
      <c r="L220" s="430"/>
      <c r="M220" s="417"/>
      <c r="N220" s="431"/>
      <c r="O220" s="431"/>
      <c r="P220" s="431"/>
      <c r="Q220" s="417"/>
      <c r="R220" s="417"/>
      <c r="S220" s="417"/>
    </row>
    <row r="221" spans="1:19" ht="13.5" customHeight="1" x14ac:dyDescent="0.2">
      <c r="A221" s="417"/>
      <c r="B221" s="430"/>
      <c r="C221" s="417"/>
      <c r="D221" s="417"/>
      <c r="E221" s="417"/>
      <c r="F221" s="417"/>
      <c r="G221" s="417"/>
      <c r="H221" s="417"/>
      <c r="I221" s="417"/>
      <c r="J221" s="417"/>
      <c r="K221" s="417"/>
      <c r="L221" s="430"/>
      <c r="M221" s="417"/>
      <c r="N221" s="431"/>
      <c r="O221" s="431"/>
      <c r="P221" s="431"/>
      <c r="Q221" s="417"/>
      <c r="R221" s="417"/>
      <c r="S221" s="417"/>
    </row>
    <row r="222" spans="1:19" ht="13.5" customHeight="1" x14ac:dyDescent="0.2">
      <c r="A222" s="417"/>
      <c r="B222" s="430"/>
      <c r="C222" s="417"/>
      <c r="D222" s="417"/>
      <c r="E222" s="417"/>
      <c r="F222" s="417"/>
      <c r="G222" s="417"/>
      <c r="H222" s="417"/>
      <c r="I222" s="417"/>
      <c r="J222" s="417"/>
      <c r="K222" s="417"/>
      <c r="L222" s="430"/>
      <c r="M222" s="417"/>
      <c r="N222" s="431"/>
      <c r="O222" s="431"/>
      <c r="P222" s="431"/>
      <c r="Q222" s="417"/>
      <c r="R222" s="417"/>
      <c r="S222" s="417"/>
    </row>
    <row r="223" spans="1:19" ht="13.5" customHeight="1" x14ac:dyDescent="0.2">
      <c r="A223" s="417"/>
      <c r="B223" s="430"/>
      <c r="C223" s="417"/>
      <c r="D223" s="417"/>
      <c r="E223" s="417"/>
      <c r="F223" s="417"/>
      <c r="G223" s="417"/>
      <c r="H223" s="417"/>
      <c r="I223" s="417"/>
      <c r="J223" s="417"/>
      <c r="K223" s="417"/>
      <c r="L223" s="430"/>
      <c r="M223" s="417"/>
      <c r="N223" s="431"/>
      <c r="O223" s="431"/>
      <c r="P223" s="431"/>
      <c r="Q223" s="417"/>
      <c r="R223" s="417"/>
      <c r="S223" s="417"/>
    </row>
    <row r="224" spans="1:19" ht="13.5" customHeight="1" x14ac:dyDescent="0.2">
      <c r="A224" s="417"/>
      <c r="B224" s="430"/>
      <c r="C224" s="417"/>
      <c r="D224" s="417"/>
      <c r="E224" s="417"/>
      <c r="F224" s="417"/>
      <c r="G224" s="417"/>
      <c r="H224" s="417"/>
      <c r="I224" s="417"/>
      <c r="J224" s="417"/>
      <c r="K224" s="417"/>
      <c r="L224" s="430"/>
      <c r="M224" s="417"/>
      <c r="N224" s="431"/>
      <c r="O224" s="431"/>
      <c r="P224" s="431"/>
      <c r="Q224" s="417"/>
      <c r="R224" s="417"/>
      <c r="S224" s="417"/>
    </row>
    <row r="225" spans="1:19" ht="13.5" customHeight="1" x14ac:dyDescent="0.2">
      <c r="A225" s="417"/>
      <c r="B225" s="430"/>
      <c r="C225" s="417"/>
      <c r="D225" s="417"/>
      <c r="E225" s="417"/>
      <c r="F225" s="417"/>
      <c r="G225" s="417"/>
      <c r="H225" s="417"/>
      <c r="I225" s="417"/>
      <c r="J225" s="417"/>
      <c r="K225" s="417"/>
      <c r="L225" s="430"/>
      <c r="M225" s="417"/>
      <c r="N225" s="431"/>
      <c r="O225" s="431"/>
      <c r="P225" s="431"/>
      <c r="Q225" s="417"/>
      <c r="R225" s="417"/>
      <c r="S225" s="417"/>
    </row>
    <row r="226" spans="1:19" ht="13.5" customHeight="1" x14ac:dyDescent="0.2">
      <c r="A226" s="417"/>
      <c r="B226" s="430"/>
      <c r="C226" s="417"/>
      <c r="D226" s="417"/>
      <c r="E226" s="417"/>
      <c r="F226" s="417"/>
      <c r="G226" s="417"/>
      <c r="H226" s="417"/>
      <c r="I226" s="417"/>
      <c r="J226" s="417"/>
      <c r="K226" s="417"/>
      <c r="L226" s="430"/>
      <c r="M226" s="417"/>
      <c r="N226" s="431"/>
      <c r="O226" s="431"/>
      <c r="P226" s="431"/>
      <c r="Q226" s="417"/>
      <c r="R226" s="417"/>
      <c r="S226" s="417"/>
    </row>
    <row r="227" spans="1:19" ht="13.5" customHeight="1" x14ac:dyDescent="0.2">
      <c r="A227" s="417"/>
      <c r="B227" s="430"/>
      <c r="C227" s="417"/>
      <c r="D227" s="417"/>
      <c r="E227" s="417"/>
      <c r="F227" s="417"/>
      <c r="G227" s="417"/>
      <c r="H227" s="417"/>
      <c r="I227" s="417"/>
      <c r="J227" s="417"/>
      <c r="K227" s="417"/>
      <c r="L227" s="430"/>
      <c r="M227" s="417"/>
      <c r="N227" s="431"/>
      <c r="O227" s="431"/>
      <c r="P227" s="431"/>
      <c r="Q227" s="417"/>
      <c r="R227" s="417"/>
      <c r="S227" s="417"/>
    </row>
    <row r="228" spans="1:19" ht="13.5" customHeight="1" x14ac:dyDescent="0.2">
      <c r="A228" s="417"/>
      <c r="B228" s="430"/>
      <c r="C228" s="417"/>
      <c r="D228" s="417"/>
      <c r="E228" s="417"/>
      <c r="F228" s="417"/>
      <c r="G228" s="417"/>
      <c r="H228" s="417"/>
      <c r="I228" s="417"/>
      <c r="J228" s="417"/>
      <c r="K228" s="417"/>
      <c r="L228" s="430"/>
      <c r="M228" s="417"/>
      <c r="N228" s="431"/>
      <c r="O228" s="431"/>
      <c r="P228" s="431"/>
      <c r="Q228" s="417"/>
      <c r="R228" s="417"/>
      <c r="S228" s="417"/>
    </row>
    <row r="229" spans="1:19" ht="13.5" customHeight="1" x14ac:dyDescent="0.2">
      <c r="A229" s="417"/>
      <c r="B229" s="430"/>
      <c r="C229" s="417"/>
      <c r="D229" s="417"/>
      <c r="E229" s="417"/>
      <c r="F229" s="417"/>
      <c r="G229" s="417"/>
      <c r="H229" s="417"/>
      <c r="I229" s="417"/>
      <c r="J229" s="417"/>
      <c r="K229" s="417"/>
      <c r="L229" s="430"/>
      <c r="M229" s="417"/>
      <c r="N229" s="431"/>
      <c r="O229" s="431"/>
      <c r="P229" s="431"/>
      <c r="Q229" s="417"/>
      <c r="R229" s="417"/>
      <c r="S229" s="417"/>
    </row>
    <row r="230" spans="1:19" ht="13.5" customHeight="1" x14ac:dyDescent="0.2">
      <c r="A230" s="417"/>
      <c r="B230" s="430"/>
      <c r="C230" s="417"/>
      <c r="D230" s="417"/>
      <c r="E230" s="417"/>
      <c r="F230" s="417"/>
      <c r="G230" s="417"/>
      <c r="H230" s="417"/>
      <c r="I230" s="417"/>
      <c r="J230" s="417"/>
      <c r="K230" s="417"/>
      <c r="L230" s="430"/>
      <c r="M230" s="417"/>
      <c r="N230" s="431"/>
      <c r="O230" s="431"/>
      <c r="P230" s="431"/>
      <c r="Q230" s="417"/>
      <c r="R230" s="417"/>
      <c r="S230" s="417"/>
    </row>
    <row r="231" spans="1:19" ht="13.5" customHeight="1" x14ac:dyDescent="0.2">
      <c r="A231" s="417"/>
      <c r="B231" s="430"/>
      <c r="C231" s="417"/>
      <c r="D231" s="417"/>
      <c r="E231" s="417"/>
      <c r="F231" s="417"/>
      <c r="G231" s="417"/>
      <c r="H231" s="417"/>
      <c r="I231" s="417"/>
      <c r="J231" s="417"/>
      <c r="K231" s="417"/>
      <c r="L231" s="430"/>
      <c r="M231" s="417"/>
      <c r="N231" s="431"/>
      <c r="O231" s="431"/>
      <c r="P231" s="431"/>
      <c r="Q231" s="417"/>
      <c r="R231" s="417"/>
      <c r="S231" s="417"/>
    </row>
    <row r="232" spans="1:19" ht="13.5" customHeight="1" x14ac:dyDescent="0.2">
      <c r="A232" s="417"/>
      <c r="B232" s="430"/>
      <c r="C232" s="417"/>
      <c r="D232" s="417"/>
      <c r="E232" s="417"/>
      <c r="F232" s="417"/>
      <c r="G232" s="417"/>
      <c r="H232" s="417"/>
      <c r="I232" s="417"/>
      <c r="J232" s="417"/>
      <c r="K232" s="417"/>
      <c r="L232" s="430"/>
      <c r="M232" s="417"/>
      <c r="N232" s="431"/>
      <c r="O232" s="431"/>
      <c r="P232" s="431"/>
      <c r="Q232" s="417"/>
      <c r="R232" s="417"/>
      <c r="S232" s="417"/>
    </row>
    <row r="233" spans="1:19" ht="13.5" customHeight="1" x14ac:dyDescent="0.2">
      <c r="A233" s="417"/>
      <c r="B233" s="430"/>
      <c r="C233" s="417"/>
      <c r="D233" s="417"/>
      <c r="E233" s="417"/>
      <c r="F233" s="417"/>
      <c r="G233" s="417"/>
      <c r="H233" s="417"/>
      <c r="I233" s="417"/>
      <c r="J233" s="417"/>
      <c r="K233" s="417"/>
      <c r="L233" s="430"/>
      <c r="M233" s="417"/>
      <c r="N233" s="431"/>
      <c r="O233" s="431"/>
      <c r="P233" s="431"/>
      <c r="Q233" s="417"/>
      <c r="R233" s="417"/>
      <c r="S233" s="417"/>
    </row>
    <row r="234" spans="1:19" ht="13.5" customHeight="1" x14ac:dyDescent="0.2">
      <c r="A234" s="417"/>
      <c r="B234" s="430"/>
      <c r="C234" s="417"/>
      <c r="D234" s="417"/>
      <c r="E234" s="417"/>
      <c r="F234" s="417"/>
      <c r="G234" s="417"/>
      <c r="H234" s="417"/>
      <c r="I234" s="417"/>
      <c r="J234" s="417"/>
      <c r="K234" s="417"/>
      <c r="L234" s="430"/>
      <c r="M234" s="417"/>
      <c r="N234" s="431"/>
      <c r="O234" s="431"/>
      <c r="P234" s="431"/>
      <c r="Q234" s="417"/>
      <c r="R234" s="417"/>
      <c r="S234" s="417"/>
    </row>
    <row r="235" spans="1:19" ht="13.5" customHeight="1" x14ac:dyDescent="0.2">
      <c r="A235" s="417"/>
      <c r="B235" s="430"/>
      <c r="C235" s="417"/>
      <c r="D235" s="417"/>
      <c r="E235" s="417"/>
      <c r="F235" s="417"/>
      <c r="G235" s="417"/>
      <c r="H235" s="417"/>
      <c r="I235" s="417"/>
      <c r="J235" s="417"/>
      <c r="K235" s="417"/>
      <c r="L235" s="430"/>
      <c r="M235" s="417"/>
      <c r="N235" s="431"/>
      <c r="O235" s="431"/>
      <c r="P235" s="431"/>
      <c r="Q235" s="417"/>
      <c r="R235" s="417"/>
      <c r="S235" s="417"/>
    </row>
    <row r="236" spans="1:19" ht="13.5" customHeight="1" x14ac:dyDescent="0.2">
      <c r="A236" s="417"/>
      <c r="B236" s="430"/>
      <c r="C236" s="417"/>
      <c r="D236" s="417"/>
      <c r="E236" s="417"/>
      <c r="F236" s="417"/>
      <c r="G236" s="417"/>
      <c r="H236" s="417"/>
      <c r="I236" s="417"/>
      <c r="J236" s="417"/>
      <c r="K236" s="417"/>
      <c r="L236" s="430"/>
      <c r="M236" s="417"/>
      <c r="N236" s="431"/>
      <c r="O236" s="431"/>
      <c r="P236" s="431"/>
      <c r="Q236" s="417"/>
      <c r="R236" s="417"/>
      <c r="S236" s="417"/>
    </row>
    <row r="237" spans="1:19" ht="13.5" customHeight="1" x14ac:dyDescent="0.2">
      <c r="A237" s="417"/>
      <c r="B237" s="430"/>
      <c r="C237" s="417"/>
      <c r="D237" s="417"/>
      <c r="E237" s="417"/>
      <c r="F237" s="417"/>
      <c r="G237" s="417"/>
      <c r="H237" s="417"/>
      <c r="I237" s="417"/>
      <c r="J237" s="417"/>
      <c r="K237" s="417"/>
      <c r="L237" s="430"/>
      <c r="M237" s="417"/>
      <c r="N237" s="431"/>
      <c r="O237" s="431"/>
      <c r="P237" s="431"/>
      <c r="Q237" s="417"/>
      <c r="R237" s="417"/>
      <c r="S237" s="417"/>
    </row>
    <row r="238" spans="1:19" ht="13.5" customHeight="1" x14ac:dyDescent="0.2">
      <c r="A238" s="417"/>
      <c r="B238" s="430"/>
      <c r="C238" s="417"/>
      <c r="D238" s="417"/>
      <c r="E238" s="417"/>
      <c r="F238" s="417"/>
      <c r="G238" s="417"/>
      <c r="H238" s="417"/>
      <c r="I238" s="417"/>
      <c r="J238" s="417"/>
      <c r="K238" s="417"/>
      <c r="L238" s="430"/>
      <c r="M238" s="417"/>
      <c r="N238" s="431"/>
      <c r="O238" s="431"/>
      <c r="P238" s="431"/>
      <c r="Q238" s="417"/>
      <c r="R238" s="417"/>
      <c r="S238" s="417"/>
    </row>
    <row r="239" spans="1:19" ht="13.5" customHeight="1" x14ac:dyDescent="0.2">
      <c r="A239" s="417"/>
      <c r="B239" s="430"/>
      <c r="C239" s="417"/>
      <c r="D239" s="417"/>
      <c r="E239" s="417"/>
      <c r="F239" s="417"/>
      <c r="G239" s="417"/>
      <c r="H239" s="417"/>
      <c r="I239" s="417"/>
      <c r="J239" s="417"/>
      <c r="K239" s="417"/>
      <c r="L239" s="430"/>
      <c r="M239" s="417"/>
      <c r="N239" s="431"/>
      <c r="O239" s="431"/>
      <c r="P239" s="431"/>
      <c r="Q239" s="417"/>
      <c r="R239" s="417"/>
      <c r="S239" s="417"/>
    </row>
    <row r="240" spans="1:19" ht="13.5" customHeight="1" x14ac:dyDescent="0.2">
      <c r="A240" s="417"/>
      <c r="B240" s="430"/>
      <c r="C240" s="417"/>
      <c r="D240" s="417"/>
      <c r="E240" s="417"/>
      <c r="F240" s="417"/>
      <c r="G240" s="417"/>
      <c r="H240" s="417"/>
      <c r="I240" s="417"/>
      <c r="J240" s="417"/>
      <c r="K240" s="417"/>
      <c r="L240" s="430"/>
      <c r="M240" s="417"/>
      <c r="N240" s="431"/>
      <c r="O240" s="431"/>
      <c r="P240" s="431"/>
      <c r="Q240" s="417"/>
      <c r="R240" s="417"/>
      <c r="S240" s="417"/>
    </row>
    <row r="241" spans="1:19" ht="13.5" customHeight="1" x14ac:dyDescent="0.2">
      <c r="A241" s="417"/>
      <c r="B241" s="430"/>
      <c r="C241" s="417"/>
      <c r="D241" s="417"/>
      <c r="E241" s="417"/>
      <c r="F241" s="417"/>
      <c r="G241" s="417"/>
      <c r="H241" s="417"/>
      <c r="I241" s="417"/>
      <c r="J241" s="417"/>
      <c r="K241" s="417"/>
      <c r="L241" s="430"/>
      <c r="M241" s="417"/>
      <c r="N241" s="431"/>
      <c r="O241" s="431"/>
      <c r="P241" s="431"/>
      <c r="Q241" s="417"/>
      <c r="R241" s="417"/>
      <c r="S241" s="417"/>
    </row>
    <row r="242" spans="1:19" ht="13.5" customHeight="1" x14ac:dyDescent="0.2">
      <c r="A242" s="417"/>
      <c r="B242" s="430"/>
      <c r="C242" s="417"/>
      <c r="D242" s="417"/>
      <c r="E242" s="417"/>
      <c r="F242" s="417"/>
      <c r="G242" s="417"/>
      <c r="H242" s="417"/>
      <c r="I242" s="417"/>
      <c r="J242" s="417"/>
      <c r="K242" s="417"/>
      <c r="L242" s="430"/>
      <c r="M242" s="417"/>
      <c r="N242" s="431"/>
      <c r="O242" s="431"/>
      <c r="P242" s="431"/>
      <c r="Q242" s="417"/>
      <c r="R242" s="417"/>
      <c r="S242" s="417"/>
    </row>
    <row r="243" spans="1:19" ht="13.5" customHeight="1" x14ac:dyDescent="0.2">
      <c r="A243" s="417"/>
      <c r="B243" s="430"/>
      <c r="C243" s="417"/>
      <c r="D243" s="417"/>
      <c r="E243" s="417"/>
      <c r="F243" s="417"/>
      <c r="G243" s="417"/>
      <c r="H243" s="417"/>
      <c r="I243" s="417"/>
      <c r="J243" s="417"/>
      <c r="K243" s="417"/>
      <c r="L243" s="430"/>
      <c r="M243" s="417"/>
      <c r="N243" s="431"/>
      <c r="O243" s="431"/>
      <c r="P243" s="431"/>
      <c r="Q243" s="417"/>
      <c r="R243" s="417"/>
      <c r="S243" s="417"/>
    </row>
    <row r="244" spans="1:19" ht="13.5" customHeight="1" x14ac:dyDescent="0.2">
      <c r="A244" s="417"/>
      <c r="B244" s="430"/>
      <c r="C244" s="417"/>
      <c r="D244" s="417"/>
      <c r="E244" s="417"/>
      <c r="F244" s="417"/>
      <c r="G244" s="417"/>
      <c r="H244" s="417"/>
      <c r="I244" s="417"/>
      <c r="J244" s="417"/>
      <c r="K244" s="417"/>
      <c r="L244" s="430"/>
      <c r="M244" s="417"/>
      <c r="N244" s="431"/>
      <c r="O244" s="431"/>
      <c r="P244" s="431"/>
      <c r="Q244" s="417"/>
      <c r="R244" s="417"/>
      <c r="S244" s="417"/>
    </row>
    <row r="245" spans="1:19" ht="13.5" customHeight="1" x14ac:dyDescent="0.2">
      <c r="A245" s="417"/>
      <c r="B245" s="430"/>
      <c r="C245" s="417"/>
      <c r="D245" s="417"/>
      <c r="E245" s="417"/>
      <c r="F245" s="417"/>
      <c r="G245" s="417"/>
      <c r="H245" s="417"/>
      <c r="I245" s="417"/>
      <c r="J245" s="417"/>
      <c r="K245" s="417"/>
      <c r="L245" s="430"/>
      <c r="M245" s="417"/>
      <c r="N245" s="431"/>
      <c r="O245" s="431"/>
      <c r="P245" s="431"/>
      <c r="Q245" s="417"/>
      <c r="R245" s="417"/>
      <c r="S245" s="417"/>
    </row>
    <row r="246" spans="1:19" ht="13.5" customHeight="1" x14ac:dyDescent="0.2">
      <c r="A246" s="417"/>
      <c r="B246" s="430"/>
      <c r="C246" s="417"/>
      <c r="D246" s="417"/>
      <c r="E246" s="417"/>
      <c r="F246" s="417"/>
      <c r="G246" s="417"/>
      <c r="H246" s="417"/>
      <c r="I246" s="417"/>
      <c r="J246" s="417"/>
      <c r="K246" s="417"/>
      <c r="L246" s="430"/>
      <c r="M246" s="417"/>
      <c r="N246" s="431"/>
      <c r="O246" s="431"/>
      <c r="P246" s="431"/>
      <c r="Q246" s="417"/>
      <c r="R246" s="417"/>
      <c r="S246" s="417"/>
    </row>
    <row r="247" spans="1:19" ht="13.5" customHeight="1" x14ac:dyDescent="0.2">
      <c r="A247" s="417"/>
      <c r="B247" s="430"/>
      <c r="C247" s="417"/>
      <c r="D247" s="417"/>
      <c r="E247" s="417"/>
      <c r="F247" s="417"/>
      <c r="G247" s="417"/>
      <c r="H247" s="417"/>
      <c r="I247" s="417"/>
      <c r="J247" s="417"/>
      <c r="K247" s="417"/>
      <c r="L247" s="430"/>
      <c r="M247" s="417"/>
      <c r="N247" s="431"/>
      <c r="O247" s="431"/>
      <c r="P247" s="431"/>
      <c r="Q247" s="417"/>
      <c r="R247" s="417"/>
      <c r="S247" s="417"/>
    </row>
    <row r="248" spans="1:19" ht="13.5" customHeight="1" x14ac:dyDescent="0.2">
      <c r="A248" s="417"/>
      <c r="B248" s="430"/>
      <c r="C248" s="417"/>
      <c r="D248" s="417"/>
      <c r="E248" s="417"/>
      <c r="F248" s="417"/>
      <c r="G248" s="417"/>
      <c r="H248" s="417"/>
      <c r="I248" s="417"/>
      <c r="J248" s="417"/>
      <c r="K248" s="417"/>
      <c r="L248" s="430"/>
      <c r="M248" s="417"/>
      <c r="N248" s="431"/>
      <c r="O248" s="431"/>
      <c r="P248" s="431"/>
      <c r="Q248" s="417"/>
      <c r="R248" s="417"/>
      <c r="S248" s="417"/>
    </row>
    <row r="249" spans="1:19" ht="13.5" customHeight="1" x14ac:dyDescent="0.2">
      <c r="A249" s="417"/>
      <c r="B249" s="430"/>
      <c r="C249" s="417"/>
      <c r="D249" s="417"/>
      <c r="E249" s="417"/>
      <c r="F249" s="417"/>
      <c r="G249" s="417"/>
      <c r="H249" s="417"/>
      <c r="I249" s="417"/>
      <c r="J249" s="417"/>
      <c r="K249" s="417"/>
      <c r="L249" s="430"/>
      <c r="M249" s="417"/>
      <c r="N249" s="431"/>
      <c r="O249" s="431"/>
      <c r="P249" s="431"/>
      <c r="Q249" s="417"/>
      <c r="R249" s="417"/>
      <c r="S249" s="417"/>
    </row>
    <row r="250" spans="1:19" ht="13.5" customHeight="1" x14ac:dyDescent="0.2">
      <c r="A250" s="417"/>
      <c r="B250" s="430"/>
      <c r="C250" s="417"/>
      <c r="D250" s="417"/>
      <c r="E250" s="417"/>
      <c r="F250" s="417"/>
      <c r="G250" s="417"/>
      <c r="H250" s="417"/>
      <c r="I250" s="417"/>
      <c r="J250" s="417"/>
      <c r="K250" s="417"/>
      <c r="L250" s="430"/>
      <c r="M250" s="417"/>
      <c r="N250" s="431"/>
      <c r="O250" s="431"/>
      <c r="P250" s="431"/>
      <c r="Q250" s="417"/>
      <c r="R250" s="417"/>
      <c r="S250" s="417"/>
    </row>
    <row r="251" spans="1:19" ht="13.5" customHeight="1" x14ac:dyDescent="0.2">
      <c r="A251" s="417"/>
      <c r="B251" s="430"/>
      <c r="C251" s="417"/>
      <c r="D251" s="417"/>
      <c r="E251" s="417"/>
      <c r="F251" s="417"/>
      <c r="G251" s="417"/>
      <c r="H251" s="417"/>
      <c r="I251" s="417"/>
      <c r="J251" s="417"/>
      <c r="K251" s="417"/>
      <c r="L251" s="430"/>
      <c r="M251" s="417"/>
      <c r="N251" s="431"/>
      <c r="O251" s="431"/>
      <c r="P251" s="431"/>
      <c r="Q251" s="417"/>
      <c r="R251" s="417"/>
      <c r="S251" s="417"/>
    </row>
    <row r="252" spans="1:19" ht="13.5" customHeight="1" x14ac:dyDescent="0.2">
      <c r="A252" s="417"/>
      <c r="B252" s="430"/>
      <c r="C252" s="417"/>
      <c r="D252" s="417"/>
      <c r="E252" s="417"/>
      <c r="F252" s="417"/>
      <c r="G252" s="417"/>
      <c r="H252" s="417"/>
      <c r="I252" s="417"/>
      <c r="J252" s="417"/>
      <c r="K252" s="417"/>
      <c r="L252" s="430"/>
      <c r="M252" s="417"/>
      <c r="N252" s="431"/>
      <c r="O252" s="431"/>
      <c r="P252" s="431"/>
      <c r="Q252" s="417"/>
      <c r="R252" s="417"/>
      <c r="S252" s="417"/>
    </row>
    <row r="253" spans="1:19" ht="13.5" customHeight="1" x14ac:dyDescent="0.2">
      <c r="A253" s="417"/>
      <c r="B253" s="430"/>
      <c r="C253" s="417"/>
      <c r="D253" s="417"/>
      <c r="E253" s="417"/>
      <c r="F253" s="417"/>
      <c r="G253" s="417"/>
      <c r="H253" s="417"/>
      <c r="I253" s="417"/>
      <c r="J253" s="417"/>
      <c r="K253" s="417"/>
      <c r="L253" s="430"/>
      <c r="M253" s="417"/>
      <c r="N253" s="431"/>
      <c r="O253" s="431"/>
      <c r="P253" s="431"/>
      <c r="Q253" s="417"/>
      <c r="R253" s="417"/>
      <c r="S253" s="417"/>
    </row>
    <row r="254" spans="1:19" ht="13.5" customHeight="1" x14ac:dyDescent="0.2">
      <c r="A254" s="417"/>
      <c r="B254" s="430"/>
      <c r="C254" s="417"/>
      <c r="D254" s="417"/>
      <c r="E254" s="417"/>
      <c r="F254" s="417"/>
      <c r="G254" s="417"/>
      <c r="H254" s="417"/>
      <c r="I254" s="417"/>
      <c r="J254" s="417"/>
      <c r="K254" s="417"/>
      <c r="L254" s="430"/>
      <c r="M254" s="417"/>
      <c r="N254" s="431"/>
      <c r="O254" s="431"/>
      <c r="P254" s="431"/>
      <c r="Q254" s="417"/>
      <c r="R254" s="417"/>
      <c r="S254" s="417"/>
    </row>
    <row r="255" spans="1:19" ht="13.5" customHeight="1" x14ac:dyDescent="0.2">
      <c r="A255" s="417"/>
      <c r="B255" s="430"/>
      <c r="C255" s="417"/>
      <c r="D255" s="417"/>
      <c r="E255" s="417"/>
      <c r="F255" s="417"/>
      <c r="G255" s="417"/>
      <c r="H255" s="417"/>
      <c r="I255" s="417"/>
      <c r="J255" s="417"/>
      <c r="K255" s="417"/>
      <c r="L255" s="430"/>
      <c r="M255" s="417"/>
      <c r="N255" s="431"/>
      <c r="O255" s="431"/>
      <c r="P255" s="431"/>
      <c r="Q255" s="417"/>
      <c r="R255" s="417"/>
      <c r="S255" s="417"/>
    </row>
    <row r="256" spans="1:19" ht="13.5" customHeight="1" x14ac:dyDescent="0.2">
      <c r="A256" s="417"/>
      <c r="B256" s="430"/>
      <c r="C256" s="417"/>
      <c r="D256" s="417"/>
      <c r="E256" s="417"/>
      <c r="F256" s="417"/>
      <c r="G256" s="417"/>
      <c r="H256" s="417"/>
      <c r="I256" s="417"/>
      <c r="J256" s="417"/>
      <c r="K256" s="417"/>
      <c r="L256" s="430"/>
      <c r="M256" s="417"/>
      <c r="N256" s="431"/>
      <c r="O256" s="431"/>
      <c r="P256" s="431"/>
      <c r="Q256" s="417"/>
      <c r="R256" s="417"/>
      <c r="S256" s="417"/>
    </row>
    <row r="257" spans="1:19" ht="13.5" customHeight="1" x14ac:dyDescent="0.2">
      <c r="A257" s="417"/>
      <c r="B257" s="430"/>
      <c r="C257" s="417"/>
      <c r="D257" s="417"/>
      <c r="E257" s="417"/>
      <c r="F257" s="417"/>
      <c r="G257" s="417"/>
      <c r="H257" s="417"/>
      <c r="I257" s="417"/>
      <c r="J257" s="417"/>
      <c r="K257" s="417"/>
      <c r="L257" s="430"/>
      <c r="M257" s="417"/>
      <c r="N257" s="431"/>
      <c r="O257" s="431"/>
      <c r="P257" s="431"/>
      <c r="Q257" s="417"/>
      <c r="R257" s="417"/>
      <c r="S257" s="417"/>
    </row>
    <row r="258" spans="1:19" ht="13.5" customHeight="1" x14ac:dyDescent="0.2">
      <c r="A258" s="417"/>
      <c r="B258" s="430"/>
      <c r="C258" s="417"/>
      <c r="D258" s="417"/>
      <c r="E258" s="417"/>
      <c r="F258" s="417"/>
      <c r="G258" s="417"/>
      <c r="H258" s="417"/>
      <c r="I258" s="417"/>
      <c r="J258" s="417"/>
      <c r="K258" s="417"/>
      <c r="L258" s="430"/>
      <c r="M258" s="417"/>
      <c r="N258" s="431"/>
      <c r="O258" s="431"/>
      <c r="P258" s="431"/>
      <c r="Q258" s="417"/>
      <c r="R258" s="417"/>
      <c r="S258" s="417"/>
    </row>
    <row r="259" spans="1:19" ht="13.5" customHeight="1" x14ac:dyDescent="0.2">
      <c r="A259" s="417"/>
      <c r="B259" s="430"/>
      <c r="C259" s="417"/>
      <c r="D259" s="417"/>
      <c r="E259" s="417"/>
      <c r="F259" s="417"/>
      <c r="G259" s="417"/>
      <c r="H259" s="417"/>
      <c r="I259" s="417"/>
      <c r="J259" s="417"/>
      <c r="K259" s="417"/>
      <c r="L259" s="430"/>
      <c r="M259" s="417"/>
      <c r="N259" s="431"/>
      <c r="O259" s="431"/>
      <c r="P259" s="431"/>
      <c r="Q259" s="417"/>
      <c r="R259" s="417"/>
      <c r="S259" s="417"/>
    </row>
    <row r="260" spans="1:19" ht="13.5" customHeight="1" x14ac:dyDescent="0.2">
      <c r="A260" s="417"/>
      <c r="B260" s="430"/>
      <c r="C260" s="417"/>
      <c r="D260" s="417"/>
      <c r="E260" s="417"/>
      <c r="F260" s="417"/>
      <c r="G260" s="417"/>
      <c r="H260" s="417"/>
      <c r="I260" s="417"/>
      <c r="J260" s="417"/>
      <c r="K260" s="417"/>
      <c r="L260" s="430"/>
      <c r="M260" s="417"/>
      <c r="N260" s="431"/>
      <c r="O260" s="431"/>
      <c r="P260" s="431"/>
      <c r="Q260" s="417"/>
      <c r="R260" s="417"/>
      <c r="S260" s="417"/>
    </row>
    <row r="261" spans="1:19" ht="13.5" customHeight="1" x14ac:dyDescent="0.2">
      <c r="A261" s="417"/>
      <c r="B261" s="430"/>
      <c r="C261" s="417"/>
      <c r="D261" s="417"/>
      <c r="E261" s="417"/>
      <c r="F261" s="417"/>
      <c r="G261" s="417"/>
      <c r="H261" s="417"/>
      <c r="I261" s="417"/>
      <c r="J261" s="417"/>
      <c r="K261" s="417"/>
      <c r="L261" s="430"/>
      <c r="M261" s="417"/>
      <c r="N261" s="431"/>
      <c r="O261" s="431"/>
      <c r="P261" s="431"/>
      <c r="Q261" s="417"/>
      <c r="R261" s="417"/>
      <c r="S261" s="417"/>
    </row>
    <row r="262" spans="1:19" ht="13.5" customHeight="1" x14ac:dyDescent="0.2">
      <c r="A262" s="417"/>
      <c r="B262" s="430"/>
      <c r="C262" s="417"/>
      <c r="D262" s="417"/>
      <c r="E262" s="417"/>
      <c r="F262" s="417"/>
      <c r="G262" s="417"/>
      <c r="H262" s="417"/>
      <c r="I262" s="417"/>
      <c r="J262" s="417"/>
      <c r="K262" s="417"/>
      <c r="L262" s="430"/>
      <c r="M262" s="417"/>
      <c r="N262" s="431"/>
      <c r="O262" s="431"/>
      <c r="P262" s="431"/>
      <c r="Q262" s="417"/>
      <c r="R262" s="417"/>
      <c r="S262" s="417"/>
    </row>
    <row r="263" spans="1:19" ht="13.5" customHeight="1" x14ac:dyDescent="0.2">
      <c r="A263" s="417"/>
      <c r="B263" s="430"/>
      <c r="C263" s="417"/>
      <c r="D263" s="417"/>
      <c r="E263" s="417"/>
      <c r="F263" s="417"/>
      <c r="G263" s="417"/>
      <c r="H263" s="417"/>
      <c r="I263" s="417"/>
      <c r="J263" s="417"/>
      <c r="K263" s="417"/>
      <c r="L263" s="430"/>
      <c r="M263" s="417"/>
      <c r="N263" s="431"/>
      <c r="O263" s="431"/>
      <c r="P263" s="431"/>
      <c r="Q263" s="417"/>
      <c r="R263" s="417"/>
      <c r="S263" s="417"/>
    </row>
    <row r="264" spans="1:19" ht="13.5" customHeight="1" x14ac:dyDescent="0.2">
      <c r="A264" s="417"/>
      <c r="B264" s="430"/>
      <c r="C264" s="417"/>
      <c r="D264" s="417"/>
      <c r="E264" s="417"/>
      <c r="F264" s="417"/>
      <c r="G264" s="417"/>
      <c r="H264" s="417"/>
      <c r="I264" s="417"/>
      <c r="J264" s="417"/>
      <c r="K264" s="417"/>
      <c r="L264" s="430"/>
      <c r="M264" s="417"/>
      <c r="N264" s="431"/>
      <c r="O264" s="431"/>
      <c r="P264" s="431"/>
      <c r="Q264" s="417"/>
      <c r="R264" s="417"/>
      <c r="S264" s="417"/>
    </row>
    <row r="265" spans="1:19" ht="13.5" customHeight="1" x14ac:dyDescent="0.2">
      <c r="A265" s="417"/>
      <c r="B265" s="430"/>
      <c r="C265" s="417"/>
      <c r="D265" s="417"/>
      <c r="E265" s="417"/>
      <c r="F265" s="417"/>
      <c r="G265" s="417"/>
      <c r="H265" s="417"/>
      <c r="I265" s="417"/>
      <c r="J265" s="417"/>
      <c r="K265" s="417"/>
      <c r="L265" s="430"/>
      <c r="M265" s="417"/>
      <c r="N265" s="431"/>
      <c r="O265" s="431"/>
      <c r="P265" s="431"/>
      <c r="Q265" s="417"/>
      <c r="R265" s="417"/>
      <c r="S265" s="417"/>
    </row>
    <row r="266" spans="1:19" ht="13.5" customHeight="1" x14ac:dyDescent="0.2">
      <c r="A266" s="417"/>
      <c r="B266" s="430"/>
      <c r="C266" s="417"/>
      <c r="D266" s="417"/>
      <c r="E266" s="417"/>
      <c r="F266" s="417"/>
      <c r="G266" s="417"/>
      <c r="H266" s="417"/>
      <c r="I266" s="417"/>
      <c r="J266" s="417"/>
      <c r="K266" s="417"/>
      <c r="L266" s="430"/>
      <c r="M266" s="417"/>
      <c r="N266" s="431"/>
      <c r="O266" s="431"/>
      <c r="P266" s="431"/>
      <c r="Q266" s="417"/>
      <c r="R266" s="417"/>
      <c r="S266" s="417"/>
    </row>
    <row r="267" spans="1:19" ht="13.5" customHeight="1" x14ac:dyDescent="0.2">
      <c r="A267" s="417"/>
      <c r="B267" s="430"/>
      <c r="C267" s="417"/>
      <c r="D267" s="417"/>
      <c r="E267" s="417"/>
      <c r="F267" s="417"/>
      <c r="G267" s="417"/>
      <c r="H267" s="417"/>
      <c r="I267" s="417"/>
      <c r="J267" s="417"/>
      <c r="K267" s="417"/>
      <c r="L267" s="430"/>
      <c r="M267" s="417"/>
      <c r="N267" s="431"/>
      <c r="O267" s="431"/>
      <c r="P267" s="431"/>
      <c r="Q267" s="417"/>
      <c r="R267" s="417"/>
      <c r="S267" s="417"/>
    </row>
    <row r="268" spans="1:19" ht="13.5" customHeight="1" x14ac:dyDescent="0.2">
      <c r="A268" s="417"/>
      <c r="B268" s="430"/>
      <c r="C268" s="417"/>
      <c r="D268" s="417"/>
      <c r="E268" s="417"/>
      <c r="F268" s="417"/>
      <c r="G268" s="417"/>
      <c r="H268" s="417"/>
      <c r="I268" s="417"/>
      <c r="J268" s="417"/>
      <c r="K268" s="417"/>
      <c r="L268" s="430"/>
      <c r="M268" s="417"/>
      <c r="N268" s="431"/>
      <c r="O268" s="431"/>
      <c r="P268" s="431"/>
      <c r="Q268" s="417"/>
      <c r="R268" s="417"/>
      <c r="S268" s="417"/>
    </row>
    <row r="269" spans="1:19" ht="13.5" customHeight="1" x14ac:dyDescent="0.2">
      <c r="A269" s="417"/>
      <c r="B269" s="430"/>
      <c r="C269" s="417"/>
      <c r="D269" s="417"/>
      <c r="E269" s="417"/>
      <c r="F269" s="417"/>
      <c r="G269" s="417"/>
      <c r="H269" s="417"/>
      <c r="I269" s="417"/>
      <c r="J269" s="417"/>
      <c r="K269" s="417"/>
      <c r="L269" s="430"/>
      <c r="M269" s="417"/>
      <c r="N269" s="431"/>
      <c r="O269" s="431"/>
      <c r="P269" s="431"/>
      <c r="Q269" s="417"/>
      <c r="R269" s="417"/>
      <c r="S269" s="417"/>
    </row>
    <row r="270" spans="1:19" ht="13.5" customHeight="1" x14ac:dyDescent="0.2">
      <c r="A270" s="417"/>
      <c r="B270" s="430"/>
      <c r="C270" s="417"/>
      <c r="D270" s="417"/>
      <c r="E270" s="417"/>
      <c r="F270" s="417"/>
      <c r="G270" s="417"/>
      <c r="H270" s="417"/>
      <c r="I270" s="417"/>
      <c r="J270" s="417"/>
      <c r="K270" s="417"/>
      <c r="L270" s="430"/>
      <c r="M270" s="417"/>
      <c r="N270" s="431"/>
      <c r="O270" s="431"/>
      <c r="P270" s="431"/>
      <c r="Q270" s="417"/>
      <c r="R270" s="417"/>
      <c r="S270" s="417"/>
    </row>
    <row r="271" spans="1:19" ht="13.5" customHeight="1" x14ac:dyDescent="0.2">
      <c r="A271" s="417"/>
      <c r="B271" s="430"/>
      <c r="C271" s="417"/>
      <c r="D271" s="417"/>
      <c r="E271" s="417"/>
      <c r="F271" s="417"/>
      <c r="G271" s="417"/>
      <c r="H271" s="417"/>
      <c r="I271" s="417"/>
      <c r="J271" s="417"/>
      <c r="K271" s="417"/>
      <c r="L271" s="430"/>
      <c r="M271" s="417"/>
      <c r="N271" s="431"/>
      <c r="O271" s="431"/>
      <c r="P271" s="431"/>
      <c r="Q271" s="417"/>
      <c r="R271" s="417"/>
      <c r="S271" s="417"/>
    </row>
    <row r="272" spans="1:19" ht="13.5" customHeight="1" x14ac:dyDescent="0.2">
      <c r="A272" s="417"/>
      <c r="B272" s="430"/>
      <c r="C272" s="417"/>
      <c r="D272" s="417"/>
      <c r="E272" s="417"/>
      <c r="F272" s="417"/>
      <c r="G272" s="417"/>
      <c r="H272" s="417"/>
      <c r="I272" s="417"/>
      <c r="J272" s="417"/>
      <c r="K272" s="417"/>
      <c r="L272" s="430"/>
      <c r="M272" s="417"/>
      <c r="N272" s="431"/>
      <c r="O272" s="431"/>
      <c r="P272" s="431"/>
      <c r="Q272" s="417"/>
      <c r="R272" s="417"/>
      <c r="S272" s="417"/>
    </row>
    <row r="273" spans="1:19" ht="13.5" customHeight="1" x14ac:dyDescent="0.2">
      <c r="A273" s="417"/>
      <c r="B273" s="430"/>
      <c r="C273" s="417"/>
      <c r="D273" s="417"/>
      <c r="E273" s="417"/>
      <c r="F273" s="417"/>
      <c r="G273" s="417"/>
      <c r="H273" s="417"/>
      <c r="I273" s="417"/>
      <c r="J273" s="417"/>
      <c r="K273" s="417"/>
      <c r="L273" s="430"/>
      <c r="M273" s="417"/>
      <c r="N273" s="431"/>
      <c r="O273" s="431"/>
      <c r="P273" s="431"/>
      <c r="Q273" s="417"/>
      <c r="R273" s="417"/>
      <c r="S273" s="417"/>
    </row>
    <row r="274" spans="1:19" ht="13.5" customHeight="1" x14ac:dyDescent="0.2">
      <c r="A274" s="417"/>
      <c r="B274" s="430"/>
      <c r="C274" s="417"/>
      <c r="D274" s="417"/>
      <c r="E274" s="417"/>
      <c r="F274" s="417"/>
      <c r="G274" s="417"/>
      <c r="H274" s="417"/>
      <c r="I274" s="417"/>
      <c r="J274" s="417"/>
      <c r="K274" s="417"/>
      <c r="L274" s="430"/>
      <c r="M274" s="417"/>
      <c r="N274" s="431"/>
      <c r="O274" s="431"/>
      <c r="P274" s="431"/>
      <c r="Q274" s="417"/>
      <c r="R274" s="417"/>
      <c r="S274" s="417"/>
    </row>
    <row r="275" spans="1:19" ht="13.5" customHeight="1" x14ac:dyDescent="0.2">
      <c r="A275" s="417"/>
      <c r="B275" s="430"/>
      <c r="C275" s="417"/>
      <c r="D275" s="417"/>
      <c r="E275" s="417"/>
      <c r="F275" s="417"/>
      <c r="G275" s="417"/>
      <c r="H275" s="417"/>
      <c r="I275" s="417"/>
      <c r="J275" s="417"/>
      <c r="K275" s="417"/>
      <c r="L275" s="430"/>
      <c r="M275" s="417"/>
      <c r="N275" s="431"/>
      <c r="O275" s="431"/>
      <c r="P275" s="431"/>
      <c r="Q275" s="417"/>
      <c r="R275" s="417"/>
      <c r="S275" s="417"/>
    </row>
    <row r="276" spans="1:19" ht="13.5" customHeight="1" x14ac:dyDescent="0.2">
      <c r="A276" s="417"/>
      <c r="B276" s="430"/>
      <c r="C276" s="417"/>
      <c r="D276" s="417"/>
      <c r="E276" s="417"/>
      <c r="F276" s="417"/>
      <c r="G276" s="417"/>
      <c r="H276" s="417"/>
      <c r="I276" s="417"/>
      <c r="J276" s="417"/>
      <c r="K276" s="417"/>
      <c r="L276" s="430"/>
      <c r="M276" s="417"/>
      <c r="N276" s="431"/>
      <c r="O276" s="431"/>
      <c r="P276" s="431"/>
      <c r="Q276" s="417"/>
      <c r="R276" s="417"/>
      <c r="S276" s="417"/>
    </row>
    <row r="277" spans="1:19" ht="13.5" customHeight="1" x14ac:dyDescent="0.2">
      <c r="A277" s="417"/>
      <c r="B277" s="430"/>
      <c r="C277" s="417"/>
      <c r="D277" s="417"/>
      <c r="E277" s="417"/>
      <c r="F277" s="417"/>
      <c r="G277" s="417"/>
      <c r="H277" s="417"/>
      <c r="I277" s="417"/>
      <c r="J277" s="417"/>
      <c r="K277" s="417"/>
      <c r="L277" s="430"/>
      <c r="M277" s="417"/>
      <c r="N277" s="431"/>
      <c r="O277" s="431"/>
      <c r="P277" s="431"/>
      <c r="Q277" s="417"/>
      <c r="R277" s="417"/>
      <c r="S277" s="417"/>
    </row>
    <row r="278" spans="1:19" ht="13.5" customHeight="1" x14ac:dyDescent="0.2">
      <c r="A278" s="417"/>
      <c r="B278" s="430"/>
      <c r="C278" s="417"/>
      <c r="D278" s="417"/>
      <c r="E278" s="417"/>
      <c r="F278" s="417"/>
      <c r="G278" s="417"/>
      <c r="H278" s="417"/>
      <c r="I278" s="417"/>
      <c r="J278" s="417"/>
      <c r="K278" s="417"/>
      <c r="L278" s="430"/>
      <c r="M278" s="417"/>
      <c r="N278" s="431"/>
      <c r="O278" s="431"/>
      <c r="P278" s="431"/>
      <c r="Q278" s="417"/>
      <c r="R278" s="417"/>
      <c r="S278" s="417"/>
    </row>
    <row r="279" spans="1:19" ht="13.5" customHeight="1" x14ac:dyDescent="0.2">
      <c r="A279" s="417"/>
      <c r="B279" s="430"/>
      <c r="C279" s="417"/>
      <c r="D279" s="417"/>
      <c r="E279" s="417"/>
      <c r="F279" s="417"/>
      <c r="G279" s="417"/>
      <c r="H279" s="417"/>
      <c r="I279" s="417"/>
      <c r="J279" s="417"/>
      <c r="K279" s="417"/>
      <c r="L279" s="430"/>
      <c r="M279" s="417"/>
      <c r="N279" s="431"/>
      <c r="O279" s="431"/>
      <c r="P279" s="431"/>
      <c r="Q279" s="417"/>
      <c r="R279" s="417"/>
      <c r="S279" s="417"/>
    </row>
    <row r="280" spans="1:19" ht="13.5" customHeight="1" x14ac:dyDescent="0.2">
      <c r="A280" s="417"/>
      <c r="B280" s="430"/>
      <c r="C280" s="417"/>
      <c r="D280" s="417"/>
      <c r="E280" s="417"/>
      <c r="F280" s="417"/>
      <c r="G280" s="417"/>
      <c r="H280" s="417"/>
      <c r="I280" s="417"/>
      <c r="J280" s="417"/>
      <c r="K280" s="417"/>
      <c r="L280" s="430"/>
      <c r="M280" s="417"/>
      <c r="N280" s="431"/>
      <c r="O280" s="431"/>
      <c r="P280" s="431"/>
      <c r="Q280" s="417"/>
      <c r="R280" s="417"/>
      <c r="S280" s="417"/>
    </row>
    <row r="281" spans="1:19" ht="13.5" customHeight="1" x14ac:dyDescent="0.2">
      <c r="A281" s="417"/>
      <c r="B281" s="430"/>
      <c r="C281" s="417"/>
      <c r="D281" s="417"/>
      <c r="E281" s="417"/>
      <c r="F281" s="417"/>
      <c r="G281" s="417"/>
      <c r="H281" s="417"/>
      <c r="I281" s="417"/>
      <c r="J281" s="417"/>
      <c r="K281" s="417"/>
      <c r="L281" s="430"/>
      <c r="M281" s="417"/>
      <c r="N281" s="431"/>
      <c r="O281" s="431"/>
      <c r="P281" s="431"/>
      <c r="Q281" s="417"/>
      <c r="R281" s="417"/>
      <c r="S281" s="417"/>
    </row>
    <row r="282" spans="1:19" ht="13.5" customHeight="1" x14ac:dyDescent="0.2">
      <c r="A282" s="417"/>
      <c r="B282" s="430"/>
      <c r="C282" s="417"/>
      <c r="D282" s="417"/>
      <c r="E282" s="417"/>
      <c r="F282" s="417"/>
      <c r="G282" s="417"/>
      <c r="H282" s="417"/>
      <c r="I282" s="417"/>
      <c r="J282" s="417"/>
      <c r="K282" s="417"/>
      <c r="L282" s="430"/>
      <c r="M282" s="417"/>
      <c r="N282" s="431"/>
      <c r="O282" s="431"/>
      <c r="P282" s="431"/>
      <c r="Q282" s="417"/>
      <c r="R282" s="417"/>
      <c r="S282" s="417"/>
    </row>
    <row r="283" spans="1:19" ht="13.5" customHeight="1" x14ac:dyDescent="0.2">
      <c r="A283" s="417"/>
      <c r="B283" s="430"/>
      <c r="C283" s="417"/>
      <c r="D283" s="417"/>
      <c r="E283" s="417"/>
      <c r="F283" s="417"/>
      <c r="G283" s="417"/>
      <c r="H283" s="417"/>
      <c r="I283" s="417"/>
      <c r="J283" s="417"/>
      <c r="K283" s="417"/>
      <c r="L283" s="430"/>
      <c r="M283" s="417"/>
      <c r="N283" s="431"/>
      <c r="O283" s="431"/>
      <c r="P283" s="431"/>
      <c r="Q283" s="417"/>
      <c r="R283" s="417"/>
      <c r="S283" s="417"/>
    </row>
    <row r="284" spans="1:19" ht="13.5" customHeight="1" x14ac:dyDescent="0.2">
      <c r="A284" s="417"/>
      <c r="B284" s="430"/>
      <c r="C284" s="417"/>
      <c r="D284" s="417"/>
      <c r="E284" s="417"/>
      <c r="F284" s="417"/>
      <c r="G284" s="417"/>
      <c r="H284" s="417"/>
      <c r="I284" s="417"/>
      <c r="J284" s="417"/>
      <c r="K284" s="417"/>
      <c r="L284" s="430"/>
      <c r="M284" s="417"/>
      <c r="N284" s="431"/>
      <c r="O284" s="431"/>
      <c r="P284" s="431"/>
      <c r="Q284" s="417"/>
      <c r="R284" s="417"/>
      <c r="S284" s="417"/>
    </row>
    <row r="285" spans="1:19" ht="13.5" customHeight="1" x14ac:dyDescent="0.2">
      <c r="A285" s="417"/>
      <c r="B285" s="430"/>
      <c r="C285" s="417"/>
      <c r="D285" s="417"/>
      <c r="E285" s="417"/>
      <c r="F285" s="417"/>
      <c r="G285" s="417"/>
      <c r="H285" s="417"/>
      <c r="I285" s="417"/>
      <c r="J285" s="417"/>
      <c r="K285" s="417"/>
      <c r="L285" s="430"/>
      <c r="M285" s="417"/>
      <c r="N285" s="431"/>
      <c r="O285" s="431"/>
      <c r="P285" s="431"/>
      <c r="Q285" s="417"/>
      <c r="R285" s="417"/>
      <c r="S285" s="417"/>
    </row>
    <row r="286" spans="1:19" ht="13.5" customHeight="1" x14ac:dyDescent="0.2">
      <c r="A286" s="417"/>
      <c r="B286" s="430"/>
      <c r="C286" s="417"/>
      <c r="D286" s="417"/>
      <c r="E286" s="417"/>
      <c r="F286" s="417"/>
      <c r="G286" s="417"/>
      <c r="H286" s="417"/>
      <c r="I286" s="417"/>
      <c r="J286" s="417"/>
      <c r="K286" s="417"/>
      <c r="L286" s="430"/>
      <c r="M286" s="417"/>
      <c r="N286" s="431"/>
      <c r="O286" s="431"/>
      <c r="P286" s="431"/>
      <c r="Q286" s="417"/>
      <c r="R286" s="417"/>
      <c r="S286" s="417"/>
    </row>
    <row r="287" spans="1:19" ht="13.5" customHeight="1" x14ac:dyDescent="0.2">
      <c r="A287" s="417"/>
      <c r="B287" s="430"/>
      <c r="C287" s="417"/>
      <c r="D287" s="417"/>
      <c r="E287" s="417"/>
      <c r="F287" s="417"/>
      <c r="G287" s="417"/>
      <c r="H287" s="417"/>
      <c r="I287" s="417"/>
      <c r="J287" s="417"/>
      <c r="K287" s="417"/>
      <c r="L287" s="430"/>
      <c r="M287" s="417"/>
      <c r="N287" s="431"/>
      <c r="O287" s="431"/>
      <c r="P287" s="431"/>
      <c r="Q287" s="417"/>
      <c r="R287" s="417"/>
      <c r="S287" s="417"/>
    </row>
    <row r="288" spans="1:19" ht="13.5" customHeight="1" x14ac:dyDescent="0.2">
      <c r="A288" s="417"/>
      <c r="B288" s="430"/>
      <c r="C288" s="417"/>
      <c r="D288" s="417"/>
      <c r="E288" s="417"/>
      <c r="F288" s="417"/>
      <c r="G288" s="417"/>
      <c r="H288" s="417"/>
      <c r="I288" s="417"/>
      <c r="J288" s="417"/>
      <c r="K288" s="417"/>
      <c r="L288" s="430"/>
      <c r="M288" s="417"/>
      <c r="N288" s="431"/>
      <c r="O288" s="431"/>
      <c r="P288" s="431"/>
      <c r="Q288" s="417"/>
      <c r="R288" s="417"/>
      <c r="S288" s="417"/>
    </row>
    <row r="289" spans="1:19" ht="13.5" customHeight="1" x14ac:dyDescent="0.2">
      <c r="A289" s="417"/>
      <c r="B289" s="430"/>
      <c r="C289" s="417"/>
      <c r="D289" s="417"/>
      <c r="E289" s="417"/>
      <c r="F289" s="417"/>
      <c r="G289" s="417"/>
      <c r="H289" s="417"/>
      <c r="I289" s="417"/>
      <c r="J289" s="417"/>
      <c r="K289" s="417"/>
      <c r="L289" s="430"/>
      <c r="M289" s="417"/>
      <c r="N289" s="431"/>
      <c r="O289" s="431"/>
      <c r="P289" s="431"/>
      <c r="Q289" s="417"/>
      <c r="R289" s="417"/>
      <c r="S289" s="417"/>
    </row>
    <row r="290" spans="1:19" ht="13.5" customHeight="1" x14ac:dyDescent="0.2">
      <c r="A290" s="417"/>
      <c r="B290" s="430"/>
      <c r="C290" s="417"/>
      <c r="D290" s="417"/>
      <c r="E290" s="417"/>
      <c r="F290" s="417"/>
      <c r="G290" s="417"/>
      <c r="H290" s="417"/>
      <c r="I290" s="417"/>
      <c r="J290" s="417"/>
      <c r="K290" s="417"/>
      <c r="L290" s="430"/>
      <c r="M290" s="417"/>
      <c r="N290" s="431"/>
      <c r="O290" s="431"/>
      <c r="P290" s="431"/>
      <c r="Q290" s="417"/>
      <c r="R290" s="417"/>
      <c r="S290" s="417"/>
    </row>
    <row r="291" spans="1:19" ht="13.5" customHeight="1" x14ac:dyDescent="0.2">
      <c r="A291" s="417"/>
      <c r="B291" s="430"/>
      <c r="C291" s="417"/>
      <c r="D291" s="417"/>
      <c r="E291" s="417"/>
      <c r="F291" s="417"/>
      <c r="G291" s="417"/>
      <c r="H291" s="417"/>
      <c r="I291" s="417"/>
      <c r="J291" s="417"/>
      <c r="K291" s="417"/>
      <c r="L291" s="430"/>
      <c r="M291" s="417"/>
      <c r="N291" s="431"/>
      <c r="O291" s="431"/>
      <c r="P291" s="431"/>
      <c r="Q291" s="417"/>
      <c r="R291" s="417"/>
      <c r="S291" s="417"/>
    </row>
    <row r="292" spans="1:19" ht="13.5" customHeight="1" x14ac:dyDescent="0.2">
      <c r="A292" s="417"/>
      <c r="B292" s="430"/>
      <c r="C292" s="417"/>
      <c r="D292" s="417"/>
      <c r="E292" s="417"/>
      <c r="F292" s="417"/>
      <c r="G292" s="417"/>
      <c r="H292" s="417"/>
      <c r="I292" s="417"/>
      <c r="J292" s="417"/>
      <c r="K292" s="417"/>
      <c r="L292" s="430"/>
      <c r="M292" s="417"/>
      <c r="N292" s="431"/>
      <c r="O292" s="431"/>
      <c r="P292" s="431"/>
      <c r="Q292" s="417"/>
      <c r="R292" s="417"/>
      <c r="S292" s="417"/>
    </row>
    <row r="293" spans="1:19" ht="13.5" customHeight="1" x14ac:dyDescent="0.2">
      <c r="A293" s="417"/>
      <c r="B293" s="430"/>
      <c r="C293" s="417"/>
      <c r="D293" s="417"/>
      <c r="E293" s="417"/>
      <c r="F293" s="417"/>
      <c r="G293" s="417"/>
      <c r="H293" s="417"/>
      <c r="I293" s="417"/>
      <c r="J293" s="417"/>
      <c r="K293" s="417"/>
      <c r="L293" s="430"/>
      <c r="M293" s="417"/>
      <c r="N293" s="431"/>
      <c r="O293" s="431"/>
      <c r="P293" s="431"/>
      <c r="Q293" s="417"/>
      <c r="R293" s="417"/>
      <c r="S293" s="417"/>
    </row>
    <row r="294" spans="1:19" ht="13.5" customHeight="1" x14ac:dyDescent="0.2">
      <c r="A294" s="417"/>
      <c r="B294" s="430"/>
      <c r="C294" s="417"/>
      <c r="D294" s="417"/>
      <c r="E294" s="417"/>
      <c r="F294" s="417"/>
      <c r="G294" s="417"/>
      <c r="H294" s="417"/>
      <c r="I294" s="417"/>
      <c r="J294" s="417"/>
      <c r="K294" s="417"/>
      <c r="L294" s="430"/>
      <c r="M294" s="417"/>
      <c r="N294" s="431"/>
      <c r="O294" s="431"/>
      <c r="P294" s="431"/>
      <c r="Q294" s="417"/>
      <c r="R294" s="417"/>
      <c r="S294" s="417"/>
    </row>
    <row r="295" spans="1:19" ht="13.5" customHeight="1" x14ac:dyDescent="0.2">
      <c r="A295" s="417"/>
      <c r="B295" s="430"/>
      <c r="C295" s="417"/>
      <c r="D295" s="417"/>
      <c r="E295" s="417"/>
      <c r="F295" s="417"/>
      <c r="G295" s="417"/>
      <c r="H295" s="417"/>
      <c r="I295" s="417"/>
      <c r="J295" s="417"/>
      <c r="K295" s="417"/>
      <c r="L295" s="430"/>
      <c r="M295" s="417"/>
      <c r="N295" s="431"/>
      <c r="O295" s="431"/>
      <c r="P295" s="431"/>
      <c r="Q295" s="417"/>
      <c r="R295" s="417"/>
      <c r="S295" s="417"/>
    </row>
    <row r="296" spans="1:19" ht="13.5" customHeight="1" x14ac:dyDescent="0.2">
      <c r="A296" s="417"/>
      <c r="B296" s="430"/>
      <c r="C296" s="417"/>
      <c r="D296" s="417"/>
      <c r="E296" s="417"/>
      <c r="F296" s="417"/>
      <c r="G296" s="417"/>
      <c r="H296" s="417"/>
      <c r="I296" s="417"/>
      <c r="J296" s="417"/>
      <c r="K296" s="417"/>
      <c r="L296" s="430"/>
      <c r="M296" s="417"/>
      <c r="N296" s="431"/>
      <c r="O296" s="431"/>
      <c r="P296" s="431"/>
      <c r="Q296" s="417"/>
      <c r="R296" s="417"/>
      <c r="S296" s="417"/>
    </row>
    <row r="297" spans="1:19" ht="13.5" customHeight="1" x14ac:dyDescent="0.2">
      <c r="A297" s="417"/>
      <c r="B297" s="430"/>
      <c r="C297" s="417"/>
      <c r="D297" s="417"/>
      <c r="E297" s="417"/>
      <c r="F297" s="417"/>
      <c r="G297" s="417"/>
      <c r="H297" s="417"/>
      <c r="I297" s="417"/>
      <c r="J297" s="417"/>
      <c r="K297" s="417"/>
      <c r="L297" s="430"/>
      <c r="M297" s="417"/>
      <c r="N297" s="431"/>
      <c r="O297" s="431"/>
      <c r="P297" s="431"/>
      <c r="Q297" s="417"/>
      <c r="R297" s="417"/>
      <c r="S297" s="417"/>
    </row>
    <row r="298" spans="1:19" ht="13.5" customHeight="1" x14ac:dyDescent="0.2">
      <c r="A298" s="417"/>
      <c r="B298" s="430"/>
      <c r="C298" s="417"/>
      <c r="D298" s="417"/>
      <c r="E298" s="417"/>
      <c r="F298" s="417"/>
      <c r="G298" s="417"/>
      <c r="H298" s="417"/>
      <c r="I298" s="417"/>
      <c r="J298" s="417"/>
      <c r="K298" s="417"/>
      <c r="L298" s="430"/>
      <c r="M298" s="417"/>
      <c r="N298" s="431"/>
      <c r="O298" s="431"/>
      <c r="P298" s="431"/>
      <c r="Q298" s="417"/>
      <c r="R298" s="417"/>
      <c r="S298" s="417"/>
    </row>
    <row r="299" spans="1:19" ht="13.5" customHeight="1" x14ac:dyDescent="0.2">
      <c r="A299" s="417"/>
      <c r="B299" s="430"/>
      <c r="C299" s="417"/>
      <c r="D299" s="417"/>
      <c r="E299" s="417"/>
      <c r="F299" s="417"/>
      <c r="G299" s="417"/>
      <c r="H299" s="417"/>
      <c r="I299" s="417"/>
      <c r="J299" s="417"/>
      <c r="K299" s="417"/>
      <c r="L299" s="430"/>
      <c r="M299" s="417"/>
      <c r="N299" s="431"/>
      <c r="O299" s="431"/>
      <c r="P299" s="431"/>
      <c r="Q299" s="417"/>
      <c r="R299" s="417"/>
      <c r="S299" s="417"/>
    </row>
    <row r="300" spans="1:19" ht="13.5" customHeight="1" x14ac:dyDescent="0.2">
      <c r="A300" s="417"/>
      <c r="B300" s="430"/>
      <c r="C300" s="417"/>
      <c r="D300" s="417"/>
      <c r="E300" s="417"/>
      <c r="F300" s="417"/>
      <c r="G300" s="417"/>
      <c r="H300" s="417"/>
      <c r="I300" s="417"/>
      <c r="J300" s="417"/>
      <c r="K300" s="417"/>
      <c r="L300" s="430"/>
      <c r="M300" s="417"/>
      <c r="N300" s="431"/>
      <c r="O300" s="431"/>
      <c r="P300" s="431"/>
      <c r="Q300" s="417"/>
      <c r="R300" s="417"/>
      <c r="S300" s="417"/>
    </row>
    <row r="301" spans="1:19" ht="13.5" customHeight="1" x14ac:dyDescent="0.2">
      <c r="A301" s="417"/>
      <c r="B301" s="430"/>
      <c r="C301" s="417"/>
      <c r="D301" s="417"/>
      <c r="E301" s="417"/>
      <c r="F301" s="417"/>
      <c r="G301" s="417"/>
      <c r="H301" s="417"/>
      <c r="I301" s="417"/>
      <c r="J301" s="417"/>
      <c r="K301" s="417"/>
      <c r="L301" s="430"/>
      <c r="M301" s="417"/>
      <c r="N301" s="431"/>
      <c r="O301" s="431"/>
      <c r="P301" s="431"/>
      <c r="Q301" s="417"/>
      <c r="R301" s="417"/>
      <c r="S301" s="417"/>
    </row>
    <row r="302" spans="1:19" ht="13.5" customHeight="1" x14ac:dyDescent="0.2">
      <c r="A302" s="417"/>
      <c r="B302" s="430"/>
      <c r="C302" s="417"/>
      <c r="D302" s="417"/>
      <c r="E302" s="417"/>
      <c r="F302" s="417"/>
      <c r="G302" s="417"/>
      <c r="H302" s="417"/>
      <c r="I302" s="417"/>
      <c r="J302" s="417"/>
      <c r="K302" s="417"/>
      <c r="L302" s="430"/>
      <c r="M302" s="417"/>
      <c r="N302" s="431"/>
      <c r="O302" s="431"/>
      <c r="P302" s="431"/>
      <c r="Q302" s="417"/>
      <c r="R302" s="417"/>
      <c r="S302" s="417"/>
    </row>
    <row r="303" spans="1:19" ht="13.5" customHeight="1" x14ac:dyDescent="0.2">
      <c r="A303" s="417"/>
      <c r="B303" s="430"/>
      <c r="C303" s="417"/>
      <c r="D303" s="417"/>
      <c r="E303" s="417"/>
      <c r="F303" s="417"/>
      <c r="G303" s="417"/>
      <c r="H303" s="417"/>
      <c r="I303" s="417"/>
      <c r="J303" s="417"/>
      <c r="K303" s="417"/>
      <c r="L303" s="430"/>
      <c r="M303" s="417"/>
      <c r="N303" s="431"/>
      <c r="O303" s="431"/>
      <c r="P303" s="431"/>
      <c r="Q303" s="417"/>
      <c r="R303" s="417"/>
      <c r="S303" s="417"/>
    </row>
    <row r="304" spans="1:19" ht="13.5" customHeight="1" x14ac:dyDescent="0.2">
      <c r="A304" s="417"/>
      <c r="B304" s="430"/>
      <c r="C304" s="417"/>
      <c r="D304" s="417"/>
      <c r="E304" s="417"/>
      <c r="F304" s="417"/>
      <c r="G304" s="417"/>
      <c r="H304" s="417"/>
      <c r="I304" s="417"/>
      <c r="J304" s="417"/>
      <c r="K304" s="417"/>
      <c r="L304" s="430"/>
      <c r="M304" s="417"/>
      <c r="N304" s="431"/>
      <c r="O304" s="431"/>
      <c r="P304" s="431"/>
      <c r="Q304" s="417"/>
      <c r="R304" s="417"/>
      <c r="S304" s="417"/>
    </row>
    <row r="305" spans="1:19" ht="13.5" customHeight="1" x14ac:dyDescent="0.2">
      <c r="A305" s="417"/>
      <c r="B305" s="430"/>
      <c r="C305" s="417"/>
      <c r="D305" s="417"/>
      <c r="E305" s="417"/>
      <c r="F305" s="417"/>
      <c r="G305" s="417"/>
      <c r="H305" s="417"/>
      <c r="I305" s="417"/>
      <c r="J305" s="417"/>
      <c r="K305" s="417"/>
      <c r="L305" s="430"/>
      <c r="M305" s="417"/>
      <c r="N305" s="431"/>
      <c r="O305" s="431"/>
      <c r="P305" s="431"/>
      <c r="Q305" s="417"/>
      <c r="R305" s="417"/>
      <c r="S305" s="417"/>
    </row>
    <row r="306" spans="1:19" ht="13.5" customHeight="1" x14ac:dyDescent="0.2">
      <c r="A306" s="417"/>
      <c r="B306" s="430"/>
      <c r="C306" s="417"/>
      <c r="D306" s="417"/>
      <c r="E306" s="417"/>
      <c r="F306" s="417"/>
      <c r="G306" s="417"/>
      <c r="H306" s="417"/>
      <c r="I306" s="417"/>
      <c r="J306" s="417"/>
      <c r="K306" s="417"/>
      <c r="L306" s="430"/>
      <c r="M306" s="417"/>
      <c r="N306" s="431"/>
      <c r="O306" s="431"/>
      <c r="P306" s="431"/>
      <c r="Q306" s="417"/>
      <c r="R306" s="417"/>
      <c r="S306" s="417"/>
    </row>
    <row r="307" spans="1:19" ht="13.5" customHeight="1" x14ac:dyDescent="0.2">
      <c r="A307" s="417"/>
      <c r="B307" s="430"/>
      <c r="C307" s="417"/>
      <c r="D307" s="417"/>
      <c r="E307" s="417"/>
      <c r="F307" s="417"/>
      <c r="G307" s="417"/>
      <c r="H307" s="417"/>
      <c r="I307" s="417"/>
      <c r="J307" s="417"/>
      <c r="K307" s="417"/>
      <c r="L307" s="430"/>
      <c r="M307" s="417"/>
      <c r="N307" s="431"/>
      <c r="O307" s="431"/>
      <c r="P307" s="431"/>
      <c r="Q307" s="417"/>
      <c r="R307" s="417"/>
      <c r="S307" s="417"/>
    </row>
    <row r="308" spans="1:19" ht="13.5" customHeight="1" x14ac:dyDescent="0.2">
      <c r="A308" s="417"/>
      <c r="B308" s="430"/>
      <c r="C308" s="417"/>
      <c r="D308" s="417"/>
      <c r="E308" s="417"/>
      <c r="F308" s="417"/>
      <c r="G308" s="417"/>
      <c r="H308" s="417"/>
      <c r="I308" s="417"/>
      <c r="J308" s="417"/>
      <c r="K308" s="417"/>
      <c r="L308" s="430"/>
      <c r="M308" s="417"/>
      <c r="N308" s="431"/>
      <c r="O308" s="431"/>
      <c r="P308" s="431"/>
      <c r="Q308" s="417"/>
      <c r="R308" s="417"/>
      <c r="S308" s="417"/>
    </row>
    <row r="309" spans="1:19" ht="13.5" customHeight="1" x14ac:dyDescent="0.2">
      <c r="A309" s="417"/>
      <c r="B309" s="430"/>
      <c r="C309" s="417"/>
      <c r="D309" s="417"/>
      <c r="E309" s="417"/>
      <c r="F309" s="417"/>
      <c r="G309" s="417"/>
      <c r="H309" s="417"/>
      <c r="I309" s="417"/>
      <c r="J309" s="417"/>
      <c r="K309" s="417"/>
      <c r="L309" s="430"/>
      <c r="M309" s="417"/>
      <c r="N309" s="431"/>
      <c r="O309" s="431"/>
      <c r="P309" s="431"/>
      <c r="Q309" s="417"/>
      <c r="R309" s="417"/>
      <c r="S309" s="417"/>
    </row>
    <row r="310" spans="1:19" ht="13.5" customHeight="1" x14ac:dyDescent="0.2">
      <c r="A310" s="417"/>
      <c r="B310" s="430"/>
      <c r="C310" s="417"/>
      <c r="D310" s="417"/>
      <c r="E310" s="417"/>
      <c r="F310" s="417"/>
      <c r="G310" s="417"/>
      <c r="H310" s="417"/>
      <c r="I310" s="417"/>
      <c r="J310" s="417"/>
      <c r="K310" s="417"/>
      <c r="L310" s="430"/>
      <c r="M310" s="417"/>
      <c r="N310" s="431"/>
      <c r="O310" s="431"/>
      <c r="P310" s="431"/>
      <c r="Q310" s="417"/>
      <c r="R310" s="417"/>
      <c r="S310" s="417"/>
    </row>
    <row r="311" spans="1:19" ht="13.5" customHeight="1" x14ac:dyDescent="0.2">
      <c r="A311" s="417"/>
      <c r="B311" s="430"/>
      <c r="C311" s="417"/>
      <c r="D311" s="417"/>
      <c r="E311" s="417"/>
      <c r="F311" s="417"/>
      <c r="G311" s="417"/>
      <c r="H311" s="417"/>
      <c r="I311" s="417"/>
      <c r="J311" s="417"/>
      <c r="K311" s="417"/>
      <c r="L311" s="430"/>
      <c r="M311" s="417"/>
      <c r="N311" s="431"/>
      <c r="O311" s="431"/>
      <c r="P311" s="431"/>
      <c r="Q311" s="417"/>
      <c r="R311" s="417"/>
      <c r="S311" s="417"/>
    </row>
    <row r="312" spans="1:19" ht="13.5" customHeight="1" x14ac:dyDescent="0.2">
      <c r="A312" s="417"/>
      <c r="B312" s="430"/>
      <c r="C312" s="417"/>
      <c r="D312" s="417"/>
      <c r="E312" s="417"/>
      <c r="F312" s="417"/>
      <c r="G312" s="417"/>
      <c r="H312" s="417"/>
      <c r="I312" s="417"/>
      <c r="J312" s="417"/>
      <c r="K312" s="417"/>
      <c r="L312" s="430"/>
      <c r="M312" s="417"/>
      <c r="N312" s="431"/>
      <c r="O312" s="431"/>
      <c r="P312" s="431"/>
      <c r="Q312" s="417"/>
      <c r="R312" s="417"/>
      <c r="S312" s="417"/>
    </row>
    <row r="313" spans="1:19" ht="13.5" customHeight="1" x14ac:dyDescent="0.2">
      <c r="A313" s="417"/>
      <c r="B313" s="430"/>
      <c r="C313" s="417"/>
      <c r="D313" s="417"/>
      <c r="E313" s="417"/>
      <c r="F313" s="417"/>
      <c r="G313" s="417"/>
      <c r="H313" s="417"/>
      <c r="I313" s="417"/>
      <c r="J313" s="417"/>
      <c r="K313" s="417"/>
      <c r="L313" s="430"/>
      <c r="M313" s="417"/>
      <c r="N313" s="431"/>
      <c r="O313" s="431"/>
      <c r="P313" s="431"/>
      <c r="Q313" s="417"/>
      <c r="R313" s="417"/>
      <c r="S313" s="417"/>
    </row>
    <row r="314" spans="1:19" ht="13.5" customHeight="1" x14ac:dyDescent="0.2">
      <c r="A314" s="417"/>
      <c r="B314" s="430"/>
      <c r="C314" s="417"/>
      <c r="D314" s="417"/>
      <c r="E314" s="417"/>
      <c r="F314" s="417"/>
      <c r="G314" s="417"/>
      <c r="H314" s="417"/>
      <c r="I314" s="417"/>
      <c r="J314" s="417"/>
      <c r="K314" s="417"/>
      <c r="L314" s="430"/>
      <c r="M314" s="417"/>
      <c r="N314" s="431"/>
      <c r="O314" s="431"/>
      <c r="P314" s="431"/>
      <c r="Q314" s="417"/>
      <c r="R314" s="417"/>
      <c r="S314" s="417"/>
    </row>
    <row r="315" spans="1:19" ht="13.5" customHeight="1" x14ac:dyDescent="0.2">
      <c r="A315" s="417"/>
      <c r="B315" s="430"/>
      <c r="C315" s="417"/>
      <c r="D315" s="417"/>
      <c r="E315" s="417"/>
      <c r="F315" s="417"/>
      <c r="G315" s="417"/>
      <c r="H315" s="417"/>
      <c r="I315" s="417"/>
      <c r="J315" s="417"/>
      <c r="K315" s="417"/>
      <c r="L315" s="430"/>
      <c r="M315" s="417"/>
      <c r="N315" s="431"/>
      <c r="O315" s="431"/>
      <c r="P315" s="431"/>
      <c r="Q315" s="417"/>
      <c r="R315" s="417"/>
      <c r="S315" s="417"/>
    </row>
    <row r="316" spans="1:19" ht="13.5" customHeight="1" x14ac:dyDescent="0.2">
      <c r="A316" s="417"/>
      <c r="B316" s="430"/>
      <c r="C316" s="417"/>
      <c r="D316" s="417"/>
      <c r="E316" s="417"/>
      <c r="F316" s="417"/>
      <c r="G316" s="417"/>
      <c r="H316" s="417"/>
      <c r="I316" s="417"/>
      <c r="J316" s="417"/>
      <c r="K316" s="417"/>
      <c r="L316" s="430"/>
      <c r="M316" s="417"/>
      <c r="N316" s="431"/>
      <c r="O316" s="431"/>
      <c r="P316" s="431"/>
      <c r="Q316" s="417"/>
      <c r="R316" s="417"/>
      <c r="S316" s="417"/>
    </row>
    <row r="317" spans="1:19" ht="13.5" customHeight="1" x14ac:dyDescent="0.2">
      <c r="A317" s="417"/>
      <c r="B317" s="430"/>
      <c r="C317" s="417"/>
      <c r="D317" s="417"/>
      <c r="E317" s="417"/>
      <c r="F317" s="417"/>
      <c r="G317" s="417"/>
      <c r="H317" s="417"/>
      <c r="I317" s="417"/>
      <c r="J317" s="417"/>
      <c r="K317" s="417"/>
      <c r="L317" s="430"/>
      <c r="M317" s="417"/>
      <c r="N317" s="431"/>
      <c r="O317" s="431"/>
      <c r="P317" s="431"/>
      <c r="Q317" s="417"/>
      <c r="R317" s="417"/>
      <c r="S317" s="417"/>
    </row>
    <row r="318" spans="1:19" ht="13.5" customHeight="1" x14ac:dyDescent="0.2">
      <c r="A318" s="417"/>
      <c r="B318" s="430"/>
      <c r="C318" s="417"/>
      <c r="D318" s="417"/>
      <c r="E318" s="417"/>
      <c r="F318" s="417"/>
      <c r="G318" s="417"/>
      <c r="H318" s="417"/>
      <c r="I318" s="417"/>
      <c r="J318" s="417"/>
      <c r="K318" s="417"/>
      <c r="L318" s="430"/>
      <c r="M318" s="417"/>
      <c r="N318" s="431"/>
      <c r="O318" s="431"/>
      <c r="P318" s="431"/>
      <c r="Q318" s="417"/>
      <c r="R318" s="417"/>
      <c r="S318" s="417"/>
    </row>
    <row r="319" spans="1:19" ht="13.5" customHeight="1" x14ac:dyDescent="0.2">
      <c r="A319" s="417"/>
      <c r="B319" s="430"/>
      <c r="C319" s="417"/>
      <c r="D319" s="417"/>
      <c r="E319" s="417"/>
      <c r="F319" s="417"/>
      <c r="G319" s="417"/>
      <c r="H319" s="417"/>
      <c r="I319" s="417"/>
      <c r="J319" s="417"/>
      <c r="K319" s="417"/>
      <c r="L319" s="430"/>
      <c r="M319" s="417"/>
      <c r="N319" s="431"/>
      <c r="O319" s="431"/>
      <c r="P319" s="431"/>
      <c r="Q319" s="417"/>
      <c r="R319" s="417"/>
      <c r="S319" s="417"/>
    </row>
    <row r="320" spans="1:19" ht="13.5" customHeight="1" x14ac:dyDescent="0.2">
      <c r="A320" s="417"/>
      <c r="B320" s="430"/>
      <c r="C320" s="417"/>
      <c r="D320" s="417"/>
      <c r="E320" s="417"/>
      <c r="F320" s="417"/>
      <c r="G320" s="417"/>
      <c r="H320" s="417"/>
      <c r="I320" s="417"/>
      <c r="J320" s="417"/>
      <c r="K320" s="417"/>
      <c r="L320" s="430"/>
      <c r="M320" s="417"/>
      <c r="N320" s="431"/>
      <c r="O320" s="431"/>
      <c r="P320" s="431"/>
      <c r="Q320" s="417"/>
      <c r="R320" s="417"/>
      <c r="S320" s="417"/>
    </row>
    <row r="321" spans="1:19" ht="13.5" customHeight="1" x14ac:dyDescent="0.2">
      <c r="A321" s="417"/>
      <c r="B321" s="430"/>
      <c r="C321" s="417"/>
      <c r="D321" s="417"/>
      <c r="E321" s="417"/>
      <c r="F321" s="417"/>
      <c r="G321" s="417"/>
      <c r="H321" s="417"/>
      <c r="I321" s="417"/>
      <c r="J321" s="417"/>
      <c r="K321" s="417"/>
      <c r="L321" s="430"/>
      <c r="M321" s="417"/>
      <c r="N321" s="431"/>
      <c r="O321" s="431"/>
      <c r="P321" s="431"/>
      <c r="Q321" s="417"/>
      <c r="R321" s="417"/>
      <c r="S321" s="417"/>
    </row>
    <row r="322" spans="1:19" ht="13.5" customHeight="1" x14ac:dyDescent="0.2">
      <c r="A322" s="417"/>
      <c r="B322" s="430"/>
      <c r="C322" s="417"/>
      <c r="D322" s="417"/>
      <c r="E322" s="417"/>
      <c r="F322" s="417"/>
      <c r="G322" s="417"/>
      <c r="H322" s="417"/>
      <c r="I322" s="417"/>
      <c r="J322" s="417"/>
      <c r="K322" s="417"/>
      <c r="L322" s="430"/>
      <c r="M322" s="417"/>
      <c r="N322" s="431"/>
      <c r="O322" s="431"/>
      <c r="P322" s="431"/>
      <c r="Q322" s="417"/>
      <c r="R322" s="417"/>
      <c r="S322" s="417"/>
    </row>
    <row r="323" spans="1:19" ht="13.5" customHeight="1" x14ac:dyDescent="0.2">
      <c r="A323" s="417"/>
      <c r="B323" s="430"/>
      <c r="C323" s="417"/>
      <c r="D323" s="417"/>
      <c r="E323" s="417"/>
      <c r="F323" s="417"/>
      <c r="G323" s="417"/>
      <c r="H323" s="417"/>
      <c r="I323" s="417"/>
      <c r="J323" s="417"/>
      <c r="K323" s="417"/>
      <c r="L323" s="430"/>
      <c r="M323" s="417"/>
      <c r="N323" s="431"/>
      <c r="O323" s="431"/>
      <c r="P323" s="431"/>
      <c r="Q323" s="417"/>
      <c r="R323" s="417"/>
      <c r="S323" s="417"/>
    </row>
    <row r="324" spans="1:19" ht="13.5" customHeight="1" x14ac:dyDescent="0.2">
      <c r="A324" s="417"/>
      <c r="B324" s="430"/>
      <c r="C324" s="417"/>
      <c r="D324" s="417"/>
      <c r="E324" s="417"/>
      <c r="F324" s="417"/>
      <c r="G324" s="417"/>
      <c r="H324" s="417"/>
      <c r="I324" s="417"/>
      <c r="J324" s="417"/>
      <c r="K324" s="417"/>
      <c r="L324" s="430"/>
      <c r="M324" s="417"/>
      <c r="N324" s="431"/>
      <c r="O324" s="431"/>
      <c r="P324" s="431"/>
      <c r="Q324" s="417"/>
      <c r="R324" s="417"/>
      <c r="S324" s="417"/>
    </row>
    <row r="325" spans="1:19" ht="13.5" customHeight="1" x14ac:dyDescent="0.2">
      <c r="A325" s="417"/>
      <c r="B325" s="430"/>
      <c r="C325" s="417"/>
      <c r="D325" s="417"/>
      <c r="E325" s="417"/>
      <c r="F325" s="417"/>
      <c r="G325" s="417"/>
      <c r="H325" s="417"/>
      <c r="I325" s="417"/>
      <c r="J325" s="417"/>
      <c r="K325" s="417"/>
      <c r="L325" s="430"/>
      <c r="M325" s="417"/>
      <c r="N325" s="431"/>
      <c r="O325" s="431"/>
      <c r="P325" s="431"/>
      <c r="Q325" s="417"/>
      <c r="R325" s="417"/>
      <c r="S325" s="417"/>
    </row>
    <row r="326" spans="1:19" ht="13.5" customHeight="1" x14ac:dyDescent="0.2">
      <c r="A326" s="417"/>
      <c r="B326" s="430"/>
      <c r="C326" s="417"/>
      <c r="D326" s="417"/>
      <c r="E326" s="417"/>
      <c r="F326" s="417"/>
      <c r="G326" s="417"/>
      <c r="H326" s="417"/>
      <c r="I326" s="417"/>
      <c r="J326" s="417"/>
      <c r="K326" s="417"/>
      <c r="L326" s="430"/>
      <c r="M326" s="417"/>
      <c r="N326" s="431"/>
      <c r="O326" s="431"/>
      <c r="P326" s="431"/>
      <c r="Q326" s="417"/>
      <c r="R326" s="417"/>
      <c r="S326" s="417"/>
    </row>
    <row r="327" spans="1:19" ht="13.5" customHeight="1" x14ac:dyDescent="0.2">
      <c r="A327" s="417"/>
      <c r="B327" s="430"/>
      <c r="C327" s="417"/>
      <c r="D327" s="417"/>
      <c r="E327" s="417"/>
      <c r="F327" s="417"/>
      <c r="G327" s="417"/>
      <c r="H327" s="417"/>
      <c r="I327" s="417"/>
      <c r="J327" s="417"/>
      <c r="K327" s="417"/>
      <c r="L327" s="430"/>
      <c r="M327" s="417"/>
      <c r="N327" s="431"/>
      <c r="O327" s="431"/>
      <c r="P327" s="431"/>
      <c r="Q327" s="417"/>
      <c r="R327" s="417"/>
      <c r="S327" s="417"/>
    </row>
    <row r="328" spans="1:19" ht="13.5" customHeight="1" x14ac:dyDescent="0.2">
      <c r="A328" s="417"/>
      <c r="B328" s="430"/>
      <c r="C328" s="417"/>
      <c r="D328" s="417"/>
      <c r="E328" s="417"/>
      <c r="F328" s="417"/>
      <c r="G328" s="417"/>
      <c r="H328" s="417"/>
      <c r="I328" s="417"/>
      <c r="J328" s="417"/>
      <c r="K328" s="417"/>
      <c r="L328" s="430"/>
      <c r="M328" s="417"/>
      <c r="N328" s="431"/>
      <c r="O328" s="431"/>
      <c r="P328" s="431"/>
      <c r="Q328" s="417"/>
      <c r="R328" s="417"/>
      <c r="S328" s="417"/>
    </row>
    <row r="329" spans="1:19" ht="13.5" customHeight="1" x14ac:dyDescent="0.2">
      <c r="A329" s="417"/>
      <c r="B329" s="430"/>
      <c r="C329" s="417"/>
      <c r="D329" s="417"/>
      <c r="E329" s="417"/>
      <c r="F329" s="417"/>
      <c r="G329" s="417"/>
      <c r="H329" s="417"/>
      <c r="I329" s="417"/>
      <c r="J329" s="417"/>
      <c r="K329" s="417"/>
      <c r="L329" s="430"/>
      <c r="M329" s="417"/>
      <c r="N329" s="431"/>
      <c r="O329" s="431"/>
      <c r="P329" s="431"/>
      <c r="Q329" s="417"/>
      <c r="R329" s="417"/>
      <c r="S329" s="417"/>
    </row>
    <row r="330" spans="1:19" ht="13.5" customHeight="1" x14ac:dyDescent="0.2">
      <c r="A330" s="417"/>
      <c r="B330" s="430"/>
      <c r="C330" s="417"/>
      <c r="D330" s="417"/>
      <c r="E330" s="417"/>
      <c r="F330" s="417"/>
      <c r="G330" s="417"/>
      <c r="H330" s="417"/>
      <c r="I330" s="417"/>
      <c r="J330" s="417"/>
      <c r="K330" s="417"/>
      <c r="L330" s="430"/>
      <c r="M330" s="417"/>
      <c r="N330" s="431"/>
      <c r="O330" s="431"/>
      <c r="P330" s="431"/>
      <c r="Q330" s="417"/>
      <c r="R330" s="417"/>
      <c r="S330" s="417"/>
    </row>
    <row r="331" spans="1:19" ht="13.5" customHeight="1" x14ac:dyDescent="0.2">
      <c r="A331" s="417"/>
      <c r="B331" s="430"/>
      <c r="C331" s="417"/>
      <c r="D331" s="417"/>
      <c r="E331" s="417"/>
      <c r="F331" s="417"/>
      <c r="G331" s="417"/>
      <c r="H331" s="417"/>
      <c r="I331" s="417"/>
      <c r="J331" s="417"/>
      <c r="K331" s="417"/>
      <c r="L331" s="430"/>
      <c r="M331" s="417"/>
      <c r="N331" s="431"/>
      <c r="O331" s="431"/>
      <c r="P331" s="431"/>
      <c r="Q331" s="417"/>
      <c r="R331" s="417"/>
      <c r="S331" s="417"/>
    </row>
    <row r="332" spans="1:19" ht="13.5" customHeight="1" x14ac:dyDescent="0.2">
      <c r="A332" s="417"/>
      <c r="B332" s="430"/>
      <c r="C332" s="417"/>
      <c r="D332" s="417"/>
      <c r="E332" s="417"/>
      <c r="F332" s="417"/>
      <c r="G332" s="417"/>
      <c r="H332" s="417"/>
      <c r="I332" s="417"/>
      <c r="J332" s="417"/>
      <c r="K332" s="417"/>
      <c r="L332" s="430"/>
      <c r="M332" s="417"/>
      <c r="N332" s="431"/>
      <c r="O332" s="431"/>
      <c r="P332" s="431"/>
      <c r="Q332" s="417"/>
      <c r="R332" s="417"/>
      <c r="S332" s="417"/>
    </row>
    <row r="333" spans="1:19" ht="13.5" customHeight="1" x14ac:dyDescent="0.2">
      <c r="A333" s="417"/>
      <c r="B333" s="430"/>
      <c r="C333" s="417"/>
      <c r="D333" s="417"/>
      <c r="E333" s="417"/>
      <c r="F333" s="417"/>
      <c r="G333" s="417"/>
      <c r="H333" s="417"/>
      <c r="I333" s="417"/>
      <c r="J333" s="417"/>
      <c r="K333" s="417"/>
      <c r="L333" s="430"/>
      <c r="M333" s="417"/>
      <c r="N333" s="431"/>
      <c r="O333" s="431"/>
      <c r="P333" s="431"/>
      <c r="Q333" s="417"/>
      <c r="R333" s="417"/>
      <c r="S333" s="417"/>
    </row>
    <row r="334" spans="1:19" ht="13.5" customHeight="1" x14ac:dyDescent="0.2">
      <c r="A334" s="417"/>
      <c r="B334" s="430"/>
      <c r="C334" s="417"/>
      <c r="D334" s="417"/>
      <c r="E334" s="417"/>
      <c r="F334" s="417"/>
      <c r="G334" s="417"/>
      <c r="H334" s="417"/>
      <c r="I334" s="417"/>
      <c r="J334" s="417"/>
      <c r="K334" s="417"/>
      <c r="L334" s="430"/>
      <c r="M334" s="417"/>
      <c r="N334" s="431"/>
      <c r="O334" s="431"/>
      <c r="P334" s="431"/>
      <c r="Q334" s="417"/>
      <c r="R334" s="417"/>
      <c r="S334" s="417"/>
    </row>
    <row r="335" spans="1:19" ht="13.5" customHeight="1" x14ac:dyDescent="0.2">
      <c r="A335" s="417"/>
      <c r="B335" s="430"/>
      <c r="C335" s="417"/>
      <c r="D335" s="417"/>
      <c r="E335" s="417"/>
      <c r="F335" s="417"/>
      <c r="G335" s="417"/>
      <c r="H335" s="417"/>
      <c r="I335" s="417"/>
      <c r="J335" s="417"/>
      <c r="K335" s="417"/>
      <c r="L335" s="430"/>
      <c r="M335" s="417"/>
      <c r="N335" s="431"/>
      <c r="O335" s="431"/>
      <c r="P335" s="431"/>
      <c r="Q335" s="417"/>
      <c r="R335" s="417"/>
      <c r="S335" s="417"/>
    </row>
    <row r="336" spans="1:19" ht="13.5" customHeight="1" x14ac:dyDescent="0.2">
      <c r="A336" s="417"/>
      <c r="B336" s="430"/>
      <c r="C336" s="417"/>
      <c r="D336" s="417"/>
      <c r="E336" s="417"/>
      <c r="F336" s="417"/>
      <c r="G336" s="417"/>
      <c r="H336" s="417"/>
      <c r="I336" s="417"/>
      <c r="J336" s="417"/>
      <c r="K336" s="417"/>
      <c r="L336" s="430"/>
      <c r="M336" s="417"/>
      <c r="N336" s="431"/>
      <c r="O336" s="431"/>
      <c r="P336" s="431"/>
      <c r="Q336" s="417"/>
      <c r="R336" s="417"/>
      <c r="S336" s="417"/>
    </row>
    <row r="337" spans="1:19" ht="13.5" customHeight="1" x14ac:dyDescent="0.2">
      <c r="A337" s="417"/>
      <c r="B337" s="430"/>
      <c r="C337" s="417"/>
      <c r="D337" s="417"/>
      <c r="E337" s="417"/>
      <c r="F337" s="417"/>
      <c r="G337" s="417"/>
      <c r="H337" s="417"/>
      <c r="I337" s="417"/>
      <c r="J337" s="417"/>
      <c r="K337" s="417"/>
      <c r="L337" s="430"/>
      <c r="M337" s="417"/>
      <c r="N337" s="431"/>
      <c r="O337" s="431"/>
      <c r="P337" s="431"/>
      <c r="Q337" s="417"/>
      <c r="R337" s="417"/>
      <c r="S337" s="417"/>
    </row>
    <row r="338" spans="1:19" ht="13.5" customHeight="1" x14ac:dyDescent="0.2">
      <c r="A338" s="417"/>
      <c r="B338" s="430"/>
      <c r="C338" s="417"/>
      <c r="D338" s="417"/>
      <c r="E338" s="417"/>
      <c r="F338" s="417"/>
      <c r="G338" s="417"/>
      <c r="H338" s="417"/>
      <c r="I338" s="417"/>
      <c r="J338" s="417"/>
      <c r="K338" s="417"/>
      <c r="L338" s="430"/>
      <c r="M338" s="417"/>
      <c r="N338" s="431"/>
      <c r="O338" s="431"/>
      <c r="P338" s="431"/>
      <c r="Q338" s="417"/>
      <c r="R338" s="417"/>
      <c r="S338" s="417"/>
    </row>
    <row r="339" spans="1:19" ht="13.5" customHeight="1" x14ac:dyDescent="0.2">
      <c r="A339" s="417"/>
      <c r="B339" s="430"/>
      <c r="C339" s="417"/>
      <c r="D339" s="417"/>
      <c r="E339" s="417"/>
      <c r="F339" s="417"/>
      <c r="G339" s="417"/>
      <c r="H339" s="417"/>
      <c r="I339" s="417"/>
      <c r="J339" s="417"/>
      <c r="K339" s="417"/>
      <c r="L339" s="430"/>
      <c r="M339" s="417"/>
      <c r="N339" s="431"/>
      <c r="O339" s="431"/>
      <c r="P339" s="431"/>
      <c r="Q339" s="417"/>
      <c r="R339" s="417"/>
      <c r="S339" s="417"/>
    </row>
    <row r="340" spans="1:19" ht="13.5" customHeight="1" x14ac:dyDescent="0.2">
      <c r="A340" s="417"/>
      <c r="B340" s="430"/>
      <c r="C340" s="417"/>
      <c r="D340" s="417"/>
      <c r="E340" s="417"/>
      <c r="F340" s="417"/>
      <c r="G340" s="417"/>
      <c r="H340" s="417"/>
      <c r="I340" s="417"/>
      <c r="J340" s="417"/>
      <c r="K340" s="417"/>
      <c r="L340" s="430"/>
      <c r="M340" s="417"/>
      <c r="N340" s="431"/>
      <c r="O340" s="431"/>
      <c r="P340" s="431"/>
      <c r="Q340" s="417"/>
      <c r="R340" s="417"/>
      <c r="S340" s="417"/>
    </row>
    <row r="341" spans="1:19" ht="13.5" customHeight="1" x14ac:dyDescent="0.2">
      <c r="A341" s="417"/>
      <c r="B341" s="430"/>
      <c r="C341" s="417"/>
      <c r="D341" s="417"/>
      <c r="E341" s="417"/>
      <c r="F341" s="417"/>
      <c r="G341" s="417"/>
      <c r="H341" s="417"/>
      <c r="I341" s="417"/>
      <c r="J341" s="417"/>
      <c r="K341" s="417"/>
      <c r="L341" s="430"/>
      <c r="M341" s="417"/>
      <c r="N341" s="431"/>
      <c r="O341" s="431"/>
      <c r="P341" s="431"/>
      <c r="Q341" s="417"/>
      <c r="R341" s="417"/>
      <c r="S341" s="417"/>
    </row>
    <row r="342" spans="1:19" ht="13.5" customHeight="1" x14ac:dyDescent="0.2">
      <c r="A342" s="417"/>
      <c r="B342" s="430"/>
      <c r="C342" s="417"/>
      <c r="D342" s="417"/>
      <c r="E342" s="417"/>
      <c r="F342" s="417"/>
      <c r="G342" s="417"/>
      <c r="H342" s="417"/>
      <c r="I342" s="417"/>
      <c r="J342" s="417"/>
      <c r="K342" s="417"/>
      <c r="L342" s="430"/>
      <c r="M342" s="417"/>
      <c r="N342" s="431"/>
      <c r="O342" s="431"/>
      <c r="P342" s="431"/>
      <c r="Q342" s="417"/>
      <c r="R342" s="417"/>
      <c r="S342" s="417"/>
    </row>
    <row r="343" spans="1:19" ht="13.5" customHeight="1" x14ac:dyDescent="0.2">
      <c r="A343" s="417"/>
      <c r="B343" s="430"/>
      <c r="C343" s="417"/>
      <c r="D343" s="417"/>
      <c r="E343" s="417"/>
      <c r="F343" s="417"/>
      <c r="G343" s="417"/>
      <c r="H343" s="417"/>
      <c r="I343" s="417"/>
      <c r="J343" s="417"/>
      <c r="K343" s="417"/>
      <c r="L343" s="430"/>
      <c r="M343" s="417"/>
      <c r="N343" s="431"/>
      <c r="O343" s="431"/>
      <c r="P343" s="431"/>
      <c r="Q343" s="417"/>
      <c r="R343" s="417"/>
      <c r="S343" s="417"/>
    </row>
    <row r="344" spans="1:19" ht="13.5" customHeight="1" x14ac:dyDescent="0.2">
      <c r="A344" s="417"/>
      <c r="B344" s="430"/>
      <c r="C344" s="417"/>
      <c r="D344" s="417"/>
      <c r="E344" s="417"/>
      <c r="F344" s="417"/>
      <c r="G344" s="417"/>
      <c r="H344" s="417"/>
      <c r="I344" s="417"/>
      <c r="J344" s="417"/>
      <c r="K344" s="417"/>
      <c r="L344" s="430"/>
      <c r="M344" s="417"/>
      <c r="N344" s="431"/>
      <c r="O344" s="431"/>
      <c r="P344" s="431"/>
      <c r="Q344" s="417"/>
      <c r="R344" s="417"/>
      <c r="S344" s="417"/>
    </row>
    <row r="345" spans="1:19" ht="13.5" customHeight="1" x14ac:dyDescent="0.2">
      <c r="A345" s="417"/>
      <c r="B345" s="430"/>
      <c r="C345" s="417"/>
      <c r="D345" s="417"/>
      <c r="E345" s="417"/>
      <c r="F345" s="417"/>
      <c r="G345" s="417"/>
      <c r="H345" s="417"/>
      <c r="I345" s="417"/>
      <c r="J345" s="417"/>
      <c r="K345" s="417"/>
      <c r="L345" s="430"/>
      <c r="M345" s="417"/>
      <c r="N345" s="431"/>
      <c r="O345" s="431"/>
      <c r="P345" s="431"/>
      <c r="Q345" s="417"/>
      <c r="R345" s="417"/>
      <c r="S345" s="417"/>
    </row>
    <row r="346" spans="1:19" ht="13.5" customHeight="1" x14ac:dyDescent="0.2">
      <c r="A346" s="417"/>
      <c r="B346" s="430"/>
      <c r="C346" s="417"/>
      <c r="D346" s="417"/>
      <c r="E346" s="417"/>
      <c r="F346" s="417"/>
      <c r="G346" s="417"/>
      <c r="H346" s="417"/>
      <c r="I346" s="417"/>
      <c r="J346" s="417"/>
      <c r="K346" s="417"/>
      <c r="L346" s="430"/>
      <c r="M346" s="417"/>
      <c r="N346" s="431"/>
      <c r="O346" s="431"/>
      <c r="P346" s="431"/>
      <c r="Q346" s="417"/>
      <c r="R346" s="417"/>
      <c r="S346" s="417"/>
    </row>
    <row r="347" spans="1:19" ht="13.5" customHeight="1" x14ac:dyDescent="0.2">
      <c r="A347" s="417"/>
      <c r="B347" s="430"/>
      <c r="C347" s="417"/>
      <c r="D347" s="417"/>
      <c r="E347" s="417"/>
      <c r="F347" s="417"/>
      <c r="G347" s="417"/>
      <c r="H347" s="417"/>
      <c r="I347" s="417"/>
      <c r="J347" s="417"/>
      <c r="K347" s="417"/>
      <c r="L347" s="430"/>
      <c r="M347" s="417"/>
      <c r="N347" s="431"/>
      <c r="O347" s="431"/>
      <c r="P347" s="431"/>
      <c r="Q347" s="417"/>
      <c r="R347" s="417"/>
      <c r="S347" s="417"/>
    </row>
    <row r="348" spans="1:19" ht="13.5" customHeight="1" x14ac:dyDescent="0.2">
      <c r="A348" s="417"/>
      <c r="B348" s="430"/>
      <c r="C348" s="417"/>
      <c r="D348" s="417"/>
      <c r="E348" s="417"/>
      <c r="F348" s="417"/>
      <c r="G348" s="417"/>
      <c r="H348" s="417"/>
      <c r="I348" s="417"/>
      <c r="J348" s="417"/>
      <c r="K348" s="417"/>
      <c r="L348" s="430"/>
      <c r="M348" s="417"/>
      <c r="N348" s="431"/>
      <c r="O348" s="431"/>
      <c r="P348" s="431"/>
      <c r="Q348" s="417"/>
      <c r="R348" s="417"/>
      <c r="S348" s="417"/>
    </row>
    <row r="349" spans="1:19" ht="13.5" customHeight="1" x14ac:dyDescent="0.2">
      <c r="A349" s="417"/>
      <c r="B349" s="430"/>
      <c r="C349" s="417"/>
      <c r="D349" s="417"/>
      <c r="E349" s="417"/>
      <c r="F349" s="417"/>
      <c r="G349" s="417"/>
      <c r="H349" s="417"/>
      <c r="I349" s="417"/>
      <c r="J349" s="417"/>
      <c r="K349" s="417"/>
      <c r="L349" s="430"/>
      <c r="M349" s="417"/>
      <c r="N349" s="431"/>
      <c r="O349" s="431"/>
      <c r="P349" s="431"/>
      <c r="Q349" s="417"/>
      <c r="R349" s="417"/>
      <c r="S349" s="417"/>
    </row>
    <row r="350" spans="1:19" ht="13.5" customHeight="1" x14ac:dyDescent="0.2">
      <c r="A350" s="417"/>
      <c r="B350" s="430"/>
      <c r="C350" s="417"/>
      <c r="D350" s="417"/>
      <c r="E350" s="417"/>
      <c r="F350" s="417"/>
      <c r="G350" s="417"/>
      <c r="H350" s="417"/>
      <c r="I350" s="417"/>
      <c r="J350" s="417"/>
      <c r="K350" s="417"/>
      <c r="L350" s="430"/>
      <c r="M350" s="417"/>
      <c r="N350" s="431"/>
      <c r="O350" s="431"/>
      <c r="P350" s="431"/>
      <c r="Q350" s="417"/>
      <c r="R350" s="417"/>
      <c r="S350" s="417"/>
    </row>
    <row r="351" spans="1:19" ht="13.5" customHeight="1" x14ac:dyDescent="0.2">
      <c r="A351" s="417"/>
      <c r="B351" s="430"/>
      <c r="C351" s="417"/>
      <c r="D351" s="417"/>
      <c r="E351" s="417"/>
      <c r="F351" s="417"/>
      <c r="G351" s="417"/>
      <c r="H351" s="417"/>
      <c r="I351" s="417"/>
      <c r="J351" s="417"/>
      <c r="K351" s="417"/>
      <c r="L351" s="430"/>
      <c r="M351" s="417"/>
      <c r="N351" s="431"/>
      <c r="O351" s="431"/>
      <c r="P351" s="431"/>
      <c r="Q351" s="417"/>
      <c r="R351" s="417"/>
      <c r="S351" s="417"/>
    </row>
    <row r="352" spans="1:19" ht="13.5" customHeight="1" x14ac:dyDescent="0.2">
      <c r="A352" s="417"/>
      <c r="B352" s="430"/>
      <c r="C352" s="417"/>
      <c r="D352" s="417"/>
      <c r="E352" s="417"/>
      <c r="F352" s="417"/>
      <c r="G352" s="417"/>
      <c r="H352" s="417"/>
      <c r="I352" s="417"/>
      <c r="J352" s="417"/>
      <c r="K352" s="417"/>
      <c r="L352" s="430"/>
      <c r="M352" s="417"/>
      <c r="N352" s="431"/>
      <c r="O352" s="431"/>
      <c r="P352" s="431"/>
      <c r="Q352" s="417"/>
      <c r="R352" s="417"/>
      <c r="S352" s="417"/>
    </row>
    <row r="353" spans="1:19" ht="13.5" customHeight="1" x14ac:dyDescent="0.2">
      <c r="A353" s="417"/>
      <c r="B353" s="430"/>
      <c r="C353" s="417"/>
      <c r="D353" s="417"/>
      <c r="E353" s="417"/>
      <c r="F353" s="417"/>
      <c r="G353" s="417"/>
      <c r="H353" s="417"/>
      <c r="I353" s="417"/>
      <c r="J353" s="417"/>
      <c r="K353" s="417"/>
      <c r="L353" s="430"/>
      <c r="M353" s="417"/>
      <c r="N353" s="431"/>
      <c r="O353" s="431"/>
      <c r="P353" s="431"/>
      <c r="Q353" s="417"/>
      <c r="R353" s="417"/>
      <c r="S353" s="417"/>
    </row>
    <row r="354" spans="1:19" ht="13.5" customHeight="1" x14ac:dyDescent="0.2">
      <c r="A354" s="417"/>
      <c r="B354" s="430"/>
      <c r="C354" s="417"/>
      <c r="D354" s="417"/>
      <c r="E354" s="417"/>
      <c r="F354" s="417"/>
      <c r="G354" s="417"/>
      <c r="H354" s="417"/>
      <c r="I354" s="417"/>
      <c r="J354" s="417"/>
      <c r="K354" s="417"/>
      <c r="L354" s="430"/>
      <c r="M354" s="417"/>
      <c r="N354" s="431"/>
      <c r="O354" s="431"/>
      <c r="P354" s="431"/>
      <c r="Q354" s="417"/>
      <c r="R354" s="417"/>
      <c r="S354" s="417"/>
    </row>
    <row r="355" spans="1:19" ht="13.5" customHeight="1" x14ac:dyDescent="0.2">
      <c r="A355" s="417"/>
      <c r="B355" s="430"/>
      <c r="C355" s="417"/>
      <c r="D355" s="417"/>
      <c r="E355" s="417"/>
      <c r="F355" s="417"/>
      <c r="G355" s="417"/>
      <c r="H355" s="417"/>
      <c r="I355" s="417"/>
      <c r="J355" s="417"/>
      <c r="K355" s="417"/>
      <c r="L355" s="430"/>
      <c r="M355" s="417"/>
      <c r="N355" s="431"/>
      <c r="O355" s="431"/>
      <c r="P355" s="431"/>
      <c r="Q355" s="417"/>
      <c r="R355" s="417"/>
      <c r="S355" s="417"/>
    </row>
    <row r="356" spans="1:19" ht="13.5" customHeight="1" x14ac:dyDescent="0.2">
      <c r="A356" s="417"/>
      <c r="B356" s="430"/>
      <c r="C356" s="417"/>
      <c r="D356" s="417"/>
      <c r="E356" s="417"/>
      <c r="F356" s="417"/>
      <c r="G356" s="417"/>
      <c r="H356" s="417"/>
      <c r="I356" s="417"/>
      <c r="J356" s="417"/>
      <c r="K356" s="417"/>
      <c r="L356" s="430"/>
      <c r="M356" s="417"/>
      <c r="N356" s="431"/>
      <c r="O356" s="431"/>
      <c r="P356" s="431"/>
      <c r="Q356" s="417"/>
      <c r="R356" s="417"/>
      <c r="S356" s="417"/>
    </row>
    <row r="357" spans="1:19" ht="13.5" customHeight="1" x14ac:dyDescent="0.2">
      <c r="A357" s="417"/>
      <c r="B357" s="430"/>
      <c r="C357" s="417"/>
      <c r="D357" s="417"/>
      <c r="E357" s="417"/>
      <c r="F357" s="417"/>
      <c r="G357" s="417"/>
      <c r="H357" s="417"/>
      <c r="I357" s="417"/>
      <c r="J357" s="417"/>
      <c r="K357" s="417"/>
      <c r="L357" s="430"/>
      <c r="M357" s="417"/>
      <c r="N357" s="431"/>
      <c r="O357" s="431"/>
      <c r="P357" s="431"/>
      <c r="Q357" s="417"/>
      <c r="R357" s="417"/>
      <c r="S357" s="417"/>
    </row>
    <row r="358" spans="1:19" ht="13.5" customHeight="1" x14ac:dyDescent="0.2">
      <c r="A358" s="417"/>
      <c r="B358" s="430"/>
      <c r="C358" s="417"/>
      <c r="D358" s="417"/>
      <c r="E358" s="417"/>
      <c r="F358" s="417"/>
      <c r="G358" s="417"/>
      <c r="H358" s="417"/>
      <c r="I358" s="417"/>
      <c r="J358" s="417"/>
      <c r="K358" s="417"/>
      <c r="L358" s="430"/>
      <c r="M358" s="417"/>
      <c r="N358" s="431"/>
      <c r="O358" s="431"/>
      <c r="P358" s="431"/>
      <c r="Q358" s="417"/>
      <c r="R358" s="417"/>
      <c r="S358" s="417"/>
    </row>
    <row r="359" spans="1:19" ht="13.5" customHeight="1" x14ac:dyDescent="0.2">
      <c r="A359" s="417"/>
      <c r="B359" s="430"/>
      <c r="C359" s="417"/>
      <c r="D359" s="417"/>
      <c r="E359" s="417"/>
      <c r="F359" s="417"/>
      <c r="G359" s="417"/>
      <c r="H359" s="417"/>
      <c r="I359" s="417"/>
      <c r="J359" s="417"/>
      <c r="K359" s="417"/>
      <c r="L359" s="430"/>
      <c r="M359" s="417"/>
      <c r="N359" s="431"/>
      <c r="O359" s="431"/>
      <c r="P359" s="431"/>
      <c r="Q359" s="417"/>
      <c r="R359" s="417"/>
      <c r="S359" s="417"/>
    </row>
    <row r="360" spans="1:19" ht="13.5" customHeight="1" x14ac:dyDescent="0.2">
      <c r="A360" s="417"/>
      <c r="B360" s="430"/>
      <c r="C360" s="417"/>
      <c r="D360" s="417"/>
      <c r="E360" s="417"/>
      <c r="F360" s="417"/>
      <c r="G360" s="417"/>
      <c r="H360" s="417"/>
      <c r="I360" s="417"/>
      <c r="J360" s="417"/>
      <c r="K360" s="417"/>
      <c r="L360" s="430"/>
      <c r="M360" s="417"/>
      <c r="N360" s="431"/>
      <c r="O360" s="431"/>
      <c r="P360" s="431"/>
      <c r="Q360" s="417"/>
      <c r="R360" s="417"/>
      <c r="S360" s="417"/>
    </row>
    <row r="361" spans="1:19" ht="13.5" customHeight="1" x14ac:dyDescent="0.2">
      <c r="A361" s="417"/>
      <c r="B361" s="430"/>
      <c r="C361" s="417"/>
      <c r="D361" s="417"/>
      <c r="E361" s="417"/>
      <c r="F361" s="417"/>
      <c r="G361" s="417"/>
      <c r="H361" s="417"/>
      <c r="I361" s="417"/>
      <c r="J361" s="417"/>
      <c r="K361" s="417"/>
      <c r="L361" s="430"/>
      <c r="M361" s="417"/>
      <c r="N361" s="431"/>
      <c r="O361" s="431"/>
      <c r="P361" s="431"/>
      <c r="Q361" s="417"/>
      <c r="R361" s="417"/>
      <c r="S361" s="417"/>
    </row>
    <row r="362" spans="1:19" ht="13.5" customHeight="1" x14ac:dyDescent="0.2">
      <c r="A362" s="417"/>
      <c r="B362" s="430"/>
      <c r="C362" s="417"/>
      <c r="D362" s="417"/>
      <c r="E362" s="417"/>
      <c r="F362" s="417"/>
      <c r="G362" s="417"/>
      <c r="H362" s="417"/>
      <c r="I362" s="417"/>
      <c r="J362" s="417"/>
      <c r="K362" s="417"/>
      <c r="L362" s="430"/>
      <c r="M362" s="417"/>
      <c r="N362" s="431"/>
      <c r="O362" s="431"/>
      <c r="P362" s="431"/>
      <c r="Q362" s="417"/>
      <c r="R362" s="417"/>
      <c r="S362" s="417"/>
    </row>
    <row r="363" spans="1:19" ht="13.5" customHeight="1" x14ac:dyDescent="0.2">
      <c r="A363" s="417"/>
      <c r="B363" s="430"/>
      <c r="C363" s="417"/>
      <c r="D363" s="417"/>
      <c r="E363" s="417"/>
      <c r="F363" s="417"/>
      <c r="G363" s="417"/>
      <c r="H363" s="417"/>
      <c r="I363" s="417"/>
      <c r="J363" s="417"/>
      <c r="K363" s="417"/>
      <c r="L363" s="430"/>
      <c r="M363" s="417"/>
      <c r="N363" s="431"/>
      <c r="O363" s="431"/>
      <c r="P363" s="431"/>
      <c r="Q363" s="417"/>
      <c r="R363" s="417"/>
      <c r="S363" s="417"/>
    </row>
    <row r="364" spans="1:19" ht="13.5" customHeight="1" x14ac:dyDescent="0.2">
      <c r="A364" s="417"/>
      <c r="B364" s="430"/>
      <c r="C364" s="417"/>
      <c r="D364" s="417"/>
      <c r="E364" s="417"/>
      <c r="F364" s="417"/>
      <c r="G364" s="417"/>
      <c r="H364" s="417"/>
      <c r="I364" s="417"/>
      <c r="J364" s="417"/>
      <c r="K364" s="417"/>
      <c r="L364" s="430"/>
      <c r="M364" s="417"/>
      <c r="N364" s="431"/>
      <c r="O364" s="431"/>
      <c r="P364" s="431"/>
      <c r="Q364" s="417"/>
      <c r="R364" s="417"/>
      <c r="S364" s="417"/>
    </row>
    <row r="365" spans="1:19" ht="13.5" customHeight="1" x14ac:dyDescent="0.2">
      <c r="A365" s="417"/>
      <c r="B365" s="430"/>
      <c r="C365" s="417"/>
      <c r="D365" s="417"/>
      <c r="E365" s="417"/>
      <c r="F365" s="417"/>
      <c r="G365" s="417"/>
      <c r="H365" s="417"/>
      <c r="I365" s="417"/>
      <c r="J365" s="417"/>
      <c r="K365" s="417"/>
      <c r="L365" s="430"/>
      <c r="M365" s="417"/>
      <c r="N365" s="431"/>
      <c r="O365" s="431"/>
      <c r="P365" s="431"/>
      <c r="Q365" s="417"/>
      <c r="R365" s="417"/>
      <c r="S365" s="417"/>
    </row>
    <row r="366" spans="1:19" ht="13.5" customHeight="1" x14ac:dyDescent="0.2">
      <c r="A366" s="417"/>
      <c r="B366" s="430"/>
      <c r="C366" s="417"/>
      <c r="D366" s="417"/>
      <c r="E366" s="417"/>
      <c r="F366" s="417"/>
      <c r="G366" s="417"/>
      <c r="H366" s="417"/>
      <c r="I366" s="417"/>
      <c r="J366" s="417"/>
      <c r="K366" s="417"/>
      <c r="L366" s="430"/>
      <c r="M366" s="417"/>
      <c r="N366" s="431"/>
      <c r="O366" s="431"/>
      <c r="P366" s="431"/>
      <c r="Q366" s="417"/>
      <c r="R366" s="417"/>
      <c r="S366" s="417"/>
    </row>
    <row r="367" spans="1:19" ht="13.5" customHeight="1" x14ac:dyDescent="0.2">
      <c r="A367" s="417"/>
      <c r="B367" s="430"/>
      <c r="C367" s="417"/>
      <c r="D367" s="417"/>
      <c r="E367" s="417"/>
      <c r="F367" s="417"/>
      <c r="G367" s="417"/>
      <c r="H367" s="417"/>
      <c r="I367" s="417"/>
      <c r="J367" s="417"/>
      <c r="K367" s="417"/>
      <c r="L367" s="430"/>
      <c r="M367" s="417"/>
      <c r="N367" s="431"/>
      <c r="O367" s="431"/>
      <c r="P367" s="431"/>
      <c r="Q367" s="417"/>
      <c r="R367" s="417"/>
      <c r="S367" s="417"/>
    </row>
    <row r="368" spans="1:19" ht="13.5" customHeight="1" x14ac:dyDescent="0.2">
      <c r="A368" s="417"/>
      <c r="B368" s="430"/>
      <c r="C368" s="417"/>
      <c r="D368" s="417"/>
      <c r="E368" s="417"/>
      <c r="F368" s="417"/>
      <c r="G368" s="417"/>
      <c r="H368" s="417"/>
      <c r="I368" s="417"/>
      <c r="J368" s="417"/>
      <c r="K368" s="417"/>
      <c r="L368" s="430"/>
      <c r="M368" s="417"/>
      <c r="N368" s="431"/>
      <c r="O368" s="431"/>
      <c r="P368" s="431"/>
      <c r="Q368" s="417"/>
      <c r="R368" s="417"/>
      <c r="S368" s="417"/>
    </row>
    <row r="369" spans="1:19" ht="13.5" customHeight="1" x14ac:dyDescent="0.2">
      <c r="A369" s="417"/>
      <c r="B369" s="430"/>
      <c r="C369" s="417"/>
      <c r="D369" s="417"/>
      <c r="E369" s="417"/>
      <c r="F369" s="417"/>
      <c r="G369" s="417"/>
      <c r="H369" s="417"/>
      <c r="I369" s="417"/>
      <c r="J369" s="417"/>
      <c r="K369" s="417"/>
      <c r="L369" s="430"/>
      <c r="M369" s="417"/>
      <c r="N369" s="431"/>
      <c r="O369" s="431"/>
      <c r="P369" s="431"/>
      <c r="Q369" s="417"/>
      <c r="R369" s="417"/>
      <c r="S369" s="417"/>
    </row>
    <row r="370" spans="1:19" ht="13.5" customHeight="1" x14ac:dyDescent="0.2">
      <c r="A370" s="417"/>
      <c r="B370" s="430"/>
      <c r="C370" s="417"/>
      <c r="D370" s="417"/>
      <c r="E370" s="417"/>
      <c r="F370" s="417"/>
      <c r="G370" s="417"/>
      <c r="H370" s="417"/>
      <c r="I370" s="417"/>
      <c r="J370" s="417"/>
      <c r="K370" s="417"/>
      <c r="L370" s="430"/>
      <c r="M370" s="417"/>
      <c r="N370" s="431"/>
      <c r="O370" s="431"/>
      <c r="P370" s="431"/>
      <c r="Q370" s="417"/>
      <c r="R370" s="417"/>
      <c r="S370" s="417"/>
    </row>
    <row r="371" spans="1:19" ht="13.5" customHeight="1" x14ac:dyDescent="0.2">
      <c r="A371" s="417"/>
      <c r="B371" s="430"/>
      <c r="C371" s="417"/>
      <c r="D371" s="417"/>
      <c r="E371" s="417"/>
      <c r="F371" s="417"/>
      <c r="G371" s="417"/>
      <c r="H371" s="417"/>
      <c r="I371" s="417"/>
      <c r="J371" s="417"/>
      <c r="K371" s="417"/>
      <c r="L371" s="430"/>
      <c r="M371" s="417"/>
      <c r="N371" s="431"/>
      <c r="O371" s="431"/>
      <c r="P371" s="431"/>
      <c r="Q371" s="417"/>
      <c r="R371" s="417"/>
      <c r="S371" s="417"/>
    </row>
    <row r="372" spans="1:19" ht="13.5" customHeight="1" x14ac:dyDescent="0.2">
      <c r="A372" s="417"/>
      <c r="B372" s="430"/>
      <c r="C372" s="417"/>
      <c r="D372" s="417"/>
      <c r="E372" s="417"/>
      <c r="F372" s="417"/>
      <c r="G372" s="417"/>
      <c r="H372" s="417"/>
      <c r="I372" s="417"/>
      <c r="J372" s="417"/>
      <c r="K372" s="417"/>
      <c r="L372" s="430"/>
      <c r="M372" s="417"/>
      <c r="N372" s="431"/>
      <c r="O372" s="431"/>
      <c r="P372" s="431"/>
      <c r="Q372" s="417"/>
      <c r="R372" s="417"/>
      <c r="S372" s="417"/>
    </row>
    <row r="373" spans="1:19" ht="13.5" customHeight="1" x14ac:dyDescent="0.2">
      <c r="A373" s="417"/>
      <c r="B373" s="430"/>
      <c r="C373" s="417"/>
      <c r="D373" s="417"/>
      <c r="E373" s="417"/>
      <c r="F373" s="417"/>
      <c r="G373" s="417"/>
      <c r="H373" s="417"/>
      <c r="I373" s="417"/>
      <c r="J373" s="417"/>
      <c r="K373" s="417"/>
      <c r="L373" s="430"/>
      <c r="M373" s="417"/>
      <c r="N373" s="431"/>
      <c r="O373" s="431"/>
      <c r="P373" s="431"/>
      <c r="Q373" s="417"/>
      <c r="R373" s="417"/>
      <c r="S373" s="417"/>
    </row>
    <row r="374" spans="1:19" ht="13.5" customHeight="1" x14ac:dyDescent="0.2">
      <c r="A374" s="417"/>
      <c r="B374" s="430"/>
      <c r="C374" s="417"/>
      <c r="D374" s="417"/>
      <c r="E374" s="417"/>
      <c r="F374" s="417"/>
      <c r="G374" s="417"/>
      <c r="H374" s="417"/>
      <c r="I374" s="417"/>
      <c r="J374" s="417"/>
      <c r="K374" s="417"/>
      <c r="L374" s="430"/>
      <c r="M374" s="417"/>
      <c r="N374" s="431"/>
      <c r="O374" s="431"/>
      <c r="P374" s="431"/>
      <c r="Q374" s="417"/>
      <c r="R374" s="417"/>
      <c r="S374" s="417"/>
    </row>
    <row r="375" spans="1:19" ht="13.5" customHeight="1" x14ac:dyDescent="0.2">
      <c r="A375" s="417"/>
      <c r="B375" s="430"/>
      <c r="C375" s="417"/>
      <c r="D375" s="417"/>
      <c r="E375" s="417"/>
      <c r="F375" s="417"/>
      <c r="G375" s="417"/>
      <c r="H375" s="417"/>
      <c r="I375" s="417"/>
      <c r="J375" s="417"/>
      <c r="K375" s="417"/>
      <c r="L375" s="430"/>
      <c r="M375" s="417"/>
      <c r="N375" s="431"/>
      <c r="O375" s="431"/>
      <c r="P375" s="431"/>
      <c r="Q375" s="417"/>
      <c r="R375" s="417"/>
      <c r="S375" s="417"/>
    </row>
    <row r="376" spans="1:19" ht="13.5" customHeight="1" x14ac:dyDescent="0.2">
      <c r="A376" s="417"/>
      <c r="B376" s="430"/>
      <c r="C376" s="417"/>
      <c r="D376" s="417"/>
      <c r="E376" s="417"/>
      <c r="F376" s="417"/>
      <c r="G376" s="417"/>
      <c r="H376" s="417"/>
      <c r="I376" s="417"/>
      <c r="J376" s="417"/>
      <c r="K376" s="417"/>
      <c r="L376" s="430"/>
      <c r="M376" s="417"/>
      <c r="N376" s="431"/>
      <c r="O376" s="431"/>
      <c r="P376" s="431"/>
      <c r="Q376" s="417"/>
      <c r="R376" s="417"/>
      <c r="S376" s="417"/>
    </row>
    <row r="377" spans="1:19" ht="13.5" customHeight="1" x14ac:dyDescent="0.2">
      <c r="A377" s="417"/>
      <c r="B377" s="430"/>
      <c r="C377" s="417"/>
      <c r="D377" s="417"/>
      <c r="E377" s="417"/>
      <c r="F377" s="417"/>
      <c r="G377" s="417"/>
      <c r="H377" s="417"/>
      <c r="I377" s="417"/>
      <c r="J377" s="417"/>
      <c r="K377" s="417"/>
      <c r="L377" s="430"/>
      <c r="M377" s="417"/>
      <c r="N377" s="431"/>
      <c r="O377" s="431"/>
      <c r="P377" s="431"/>
      <c r="Q377" s="417"/>
      <c r="R377" s="417"/>
      <c r="S377" s="417"/>
    </row>
    <row r="378" spans="1:19" ht="13.5" customHeight="1" x14ac:dyDescent="0.2">
      <c r="A378" s="417"/>
      <c r="B378" s="430"/>
      <c r="C378" s="417"/>
      <c r="D378" s="417"/>
      <c r="E378" s="417"/>
      <c r="F378" s="417"/>
      <c r="G378" s="417"/>
      <c r="H378" s="417"/>
      <c r="I378" s="417"/>
      <c r="J378" s="417"/>
      <c r="K378" s="417"/>
      <c r="L378" s="430"/>
      <c r="M378" s="417"/>
      <c r="N378" s="431"/>
      <c r="O378" s="431"/>
      <c r="P378" s="431"/>
      <c r="Q378" s="417"/>
      <c r="R378" s="417"/>
      <c r="S378" s="417"/>
    </row>
    <row r="379" spans="1:19" ht="13.5" customHeight="1" x14ac:dyDescent="0.2">
      <c r="A379" s="417"/>
      <c r="B379" s="430"/>
      <c r="C379" s="417"/>
      <c r="D379" s="417"/>
      <c r="E379" s="417"/>
      <c r="F379" s="417"/>
      <c r="G379" s="417"/>
      <c r="H379" s="417"/>
      <c r="I379" s="417"/>
      <c r="J379" s="417"/>
      <c r="K379" s="417"/>
      <c r="L379" s="430"/>
      <c r="M379" s="417"/>
      <c r="N379" s="431"/>
      <c r="O379" s="431"/>
      <c r="P379" s="431"/>
      <c r="Q379" s="417"/>
      <c r="R379" s="417"/>
      <c r="S379" s="417"/>
    </row>
    <row r="380" spans="1:19" ht="13.5" customHeight="1" x14ac:dyDescent="0.2">
      <c r="A380" s="417"/>
      <c r="B380" s="430"/>
      <c r="C380" s="417"/>
      <c r="D380" s="417"/>
      <c r="E380" s="417"/>
      <c r="F380" s="417"/>
      <c r="G380" s="417"/>
      <c r="H380" s="417"/>
      <c r="I380" s="417"/>
      <c r="J380" s="417"/>
      <c r="K380" s="417"/>
      <c r="L380" s="430"/>
      <c r="M380" s="417"/>
      <c r="N380" s="431"/>
      <c r="O380" s="431"/>
      <c r="P380" s="431"/>
      <c r="Q380" s="417"/>
      <c r="R380" s="417"/>
      <c r="S380" s="417"/>
    </row>
    <row r="381" spans="1:19" ht="13.5" customHeight="1" x14ac:dyDescent="0.2">
      <c r="A381" s="417"/>
      <c r="B381" s="430"/>
      <c r="C381" s="417"/>
      <c r="D381" s="417"/>
      <c r="E381" s="417"/>
      <c r="F381" s="417"/>
      <c r="G381" s="417"/>
      <c r="H381" s="417"/>
      <c r="I381" s="417"/>
      <c r="J381" s="417"/>
      <c r="K381" s="417"/>
      <c r="L381" s="430"/>
      <c r="M381" s="417"/>
      <c r="N381" s="431"/>
      <c r="O381" s="431"/>
      <c r="P381" s="431"/>
      <c r="Q381" s="417"/>
      <c r="R381" s="417"/>
      <c r="S381" s="417"/>
    </row>
    <row r="382" spans="1:19" ht="13.5" customHeight="1" x14ac:dyDescent="0.2">
      <c r="A382" s="417"/>
      <c r="B382" s="430"/>
      <c r="C382" s="417"/>
      <c r="D382" s="417"/>
      <c r="E382" s="417"/>
      <c r="F382" s="417"/>
      <c r="G382" s="417"/>
      <c r="H382" s="417"/>
      <c r="I382" s="417"/>
      <c r="J382" s="417"/>
      <c r="K382" s="417"/>
      <c r="L382" s="430"/>
      <c r="M382" s="417"/>
      <c r="N382" s="431"/>
      <c r="O382" s="431"/>
      <c r="P382" s="431"/>
      <c r="Q382" s="417"/>
      <c r="R382" s="417"/>
      <c r="S382" s="417"/>
    </row>
    <row r="383" spans="1:19" ht="13.5" customHeight="1" x14ac:dyDescent="0.2">
      <c r="A383" s="417"/>
      <c r="B383" s="430"/>
      <c r="C383" s="417"/>
      <c r="D383" s="417"/>
      <c r="E383" s="417"/>
      <c r="F383" s="417"/>
      <c r="G383" s="417"/>
      <c r="H383" s="417"/>
      <c r="I383" s="417"/>
      <c r="J383" s="417"/>
      <c r="K383" s="417"/>
      <c r="L383" s="430"/>
      <c r="M383" s="417"/>
      <c r="N383" s="431"/>
      <c r="O383" s="431"/>
      <c r="P383" s="431"/>
      <c r="Q383" s="417"/>
      <c r="R383" s="417"/>
      <c r="S383" s="417"/>
    </row>
    <row r="384" spans="1:19" ht="13.5" customHeight="1" x14ac:dyDescent="0.2">
      <c r="A384" s="417"/>
      <c r="B384" s="430"/>
      <c r="C384" s="417"/>
      <c r="D384" s="417"/>
      <c r="E384" s="417"/>
      <c r="F384" s="417"/>
      <c r="G384" s="417"/>
      <c r="H384" s="417"/>
      <c r="I384" s="417"/>
      <c r="J384" s="417"/>
      <c r="K384" s="417"/>
      <c r="L384" s="430"/>
      <c r="M384" s="417"/>
      <c r="N384" s="431"/>
      <c r="O384" s="431"/>
      <c r="P384" s="431"/>
      <c r="Q384" s="417"/>
      <c r="R384" s="417"/>
      <c r="S384" s="417"/>
    </row>
    <row r="385" spans="1:19" ht="13.5" customHeight="1" x14ac:dyDescent="0.2">
      <c r="A385" s="417"/>
      <c r="B385" s="430"/>
      <c r="C385" s="417"/>
      <c r="D385" s="417"/>
      <c r="E385" s="417"/>
      <c r="F385" s="417"/>
      <c r="G385" s="417"/>
      <c r="H385" s="417"/>
      <c r="I385" s="417"/>
      <c r="J385" s="417"/>
      <c r="K385" s="417"/>
      <c r="L385" s="430"/>
      <c r="M385" s="417"/>
      <c r="N385" s="431"/>
      <c r="O385" s="431"/>
      <c r="P385" s="431"/>
      <c r="Q385" s="417"/>
      <c r="R385" s="417"/>
      <c r="S385" s="417"/>
    </row>
    <row r="386" spans="1:19" ht="13.5" customHeight="1" x14ac:dyDescent="0.2">
      <c r="A386" s="417"/>
      <c r="B386" s="430"/>
      <c r="C386" s="417"/>
      <c r="D386" s="417"/>
      <c r="E386" s="417"/>
      <c r="F386" s="417"/>
      <c r="G386" s="417"/>
      <c r="H386" s="417"/>
      <c r="I386" s="417"/>
      <c r="J386" s="417"/>
      <c r="K386" s="417"/>
      <c r="L386" s="430"/>
      <c r="M386" s="417"/>
      <c r="N386" s="431"/>
      <c r="O386" s="431"/>
      <c r="P386" s="431"/>
      <c r="Q386" s="417"/>
      <c r="R386" s="417"/>
      <c r="S386" s="417"/>
    </row>
    <row r="387" spans="1:19" ht="13.5" customHeight="1" x14ac:dyDescent="0.2">
      <c r="A387" s="417"/>
      <c r="B387" s="430"/>
      <c r="C387" s="417"/>
      <c r="D387" s="417"/>
      <c r="E387" s="417"/>
      <c r="F387" s="417"/>
      <c r="G387" s="417"/>
      <c r="H387" s="417"/>
      <c r="I387" s="417"/>
      <c r="J387" s="417"/>
      <c r="K387" s="417"/>
      <c r="L387" s="430"/>
      <c r="M387" s="417"/>
      <c r="N387" s="431"/>
      <c r="O387" s="431"/>
      <c r="P387" s="431"/>
      <c r="Q387" s="417"/>
      <c r="R387" s="417"/>
      <c r="S387" s="417"/>
    </row>
    <row r="388" spans="1:19" ht="13.5" customHeight="1" x14ac:dyDescent="0.2">
      <c r="A388" s="417"/>
      <c r="B388" s="430"/>
      <c r="C388" s="417"/>
      <c r="D388" s="417"/>
      <c r="E388" s="417"/>
      <c r="F388" s="417"/>
      <c r="G388" s="417"/>
      <c r="H388" s="417"/>
      <c r="I388" s="417"/>
      <c r="J388" s="417"/>
      <c r="K388" s="417"/>
      <c r="L388" s="430"/>
      <c r="M388" s="417"/>
      <c r="N388" s="431"/>
      <c r="O388" s="431"/>
      <c r="P388" s="431"/>
      <c r="Q388" s="417"/>
      <c r="R388" s="417"/>
      <c r="S388" s="417"/>
    </row>
    <row r="389" spans="1:19" ht="13.5" customHeight="1" x14ac:dyDescent="0.2">
      <c r="A389" s="417"/>
      <c r="B389" s="430"/>
      <c r="C389" s="417"/>
      <c r="D389" s="417"/>
      <c r="E389" s="417"/>
      <c r="F389" s="417"/>
      <c r="G389" s="417"/>
      <c r="H389" s="417"/>
      <c r="I389" s="417"/>
      <c r="J389" s="417"/>
      <c r="K389" s="417"/>
      <c r="L389" s="430"/>
      <c r="M389" s="417"/>
      <c r="N389" s="431"/>
      <c r="O389" s="431"/>
      <c r="P389" s="431"/>
      <c r="Q389" s="417"/>
      <c r="R389" s="417"/>
      <c r="S389" s="417"/>
    </row>
    <row r="390" spans="1:19" ht="13.5" customHeight="1" x14ac:dyDescent="0.2">
      <c r="A390" s="417"/>
      <c r="B390" s="430"/>
      <c r="C390" s="417"/>
      <c r="D390" s="417"/>
      <c r="E390" s="417"/>
      <c r="F390" s="417"/>
      <c r="G390" s="417"/>
      <c r="H390" s="417"/>
      <c r="I390" s="417"/>
      <c r="J390" s="417"/>
      <c r="K390" s="417"/>
      <c r="L390" s="430"/>
      <c r="M390" s="417"/>
      <c r="N390" s="431"/>
      <c r="O390" s="431"/>
      <c r="P390" s="431"/>
      <c r="Q390" s="417"/>
      <c r="R390" s="417"/>
      <c r="S390" s="417"/>
    </row>
    <row r="391" spans="1:19" ht="13.5" customHeight="1" x14ac:dyDescent="0.2">
      <c r="A391" s="417"/>
      <c r="B391" s="430"/>
      <c r="C391" s="417"/>
      <c r="D391" s="417"/>
      <c r="E391" s="417"/>
      <c r="F391" s="417"/>
      <c r="G391" s="417"/>
      <c r="H391" s="417"/>
      <c r="I391" s="417"/>
      <c r="J391" s="417"/>
      <c r="K391" s="417"/>
      <c r="L391" s="430"/>
      <c r="M391" s="417"/>
      <c r="N391" s="431"/>
      <c r="O391" s="431"/>
      <c r="P391" s="431"/>
      <c r="Q391" s="417"/>
      <c r="R391" s="417"/>
      <c r="S391" s="417"/>
    </row>
    <row r="392" spans="1:19" ht="13.5" customHeight="1" x14ac:dyDescent="0.2">
      <c r="A392" s="417"/>
      <c r="B392" s="430"/>
      <c r="C392" s="417"/>
      <c r="D392" s="417"/>
      <c r="E392" s="417"/>
      <c r="F392" s="417"/>
      <c r="G392" s="417"/>
      <c r="H392" s="417"/>
      <c r="I392" s="417"/>
      <c r="J392" s="417"/>
      <c r="K392" s="417"/>
      <c r="L392" s="430"/>
      <c r="M392" s="417"/>
      <c r="N392" s="431"/>
      <c r="O392" s="431"/>
      <c r="P392" s="431"/>
      <c r="Q392" s="417"/>
      <c r="R392" s="417"/>
      <c r="S392" s="417"/>
    </row>
    <row r="393" spans="1:19" ht="13.5" customHeight="1" x14ac:dyDescent="0.2">
      <c r="A393" s="417"/>
      <c r="B393" s="430"/>
      <c r="C393" s="417"/>
      <c r="D393" s="417"/>
      <c r="E393" s="417"/>
      <c r="F393" s="417"/>
      <c r="G393" s="417"/>
      <c r="H393" s="417"/>
      <c r="I393" s="417"/>
      <c r="J393" s="417"/>
      <c r="K393" s="417"/>
      <c r="L393" s="430"/>
      <c r="M393" s="417"/>
      <c r="N393" s="431"/>
      <c r="O393" s="431"/>
      <c r="P393" s="431"/>
      <c r="Q393" s="417"/>
      <c r="R393" s="417"/>
      <c r="S393" s="417"/>
    </row>
    <row r="394" spans="1:19" ht="13.5" customHeight="1" x14ac:dyDescent="0.2">
      <c r="A394" s="417"/>
      <c r="B394" s="430"/>
      <c r="C394" s="417"/>
      <c r="D394" s="417"/>
      <c r="E394" s="417"/>
      <c r="F394" s="417"/>
      <c r="G394" s="417"/>
      <c r="H394" s="417"/>
      <c r="I394" s="417"/>
      <c r="J394" s="417"/>
      <c r="K394" s="417"/>
      <c r="L394" s="430"/>
      <c r="M394" s="417"/>
      <c r="N394" s="431"/>
      <c r="O394" s="431"/>
      <c r="P394" s="431"/>
      <c r="Q394" s="417"/>
      <c r="R394" s="417"/>
      <c r="S394" s="417"/>
    </row>
    <row r="395" spans="1:19" ht="13.5" customHeight="1" x14ac:dyDescent="0.2">
      <c r="A395" s="417"/>
      <c r="B395" s="430"/>
      <c r="C395" s="417"/>
      <c r="D395" s="417"/>
      <c r="E395" s="417"/>
      <c r="F395" s="417"/>
      <c r="G395" s="417"/>
      <c r="H395" s="417"/>
      <c r="I395" s="417"/>
      <c r="J395" s="417"/>
      <c r="K395" s="417"/>
      <c r="L395" s="430"/>
      <c r="M395" s="417"/>
      <c r="N395" s="431"/>
      <c r="O395" s="431"/>
      <c r="P395" s="431"/>
      <c r="Q395" s="417"/>
      <c r="R395" s="417"/>
      <c r="S395" s="417"/>
    </row>
    <row r="396" spans="1:19" ht="13.5" customHeight="1" x14ac:dyDescent="0.2">
      <c r="A396" s="417"/>
      <c r="B396" s="430"/>
      <c r="C396" s="417"/>
      <c r="D396" s="417"/>
      <c r="E396" s="417"/>
      <c r="F396" s="417"/>
      <c r="G396" s="417"/>
      <c r="H396" s="417"/>
      <c r="I396" s="417"/>
      <c r="J396" s="417"/>
      <c r="K396" s="417"/>
      <c r="L396" s="430"/>
      <c r="M396" s="417"/>
      <c r="N396" s="431"/>
      <c r="O396" s="431"/>
      <c r="P396" s="431"/>
      <c r="Q396" s="417"/>
      <c r="R396" s="417"/>
      <c r="S396" s="417"/>
    </row>
    <row r="397" spans="1:19" ht="13.5" customHeight="1" x14ac:dyDescent="0.2">
      <c r="A397" s="417"/>
      <c r="B397" s="430"/>
      <c r="C397" s="417"/>
      <c r="D397" s="417"/>
      <c r="E397" s="417"/>
      <c r="F397" s="417"/>
      <c r="G397" s="417"/>
      <c r="H397" s="417"/>
      <c r="I397" s="417"/>
      <c r="J397" s="417"/>
      <c r="K397" s="417"/>
      <c r="L397" s="430"/>
      <c r="M397" s="417"/>
      <c r="N397" s="431"/>
      <c r="O397" s="431"/>
      <c r="P397" s="431"/>
      <c r="Q397" s="417"/>
      <c r="R397" s="417"/>
      <c r="S397" s="417"/>
    </row>
    <row r="398" spans="1:19" ht="13.5" customHeight="1" x14ac:dyDescent="0.2">
      <c r="A398" s="417"/>
      <c r="B398" s="430"/>
      <c r="C398" s="417"/>
      <c r="D398" s="417"/>
      <c r="E398" s="417"/>
      <c r="F398" s="417"/>
      <c r="G398" s="417"/>
      <c r="H398" s="417"/>
      <c r="I398" s="417"/>
      <c r="J398" s="417"/>
      <c r="K398" s="417"/>
      <c r="L398" s="430"/>
      <c r="M398" s="417"/>
      <c r="N398" s="431"/>
      <c r="O398" s="431"/>
      <c r="P398" s="431"/>
      <c r="Q398" s="417"/>
      <c r="R398" s="417"/>
      <c r="S398" s="417"/>
    </row>
    <row r="399" spans="1:19" ht="13.5" customHeight="1" x14ac:dyDescent="0.2">
      <c r="A399" s="417"/>
      <c r="B399" s="430"/>
      <c r="C399" s="417"/>
      <c r="D399" s="417"/>
      <c r="E399" s="417"/>
      <c r="F399" s="417"/>
      <c r="G399" s="417"/>
      <c r="H399" s="417"/>
      <c r="I399" s="417"/>
      <c r="J399" s="417"/>
      <c r="K399" s="417"/>
      <c r="L399" s="430"/>
      <c r="M399" s="417"/>
      <c r="N399" s="431"/>
      <c r="O399" s="431"/>
      <c r="P399" s="431"/>
      <c r="Q399" s="417"/>
      <c r="R399" s="417"/>
      <c r="S399" s="417"/>
    </row>
    <row r="400" spans="1:19" ht="13.5" customHeight="1" x14ac:dyDescent="0.2">
      <c r="A400" s="417"/>
      <c r="B400" s="430"/>
      <c r="C400" s="417"/>
      <c r="D400" s="417"/>
      <c r="E400" s="417"/>
      <c r="F400" s="417"/>
      <c r="G400" s="417"/>
      <c r="H400" s="417"/>
      <c r="I400" s="417"/>
      <c r="J400" s="417"/>
      <c r="K400" s="417"/>
      <c r="L400" s="430"/>
      <c r="M400" s="417"/>
      <c r="N400" s="431"/>
      <c r="O400" s="431"/>
      <c r="P400" s="431"/>
      <c r="Q400" s="417"/>
      <c r="R400" s="417"/>
      <c r="S400" s="417"/>
    </row>
    <row r="401" spans="1:19" ht="13.5" customHeight="1" x14ac:dyDescent="0.2">
      <c r="A401" s="417"/>
      <c r="B401" s="430"/>
      <c r="C401" s="417"/>
      <c r="D401" s="417"/>
      <c r="E401" s="417"/>
      <c r="F401" s="417"/>
      <c r="G401" s="417"/>
      <c r="H401" s="417"/>
      <c r="I401" s="417"/>
      <c r="J401" s="417"/>
      <c r="K401" s="417"/>
      <c r="L401" s="430"/>
      <c r="M401" s="417"/>
      <c r="N401" s="431"/>
      <c r="O401" s="431"/>
      <c r="P401" s="431"/>
      <c r="Q401" s="417"/>
      <c r="R401" s="417"/>
      <c r="S401" s="417"/>
    </row>
    <row r="402" spans="1:19" ht="13.5" customHeight="1" x14ac:dyDescent="0.2">
      <c r="A402" s="417"/>
      <c r="B402" s="430"/>
      <c r="C402" s="417"/>
      <c r="D402" s="417"/>
      <c r="E402" s="417"/>
      <c r="F402" s="417"/>
      <c r="G402" s="417"/>
      <c r="H402" s="417"/>
      <c r="I402" s="417"/>
      <c r="J402" s="417"/>
      <c r="K402" s="417"/>
      <c r="L402" s="430"/>
      <c r="M402" s="417"/>
      <c r="N402" s="431"/>
      <c r="O402" s="431"/>
      <c r="P402" s="431"/>
      <c r="Q402" s="417"/>
      <c r="R402" s="417"/>
      <c r="S402" s="417"/>
    </row>
    <row r="403" spans="1:19" ht="13.5" customHeight="1" x14ac:dyDescent="0.2">
      <c r="A403" s="417"/>
      <c r="B403" s="430"/>
      <c r="C403" s="417"/>
      <c r="D403" s="417"/>
      <c r="E403" s="417"/>
      <c r="F403" s="417"/>
      <c r="G403" s="417"/>
      <c r="H403" s="417"/>
      <c r="I403" s="417"/>
      <c r="J403" s="417"/>
      <c r="K403" s="417"/>
      <c r="L403" s="430"/>
      <c r="M403" s="417"/>
      <c r="N403" s="431"/>
      <c r="O403" s="431"/>
      <c r="P403" s="431"/>
      <c r="Q403" s="417"/>
      <c r="R403" s="417"/>
      <c r="S403" s="417"/>
    </row>
    <row r="404" spans="1:19" ht="13.5" customHeight="1" x14ac:dyDescent="0.2">
      <c r="A404" s="417"/>
      <c r="B404" s="430"/>
      <c r="C404" s="417"/>
      <c r="D404" s="417"/>
      <c r="E404" s="417"/>
      <c r="F404" s="417"/>
      <c r="G404" s="417"/>
      <c r="H404" s="417"/>
      <c r="I404" s="417"/>
      <c r="J404" s="417"/>
      <c r="K404" s="417"/>
      <c r="L404" s="430"/>
      <c r="M404" s="417"/>
      <c r="N404" s="431"/>
      <c r="O404" s="431"/>
      <c r="P404" s="431"/>
      <c r="Q404" s="417"/>
      <c r="R404" s="417"/>
      <c r="S404" s="417"/>
    </row>
    <row r="405" spans="1:19" ht="13.5" customHeight="1" x14ac:dyDescent="0.2">
      <c r="A405" s="417"/>
      <c r="B405" s="430"/>
      <c r="C405" s="417"/>
      <c r="D405" s="417"/>
      <c r="E405" s="417"/>
      <c r="F405" s="417"/>
      <c r="G405" s="417"/>
      <c r="H405" s="417"/>
      <c r="I405" s="417"/>
      <c r="J405" s="417"/>
      <c r="K405" s="417"/>
      <c r="L405" s="430"/>
      <c r="M405" s="417"/>
      <c r="N405" s="431"/>
      <c r="O405" s="431"/>
      <c r="P405" s="431"/>
      <c r="Q405" s="417"/>
      <c r="R405" s="417"/>
      <c r="S405" s="417"/>
    </row>
    <row r="406" spans="1:19" ht="13.5" customHeight="1" x14ac:dyDescent="0.2">
      <c r="A406" s="417"/>
      <c r="B406" s="430"/>
      <c r="C406" s="417"/>
      <c r="D406" s="417"/>
      <c r="E406" s="417"/>
      <c r="F406" s="417"/>
      <c r="G406" s="417"/>
      <c r="H406" s="417"/>
      <c r="I406" s="417"/>
      <c r="J406" s="417"/>
      <c r="K406" s="417"/>
      <c r="L406" s="430"/>
      <c r="M406" s="417"/>
      <c r="N406" s="431"/>
      <c r="O406" s="431"/>
      <c r="P406" s="431"/>
      <c r="Q406" s="417"/>
      <c r="R406" s="417"/>
      <c r="S406" s="417"/>
    </row>
    <row r="407" spans="1:19" ht="13.5" customHeight="1" x14ac:dyDescent="0.2">
      <c r="A407" s="417"/>
      <c r="B407" s="430"/>
      <c r="C407" s="417"/>
      <c r="D407" s="417"/>
      <c r="E407" s="417"/>
      <c r="F407" s="417"/>
      <c r="G407" s="417"/>
      <c r="H407" s="417"/>
      <c r="I407" s="417"/>
      <c r="J407" s="417"/>
      <c r="K407" s="417"/>
      <c r="L407" s="430"/>
      <c r="M407" s="417"/>
      <c r="N407" s="431"/>
      <c r="O407" s="431"/>
      <c r="P407" s="431"/>
      <c r="Q407" s="417"/>
      <c r="R407" s="417"/>
      <c r="S407" s="417"/>
    </row>
    <row r="408" spans="1:19" ht="13.5" customHeight="1" x14ac:dyDescent="0.2">
      <c r="A408" s="417"/>
      <c r="B408" s="430"/>
      <c r="C408" s="417"/>
      <c r="D408" s="417"/>
      <c r="E408" s="417"/>
      <c r="F408" s="417"/>
      <c r="G408" s="417"/>
      <c r="H408" s="417"/>
      <c r="I408" s="417"/>
      <c r="J408" s="417"/>
      <c r="K408" s="417"/>
      <c r="L408" s="430"/>
      <c r="M408" s="417"/>
      <c r="N408" s="431"/>
      <c r="O408" s="431"/>
      <c r="P408" s="431"/>
      <c r="Q408" s="417"/>
      <c r="R408" s="417"/>
      <c r="S408" s="417"/>
    </row>
    <row r="409" spans="1:19" ht="13.5" customHeight="1" x14ac:dyDescent="0.2">
      <c r="A409" s="417"/>
      <c r="B409" s="430"/>
      <c r="C409" s="417"/>
      <c r="D409" s="417"/>
      <c r="E409" s="417"/>
      <c r="F409" s="417"/>
      <c r="G409" s="417"/>
      <c r="H409" s="417"/>
      <c r="I409" s="417"/>
      <c r="J409" s="417"/>
      <c r="K409" s="417"/>
      <c r="L409" s="430"/>
      <c r="M409" s="417"/>
      <c r="N409" s="431"/>
      <c r="O409" s="431"/>
      <c r="P409" s="431"/>
      <c r="Q409" s="417"/>
      <c r="R409" s="417"/>
      <c r="S409" s="417"/>
    </row>
    <row r="410" spans="1:19" ht="13.5" customHeight="1" x14ac:dyDescent="0.2">
      <c r="A410" s="417"/>
      <c r="B410" s="430"/>
      <c r="C410" s="417"/>
      <c r="D410" s="417"/>
      <c r="E410" s="417"/>
      <c r="F410" s="417"/>
      <c r="G410" s="417"/>
      <c r="H410" s="417"/>
      <c r="I410" s="417"/>
      <c r="J410" s="417"/>
      <c r="K410" s="417"/>
      <c r="L410" s="430"/>
      <c r="M410" s="417"/>
      <c r="N410" s="431"/>
      <c r="O410" s="431"/>
      <c r="P410" s="431"/>
      <c r="Q410" s="417"/>
      <c r="R410" s="417"/>
      <c r="S410" s="417"/>
    </row>
    <row r="411" spans="1:19" ht="13.5" customHeight="1" x14ac:dyDescent="0.2">
      <c r="A411" s="417"/>
      <c r="B411" s="430"/>
      <c r="C411" s="417"/>
      <c r="D411" s="417"/>
      <c r="E411" s="417"/>
      <c r="F411" s="417"/>
      <c r="G411" s="417"/>
      <c r="H411" s="417"/>
      <c r="I411" s="417"/>
      <c r="J411" s="417"/>
      <c r="K411" s="417"/>
      <c r="L411" s="430"/>
      <c r="M411" s="417"/>
      <c r="N411" s="431"/>
      <c r="O411" s="431"/>
      <c r="P411" s="431"/>
      <c r="Q411" s="417"/>
      <c r="R411" s="417"/>
      <c r="S411" s="417"/>
    </row>
    <row r="412" spans="1:19" ht="13.5" customHeight="1" x14ac:dyDescent="0.2">
      <c r="A412" s="417"/>
      <c r="B412" s="430"/>
      <c r="C412" s="417"/>
      <c r="D412" s="417"/>
      <c r="E412" s="417"/>
      <c r="F412" s="417"/>
      <c r="G412" s="417"/>
      <c r="H412" s="417"/>
      <c r="I412" s="417"/>
      <c r="J412" s="417"/>
      <c r="K412" s="417"/>
      <c r="L412" s="430"/>
      <c r="M412" s="417"/>
      <c r="N412" s="431"/>
      <c r="O412" s="431"/>
      <c r="P412" s="431"/>
      <c r="Q412" s="417"/>
      <c r="R412" s="417"/>
      <c r="S412" s="417"/>
    </row>
    <row r="413" spans="1:19" ht="13.5" customHeight="1" x14ac:dyDescent="0.2">
      <c r="A413" s="417"/>
      <c r="B413" s="430"/>
      <c r="C413" s="417"/>
      <c r="D413" s="417"/>
      <c r="E413" s="417"/>
      <c r="F413" s="417"/>
      <c r="G413" s="417"/>
      <c r="H413" s="417"/>
      <c r="I413" s="417"/>
      <c r="J413" s="417"/>
      <c r="K413" s="417"/>
      <c r="L413" s="430"/>
      <c r="M413" s="417"/>
      <c r="N413" s="431"/>
      <c r="O413" s="431"/>
      <c r="P413" s="431"/>
      <c r="Q413" s="417"/>
      <c r="R413" s="417"/>
      <c r="S413" s="417"/>
    </row>
    <row r="414" spans="1:19" ht="13.5" customHeight="1" x14ac:dyDescent="0.2">
      <c r="A414" s="417"/>
      <c r="B414" s="430"/>
      <c r="C414" s="417"/>
      <c r="D414" s="417"/>
      <c r="E414" s="417"/>
      <c r="F414" s="417"/>
      <c r="G414" s="417"/>
      <c r="H414" s="417"/>
      <c r="I414" s="417"/>
      <c r="J414" s="417"/>
      <c r="K414" s="417"/>
      <c r="L414" s="430"/>
      <c r="M414" s="417"/>
      <c r="N414" s="431"/>
      <c r="O414" s="431"/>
      <c r="P414" s="431"/>
      <c r="Q414" s="417"/>
      <c r="R414" s="417"/>
      <c r="S414" s="417"/>
    </row>
    <row r="415" spans="1:19" ht="13.5" customHeight="1" x14ac:dyDescent="0.2">
      <c r="A415" s="417"/>
      <c r="B415" s="430"/>
      <c r="C415" s="417"/>
      <c r="D415" s="417"/>
      <c r="E415" s="417"/>
      <c r="F415" s="417"/>
      <c r="G415" s="417"/>
      <c r="H415" s="417"/>
      <c r="I415" s="417"/>
      <c r="J415" s="417"/>
      <c r="K415" s="417"/>
      <c r="L415" s="430"/>
      <c r="M415" s="417"/>
      <c r="N415" s="431"/>
      <c r="O415" s="431"/>
      <c r="P415" s="431"/>
      <c r="Q415" s="417"/>
      <c r="R415" s="417"/>
      <c r="S415" s="417"/>
    </row>
    <row r="416" spans="1:19" ht="13.5" customHeight="1" x14ac:dyDescent="0.2">
      <c r="A416" s="417"/>
      <c r="B416" s="430"/>
      <c r="C416" s="417"/>
      <c r="D416" s="417"/>
      <c r="E416" s="417"/>
      <c r="F416" s="417"/>
      <c r="G416" s="417"/>
      <c r="H416" s="417"/>
      <c r="I416" s="417"/>
      <c r="J416" s="417"/>
      <c r="K416" s="417"/>
      <c r="L416" s="430"/>
      <c r="M416" s="417"/>
      <c r="N416" s="431"/>
      <c r="O416" s="431"/>
      <c r="P416" s="431"/>
      <c r="Q416" s="417"/>
      <c r="R416" s="417"/>
      <c r="S416" s="417"/>
    </row>
    <row r="417" spans="1:19" ht="13.5" customHeight="1" x14ac:dyDescent="0.2">
      <c r="A417" s="417"/>
      <c r="B417" s="430"/>
      <c r="C417" s="417"/>
      <c r="D417" s="417"/>
      <c r="E417" s="417"/>
      <c r="F417" s="417"/>
      <c r="G417" s="417"/>
      <c r="H417" s="417"/>
      <c r="I417" s="417"/>
      <c r="J417" s="417"/>
      <c r="K417" s="417"/>
      <c r="L417" s="430"/>
      <c r="M417" s="417"/>
      <c r="N417" s="431"/>
      <c r="O417" s="431"/>
      <c r="P417" s="431"/>
      <c r="Q417" s="417"/>
      <c r="R417" s="417"/>
      <c r="S417" s="417"/>
    </row>
    <row r="418" spans="1:19" ht="13.5" customHeight="1" x14ac:dyDescent="0.2">
      <c r="A418" s="417"/>
      <c r="B418" s="430"/>
      <c r="C418" s="417"/>
      <c r="D418" s="417"/>
      <c r="E418" s="417"/>
      <c r="F418" s="417"/>
      <c r="G418" s="417"/>
      <c r="H418" s="417"/>
      <c r="I418" s="417"/>
      <c r="J418" s="417"/>
      <c r="K418" s="417"/>
      <c r="L418" s="430"/>
      <c r="M418" s="417"/>
      <c r="N418" s="431"/>
      <c r="O418" s="431"/>
      <c r="P418" s="431"/>
      <c r="Q418" s="417"/>
      <c r="R418" s="417"/>
      <c r="S418" s="417"/>
    </row>
    <row r="419" spans="1:19" ht="13.5" customHeight="1" x14ac:dyDescent="0.2">
      <c r="A419" s="417"/>
      <c r="B419" s="430"/>
      <c r="C419" s="417"/>
      <c r="D419" s="417"/>
      <c r="E419" s="417"/>
      <c r="F419" s="417"/>
      <c r="G419" s="417"/>
      <c r="H419" s="417"/>
      <c r="I419" s="417"/>
      <c r="J419" s="417"/>
      <c r="K419" s="417"/>
      <c r="L419" s="430"/>
      <c r="M419" s="417"/>
      <c r="N419" s="431"/>
      <c r="O419" s="431"/>
      <c r="P419" s="431"/>
      <c r="Q419" s="417"/>
      <c r="R419" s="417"/>
      <c r="S419" s="417"/>
    </row>
    <row r="420" spans="1:19" ht="13.5" customHeight="1" x14ac:dyDescent="0.2">
      <c r="A420" s="417"/>
      <c r="B420" s="430"/>
      <c r="C420" s="417"/>
      <c r="D420" s="417"/>
      <c r="E420" s="417"/>
      <c r="F420" s="417"/>
      <c r="G420" s="417"/>
      <c r="H420" s="417"/>
      <c r="I420" s="417"/>
      <c r="J420" s="417"/>
      <c r="K420" s="417"/>
      <c r="L420" s="430"/>
      <c r="M420" s="417"/>
      <c r="N420" s="431"/>
      <c r="O420" s="431"/>
      <c r="P420" s="431"/>
      <c r="Q420" s="417"/>
      <c r="R420" s="417"/>
      <c r="S420" s="417"/>
    </row>
    <row r="421" spans="1:19" ht="13.5" customHeight="1" x14ac:dyDescent="0.2">
      <c r="A421" s="417"/>
      <c r="B421" s="430"/>
      <c r="C421" s="417"/>
      <c r="D421" s="417"/>
      <c r="E421" s="417"/>
      <c r="F421" s="417"/>
      <c r="G421" s="417"/>
      <c r="H421" s="417"/>
      <c r="I421" s="417"/>
      <c r="J421" s="417"/>
      <c r="K421" s="417"/>
      <c r="L421" s="430"/>
      <c r="M421" s="417"/>
      <c r="N421" s="431"/>
      <c r="O421" s="431"/>
      <c r="P421" s="431"/>
      <c r="Q421" s="417"/>
      <c r="R421" s="417"/>
      <c r="S421" s="417"/>
    </row>
    <row r="422" spans="1:19" ht="13.5" customHeight="1" x14ac:dyDescent="0.2">
      <c r="A422" s="417"/>
      <c r="B422" s="430"/>
      <c r="C422" s="417"/>
      <c r="D422" s="417"/>
      <c r="E422" s="417"/>
      <c r="F422" s="417"/>
      <c r="G422" s="417"/>
      <c r="H422" s="417"/>
      <c r="I422" s="417"/>
      <c r="J422" s="417"/>
      <c r="K422" s="417"/>
      <c r="L422" s="430"/>
      <c r="M422" s="417"/>
      <c r="N422" s="431"/>
      <c r="O422" s="431"/>
      <c r="P422" s="431"/>
      <c r="Q422" s="417"/>
      <c r="R422" s="417"/>
      <c r="S422" s="417"/>
    </row>
    <row r="423" spans="1:19" ht="13.5" customHeight="1" x14ac:dyDescent="0.2">
      <c r="A423" s="417"/>
      <c r="B423" s="430"/>
      <c r="C423" s="417"/>
      <c r="D423" s="417"/>
      <c r="E423" s="417"/>
      <c r="F423" s="417"/>
      <c r="G423" s="417"/>
      <c r="H423" s="417"/>
      <c r="I423" s="417"/>
      <c r="J423" s="417"/>
      <c r="K423" s="417"/>
      <c r="L423" s="430"/>
      <c r="M423" s="417"/>
      <c r="N423" s="431"/>
      <c r="O423" s="431"/>
      <c r="P423" s="431"/>
      <c r="Q423" s="417"/>
      <c r="R423" s="417"/>
      <c r="S423" s="417"/>
    </row>
    <row r="424" spans="1:19" ht="13.5" customHeight="1" x14ac:dyDescent="0.2">
      <c r="A424" s="417"/>
      <c r="B424" s="430"/>
      <c r="C424" s="417"/>
      <c r="D424" s="417"/>
      <c r="E424" s="417"/>
      <c r="F424" s="417"/>
      <c r="G424" s="417"/>
      <c r="H424" s="417"/>
      <c r="I424" s="417"/>
      <c r="J424" s="417"/>
      <c r="K424" s="417"/>
      <c r="L424" s="430"/>
      <c r="M424" s="417"/>
      <c r="N424" s="431"/>
      <c r="O424" s="431"/>
      <c r="P424" s="431"/>
      <c r="Q424" s="417"/>
      <c r="R424" s="417"/>
      <c r="S424" s="417"/>
    </row>
    <row r="425" spans="1:19" ht="13.5" customHeight="1" x14ac:dyDescent="0.2">
      <c r="A425" s="417"/>
      <c r="B425" s="430"/>
      <c r="C425" s="417"/>
      <c r="D425" s="417"/>
      <c r="E425" s="417"/>
      <c r="F425" s="417"/>
      <c r="G425" s="417"/>
      <c r="H425" s="417"/>
      <c r="I425" s="417"/>
      <c r="J425" s="417"/>
      <c r="K425" s="417"/>
      <c r="L425" s="430"/>
      <c r="M425" s="417"/>
      <c r="N425" s="431"/>
      <c r="O425" s="431"/>
      <c r="P425" s="431"/>
      <c r="Q425" s="417"/>
      <c r="R425" s="417"/>
      <c r="S425" s="417"/>
    </row>
    <row r="426" spans="1:19" ht="13.5" customHeight="1" x14ac:dyDescent="0.2">
      <c r="A426" s="417"/>
      <c r="B426" s="430"/>
      <c r="C426" s="417"/>
      <c r="D426" s="417"/>
      <c r="E426" s="417"/>
      <c r="F426" s="417"/>
      <c r="G426" s="417"/>
      <c r="H426" s="417"/>
      <c r="I426" s="417"/>
      <c r="J426" s="417"/>
      <c r="K426" s="417"/>
      <c r="L426" s="430"/>
      <c r="M426" s="417"/>
      <c r="N426" s="431"/>
      <c r="O426" s="431"/>
      <c r="P426" s="431"/>
      <c r="Q426" s="417"/>
      <c r="R426" s="417"/>
      <c r="S426" s="417"/>
    </row>
    <row r="427" spans="1:19" ht="13.5" customHeight="1" x14ac:dyDescent="0.2">
      <c r="A427" s="417"/>
      <c r="B427" s="430"/>
      <c r="C427" s="417"/>
      <c r="D427" s="417"/>
      <c r="E427" s="417"/>
      <c r="F427" s="417"/>
      <c r="G427" s="417"/>
      <c r="H427" s="417"/>
      <c r="I427" s="417"/>
      <c r="J427" s="417"/>
      <c r="K427" s="417"/>
      <c r="L427" s="430"/>
      <c r="M427" s="417"/>
      <c r="N427" s="431"/>
      <c r="O427" s="431"/>
      <c r="P427" s="431"/>
      <c r="Q427" s="417"/>
      <c r="R427" s="417"/>
      <c r="S427" s="417"/>
    </row>
    <row r="428" spans="1:19" ht="13.5" customHeight="1" x14ac:dyDescent="0.2">
      <c r="A428" s="417"/>
      <c r="B428" s="430"/>
      <c r="C428" s="417"/>
      <c r="D428" s="417"/>
      <c r="E428" s="417"/>
      <c r="F428" s="417"/>
      <c r="G428" s="417"/>
      <c r="H428" s="417"/>
      <c r="I428" s="417"/>
      <c r="J428" s="417"/>
      <c r="K428" s="417"/>
      <c r="L428" s="430"/>
      <c r="M428" s="417"/>
      <c r="N428" s="431"/>
      <c r="O428" s="431"/>
      <c r="P428" s="431"/>
      <c r="Q428" s="417"/>
      <c r="R428" s="417"/>
      <c r="S428" s="417"/>
    </row>
    <row r="429" spans="1:19" ht="13.5" customHeight="1" x14ac:dyDescent="0.2">
      <c r="A429" s="417"/>
      <c r="B429" s="430"/>
      <c r="C429" s="417"/>
      <c r="D429" s="417"/>
      <c r="E429" s="417"/>
      <c r="F429" s="417"/>
      <c r="G429" s="417"/>
      <c r="H429" s="417"/>
      <c r="I429" s="417"/>
      <c r="J429" s="417"/>
      <c r="K429" s="417"/>
      <c r="L429" s="430"/>
      <c r="M429" s="417"/>
      <c r="N429" s="431"/>
      <c r="O429" s="431"/>
      <c r="P429" s="431"/>
      <c r="Q429" s="417"/>
      <c r="R429" s="417"/>
      <c r="S429" s="417"/>
    </row>
    <row r="430" spans="1:19" ht="13.5" customHeight="1" x14ac:dyDescent="0.2">
      <c r="A430" s="417"/>
      <c r="B430" s="430"/>
      <c r="C430" s="417"/>
      <c r="D430" s="417"/>
      <c r="E430" s="417"/>
      <c r="F430" s="417"/>
      <c r="G430" s="417"/>
      <c r="H430" s="417"/>
      <c r="I430" s="417"/>
      <c r="J430" s="417"/>
      <c r="K430" s="417"/>
      <c r="L430" s="430"/>
      <c r="M430" s="417"/>
      <c r="N430" s="431"/>
      <c r="O430" s="431"/>
      <c r="P430" s="431"/>
      <c r="Q430" s="417"/>
      <c r="R430" s="417"/>
      <c r="S430" s="417"/>
    </row>
    <row r="431" spans="1:19" ht="13.5" customHeight="1" x14ac:dyDescent="0.2">
      <c r="A431" s="417"/>
      <c r="B431" s="430"/>
      <c r="C431" s="417"/>
      <c r="D431" s="417"/>
      <c r="E431" s="417"/>
      <c r="F431" s="417"/>
      <c r="G431" s="417"/>
      <c r="H431" s="417"/>
      <c r="I431" s="417"/>
      <c r="J431" s="417"/>
      <c r="K431" s="417"/>
      <c r="L431" s="430"/>
      <c r="M431" s="417"/>
      <c r="N431" s="431"/>
      <c r="O431" s="431"/>
      <c r="P431" s="431"/>
      <c r="Q431" s="417"/>
      <c r="R431" s="417"/>
      <c r="S431" s="417"/>
    </row>
    <row r="432" spans="1:19" ht="13.5" customHeight="1" x14ac:dyDescent="0.2">
      <c r="A432" s="417"/>
      <c r="B432" s="430"/>
      <c r="C432" s="417"/>
      <c r="D432" s="417"/>
      <c r="E432" s="417"/>
      <c r="F432" s="417"/>
      <c r="G432" s="417"/>
      <c r="H432" s="417"/>
      <c r="I432" s="417"/>
      <c r="J432" s="417"/>
      <c r="K432" s="417"/>
      <c r="L432" s="430"/>
      <c r="M432" s="417"/>
      <c r="N432" s="431"/>
      <c r="O432" s="431"/>
      <c r="P432" s="431"/>
      <c r="Q432" s="417"/>
      <c r="R432" s="417"/>
      <c r="S432" s="417"/>
    </row>
    <row r="433" spans="1:19" ht="13.5" customHeight="1" x14ac:dyDescent="0.2">
      <c r="A433" s="417"/>
      <c r="B433" s="430"/>
      <c r="C433" s="417"/>
      <c r="D433" s="417"/>
      <c r="E433" s="417"/>
      <c r="F433" s="417"/>
      <c r="G433" s="417"/>
      <c r="H433" s="417"/>
      <c r="I433" s="417"/>
      <c r="J433" s="417"/>
      <c r="K433" s="417"/>
      <c r="L433" s="430"/>
      <c r="M433" s="417"/>
      <c r="N433" s="431"/>
      <c r="O433" s="431"/>
      <c r="P433" s="431"/>
      <c r="Q433" s="417"/>
      <c r="R433" s="417"/>
      <c r="S433" s="417"/>
    </row>
    <row r="434" spans="1:19" ht="13.5" customHeight="1" x14ac:dyDescent="0.2">
      <c r="A434" s="417"/>
      <c r="B434" s="430"/>
      <c r="C434" s="417"/>
      <c r="D434" s="417"/>
      <c r="E434" s="417"/>
      <c r="F434" s="417"/>
      <c r="G434" s="417"/>
      <c r="H434" s="417"/>
      <c r="I434" s="417"/>
      <c r="J434" s="417"/>
      <c r="K434" s="417"/>
      <c r="L434" s="430"/>
      <c r="M434" s="417"/>
      <c r="N434" s="431"/>
      <c r="O434" s="431"/>
      <c r="P434" s="431"/>
      <c r="Q434" s="417"/>
      <c r="R434" s="417"/>
      <c r="S434" s="417"/>
    </row>
    <row r="435" spans="1:19" ht="13.5" customHeight="1" x14ac:dyDescent="0.2">
      <c r="A435" s="417"/>
      <c r="B435" s="430"/>
      <c r="C435" s="417"/>
      <c r="D435" s="417"/>
      <c r="E435" s="417"/>
      <c r="F435" s="417"/>
      <c r="G435" s="417"/>
      <c r="H435" s="417"/>
      <c r="I435" s="417"/>
      <c r="J435" s="417"/>
      <c r="K435" s="417"/>
      <c r="L435" s="430"/>
      <c r="M435" s="417"/>
      <c r="N435" s="431"/>
      <c r="O435" s="431"/>
      <c r="P435" s="431"/>
      <c r="Q435" s="417"/>
      <c r="R435" s="417"/>
      <c r="S435" s="417"/>
    </row>
    <row r="436" spans="1:19" ht="13.5" customHeight="1" x14ac:dyDescent="0.2">
      <c r="A436" s="417"/>
      <c r="B436" s="430"/>
      <c r="C436" s="417"/>
      <c r="D436" s="417"/>
      <c r="E436" s="417"/>
      <c r="F436" s="417"/>
      <c r="G436" s="417"/>
      <c r="H436" s="417"/>
      <c r="I436" s="417"/>
      <c r="J436" s="417"/>
      <c r="K436" s="417"/>
      <c r="L436" s="430"/>
      <c r="M436" s="417"/>
      <c r="N436" s="431"/>
      <c r="O436" s="431"/>
      <c r="P436" s="431"/>
      <c r="Q436" s="417"/>
      <c r="R436" s="417"/>
      <c r="S436" s="417"/>
    </row>
    <row r="437" spans="1:19" ht="13.5" customHeight="1" x14ac:dyDescent="0.2">
      <c r="A437" s="417"/>
      <c r="B437" s="430"/>
      <c r="C437" s="417"/>
      <c r="D437" s="417"/>
      <c r="E437" s="417"/>
      <c r="F437" s="417"/>
      <c r="G437" s="417"/>
      <c r="H437" s="417"/>
      <c r="I437" s="417"/>
      <c r="J437" s="417"/>
      <c r="K437" s="417"/>
      <c r="L437" s="430"/>
      <c r="M437" s="417"/>
      <c r="N437" s="431"/>
      <c r="O437" s="431"/>
      <c r="P437" s="431"/>
      <c r="Q437" s="417"/>
      <c r="R437" s="417"/>
      <c r="S437" s="417"/>
    </row>
    <row r="438" spans="1:19" ht="13.5" customHeight="1" x14ac:dyDescent="0.2">
      <c r="A438" s="417"/>
      <c r="B438" s="430"/>
      <c r="C438" s="417"/>
      <c r="D438" s="417"/>
      <c r="E438" s="417"/>
      <c r="F438" s="417"/>
      <c r="G438" s="417"/>
      <c r="H438" s="417"/>
      <c r="I438" s="417"/>
      <c r="J438" s="417"/>
      <c r="K438" s="417"/>
      <c r="L438" s="430"/>
      <c r="M438" s="417"/>
      <c r="N438" s="431"/>
      <c r="O438" s="431"/>
      <c r="P438" s="431"/>
      <c r="Q438" s="417"/>
      <c r="R438" s="417"/>
      <c r="S438" s="417"/>
    </row>
    <row r="439" spans="1:19" ht="13.5" customHeight="1" x14ac:dyDescent="0.2">
      <c r="A439" s="417"/>
      <c r="B439" s="430"/>
      <c r="C439" s="417"/>
      <c r="D439" s="417"/>
      <c r="E439" s="417"/>
      <c r="F439" s="417"/>
      <c r="G439" s="417"/>
      <c r="H439" s="417"/>
      <c r="I439" s="417"/>
      <c r="J439" s="417"/>
      <c r="K439" s="417"/>
      <c r="L439" s="430"/>
      <c r="M439" s="417"/>
      <c r="N439" s="431"/>
      <c r="O439" s="431"/>
      <c r="P439" s="431"/>
      <c r="Q439" s="417"/>
      <c r="R439" s="417"/>
      <c r="S439" s="417"/>
    </row>
    <row r="440" spans="1:19" ht="13.5" customHeight="1" x14ac:dyDescent="0.2">
      <c r="A440" s="417"/>
      <c r="B440" s="430"/>
      <c r="C440" s="417"/>
      <c r="D440" s="417"/>
      <c r="E440" s="417"/>
      <c r="F440" s="417"/>
      <c r="G440" s="417"/>
      <c r="H440" s="417"/>
      <c r="I440" s="417"/>
      <c r="J440" s="417"/>
      <c r="K440" s="417"/>
      <c r="L440" s="430"/>
      <c r="M440" s="417"/>
      <c r="N440" s="431"/>
      <c r="O440" s="431"/>
      <c r="P440" s="431"/>
      <c r="Q440" s="417"/>
      <c r="R440" s="417"/>
      <c r="S440" s="417"/>
    </row>
    <row r="441" spans="1:19" ht="13.5" customHeight="1" x14ac:dyDescent="0.2">
      <c r="A441" s="417"/>
      <c r="B441" s="430"/>
      <c r="C441" s="417"/>
      <c r="D441" s="417"/>
      <c r="E441" s="417"/>
      <c r="F441" s="417"/>
      <c r="G441" s="417"/>
      <c r="H441" s="417"/>
      <c r="I441" s="417"/>
      <c r="J441" s="417"/>
      <c r="K441" s="417"/>
      <c r="L441" s="430"/>
      <c r="M441" s="417"/>
      <c r="N441" s="431"/>
      <c r="O441" s="431"/>
      <c r="P441" s="431"/>
      <c r="Q441" s="417"/>
      <c r="R441" s="417"/>
      <c r="S441" s="417"/>
    </row>
    <row r="442" spans="1:19" ht="13.5" customHeight="1" x14ac:dyDescent="0.2">
      <c r="A442" s="417"/>
      <c r="B442" s="430"/>
      <c r="C442" s="417"/>
      <c r="D442" s="417"/>
      <c r="E442" s="417"/>
      <c r="F442" s="417"/>
      <c r="G442" s="417"/>
      <c r="H442" s="417"/>
      <c r="I442" s="417"/>
      <c r="J442" s="417"/>
      <c r="K442" s="417"/>
      <c r="L442" s="430"/>
      <c r="M442" s="417"/>
      <c r="N442" s="431"/>
      <c r="O442" s="431"/>
      <c r="P442" s="431"/>
      <c r="Q442" s="417"/>
      <c r="R442" s="417"/>
      <c r="S442" s="417"/>
    </row>
    <row r="443" spans="1:19" ht="13.5" customHeight="1" x14ac:dyDescent="0.2">
      <c r="A443" s="417"/>
      <c r="B443" s="430"/>
      <c r="C443" s="417"/>
      <c r="D443" s="417"/>
      <c r="E443" s="417"/>
      <c r="F443" s="417"/>
      <c r="G443" s="417"/>
      <c r="H443" s="417"/>
      <c r="I443" s="417"/>
      <c r="J443" s="417"/>
      <c r="K443" s="417"/>
      <c r="L443" s="430"/>
      <c r="M443" s="417"/>
      <c r="N443" s="431"/>
      <c r="O443" s="431"/>
      <c r="P443" s="431"/>
      <c r="Q443" s="417"/>
      <c r="R443" s="417"/>
      <c r="S443" s="417"/>
    </row>
    <row r="444" spans="1:19" ht="13.5" customHeight="1" x14ac:dyDescent="0.2">
      <c r="A444" s="417"/>
      <c r="B444" s="430"/>
      <c r="C444" s="417"/>
      <c r="D444" s="417"/>
      <c r="E444" s="417"/>
      <c r="F444" s="417"/>
      <c r="G444" s="417"/>
      <c r="H444" s="417"/>
      <c r="I444" s="417"/>
      <c r="J444" s="417"/>
      <c r="K444" s="417"/>
      <c r="L444" s="430"/>
      <c r="M444" s="417"/>
      <c r="N444" s="431"/>
      <c r="O444" s="431"/>
      <c r="P444" s="431"/>
      <c r="Q444" s="417"/>
      <c r="R444" s="417"/>
      <c r="S444" s="417"/>
    </row>
    <row r="445" spans="1:19" ht="13.5" customHeight="1" x14ac:dyDescent="0.2">
      <c r="A445" s="417"/>
      <c r="B445" s="430"/>
      <c r="C445" s="417"/>
      <c r="D445" s="417"/>
      <c r="E445" s="417"/>
      <c r="F445" s="417"/>
      <c r="G445" s="417"/>
      <c r="H445" s="417"/>
      <c r="I445" s="417"/>
      <c r="J445" s="417"/>
      <c r="K445" s="417"/>
      <c r="L445" s="430"/>
      <c r="M445" s="417"/>
      <c r="N445" s="431"/>
      <c r="O445" s="431"/>
      <c r="P445" s="431"/>
      <c r="Q445" s="417"/>
      <c r="R445" s="417"/>
      <c r="S445" s="417"/>
    </row>
    <row r="446" spans="1:19" ht="13.5" customHeight="1" x14ac:dyDescent="0.2">
      <c r="A446" s="417"/>
      <c r="B446" s="430"/>
      <c r="C446" s="417"/>
      <c r="D446" s="417"/>
      <c r="E446" s="417"/>
      <c r="F446" s="417"/>
      <c r="G446" s="417"/>
      <c r="H446" s="417"/>
      <c r="I446" s="417"/>
      <c r="J446" s="417"/>
      <c r="K446" s="417"/>
      <c r="L446" s="430"/>
      <c r="M446" s="417"/>
      <c r="N446" s="431"/>
      <c r="O446" s="431"/>
      <c r="P446" s="431"/>
      <c r="Q446" s="417"/>
      <c r="R446" s="417"/>
      <c r="S446" s="417"/>
    </row>
    <row r="447" spans="1:19" ht="13.5" customHeight="1" x14ac:dyDescent="0.2">
      <c r="A447" s="417"/>
      <c r="B447" s="430"/>
      <c r="C447" s="417"/>
      <c r="D447" s="417"/>
      <c r="E447" s="417"/>
      <c r="F447" s="417"/>
      <c r="G447" s="417"/>
      <c r="H447" s="417"/>
      <c r="I447" s="417"/>
      <c r="J447" s="417"/>
      <c r="K447" s="417"/>
      <c r="L447" s="430"/>
      <c r="M447" s="417"/>
      <c r="N447" s="431"/>
      <c r="O447" s="431"/>
      <c r="P447" s="431"/>
      <c r="Q447" s="417"/>
      <c r="R447" s="417"/>
      <c r="S447" s="417"/>
    </row>
    <row r="448" spans="1:19" ht="13.5" customHeight="1" x14ac:dyDescent="0.2">
      <c r="A448" s="417"/>
      <c r="B448" s="430"/>
      <c r="C448" s="417"/>
      <c r="D448" s="417"/>
      <c r="E448" s="417"/>
      <c r="F448" s="417"/>
      <c r="G448" s="417"/>
      <c r="H448" s="417"/>
      <c r="I448" s="417"/>
      <c r="J448" s="417"/>
      <c r="K448" s="417"/>
      <c r="L448" s="430"/>
      <c r="M448" s="417"/>
      <c r="N448" s="431"/>
      <c r="O448" s="431"/>
      <c r="P448" s="431"/>
      <c r="Q448" s="417"/>
      <c r="R448" s="417"/>
      <c r="S448" s="417"/>
    </row>
    <row r="449" spans="1:19" ht="13.5" customHeight="1" x14ac:dyDescent="0.2">
      <c r="A449" s="417"/>
      <c r="B449" s="430"/>
      <c r="C449" s="417"/>
      <c r="D449" s="417"/>
      <c r="E449" s="417"/>
      <c r="F449" s="417"/>
      <c r="G449" s="417"/>
      <c r="H449" s="417"/>
      <c r="I449" s="417"/>
      <c r="J449" s="417"/>
      <c r="K449" s="417"/>
      <c r="L449" s="430"/>
      <c r="M449" s="417"/>
      <c r="N449" s="431"/>
      <c r="O449" s="431"/>
      <c r="P449" s="431"/>
      <c r="Q449" s="417"/>
      <c r="R449" s="417"/>
      <c r="S449" s="417"/>
    </row>
    <row r="450" spans="1:19" ht="13.5" customHeight="1" x14ac:dyDescent="0.2">
      <c r="A450" s="417"/>
      <c r="B450" s="430"/>
      <c r="C450" s="417"/>
      <c r="D450" s="417"/>
      <c r="E450" s="417"/>
      <c r="F450" s="417"/>
      <c r="G450" s="417"/>
      <c r="H450" s="417"/>
      <c r="I450" s="417"/>
      <c r="J450" s="417"/>
      <c r="K450" s="417"/>
      <c r="L450" s="430"/>
      <c r="M450" s="417"/>
      <c r="N450" s="431"/>
      <c r="O450" s="431"/>
      <c r="P450" s="431"/>
      <c r="Q450" s="417"/>
      <c r="R450" s="417"/>
      <c r="S450" s="417"/>
    </row>
    <row r="451" spans="1:19" ht="13.5" customHeight="1" x14ac:dyDescent="0.2">
      <c r="A451" s="417"/>
      <c r="B451" s="430"/>
      <c r="C451" s="417"/>
      <c r="D451" s="417"/>
      <c r="E451" s="417"/>
      <c r="F451" s="417"/>
      <c r="G451" s="417"/>
      <c r="H451" s="417"/>
      <c r="I451" s="417"/>
      <c r="J451" s="417"/>
      <c r="K451" s="417"/>
      <c r="L451" s="430"/>
      <c r="M451" s="417"/>
      <c r="N451" s="431"/>
      <c r="O451" s="431"/>
      <c r="P451" s="431"/>
      <c r="Q451" s="417"/>
      <c r="R451" s="417"/>
      <c r="S451" s="417"/>
    </row>
    <row r="452" spans="1:19" ht="13.5" customHeight="1" x14ac:dyDescent="0.2">
      <c r="A452" s="417"/>
      <c r="B452" s="430"/>
      <c r="C452" s="417"/>
      <c r="D452" s="417"/>
      <c r="E452" s="417"/>
      <c r="F452" s="417"/>
      <c r="G452" s="417"/>
      <c r="H452" s="417"/>
      <c r="I452" s="417"/>
      <c r="J452" s="417"/>
      <c r="K452" s="417"/>
      <c r="L452" s="430"/>
      <c r="M452" s="417"/>
      <c r="N452" s="431"/>
      <c r="O452" s="431"/>
      <c r="P452" s="431"/>
      <c r="Q452" s="417"/>
      <c r="R452" s="417"/>
      <c r="S452" s="417"/>
    </row>
    <row r="453" spans="1:19" ht="13.5" customHeight="1" x14ac:dyDescent="0.2">
      <c r="A453" s="417"/>
      <c r="B453" s="430"/>
      <c r="C453" s="417"/>
      <c r="D453" s="417"/>
      <c r="E453" s="417"/>
      <c r="F453" s="417"/>
      <c r="G453" s="417"/>
      <c r="H453" s="417"/>
      <c r="I453" s="417"/>
      <c r="J453" s="417"/>
      <c r="K453" s="417"/>
      <c r="L453" s="430"/>
      <c r="M453" s="417"/>
      <c r="N453" s="431"/>
      <c r="O453" s="431"/>
      <c r="P453" s="431"/>
      <c r="Q453" s="417"/>
      <c r="R453" s="417"/>
      <c r="S453" s="417"/>
    </row>
    <row r="454" spans="1:19" ht="13.5" customHeight="1" x14ac:dyDescent="0.2">
      <c r="A454" s="417"/>
      <c r="B454" s="430"/>
      <c r="C454" s="417"/>
      <c r="D454" s="417"/>
      <c r="E454" s="417"/>
      <c r="F454" s="417"/>
      <c r="G454" s="417"/>
      <c r="H454" s="417"/>
      <c r="I454" s="417"/>
      <c r="J454" s="417"/>
      <c r="K454" s="417"/>
      <c r="L454" s="430"/>
      <c r="M454" s="417"/>
      <c r="N454" s="431"/>
      <c r="O454" s="431"/>
      <c r="P454" s="431"/>
      <c r="Q454" s="417"/>
      <c r="R454" s="417"/>
      <c r="S454" s="417"/>
    </row>
    <row r="455" spans="1:19" ht="13.5" customHeight="1" x14ac:dyDescent="0.2">
      <c r="A455" s="417"/>
      <c r="B455" s="430"/>
      <c r="C455" s="417"/>
      <c r="D455" s="417"/>
      <c r="E455" s="417"/>
      <c r="F455" s="417"/>
      <c r="G455" s="417"/>
      <c r="H455" s="417"/>
      <c r="I455" s="417"/>
      <c r="J455" s="417"/>
      <c r="K455" s="417"/>
      <c r="L455" s="430"/>
      <c r="M455" s="417"/>
      <c r="N455" s="431"/>
      <c r="O455" s="431"/>
      <c r="P455" s="431"/>
      <c r="Q455" s="417"/>
      <c r="R455" s="417"/>
      <c r="S455" s="417"/>
    </row>
    <row r="456" spans="1:19" ht="13.5" customHeight="1" x14ac:dyDescent="0.2">
      <c r="A456" s="417"/>
      <c r="B456" s="430"/>
      <c r="C456" s="417"/>
      <c r="D456" s="417"/>
      <c r="E456" s="417"/>
      <c r="F456" s="417"/>
      <c r="G456" s="417"/>
      <c r="H456" s="417"/>
      <c r="I456" s="417"/>
      <c r="J456" s="417"/>
      <c r="K456" s="417"/>
      <c r="L456" s="430"/>
      <c r="M456" s="417"/>
      <c r="N456" s="431"/>
      <c r="O456" s="431"/>
      <c r="P456" s="431"/>
      <c r="Q456" s="417"/>
      <c r="R456" s="417"/>
      <c r="S456" s="417"/>
    </row>
    <row r="457" spans="1:19" ht="13.5" customHeight="1" x14ac:dyDescent="0.2">
      <c r="A457" s="417"/>
      <c r="B457" s="430"/>
      <c r="C457" s="417"/>
      <c r="D457" s="417"/>
      <c r="E457" s="417"/>
      <c r="F457" s="417"/>
      <c r="G457" s="417"/>
      <c r="H457" s="417"/>
      <c r="I457" s="417"/>
      <c r="J457" s="417"/>
      <c r="K457" s="417"/>
      <c r="L457" s="430"/>
      <c r="M457" s="417"/>
      <c r="N457" s="431"/>
      <c r="O457" s="431"/>
      <c r="P457" s="431"/>
      <c r="Q457" s="417"/>
      <c r="R457" s="417"/>
      <c r="S457" s="417"/>
    </row>
    <row r="458" spans="1:19" ht="13.5" customHeight="1" x14ac:dyDescent="0.2">
      <c r="A458" s="417"/>
      <c r="B458" s="430"/>
      <c r="C458" s="417"/>
      <c r="D458" s="417"/>
      <c r="E458" s="417"/>
      <c r="F458" s="417"/>
      <c r="G458" s="417"/>
      <c r="H458" s="417"/>
      <c r="I458" s="417"/>
      <c r="J458" s="417"/>
      <c r="K458" s="417"/>
      <c r="L458" s="430"/>
      <c r="M458" s="417"/>
      <c r="N458" s="431"/>
      <c r="O458" s="431"/>
      <c r="P458" s="431"/>
      <c r="Q458" s="417"/>
      <c r="R458" s="417"/>
      <c r="S458" s="417"/>
    </row>
    <row r="459" spans="1:19" ht="13.5" customHeight="1" x14ac:dyDescent="0.2">
      <c r="A459" s="417"/>
      <c r="B459" s="430"/>
      <c r="C459" s="417"/>
      <c r="D459" s="417"/>
      <c r="E459" s="417"/>
      <c r="F459" s="417"/>
      <c r="G459" s="417"/>
      <c r="H459" s="417"/>
      <c r="I459" s="417"/>
      <c r="J459" s="417"/>
      <c r="K459" s="417"/>
      <c r="L459" s="430"/>
      <c r="M459" s="417"/>
      <c r="N459" s="431"/>
      <c r="O459" s="431"/>
      <c r="P459" s="431"/>
      <c r="Q459" s="417"/>
      <c r="R459" s="417"/>
      <c r="S459" s="417"/>
    </row>
    <row r="460" spans="1:19" ht="13.5" customHeight="1" x14ac:dyDescent="0.2">
      <c r="A460" s="417"/>
      <c r="B460" s="430"/>
      <c r="C460" s="417"/>
      <c r="D460" s="417"/>
      <c r="E460" s="417"/>
      <c r="F460" s="417"/>
      <c r="G460" s="417"/>
      <c r="H460" s="417"/>
      <c r="I460" s="417"/>
      <c r="J460" s="417"/>
      <c r="K460" s="417"/>
      <c r="L460" s="430"/>
      <c r="M460" s="417"/>
      <c r="N460" s="431"/>
      <c r="O460" s="431"/>
      <c r="P460" s="431"/>
      <c r="Q460" s="417"/>
      <c r="R460" s="417"/>
      <c r="S460" s="417"/>
    </row>
    <row r="461" spans="1:19" ht="13.5" customHeight="1" x14ac:dyDescent="0.2">
      <c r="A461" s="417"/>
      <c r="B461" s="430"/>
      <c r="C461" s="417"/>
      <c r="D461" s="417"/>
      <c r="E461" s="417"/>
      <c r="F461" s="417"/>
      <c r="G461" s="417"/>
      <c r="H461" s="417"/>
      <c r="I461" s="417"/>
      <c r="J461" s="417"/>
      <c r="K461" s="417"/>
      <c r="L461" s="430"/>
      <c r="M461" s="417"/>
      <c r="N461" s="431"/>
      <c r="O461" s="431"/>
      <c r="P461" s="431"/>
      <c r="Q461" s="417"/>
      <c r="R461" s="417"/>
      <c r="S461" s="417"/>
    </row>
    <row r="462" spans="1:19" ht="13.5" customHeight="1" x14ac:dyDescent="0.2">
      <c r="A462" s="417"/>
      <c r="B462" s="430"/>
      <c r="C462" s="417"/>
      <c r="D462" s="417"/>
      <c r="E462" s="417"/>
      <c r="F462" s="417"/>
      <c r="G462" s="417"/>
      <c r="H462" s="417"/>
      <c r="I462" s="417"/>
      <c r="J462" s="417"/>
      <c r="K462" s="417"/>
      <c r="L462" s="430"/>
      <c r="M462" s="417"/>
      <c r="N462" s="431"/>
      <c r="O462" s="431"/>
      <c r="P462" s="431"/>
      <c r="Q462" s="417"/>
      <c r="R462" s="417"/>
      <c r="S462" s="417"/>
    </row>
    <row r="463" spans="1:19" ht="13.5" customHeight="1" x14ac:dyDescent="0.2">
      <c r="A463" s="417"/>
      <c r="B463" s="430"/>
      <c r="C463" s="417"/>
      <c r="D463" s="417"/>
      <c r="E463" s="417"/>
      <c r="F463" s="417"/>
      <c r="G463" s="417"/>
      <c r="H463" s="417"/>
      <c r="I463" s="417"/>
      <c r="J463" s="417"/>
      <c r="K463" s="417"/>
      <c r="L463" s="430"/>
      <c r="M463" s="417"/>
      <c r="N463" s="431"/>
      <c r="O463" s="431"/>
      <c r="P463" s="431"/>
      <c r="Q463" s="417"/>
      <c r="R463" s="417"/>
      <c r="S463" s="417"/>
    </row>
    <row r="464" spans="1:19" ht="13.5" customHeight="1" x14ac:dyDescent="0.2">
      <c r="A464" s="417"/>
      <c r="B464" s="430"/>
      <c r="C464" s="417"/>
      <c r="D464" s="417"/>
      <c r="E464" s="417"/>
      <c r="F464" s="417"/>
      <c r="G464" s="417"/>
      <c r="H464" s="417"/>
      <c r="I464" s="417"/>
      <c r="J464" s="417"/>
      <c r="K464" s="417"/>
      <c r="L464" s="430"/>
      <c r="M464" s="417"/>
      <c r="N464" s="431"/>
      <c r="O464" s="431"/>
      <c r="P464" s="431"/>
      <c r="Q464" s="417"/>
      <c r="R464" s="417"/>
      <c r="S464" s="417"/>
    </row>
    <row r="465" spans="1:19" ht="13.5" customHeight="1" x14ac:dyDescent="0.2">
      <c r="A465" s="417"/>
      <c r="B465" s="430"/>
      <c r="C465" s="417"/>
      <c r="D465" s="417"/>
      <c r="E465" s="417"/>
      <c r="F465" s="417"/>
      <c r="G465" s="417"/>
      <c r="H465" s="417"/>
      <c r="I465" s="417"/>
      <c r="J465" s="417"/>
      <c r="K465" s="417"/>
      <c r="L465" s="430"/>
      <c r="M465" s="417"/>
      <c r="N465" s="431"/>
      <c r="O465" s="431"/>
      <c r="P465" s="431"/>
      <c r="Q465" s="417"/>
      <c r="R465" s="417"/>
      <c r="S465" s="417"/>
    </row>
    <row r="466" spans="1:19" ht="13.5" customHeight="1" x14ac:dyDescent="0.2">
      <c r="A466" s="417"/>
      <c r="B466" s="430"/>
      <c r="C466" s="417"/>
      <c r="D466" s="417"/>
      <c r="E466" s="417"/>
      <c r="F466" s="417"/>
      <c r="G466" s="417"/>
      <c r="H466" s="417"/>
      <c r="I466" s="417"/>
      <c r="J466" s="417"/>
      <c r="K466" s="417"/>
      <c r="L466" s="430"/>
      <c r="M466" s="417"/>
      <c r="N466" s="431"/>
      <c r="O466" s="431"/>
      <c r="P466" s="431"/>
      <c r="Q466" s="417"/>
      <c r="R466" s="417"/>
      <c r="S466" s="417"/>
    </row>
    <row r="467" spans="1:19" ht="13.5" customHeight="1" x14ac:dyDescent="0.2">
      <c r="A467" s="417"/>
      <c r="B467" s="430"/>
      <c r="C467" s="417"/>
      <c r="D467" s="417"/>
      <c r="E467" s="417"/>
      <c r="F467" s="417"/>
      <c r="G467" s="417"/>
      <c r="H467" s="417"/>
      <c r="I467" s="417"/>
      <c r="J467" s="417"/>
      <c r="K467" s="417"/>
      <c r="L467" s="430"/>
      <c r="M467" s="417"/>
      <c r="N467" s="431"/>
      <c r="O467" s="431"/>
      <c r="P467" s="431"/>
      <c r="Q467" s="417"/>
      <c r="R467" s="417"/>
      <c r="S467" s="417"/>
    </row>
    <row r="468" spans="1:19" ht="13.5" customHeight="1" x14ac:dyDescent="0.2">
      <c r="A468" s="417"/>
      <c r="B468" s="430"/>
      <c r="C468" s="417"/>
      <c r="D468" s="417"/>
      <c r="E468" s="417"/>
      <c r="F468" s="417"/>
      <c r="G468" s="417"/>
      <c r="H468" s="417"/>
      <c r="I468" s="417"/>
      <c r="J468" s="417"/>
      <c r="K468" s="417"/>
      <c r="L468" s="430"/>
      <c r="M468" s="417"/>
      <c r="N468" s="431"/>
      <c r="O468" s="431"/>
      <c r="P468" s="431"/>
      <c r="Q468" s="417"/>
      <c r="R468" s="417"/>
      <c r="S468" s="417"/>
    </row>
    <row r="469" spans="1:19" ht="13.5" customHeight="1" x14ac:dyDescent="0.2">
      <c r="A469" s="417"/>
      <c r="B469" s="430"/>
      <c r="C469" s="417"/>
      <c r="D469" s="417"/>
      <c r="E469" s="417"/>
      <c r="F469" s="417"/>
      <c r="G469" s="417"/>
      <c r="H469" s="417"/>
      <c r="I469" s="417"/>
      <c r="J469" s="417"/>
      <c r="K469" s="417"/>
      <c r="L469" s="430"/>
      <c r="M469" s="417"/>
      <c r="N469" s="431"/>
      <c r="O469" s="431"/>
      <c r="P469" s="431"/>
      <c r="Q469" s="417"/>
      <c r="R469" s="417"/>
      <c r="S469" s="417"/>
    </row>
    <row r="470" spans="1:19" ht="13.5" customHeight="1" x14ac:dyDescent="0.2">
      <c r="A470" s="417"/>
      <c r="B470" s="430"/>
      <c r="C470" s="417"/>
      <c r="D470" s="417"/>
      <c r="E470" s="417"/>
      <c r="F470" s="417"/>
      <c r="G470" s="417"/>
      <c r="H470" s="417"/>
      <c r="I470" s="417"/>
      <c r="J470" s="417"/>
      <c r="K470" s="417"/>
      <c r="L470" s="430"/>
      <c r="M470" s="417"/>
      <c r="N470" s="431"/>
      <c r="O470" s="431"/>
      <c r="P470" s="431"/>
      <c r="Q470" s="417"/>
      <c r="R470" s="417"/>
      <c r="S470" s="417"/>
    </row>
    <row r="471" spans="1:19" ht="13.5" customHeight="1" x14ac:dyDescent="0.2">
      <c r="A471" s="417"/>
      <c r="B471" s="430"/>
      <c r="C471" s="417"/>
      <c r="D471" s="417"/>
      <c r="E471" s="417"/>
      <c r="F471" s="417"/>
      <c r="G471" s="417"/>
      <c r="H471" s="417"/>
      <c r="I471" s="417"/>
      <c r="J471" s="417"/>
      <c r="K471" s="417"/>
      <c r="L471" s="430"/>
      <c r="M471" s="417"/>
      <c r="N471" s="431"/>
      <c r="O471" s="431"/>
      <c r="P471" s="431"/>
      <c r="Q471" s="417"/>
      <c r="R471" s="417"/>
      <c r="S471" s="417"/>
    </row>
    <row r="472" spans="1:19" ht="13.5" customHeight="1" x14ac:dyDescent="0.2">
      <c r="A472" s="417"/>
      <c r="B472" s="430"/>
      <c r="C472" s="417"/>
      <c r="D472" s="417"/>
      <c r="E472" s="417"/>
      <c r="F472" s="417"/>
      <c r="G472" s="417"/>
      <c r="H472" s="417"/>
      <c r="I472" s="417"/>
      <c r="J472" s="417"/>
      <c r="K472" s="417"/>
      <c r="L472" s="430"/>
      <c r="M472" s="417"/>
      <c r="N472" s="431"/>
      <c r="O472" s="431"/>
      <c r="P472" s="431"/>
      <c r="Q472" s="417"/>
      <c r="R472" s="417"/>
      <c r="S472" s="417"/>
    </row>
    <row r="473" spans="1:19" ht="13.5" customHeight="1" x14ac:dyDescent="0.2">
      <c r="A473" s="417"/>
      <c r="B473" s="430"/>
      <c r="C473" s="417"/>
      <c r="D473" s="417"/>
      <c r="E473" s="417"/>
      <c r="F473" s="417"/>
      <c r="G473" s="417"/>
      <c r="H473" s="417"/>
      <c r="I473" s="417"/>
      <c r="J473" s="417"/>
      <c r="K473" s="417"/>
      <c r="L473" s="430"/>
      <c r="M473" s="417"/>
      <c r="N473" s="431"/>
      <c r="O473" s="431"/>
      <c r="P473" s="431"/>
      <c r="Q473" s="417"/>
      <c r="R473" s="417"/>
      <c r="S473" s="417"/>
    </row>
    <row r="474" spans="1:19" ht="13.5" customHeight="1" x14ac:dyDescent="0.2">
      <c r="A474" s="417"/>
      <c r="B474" s="430"/>
      <c r="C474" s="417"/>
      <c r="D474" s="417"/>
      <c r="E474" s="417"/>
      <c r="F474" s="417"/>
      <c r="G474" s="417"/>
      <c r="H474" s="417"/>
      <c r="I474" s="417"/>
      <c r="J474" s="417"/>
      <c r="K474" s="417"/>
      <c r="L474" s="430"/>
      <c r="M474" s="417"/>
      <c r="N474" s="431"/>
      <c r="O474" s="431"/>
      <c r="P474" s="431"/>
      <c r="Q474" s="417"/>
      <c r="R474" s="417"/>
      <c r="S474" s="417"/>
    </row>
    <row r="475" spans="1:19" ht="13.5" customHeight="1" x14ac:dyDescent="0.2">
      <c r="A475" s="417"/>
      <c r="B475" s="430"/>
      <c r="C475" s="417"/>
      <c r="D475" s="417"/>
      <c r="E475" s="417"/>
      <c r="F475" s="417"/>
      <c r="G475" s="417"/>
      <c r="H475" s="417"/>
      <c r="I475" s="417"/>
      <c r="J475" s="417"/>
      <c r="K475" s="417"/>
      <c r="L475" s="430"/>
      <c r="M475" s="417"/>
      <c r="N475" s="431"/>
      <c r="O475" s="431"/>
      <c r="P475" s="431"/>
      <c r="Q475" s="417"/>
      <c r="R475" s="417"/>
      <c r="S475" s="417"/>
    </row>
    <row r="476" spans="1:19" ht="13.5" customHeight="1" x14ac:dyDescent="0.2">
      <c r="A476" s="417"/>
      <c r="B476" s="430"/>
      <c r="C476" s="417"/>
      <c r="D476" s="417"/>
      <c r="E476" s="417"/>
      <c r="F476" s="417"/>
      <c r="G476" s="417"/>
      <c r="H476" s="417"/>
      <c r="I476" s="417"/>
      <c r="J476" s="417"/>
      <c r="K476" s="417"/>
      <c r="L476" s="430"/>
      <c r="M476" s="417"/>
      <c r="N476" s="431"/>
      <c r="O476" s="431"/>
      <c r="P476" s="431"/>
      <c r="Q476" s="417"/>
      <c r="R476" s="417"/>
      <c r="S476" s="417"/>
    </row>
    <row r="477" spans="1:19" ht="13.5" customHeight="1" x14ac:dyDescent="0.2">
      <c r="A477" s="417"/>
      <c r="B477" s="430"/>
      <c r="C477" s="417"/>
      <c r="D477" s="417"/>
      <c r="E477" s="417"/>
      <c r="F477" s="417"/>
      <c r="G477" s="417"/>
      <c r="H477" s="417"/>
      <c r="I477" s="417"/>
      <c r="J477" s="417"/>
      <c r="K477" s="417"/>
      <c r="L477" s="430"/>
      <c r="M477" s="417"/>
      <c r="N477" s="431"/>
      <c r="O477" s="431"/>
      <c r="P477" s="431"/>
      <c r="Q477" s="417"/>
      <c r="R477" s="417"/>
      <c r="S477" s="417"/>
    </row>
    <row r="478" spans="1:19" ht="13.5" customHeight="1" x14ac:dyDescent="0.2">
      <c r="A478" s="417"/>
      <c r="B478" s="430"/>
      <c r="C478" s="417"/>
      <c r="D478" s="417"/>
      <c r="E478" s="417"/>
      <c r="F478" s="417"/>
      <c r="G478" s="417"/>
      <c r="H478" s="417"/>
      <c r="I478" s="417"/>
      <c r="J478" s="417"/>
      <c r="K478" s="417"/>
      <c r="L478" s="430"/>
      <c r="M478" s="417"/>
      <c r="N478" s="431"/>
      <c r="O478" s="431"/>
      <c r="P478" s="431"/>
      <c r="Q478" s="417"/>
      <c r="R478" s="417"/>
      <c r="S478" s="417"/>
    </row>
    <row r="479" spans="1:19" ht="13.5" customHeight="1" x14ac:dyDescent="0.2">
      <c r="A479" s="417"/>
      <c r="B479" s="430"/>
      <c r="C479" s="417"/>
      <c r="D479" s="417"/>
      <c r="E479" s="417"/>
      <c r="F479" s="417"/>
      <c r="G479" s="417"/>
      <c r="H479" s="417"/>
      <c r="I479" s="417"/>
      <c r="J479" s="417"/>
      <c r="K479" s="417"/>
      <c r="L479" s="430"/>
      <c r="M479" s="417"/>
      <c r="N479" s="431"/>
      <c r="O479" s="431"/>
      <c r="P479" s="431"/>
      <c r="Q479" s="417"/>
      <c r="R479" s="417"/>
      <c r="S479" s="417"/>
    </row>
    <row r="480" spans="1:19" ht="13.5" customHeight="1" x14ac:dyDescent="0.2">
      <c r="A480" s="417"/>
      <c r="B480" s="430"/>
      <c r="C480" s="417"/>
      <c r="D480" s="417"/>
      <c r="E480" s="417"/>
      <c r="F480" s="417"/>
      <c r="G480" s="417"/>
      <c r="H480" s="417"/>
      <c r="I480" s="417"/>
      <c r="J480" s="417"/>
      <c r="K480" s="417"/>
      <c r="L480" s="430"/>
      <c r="M480" s="417"/>
      <c r="N480" s="431"/>
      <c r="O480" s="431"/>
      <c r="P480" s="431"/>
      <c r="Q480" s="417"/>
      <c r="R480" s="417"/>
      <c r="S480" s="417"/>
    </row>
    <row r="481" spans="1:19" ht="13.5" customHeight="1" x14ac:dyDescent="0.2">
      <c r="A481" s="417"/>
      <c r="B481" s="430"/>
      <c r="C481" s="417"/>
      <c r="D481" s="417"/>
      <c r="E481" s="417"/>
      <c r="F481" s="417"/>
      <c r="G481" s="417"/>
      <c r="H481" s="417"/>
      <c r="I481" s="417"/>
      <c r="J481" s="417"/>
      <c r="K481" s="417"/>
      <c r="L481" s="430"/>
      <c r="M481" s="417"/>
      <c r="N481" s="431"/>
      <c r="O481" s="431"/>
      <c r="P481" s="431"/>
      <c r="Q481" s="417"/>
      <c r="R481" s="417"/>
      <c r="S481" s="417"/>
    </row>
    <row r="482" spans="1:19" ht="13.5" customHeight="1" x14ac:dyDescent="0.2">
      <c r="A482" s="417"/>
      <c r="B482" s="430"/>
      <c r="C482" s="417"/>
      <c r="D482" s="417"/>
      <c r="E482" s="417"/>
      <c r="F482" s="417"/>
      <c r="G482" s="417"/>
      <c r="H482" s="417"/>
      <c r="I482" s="417"/>
      <c r="J482" s="417"/>
      <c r="K482" s="417"/>
      <c r="L482" s="430"/>
      <c r="M482" s="417"/>
      <c r="N482" s="431"/>
      <c r="O482" s="431"/>
      <c r="P482" s="431"/>
      <c r="Q482" s="417"/>
      <c r="R482" s="417"/>
      <c r="S482" s="417"/>
    </row>
    <row r="483" spans="1:19" ht="13.5" customHeight="1" x14ac:dyDescent="0.2">
      <c r="A483" s="417"/>
      <c r="B483" s="430"/>
      <c r="C483" s="417"/>
      <c r="D483" s="417"/>
      <c r="E483" s="417"/>
      <c r="F483" s="417"/>
      <c r="G483" s="417"/>
      <c r="H483" s="417"/>
      <c r="I483" s="417"/>
      <c r="J483" s="417"/>
      <c r="K483" s="417"/>
      <c r="L483" s="430"/>
      <c r="M483" s="417"/>
      <c r="N483" s="431"/>
      <c r="O483" s="431"/>
      <c r="P483" s="431"/>
      <c r="Q483" s="417"/>
      <c r="R483" s="417"/>
      <c r="S483" s="417"/>
    </row>
    <row r="484" spans="1:19" ht="13.5" customHeight="1" x14ac:dyDescent="0.2">
      <c r="A484" s="417"/>
      <c r="B484" s="430"/>
      <c r="C484" s="417"/>
      <c r="D484" s="417"/>
      <c r="E484" s="417"/>
      <c r="F484" s="417"/>
      <c r="G484" s="417"/>
      <c r="H484" s="417"/>
      <c r="I484" s="417"/>
      <c r="J484" s="417"/>
      <c r="K484" s="417"/>
      <c r="L484" s="430"/>
      <c r="M484" s="417"/>
      <c r="N484" s="431"/>
      <c r="O484" s="431"/>
      <c r="P484" s="431"/>
      <c r="Q484" s="417"/>
      <c r="R484" s="417"/>
      <c r="S484" s="417"/>
    </row>
    <row r="485" spans="1:19" ht="13.5" customHeight="1" x14ac:dyDescent="0.2">
      <c r="A485" s="417"/>
      <c r="B485" s="430"/>
      <c r="C485" s="417"/>
      <c r="D485" s="417"/>
      <c r="E485" s="417"/>
      <c r="F485" s="417"/>
      <c r="G485" s="417"/>
      <c r="H485" s="417"/>
      <c r="I485" s="417"/>
      <c r="J485" s="417"/>
      <c r="K485" s="417"/>
      <c r="L485" s="430"/>
      <c r="M485" s="417"/>
      <c r="N485" s="431"/>
      <c r="O485" s="431"/>
      <c r="P485" s="431"/>
      <c r="Q485" s="417"/>
      <c r="R485" s="417"/>
      <c r="S485" s="417"/>
    </row>
    <row r="486" spans="1:19" ht="13.5" customHeight="1" x14ac:dyDescent="0.2">
      <c r="A486" s="417"/>
      <c r="B486" s="430"/>
      <c r="C486" s="417"/>
      <c r="D486" s="417"/>
      <c r="E486" s="417"/>
      <c r="F486" s="417"/>
      <c r="G486" s="417"/>
      <c r="H486" s="417"/>
      <c r="I486" s="417"/>
      <c r="J486" s="417"/>
      <c r="K486" s="417"/>
      <c r="L486" s="430"/>
      <c r="M486" s="417"/>
      <c r="N486" s="431"/>
      <c r="O486" s="431"/>
      <c r="P486" s="431"/>
      <c r="Q486" s="417"/>
      <c r="R486" s="417"/>
      <c r="S486" s="417"/>
    </row>
    <row r="487" spans="1:19" ht="13.5" customHeight="1" x14ac:dyDescent="0.2">
      <c r="A487" s="417"/>
      <c r="B487" s="430"/>
      <c r="C487" s="417"/>
      <c r="D487" s="417"/>
      <c r="E487" s="417"/>
      <c r="F487" s="417"/>
      <c r="G487" s="417"/>
      <c r="H487" s="417"/>
      <c r="I487" s="417"/>
      <c r="J487" s="417"/>
      <c r="K487" s="417"/>
      <c r="L487" s="430"/>
      <c r="M487" s="417"/>
      <c r="N487" s="431"/>
      <c r="O487" s="431"/>
      <c r="P487" s="431"/>
      <c r="Q487" s="417"/>
      <c r="R487" s="417"/>
      <c r="S487" s="417"/>
    </row>
    <row r="488" spans="1:19" ht="13.5" customHeight="1" x14ac:dyDescent="0.2">
      <c r="A488" s="417"/>
      <c r="B488" s="430"/>
      <c r="C488" s="417"/>
      <c r="D488" s="417"/>
      <c r="E488" s="417"/>
      <c r="F488" s="417"/>
      <c r="G488" s="417"/>
      <c r="H488" s="417"/>
      <c r="I488" s="417"/>
      <c r="J488" s="417"/>
      <c r="K488" s="417"/>
      <c r="L488" s="430"/>
      <c r="M488" s="417"/>
      <c r="N488" s="431"/>
      <c r="O488" s="431"/>
      <c r="P488" s="431"/>
      <c r="Q488" s="417"/>
      <c r="R488" s="417"/>
      <c r="S488" s="417"/>
    </row>
    <row r="489" spans="1:19" ht="13.5" customHeight="1" x14ac:dyDescent="0.2">
      <c r="A489" s="417"/>
      <c r="B489" s="430"/>
      <c r="C489" s="417"/>
      <c r="D489" s="417"/>
      <c r="E489" s="417"/>
      <c r="F489" s="417"/>
      <c r="G489" s="417"/>
      <c r="H489" s="417"/>
      <c r="I489" s="417"/>
      <c r="J489" s="417"/>
      <c r="K489" s="417"/>
      <c r="L489" s="430"/>
      <c r="M489" s="417"/>
      <c r="N489" s="431"/>
      <c r="O489" s="431"/>
      <c r="P489" s="431"/>
      <c r="Q489" s="417"/>
      <c r="R489" s="417"/>
      <c r="S489" s="417"/>
    </row>
    <row r="490" spans="1:19" ht="13.5" customHeight="1" x14ac:dyDescent="0.2">
      <c r="A490" s="417"/>
      <c r="B490" s="430"/>
      <c r="C490" s="417"/>
      <c r="D490" s="417"/>
      <c r="E490" s="417"/>
      <c r="F490" s="417"/>
      <c r="G490" s="417"/>
      <c r="H490" s="417"/>
      <c r="I490" s="417"/>
      <c r="J490" s="417"/>
      <c r="K490" s="417"/>
      <c r="L490" s="430"/>
      <c r="M490" s="417"/>
      <c r="N490" s="431"/>
      <c r="O490" s="431"/>
      <c r="P490" s="431"/>
      <c r="Q490" s="417"/>
      <c r="R490" s="417"/>
      <c r="S490" s="417"/>
    </row>
    <row r="491" spans="1:19" ht="13.5" customHeight="1" x14ac:dyDescent="0.2">
      <c r="A491" s="417"/>
      <c r="B491" s="430"/>
      <c r="C491" s="417"/>
      <c r="D491" s="417"/>
      <c r="E491" s="417"/>
      <c r="F491" s="417"/>
      <c r="G491" s="417"/>
      <c r="H491" s="417"/>
      <c r="I491" s="417"/>
      <c r="J491" s="417"/>
      <c r="K491" s="417"/>
      <c r="L491" s="430"/>
      <c r="M491" s="417"/>
      <c r="N491" s="431"/>
      <c r="O491" s="431"/>
      <c r="P491" s="431"/>
      <c r="Q491" s="417"/>
      <c r="R491" s="417"/>
      <c r="S491" s="417"/>
    </row>
    <row r="492" spans="1:19" ht="13.5" customHeight="1" x14ac:dyDescent="0.2">
      <c r="A492" s="417"/>
      <c r="B492" s="430"/>
      <c r="C492" s="417"/>
      <c r="D492" s="417"/>
      <c r="E492" s="417"/>
      <c r="F492" s="417"/>
      <c r="G492" s="417"/>
      <c r="H492" s="417"/>
      <c r="I492" s="417"/>
      <c r="J492" s="417"/>
      <c r="K492" s="417"/>
      <c r="L492" s="430"/>
      <c r="M492" s="417"/>
      <c r="N492" s="431"/>
      <c r="O492" s="431"/>
      <c r="P492" s="431"/>
      <c r="Q492" s="417"/>
      <c r="R492" s="417"/>
      <c r="S492" s="417"/>
    </row>
    <row r="493" spans="1:19" ht="13.5" customHeight="1" x14ac:dyDescent="0.2">
      <c r="A493" s="417"/>
      <c r="B493" s="430"/>
      <c r="C493" s="417"/>
      <c r="D493" s="417"/>
      <c r="E493" s="417"/>
      <c r="F493" s="417"/>
      <c r="G493" s="417"/>
      <c r="H493" s="417"/>
      <c r="I493" s="417"/>
      <c r="J493" s="417"/>
      <c r="K493" s="417"/>
      <c r="L493" s="430"/>
      <c r="M493" s="417"/>
      <c r="N493" s="431"/>
      <c r="O493" s="431"/>
      <c r="P493" s="431"/>
      <c r="Q493" s="417"/>
      <c r="R493" s="417"/>
      <c r="S493" s="417"/>
    </row>
    <row r="494" spans="1:19" ht="13.5" customHeight="1" x14ac:dyDescent="0.2">
      <c r="A494" s="417"/>
      <c r="B494" s="430"/>
      <c r="C494" s="417"/>
      <c r="D494" s="417"/>
      <c r="E494" s="417"/>
      <c r="F494" s="417"/>
      <c r="G494" s="417"/>
      <c r="H494" s="417"/>
      <c r="I494" s="417"/>
      <c r="J494" s="417"/>
      <c r="K494" s="417"/>
      <c r="L494" s="430"/>
      <c r="M494" s="417"/>
      <c r="N494" s="431"/>
      <c r="O494" s="431"/>
      <c r="P494" s="431"/>
      <c r="Q494" s="417"/>
      <c r="R494" s="417"/>
      <c r="S494" s="417"/>
    </row>
    <row r="495" spans="1:19" ht="13.5" customHeight="1" x14ac:dyDescent="0.2">
      <c r="A495" s="417"/>
      <c r="B495" s="430"/>
      <c r="C495" s="417"/>
      <c r="D495" s="417"/>
      <c r="E495" s="417"/>
      <c r="F495" s="417"/>
      <c r="G495" s="417"/>
      <c r="H495" s="417"/>
      <c r="I495" s="417"/>
      <c r="J495" s="417"/>
      <c r="K495" s="417"/>
      <c r="L495" s="430"/>
      <c r="M495" s="417"/>
      <c r="N495" s="431"/>
      <c r="O495" s="431"/>
      <c r="P495" s="431"/>
      <c r="Q495" s="417"/>
      <c r="R495" s="417"/>
      <c r="S495" s="417"/>
    </row>
    <row r="496" spans="1:19" ht="13.5" customHeight="1" x14ac:dyDescent="0.2">
      <c r="A496" s="417"/>
      <c r="B496" s="430"/>
      <c r="C496" s="417"/>
      <c r="D496" s="417"/>
      <c r="E496" s="417"/>
      <c r="F496" s="417"/>
      <c r="G496" s="417"/>
      <c r="H496" s="417"/>
      <c r="I496" s="417"/>
      <c r="J496" s="417"/>
      <c r="K496" s="417"/>
      <c r="L496" s="430"/>
      <c r="M496" s="417"/>
      <c r="N496" s="431"/>
      <c r="O496" s="431"/>
      <c r="P496" s="431"/>
      <c r="Q496" s="417"/>
      <c r="R496" s="417"/>
      <c r="S496" s="417"/>
    </row>
    <row r="497" spans="1:19" ht="13.5" customHeight="1" x14ac:dyDescent="0.2">
      <c r="A497" s="417"/>
      <c r="B497" s="430"/>
      <c r="C497" s="417"/>
      <c r="D497" s="417"/>
      <c r="E497" s="417"/>
      <c r="F497" s="417"/>
      <c r="G497" s="417"/>
      <c r="H497" s="417"/>
      <c r="I497" s="417"/>
      <c r="J497" s="417"/>
      <c r="K497" s="417"/>
      <c r="L497" s="430"/>
      <c r="M497" s="417"/>
      <c r="N497" s="431"/>
      <c r="O497" s="431"/>
      <c r="P497" s="431"/>
      <c r="Q497" s="417"/>
      <c r="R497" s="417"/>
      <c r="S497" s="417"/>
    </row>
    <row r="498" spans="1:19" ht="13.5" customHeight="1" x14ac:dyDescent="0.2">
      <c r="A498" s="417"/>
      <c r="B498" s="430"/>
      <c r="C498" s="417"/>
      <c r="D498" s="417"/>
      <c r="E498" s="417"/>
      <c r="F498" s="417"/>
      <c r="G498" s="417"/>
      <c r="H498" s="417"/>
      <c r="I498" s="417"/>
      <c r="J498" s="417"/>
      <c r="K498" s="417"/>
      <c r="L498" s="430"/>
      <c r="M498" s="417"/>
      <c r="N498" s="431"/>
      <c r="O498" s="431"/>
      <c r="P498" s="431"/>
      <c r="Q498" s="417"/>
      <c r="R498" s="417"/>
      <c r="S498" s="417"/>
    </row>
    <row r="499" spans="1:19" ht="13.5" customHeight="1" x14ac:dyDescent="0.2">
      <c r="A499" s="417"/>
      <c r="B499" s="430"/>
      <c r="C499" s="417"/>
      <c r="D499" s="417"/>
      <c r="E499" s="417"/>
      <c r="F499" s="417"/>
      <c r="G499" s="417"/>
      <c r="H499" s="417"/>
      <c r="I499" s="417"/>
      <c r="J499" s="417"/>
      <c r="K499" s="417"/>
      <c r="L499" s="430"/>
      <c r="M499" s="417"/>
      <c r="N499" s="431"/>
      <c r="O499" s="431"/>
      <c r="P499" s="431"/>
      <c r="Q499" s="417"/>
      <c r="R499" s="417"/>
      <c r="S499" s="417"/>
    </row>
    <row r="500" spans="1:19" ht="13.5" customHeight="1" x14ac:dyDescent="0.2">
      <c r="A500" s="417"/>
      <c r="B500" s="430"/>
      <c r="C500" s="417"/>
      <c r="D500" s="417"/>
      <c r="E500" s="417"/>
      <c r="F500" s="417"/>
      <c r="G500" s="417"/>
      <c r="H500" s="417"/>
      <c r="I500" s="417"/>
      <c r="J500" s="417"/>
      <c r="K500" s="417"/>
      <c r="L500" s="430"/>
      <c r="M500" s="417"/>
      <c r="N500" s="431"/>
      <c r="O500" s="431"/>
      <c r="P500" s="431"/>
      <c r="Q500" s="417"/>
      <c r="R500" s="417"/>
      <c r="S500" s="417"/>
    </row>
    <row r="501" spans="1:19" ht="13.5" customHeight="1" x14ac:dyDescent="0.2">
      <c r="A501" s="417"/>
      <c r="B501" s="430"/>
      <c r="C501" s="417"/>
      <c r="D501" s="417"/>
      <c r="E501" s="417"/>
      <c r="F501" s="417"/>
      <c r="G501" s="417"/>
      <c r="H501" s="417"/>
      <c r="I501" s="417"/>
      <c r="J501" s="417"/>
      <c r="K501" s="417"/>
      <c r="L501" s="430"/>
      <c r="M501" s="417"/>
      <c r="N501" s="431"/>
      <c r="O501" s="431"/>
      <c r="P501" s="431"/>
      <c r="Q501" s="417"/>
      <c r="R501" s="417"/>
      <c r="S501" s="417"/>
    </row>
    <row r="502" spans="1:19" ht="13.5" customHeight="1" x14ac:dyDescent="0.2">
      <c r="A502" s="417"/>
      <c r="B502" s="430"/>
      <c r="C502" s="417"/>
      <c r="D502" s="417"/>
      <c r="E502" s="417"/>
      <c r="F502" s="417"/>
      <c r="G502" s="417"/>
      <c r="H502" s="417"/>
      <c r="I502" s="417"/>
      <c r="J502" s="417"/>
      <c r="K502" s="417"/>
      <c r="L502" s="430"/>
      <c r="M502" s="417"/>
      <c r="N502" s="431"/>
      <c r="O502" s="431"/>
      <c r="P502" s="431"/>
      <c r="Q502" s="417"/>
      <c r="R502" s="417"/>
      <c r="S502" s="417"/>
    </row>
    <row r="503" spans="1:19" ht="13.5" customHeight="1" x14ac:dyDescent="0.2">
      <c r="A503" s="417"/>
      <c r="B503" s="430"/>
      <c r="C503" s="417"/>
      <c r="D503" s="417"/>
      <c r="E503" s="417"/>
      <c r="F503" s="417"/>
      <c r="G503" s="417"/>
      <c r="H503" s="417"/>
      <c r="I503" s="417"/>
      <c r="J503" s="417"/>
      <c r="K503" s="417"/>
      <c r="L503" s="430"/>
      <c r="M503" s="417"/>
      <c r="N503" s="431"/>
      <c r="O503" s="431"/>
      <c r="P503" s="431"/>
      <c r="Q503" s="417"/>
      <c r="R503" s="417"/>
      <c r="S503" s="417"/>
    </row>
    <row r="504" spans="1:19" ht="13.5" customHeight="1" x14ac:dyDescent="0.2">
      <c r="A504" s="417"/>
      <c r="B504" s="430"/>
      <c r="C504" s="417"/>
      <c r="D504" s="417"/>
      <c r="E504" s="417"/>
      <c r="F504" s="417"/>
      <c r="G504" s="417"/>
      <c r="H504" s="417"/>
      <c r="I504" s="417"/>
      <c r="J504" s="417"/>
      <c r="K504" s="417"/>
      <c r="L504" s="430"/>
      <c r="M504" s="417"/>
      <c r="N504" s="431"/>
      <c r="O504" s="431"/>
      <c r="P504" s="431"/>
      <c r="Q504" s="417"/>
      <c r="R504" s="417"/>
      <c r="S504" s="417"/>
    </row>
    <row r="505" spans="1:19" ht="13.5" customHeight="1" x14ac:dyDescent="0.2">
      <c r="A505" s="417"/>
      <c r="B505" s="430"/>
      <c r="C505" s="417"/>
      <c r="D505" s="417"/>
      <c r="E505" s="417"/>
      <c r="F505" s="417"/>
      <c r="G505" s="417"/>
      <c r="H505" s="417"/>
      <c r="I505" s="417"/>
      <c r="J505" s="417"/>
      <c r="K505" s="417"/>
      <c r="L505" s="430"/>
      <c r="M505" s="417"/>
      <c r="N505" s="431"/>
      <c r="O505" s="431"/>
      <c r="P505" s="431"/>
      <c r="Q505" s="417"/>
      <c r="R505" s="417"/>
      <c r="S505" s="417"/>
    </row>
    <row r="506" spans="1:19" ht="13.5" customHeight="1" x14ac:dyDescent="0.2">
      <c r="A506" s="417"/>
      <c r="B506" s="430"/>
      <c r="C506" s="417"/>
      <c r="D506" s="417"/>
      <c r="E506" s="417"/>
      <c r="F506" s="417"/>
      <c r="G506" s="417"/>
      <c r="H506" s="417"/>
      <c r="I506" s="417"/>
      <c r="J506" s="417"/>
      <c r="K506" s="417"/>
      <c r="L506" s="430"/>
      <c r="M506" s="417"/>
      <c r="N506" s="431"/>
      <c r="O506" s="431"/>
      <c r="P506" s="431"/>
      <c r="Q506" s="417"/>
      <c r="R506" s="417"/>
      <c r="S506" s="417"/>
    </row>
    <row r="507" spans="1:19" ht="13.5" customHeight="1" x14ac:dyDescent="0.2">
      <c r="A507" s="417"/>
      <c r="B507" s="430"/>
      <c r="C507" s="417"/>
      <c r="D507" s="417"/>
      <c r="E507" s="417"/>
      <c r="F507" s="417"/>
      <c r="G507" s="417"/>
      <c r="H507" s="417"/>
      <c r="I507" s="417"/>
      <c r="J507" s="417"/>
      <c r="K507" s="417"/>
      <c r="L507" s="430"/>
      <c r="M507" s="417"/>
      <c r="N507" s="431"/>
      <c r="O507" s="431"/>
      <c r="P507" s="431"/>
      <c r="Q507" s="417"/>
      <c r="R507" s="417"/>
      <c r="S507" s="417"/>
    </row>
    <row r="508" spans="1:19" ht="13.5" customHeight="1" x14ac:dyDescent="0.2">
      <c r="A508" s="417"/>
      <c r="B508" s="430"/>
      <c r="C508" s="417"/>
      <c r="D508" s="417"/>
      <c r="E508" s="417"/>
      <c r="F508" s="417"/>
      <c r="G508" s="417"/>
      <c r="H508" s="417"/>
      <c r="I508" s="417"/>
      <c r="J508" s="417"/>
      <c r="K508" s="417"/>
      <c r="L508" s="430"/>
      <c r="M508" s="417"/>
      <c r="N508" s="431"/>
      <c r="O508" s="431"/>
      <c r="P508" s="431"/>
      <c r="Q508" s="417"/>
      <c r="R508" s="417"/>
      <c r="S508" s="417"/>
    </row>
    <row r="509" spans="1:19" ht="13.5" customHeight="1" x14ac:dyDescent="0.2">
      <c r="A509" s="417"/>
      <c r="B509" s="430"/>
      <c r="C509" s="417"/>
      <c r="D509" s="417"/>
      <c r="E509" s="417"/>
      <c r="F509" s="417"/>
      <c r="G509" s="417"/>
      <c r="H509" s="417"/>
      <c r="I509" s="417"/>
      <c r="J509" s="417"/>
      <c r="K509" s="417"/>
      <c r="L509" s="430"/>
      <c r="M509" s="417"/>
      <c r="N509" s="431"/>
      <c r="O509" s="431"/>
      <c r="P509" s="431"/>
      <c r="Q509" s="417"/>
      <c r="R509" s="417"/>
      <c r="S509" s="417"/>
    </row>
    <row r="510" spans="1:19" ht="13.5" customHeight="1" x14ac:dyDescent="0.2">
      <c r="A510" s="417"/>
      <c r="B510" s="430"/>
      <c r="C510" s="417"/>
      <c r="D510" s="417"/>
      <c r="E510" s="417"/>
      <c r="F510" s="417"/>
      <c r="G510" s="417"/>
      <c r="H510" s="417"/>
      <c r="I510" s="417"/>
      <c r="J510" s="417"/>
      <c r="K510" s="417"/>
      <c r="L510" s="430"/>
      <c r="M510" s="417"/>
      <c r="N510" s="431"/>
      <c r="O510" s="431"/>
      <c r="P510" s="431"/>
      <c r="Q510" s="417"/>
      <c r="R510" s="417"/>
      <c r="S510" s="417"/>
    </row>
    <row r="511" spans="1:19" ht="13.5" customHeight="1" x14ac:dyDescent="0.2">
      <c r="A511" s="417"/>
      <c r="B511" s="430"/>
      <c r="C511" s="417"/>
      <c r="D511" s="417"/>
      <c r="E511" s="417"/>
      <c r="F511" s="417"/>
      <c r="G511" s="417"/>
      <c r="H511" s="417"/>
      <c r="I511" s="417"/>
      <c r="J511" s="417"/>
      <c r="K511" s="417"/>
      <c r="L511" s="430"/>
      <c r="M511" s="417"/>
      <c r="N511" s="431"/>
      <c r="O511" s="431"/>
      <c r="P511" s="431"/>
      <c r="Q511" s="417"/>
      <c r="R511" s="417"/>
      <c r="S511" s="417"/>
    </row>
    <row r="512" spans="1:19" ht="13.5" customHeight="1" x14ac:dyDescent="0.2">
      <c r="A512" s="417"/>
      <c r="B512" s="430"/>
      <c r="C512" s="417"/>
      <c r="D512" s="417"/>
      <c r="E512" s="417"/>
      <c r="F512" s="417"/>
      <c r="G512" s="417"/>
      <c r="H512" s="417"/>
      <c r="I512" s="417"/>
      <c r="J512" s="417"/>
      <c r="K512" s="417"/>
      <c r="L512" s="430"/>
      <c r="M512" s="417"/>
      <c r="N512" s="431"/>
      <c r="O512" s="431"/>
      <c r="P512" s="431"/>
      <c r="Q512" s="417"/>
      <c r="R512" s="417"/>
      <c r="S512" s="417"/>
    </row>
    <row r="513" spans="1:19" ht="13.5" customHeight="1" x14ac:dyDescent="0.2">
      <c r="A513" s="417"/>
      <c r="B513" s="430"/>
      <c r="C513" s="417"/>
      <c r="D513" s="417"/>
      <c r="E513" s="417"/>
      <c r="F513" s="417"/>
      <c r="G513" s="417"/>
      <c r="H513" s="417"/>
      <c r="I513" s="417"/>
      <c r="J513" s="417"/>
      <c r="K513" s="417"/>
      <c r="L513" s="430"/>
      <c r="M513" s="417"/>
      <c r="N513" s="431"/>
      <c r="O513" s="431"/>
      <c r="P513" s="431"/>
      <c r="Q513" s="417"/>
      <c r="R513" s="417"/>
      <c r="S513" s="417"/>
    </row>
    <row r="514" spans="1:19" ht="13.5" customHeight="1" x14ac:dyDescent="0.2">
      <c r="A514" s="417"/>
      <c r="B514" s="430"/>
      <c r="C514" s="417"/>
      <c r="D514" s="417"/>
      <c r="E514" s="417"/>
      <c r="F514" s="417"/>
      <c r="G514" s="417"/>
      <c r="H514" s="417"/>
      <c r="I514" s="417"/>
      <c r="J514" s="417"/>
      <c r="K514" s="417"/>
      <c r="L514" s="430"/>
      <c r="M514" s="417"/>
      <c r="N514" s="431"/>
      <c r="O514" s="431"/>
      <c r="P514" s="431"/>
      <c r="Q514" s="417"/>
      <c r="R514" s="417"/>
      <c r="S514" s="417"/>
    </row>
    <row r="515" spans="1:19" ht="13.5" customHeight="1" x14ac:dyDescent="0.2">
      <c r="A515" s="417"/>
      <c r="B515" s="430"/>
      <c r="C515" s="417"/>
      <c r="D515" s="417"/>
      <c r="E515" s="417"/>
      <c r="F515" s="417"/>
      <c r="G515" s="417"/>
      <c r="H515" s="417"/>
      <c r="I515" s="417"/>
      <c r="J515" s="417"/>
      <c r="K515" s="417"/>
      <c r="L515" s="430"/>
      <c r="M515" s="417"/>
      <c r="N515" s="431"/>
      <c r="O515" s="431"/>
      <c r="P515" s="431"/>
      <c r="Q515" s="417"/>
      <c r="R515" s="417"/>
      <c r="S515" s="417"/>
    </row>
    <row r="516" spans="1:19" ht="13.5" customHeight="1" x14ac:dyDescent="0.2">
      <c r="A516" s="417"/>
      <c r="B516" s="430"/>
      <c r="C516" s="417"/>
      <c r="D516" s="417"/>
      <c r="E516" s="417"/>
      <c r="F516" s="417"/>
      <c r="G516" s="417"/>
      <c r="H516" s="417"/>
      <c r="I516" s="417"/>
      <c r="J516" s="417"/>
      <c r="K516" s="417"/>
      <c r="L516" s="430"/>
      <c r="M516" s="417"/>
      <c r="N516" s="431"/>
      <c r="O516" s="431"/>
      <c r="P516" s="431"/>
      <c r="Q516" s="417"/>
      <c r="R516" s="417"/>
      <c r="S516" s="417"/>
    </row>
    <row r="517" spans="1:19" ht="13.5" customHeight="1" x14ac:dyDescent="0.2">
      <c r="A517" s="417"/>
      <c r="B517" s="430"/>
      <c r="C517" s="417"/>
      <c r="D517" s="417"/>
      <c r="E517" s="417"/>
      <c r="F517" s="417"/>
      <c r="G517" s="417"/>
      <c r="H517" s="417"/>
      <c r="I517" s="417"/>
      <c r="J517" s="417"/>
      <c r="K517" s="417"/>
      <c r="L517" s="430"/>
      <c r="M517" s="417"/>
      <c r="N517" s="431"/>
      <c r="O517" s="431"/>
      <c r="P517" s="431"/>
      <c r="Q517" s="417"/>
      <c r="R517" s="417"/>
      <c r="S517" s="417"/>
    </row>
    <row r="518" spans="1:19" ht="13.5" customHeight="1" x14ac:dyDescent="0.2">
      <c r="A518" s="417"/>
      <c r="B518" s="430"/>
      <c r="C518" s="417"/>
      <c r="D518" s="417"/>
      <c r="E518" s="417"/>
      <c r="F518" s="417"/>
      <c r="G518" s="417"/>
      <c r="H518" s="417"/>
      <c r="I518" s="417"/>
      <c r="J518" s="417"/>
      <c r="K518" s="417"/>
      <c r="L518" s="430"/>
      <c r="M518" s="417"/>
      <c r="N518" s="431"/>
      <c r="O518" s="431"/>
      <c r="P518" s="431"/>
      <c r="Q518" s="417"/>
      <c r="R518" s="417"/>
      <c r="S518" s="417"/>
    </row>
    <row r="519" spans="1:19" ht="13.5" customHeight="1" x14ac:dyDescent="0.2">
      <c r="A519" s="417"/>
      <c r="B519" s="430"/>
      <c r="C519" s="417"/>
      <c r="D519" s="417"/>
      <c r="E519" s="417"/>
      <c r="F519" s="417"/>
      <c r="G519" s="417"/>
      <c r="H519" s="417"/>
      <c r="I519" s="417"/>
      <c r="J519" s="417"/>
      <c r="K519" s="417"/>
      <c r="L519" s="430"/>
      <c r="M519" s="417"/>
      <c r="N519" s="431"/>
      <c r="O519" s="431"/>
      <c r="P519" s="431"/>
      <c r="Q519" s="417"/>
      <c r="R519" s="417"/>
      <c r="S519" s="417"/>
    </row>
    <row r="520" spans="1:19" ht="13.5" customHeight="1" x14ac:dyDescent="0.2">
      <c r="A520" s="417"/>
      <c r="B520" s="430"/>
      <c r="C520" s="417"/>
      <c r="D520" s="417"/>
      <c r="E520" s="417"/>
      <c r="F520" s="417"/>
      <c r="G520" s="417"/>
      <c r="H520" s="417"/>
      <c r="I520" s="417"/>
      <c r="J520" s="417"/>
      <c r="K520" s="417"/>
      <c r="L520" s="430"/>
      <c r="M520" s="417"/>
      <c r="N520" s="431"/>
      <c r="O520" s="431"/>
      <c r="P520" s="431"/>
      <c r="Q520" s="417"/>
      <c r="R520" s="417"/>
      <c r="S520" s="417"/>
    </row>
    <row r="521" spans="1:19" ht="13.5" customHeight="1" x14ac:dyDescent="0.2">
      <c r="A521" s="417"/>
      <c r="B521" s="430"/>
      <c r="C521" s="417"/>
      <c r="D521" s="417"/>
      <c r="E521" s="417"/>
      <c r="F521" s="417"/>
      <c r="G521" s="417"/>
      <c r="H521" s="417"/>
      <c r="I521" s="417"/>
      <c r="J521" s="417"/>
      <c r="K521" s="417"/>
      <c r="L521" s="430"/>
      <c r="M521" s="417"/>
      <c r="N521" s="431"/>
      <c r="O521" s="431"/>
      <c r="P521" s="431"/>
      <c r="Q521" s="417"/>
      <c r="R521" s="417"/>
      <c r="S521" s="417"/>
    </row>
    <row r="522" spans="1:19" ht="13.5" customHeight="1" x14ac:dyDescent="0.2">
      <c r="A522" s="417"/>
      <c r="B522" s="430"/>
      <c r="C522" s="417"/>
      <c r="D522" s="417"/>
      <c r="E522" s="417"/>
      <c r="F522" s="417"/>
      <c r="G522" s="417"/>
      <c r="H522" s="417"/>
      <c r="I522" s="417"/>
      <c r="J522" s="417"/>
      <c r="K522" s="417"/>
      <c r="L522" s="430"/>
      <c r="M522" s="417"/>
      <c r="N522" s="431"/>
      <c r="O522" s="431"/>
      <c r="P522" s="431"/>
      <c r="Q522" s="417"/>
      <c r="R522" s="417"/>
      <c r="S522" s="417"/>
    </row>
    <row r="523" spans="1:19" ht="13.5" customHeight="1" x14ac:dyDescent="0.2">
      <c r="A523" s="417"/>
      <c r="B523" s="430"/>
      <c r="C523" s="417"/>
      <c r="D523" s="417"/>
      <c r="E523" s="417"/>
      <c r="F523" s="417"/>
      <c r="G523" s="417"/>
      <c r="H523" s="417"/>
      <c r="I523" s="417"/>
      <c r="J523" s="417"/>
      <c r="K523" s="417"/>
      <c r="L523" s="430"/>
      <c r="M523" s="417"/>
      <c r="N523" s="431"/>
      <c r="O523" s="431"/>
      <c r="P523" s="431"/>
      <c r="Q523" s="417"/>
      <c r="R523" s="417"/>
      <c r="S523" s="417"/>
    </row>
    <row r="524" spans="1:19" ht="13.5" customHeight="1" x14ac:dyDescent="0.2">
      <c r="A524" s="417"/>
      <c r="B524" s="430"/>
      <c r="C524" s="417"/>
      <c r="D524" s="417"/>
      <c r="E524" s="417"/>
      <c r="F524" s="417"/>
      <c r="G524" s="417"/>
      <c r="H524" s="417"/>
      <c r="I524" s="417"/>
      <c r="J524" s="417"/>
      <c r="K524" s="417"/>
      <c r="L524" s="430"/>
      <c r="M524" s="417"/>
      <c r="N524" s="431"/>
      <c r="O524" s="431"/>
      <c r="P524" s="431"/>
      <c r="Q524" s="417"/>
      <c r="R524" s="417"/>
      <c r="S524" s="417"/>
    </row>
    <row r="525" spans="1:19" ht="13.5" customHeight="1" x14ac:dyDescent="0.2">
      <c r="A525" s="417"/>
      <c r="B525" s="430"/>
      <c r="C525" s="417"/>
      <c r="D525" s="417"/>
      <c r="E525" s="417"/>
      <c r="F525" s="417"/>
      <c r="G525" s="417"/>
      <c r="H525" s="417"/>
      <c r="I525" s="417"/>
      <c r="J525" s="417"/>
      <c r="K525" s="417"/>
      <c r="L525" s="430"/>
      <c r="M525" s="417"/>
      <c r="N525" s="431"/>
      <c r="O525" s="431"/>
      <c r="P525" s="431"/>
      <c r="Q525" s="417"/>
      <c r="R525" s="417"/>
      <c r="S525" s="417"/>
    </row>
    <row r="526" spans="1:19" ht="13.5" customHeight="1" x14ac:dyDescent="0.2">
      <c r="A526" s="417"/>
      <c r="B526" s="430"/>
      <c r="C526" s="417"/>
      <c r="D526" s="417"/>
      <c r="E526" s="417"/>
      <c r="F526" s="417"/>
      <c r="G526" s="417"/>
      <c r="H526" s="417"/>
      <c r="I526" s="417"/>
      <c r="J526" s="417"/>
      <c r="K526" s="417"/>
      <c r="L526" s="430"/>
      <c r="M526" s="417"/>
      <c r="N526" s="431"/>
      <c r="O526" s="431"/>
      <c r="P526" s="431"/>
      <c r="Q526" s="417"/>
      <c r="R526" s="417"/>
      <c r="S526" s="417"/>
    </row>
    <row r="527" spans="1:19" ht="13.5" customHeight="1" x14ac:dyDescent="0.2">
      <c r="A527" s="417"/>
      <c r="B527" s="430"/>
      <c r="C527" s="417"/>
      <c r="D527" s="417"/>
      <c r="E527" s="417"/>
      <c r="F527" s="417"/>
      <c r="G527" s="417"/>
      <c r="H527" s="417"/>
      <c r="I527" s="417"/>
      <c r="J527" s="417"/>
      <c r="K527" s="417"/>
      <c r="L527" s="430"/>
      <c r="M527" s="417"/>
      <c r="N527" s="431"/>
      <c r="O527" s="431"/>
      <c r="P527" s="431"/>
      <c r="Q527" s="417"/>
      <c r="R527" s="417"/>
      <c r="S527" s="417"/>
    </row>
    <row r="528" spans="1:19" ht="13.5" customHeight="1" x14ac:dyDescent="0.2">
      <c r="A528" s="417"/>
      <c r="B528" s="430"/>
      <c r="C528" s="417"/>
      <c r="D528" s="417"/>
      <c r="E528" s="417"/>
      <c r="F528" s="417"/>
      <c r="G528" s="417"/>
      <c r="H528" s="417"/>
      <c r="I528" s="417"/>
      <c r="J528" s="417"/>
      <c r="K528" s="417"/>
      <c r="L528" s="430"/>
      <c r="M528" s="417"/>
      <c r="N528" s="431"/>
      <c r="O528" s="431"/>
      <c r="P528" s="431"/>
      <c r="Q528" s="417"/>
      <c r="R528" s="417"/>
      <c r="S528" s="417"/>
    </row>
    <row r="529" spans="1:19" ht="13.5" customHeight="1" x14ac:dyDescent="0.2">
      <c r="A529" s="417"/>
      <c r="B529" s="430"/>
      <c r="C529" s="417"/>
      <c r="D529" s="417"/>
      <c r="E529" s="417"/>
      <c r="F529" s="417"/>
      <c r="G529" s="417"/>
      <c r="H529" s="417"/>
      <c r="I529" s="417"/>
      <c r="J529" s="417"/>
      <c r="K529" s="417"/>
      <c r="L529" s="430"/>
      <c r="M529" s="417"/>
      <c r="N529" s="431"/>
      <c r="O529" s="431"/>
      <c r="P529" s="431"/>
      <c r="Q529" s="417"/>
      <c r="R529" s="417"/>
      <c r="S529" s="417"/>
    </row>
    <row r="530" spans="1:19" ht="13.5" customHeight="1" x14ac:dyDescent="0.2">
      <c r="A530" s="417"/>
      <c r="B530" s="430"/>
      <c r="C530" s="417"/>
      <c r="D530" s="417"/>
      <c r="E530" s="417"/>
      <c r="F530" s="417"/>
      <c r="G530" s="417"/>
      <c r="H530" s="417"/>
      <c r="I530" s="417"/>
      <c r="J530" s="417"/>
      <c r="K530" s="417"/>
      <c r="L530" s="430"/>
      <c r="M530" s="417"/>
      <c r="N530" s="431"/>
      <c r="O530" s="431"/>
      <c r="P530" s="431"/>
      <c r="Q530" s="417"/>
      <c r="R530" s="417"/>
      <c r="S530" s="417"/>
    </row>
    <row r="531" spans="1:19" ht="13.5" customHeight="1" x14ac:dyDescent="0.2">
      <c r="A531" s="417"/>
      <c r="B531" s="430"/>
      <c r="C531" s="417"/>
      <c r="D531" s="417"/>
      <c r="E531" s="417"/>
      <c r="F531" s="417"/>
      <c r="G531" s="417"/>
      <c r="H531" s="417"/>
      <c r="I531" s="417"/>
      <c r="J531" s="417"/>
      <c r="K531" s="417"/>
      <c r="L531" s="430"/>
      <c r="M531" s="417"/>
      <c r="N531" s="431"/>
      <c r="O531" s="431"/>
      <c r="P531" s="431"/>
      <c r="Q531" s="417"/>
      <c r="R531" s="417"/>
      <c r="S531" s="417"/>
    </row>
    <row r="532" spans="1:19" ht="13.5" customHeight="1" x14ac:dyDescent="0.2">
      <c r="A532" s="417"/>
      <c r="B532" s="430"/>
      <c r="C532" s="417"/>
      <c r="D532" s="417"/>
      <c r="E532" s="417"/>
      <c r="F532" s="417"/>
      <c r="G532" s="417"/>
      <c r="H532" s="417"/>
      <c r="I532" s="417"/>
      <c r="J532" s="417"/>
      <c r="K532" s="417"/>
      <c r="L532" s="430"/>
      <c r="M532" s="417"/>
      <c r="N532" s="431"/>
      <c r="O532" s="431"/>
      <c r="P532" s="431"/>
      <c r="Q532" s="417"/>
      <c r="R532" s="417"/>
      <c r="S532" s="417"/>
    </row>
    <row r="533" spans="1:19" ht="13.5" customHeight="1" x14ac:dyDescent="0.2">
      <c r="A533" s="417"/>
      <c r="B533" s="430"/>
      <c r="C533" s="417"/>
      <c r="D533" s="417"/>
      <c r="E533" s="417"/>
      <c r="F533" s="417"/>
      <c r="G533" s="417"/>
      <c r="H533" s="417"/>
      <c r="I533" s="417"/>
      <c r="J533" s="417"/>
      <c r="K533" s="417"/>
      <c r="L533" s="430"/>
      <c r="M533" s="417"/>
      <c r="N533" s="431"/>
      <c r="O533" s="431"/>
      <c r="P533" s="431"/>
      <c r="Q533" s="417"/>
      <c r="R533" s="417"/>
      <c r="S533" s="417"/>
    </row>
    <row r="534" spans="1:19" ht="13.5" customHeight="1" x14ac:dyDescent="0.2">
      <c r="A534" s="417"/>
      <c r="B534" s="430"/>
      <c r="C534" s="417"/>
      <c r="D534" s="417"/>
      <c r="E534" s="417"/>
      <c r="F534" s="417"/>
      <c r="G534" s="417"/>
      <c r="H534" s="417"/>
      <c r="I534" s="417"/>
      <c r="J534" s="417"/>
      <c r="K534" s="417"/>
      <c r="L534" s="430"/>
      <c r="M534" s="417"/>
      <c r="N534" s="431"/>
      <c r="O534" s="431"/>
      <c r="P534" s="431"/>
      <c r="Q534" s="417"/>
      <c r="R534" s="417"/>
      <c r="S534" s="417"/>
    </row>
    <row r="535" spans="1:19" ht="13.5" customHeight="1" x14ac:dyDescent="0.2">
      <c r="A535" s="417"/>
      <c r="B535" s="430"/>
      <c r="C535" s="417"/>
      <c r="D535" s="417"/>
      <c r="E535" s="417"/>
      <c r="F535" s="417"/>
      <c r="G535" s="417"/>
      <c r="H535" s="417"/>
      <c r="I535" s="417"/>
      <c r="J535" s="417"/>
      <c r="K535" s="417"/>
      <c r="L535" s="430"/>
      <c r="M535" s="417"/>
      <c r="N535" s="431"/>
      <c r="O535" s="431"/>
      <c r="P535" s="431"/>
      <c r="Q535" s="417"/>
      <c r="R535" s="417"/>
      <c r="S535" s="417"/>
    </row>
    <row r="536" spans="1:19" ht="13.5" customHeight="1" x14ac:dyDescent="0.2">
      <c r="A536" s="417"/>
      <c r="B536" s="430"/>
      <c r="C536" s="417"/>
      <c r="D536" s="417"/>
      <c r="E536" s="417"/>
      <c r="F536" s="417"/>
      <c r="G536" s="417"/>
      <c r="H536" s="417"/>
      <c r="I536" s="417"/>
      <c r="J536" s="417"/>
      <c r="K536" s="417"/>
      <c r="L536" s="430"/>
      <c r="M536" s="417"/>
      <c r="N536" s="431"/>
      <c r="O536" s="431"/>
      <c r="P536" s="431"/>
      <c r="Q536" s="417"/>
      <c r="R536" s="417"/>
      <c r="S536" s="417"/>
    </row>
    <row r="537" spans="1:19" ht="13.5" customHeight="1" x14ac:dyDescent="0.2">
      <c r="A537" s="417"/>
      <c r="B537" s="430"/>
      <c r="C537" s="417"/>
      <c r="D537" s="417"/>
      <c r="E537" s="417"/>
      <c r="F537" s="417"/>
      <c r="G537" s="417"/>
      <c r="H537" s="417"/>
      <c r="I537" s="417"/>
      <c r="J537" s="417"/>
      <c r="K537" s="417"/>
      <c r="L537" s="430"/>
      <c r="M537" s="417"/>
      <c r="N537" s="431"/>
      <c r="O537" s="431"/>
      <c r="P537" s="431"/>
      <c r="Q537" s="417"/>
      <c r="R537" s="417"/>
      <c r="S537" s="417"/>
    </row>
    <row r="538" spans="1:19" ht="13.5" customHeight="1" x14ac:dyDescent="0.2">
      <c r="A538" s="417"/>
      <c r="B538" s="430"/>
      <c r="C538" s="417"/>
      <c r="D538" s="417"/>
      <c r="E538" s="417"/>
      <c r="F538" s="417"/>
      <c r="G538" s="417"/>
      <c r="H538" s="417"/>
      <c r="I538" s="417"/>
      <c r="J538" s="417"/>
      <c r="K538" s="417"/>
      <c r="L538" s="430"/>
      <c r="M538" s="417"/>
      <c r="N538" s="431"/>
      <c r="O538" s="431"/>
      <c r="P538" s="431"/>
      <c r="Q538" s="417"/>
      <c r="R538" s="417"/>
      <c r="S538" s="417"/>
    </row>
    <row r="539" spans="1:19" ht="13.5" customHeight="1" x14ac:dyDescent="0.2">
      <c r="A539" s="417"/>
      <c r="B539" s="430"/>
      <c r="C539" s="417"/>
      <c r="D539" s="417"/>
      <c r="E539" s="417"/>
      <c r="F539" s="417"/>
      <c r="G539" s="417"/>
      <c r="H539" s="417"/>
      <c r="I539" s="417"/>
      <c r="J539" s="417"/>
      <c r="K539" s="417"/>
      <c r="L539" s="430"/>
      <c r="M539" s="417"/>
      <c r="N539" s="431"/>
      <c r="O539" s="431"/>
      <c r="P539" s="431"/>
      <c r="Q539" s="417"/>
      <c r="R539" s="417"/>
      <c r="S539" s="417"/>
    </row>
    <row r="540" spans="1:19" ht="13.5" customHeight="1" x14ac:dyDescent="0.2">
      <c r="A540" s="417"/>
      <c r="B540" s="430"/>
      <c r="C540" s="417"/>
      <c r="D540" s="417"/>
      <c r="E540" s="417"/>
      <c r="F540" s="417"/>
      <c r="G540" s="417"/>
      <c r="H540" s="417"/>
      <c r="I540" s="417"/>
      <c r="J540" s="417"/>
      <c r="K540" s="417"/>
      <c r="L540" s="430"/>
      <c r="M540" s="417"/>
      <c r="N540" s="431"/>
      <c r="O540" s="431"/>
      <c r="P540" s="431"/>
      <c r="Q540" s="417"/>
      <c r="R540" s="417"/>
      <c r="S540" s="417"/>
    </row>
    <row r="541" spans="1:19" ht="13.5" customHeight="1" x14ac:dyDescent="0.2">
      <c r="A541" s="417"/>
      <c r="B541" s="430"/>
      <c r="C541" s="417"/>
      <c r="D541" s="417"/>
      <c r="E541" s="417"/>
      <c r="F541" s="417"/>
      <c r="G541" s="417"/>
      <c r="H541" s="417"/>
      <c r="I541" s="417"/>
      <c r="J541" s="417"/>
      <c r="K541" s="417"/>
      <c r="L541" s="430"/>
      <c r="M541" s="417"/>
      <c r="N541" s="431"/>
      <c r="O541" s="431"/>
      <c r="P541" s="431"/>
      <c r="Q541" s="417"/>
      <c r="R541" s="417"/>
      <c r="S541" s="417"/>
    </row>
    <row r="542" spans="1:19" ht="13.5" customHeight="1" x14ac:dyDescent="0.2">
      <c r="A542" s="417"/>
      <c r="B542" s="430"/>
      <c r="C542" s="417"/>
      <c r="D542" s="417"/>
      <c r="E542" s="417"/>
      <c r="F542" s="417"/>
      <c r="G542" s="417"/>
      <c r="H542" s="417"/>
      <c r="I542" s="417"/>
      <c r="J542" s="417"/>
      <c r="K542" s="417"/>
      <c r="L542" s="430"/>
      <c r="M542" s="417"/>
      <c r="N542" s="431"/>
      <c r="O542" s="431"/>
      <c r="P542" s="431"/>
      <c r="Q542" s="417"/>
      <c r="R542" s="417"/>
      <c r="S542" s="417"/>
    </row>
    <row r="543" spans="1:19" ht="13.5" customHeight="1" x14ac:dyDescent="0.2">
      <c r="A543" s="417"/>
      <c r="B543" s="430"/>
      <c r="C543" s="417"/>
      <c r="D543" s="417"/>
      <c r="E543" s="417"/>
      <c r="F543" s="417"/>
      <c r="G543" s="417"/>
      <c r="H543" s="417"/>
      <c r="I543" s="417"/>
      <c r="J543" s="417"/>
      <c r="K543" s="417"/>
      <c r="L543" s="430"/>
      <c r="M543" s="417"/>
      <c r="N543" s="431"/>
      <c r="O543" s="431"/>
      <c r="P543" s="431"/>
      <c r="Q543" s="417"/>
      <c r="R543" s="417"/>
      <c r="S543" s="417"/>
    </row>
    <row r="544" spans="1:19" ht="13.5" customHeight="1" x14ac:dyDescent="0.2">
      <c r="A544" s="417"/>
      <c r="B544" s="430"/>
      <c r="C544" s="417"/>
      <c r="D544" s="417"/>
      <c r="E544" s="417"/>
      <c r="F544" s="417"/>
      <c r="G544" s="417"/>
      <c r="H544" s="417"/>
      <c r="I544" s="417"/>
      <c r="J544" s="417"/>
      <c r="K544" s="417"/>
      <c r="L544" s="430"/>
      <c r="M544" s="417"/>
      <c r="N544" s="431"/>
      <c r="O544" s="431"/>
      <c r="P544" s="431"/>
      <c r="Q544" s="417"/>
      <c r="R544" s="417"/>
      <c r="S544" s="417"/>
    </row>
    <row r="545" spans="1:19" ht="13.5" customHeight="1" x14ac:dyDescent="0.2">
      <c r="A545" s="417"/>
      <c r="B545" s="430"/>
      <c r="C545" s="417"/>
      <c r="D545" s="417"/>
      <c r="E545" s="417"/>
      <c r="F545" s="417"/>
      <c r="G545" s="417"/>
      <c r="H545" s="417"/>
      <c r="I545" s="417"/>
      <c r="J545" s="417"/>
      <c r="K545" s="417"/>
      <c r="L545" s="430"/>
      <c r="M545" s="417"/>
      <c r="N545" s="431"/>
      <c r="O545" s="431"/>
      <c r="P545" s="431"/>
      <c r="Q545" s="417"/>
      <c r="R545" s="417"/>
      <c r="S545" s="417"/>
    </row>
    <row r="546" spans="1:19" ht="13.5" customHeight="1" x14ac:dyDescent="0.2">
      <c r="A546" s="417"/>
      <c r="B546" s="430"/>
      <c r="C546" s="417"/>
      <c r="D546" s="417"/>
      <c r="E546" s="417"/>
      <c r="F546" s="417"/>
      <c r="G546" s="417"/>
      <c r="H546" s="417"/>
      <c r="I546" s="417"/>
      <c r="J546" s="417"/>
      <c r="K546" s="417"/>
      <c r="L546" s="430"/>
      <c r="M546" s="417"/>
      <c r="N546" s="431"/>
      <c r="O546" s="431"/>
      <c r="P546" s="431"/>
      <c r="Q546" s="417"/>
      <c r="R546" s="417"/>
      <c r="S546" s="417"/>
    </row>
    <row r="547" spans="1:19" ht="13.5" customHeight="1" x14ac:dyDescent="0.2">
      <c r="A547" s="417"/>
      <c r="B547" s="430"/>
      <c r="C547" s="417"/>
      <c r="D547" s="417"/>
      <c r="E547" s="417"/>
      <c r="F547" s="417"/>
      <c r="G547" s="417"/>
      <c r="H547" s="417"/>
      <c r="I547" s="417"/>
      <c r="J547" s="417"/>
      <c r="K547" s="417"/>
      <c r="L547" s="430"/>
      <c r="M547" s="417"/>
      <c r="N547" s="431"/>
      <c r="O547" s="431"/>
      <c r="P547" s="431"/>
      <c r="Q547" s="417"/>
      <c r="R547" s="417"/>
      <c r="S547" s="417"/>
    </row>
    <row r="548" spans="1:19" ht="13.5" customHeight="1" x14ac:dyDescent="0.2">
      <c r="A548" s="417"/>
      <c r="B548" s="430"/>
      <c r="C548" s="417"/>
      <c r="D548" s="417"/>
      <c r="E548" s="417"/>
      <c r="F548" s="417"/>
      <c r="G548" s="417"/>
      <c r="H548" s="417"/>
      <c r="I548" s="417"/>
      <c r="J548" s="417"/>
      <c r="K548" s="417"/>
      <c r="L548" s="430"/>
      <c r="M548" s="417"/>
      <c r="N548" s="431"/>
      <c r="O548" s="431"/>
      <c r="P548" s="431"/>
      <c r="Q548" s="417"/>
      <c r="R548" s="417"/>
      <c r="S548" s="417"/>
    </row>
    <row r="549" spans="1:19" ht="13.5" customHeight="1" x14ac:dyDescent="0.2">
      <c r="A549" s="417"/>
      <c r="B549" s="430"/>
      <c r="C549" s="417"/>
      <c r="D549" s="417"/>
      <c r="E549" s="417"/>
      <c r="F549" s="417"/>
      <c r="G549" s="417"/>
      <c r="H549" s="417"/>
      <c r="I549" s="417"/>
      <c r="J549" s="417"/>
      <c r="K549" s="417"/>
      <c r="L549" s="430"/>
      <c r="M549" s="417"/>
      <c r="N549" s="431"/>
      <c r="O549" s="431"/>
      <c r="P549" s="431"/>
      <c r="Q549" s="417"/>
      <c r="R549" s="417"/>
      <c r="S549" s="417"/>
    </row>
    <row r="550" spans="1:19" ht="13.5" customHeight="1" x14ac:dyDescent="0.2">
      <c r="A550" s="417"/>
      <c r="B550" s="430"/>
      <c r="C550" s="417"/>
      <c r="D550" s="417"/>
      <c r="E550" s="417"/>
      <c r="F550" s="417"/>
      <c r="G550" s="417"/>
      <c r="H550" s="417"/>
      <c r="I550" s="417"/>
      <c r="J550" s="417"/>
      <c r="K550" s="417"/>
      <c r="L550" s="430"/>
      <c r="M550" s="417"/>
      <c r="N550" s="431"/>
      <c r="O550" s="431"/>
      <c r="P550" s="431"/>
      <c r="Q550" s="417"/>
      <c r="R550" s="417"/>
      <c r="S550" s="417"/>
    </row>
    <row r="551" spans="1:19" ht="13.5" customHeight="1" x14ac:dyDescent="0.2">
      <c r="A551" s="417"/>
      <c r="B551" s="430"/>
      <c r="C551" s="417"/>
      <c r="D551" s="417"/>
      <c r="E551" s="417"/>
      <c r="F551" s="417"/>
      <c r="G551" s="417"/>
      <c r="H551" s="417"/>
      <c r="I551" s="417"/>
      <c r="J551" s="417"/>
      <c r="K551" s="417"/>
      <c r="L551" s="430"/>
      <c r="M551" s="417"/>
      <c r="N551" s="431"/>
      <c r="O551" s="431"/>
      <c r="P551" s="431"/>
      <c r="Q551" s="417"/>
      <c r="R551" s="417"/>
      <c r="S551" s="417"/>
    </row>
    <row r="552" spans="1:19" ht="13.5" customHeight="1" x14ac:dyDescent="0.2">
      <c r="A552" s="417"/>
      <c r="B552" s="430"/>
      <c r="C552" s="417"/>
      <c r="D552" s="417"/>
      <c r="E552" s="417"/>
      <c r="F552" s="417"/>
      <c r="G552" s="417"/>
      <c r="H552" s="417"/>
      <c r="I552" s="417"/>
      <c r="J552" s="417"/>
      <c r="K552" s="417"/>
      <c r="L552" s="430"/>
      <c r="M552" s="417"/>
      <c r="N552" s="431"/>
      <c r="O552" s="431"/>
      <c r="P552" s="431"/>
      <c r="Q552" s="417"/>
      <c r="R552" s="417"/>
      <c r="S552" s="417"/>
    </row>
    <row r="553" spans="1:19" ht="13.5" customHeight="1" x14ac:dyDescent="0.2">
      <c r="A553" s="417"/>
      <c r="B553" s="430"/>
      <c r="C553" s="417"/>
      <c r="D553" s="417"/>
      <c r="E553" s="417"/>
      <c r="F553" s="417"/>
      <c r="G553" s="417"/>
      <c r="H553" s="417"/>
      <c r="I553" s="417"/>
      <c r="J553" s="417"/>
      <c r="K553" s="417"/>
      <c r="L553" s="430"/>
      <c r="M553" s="417"/>
      <c r="N553" s="431"/>
      <c r="O553" s="431"/>
      <c r="P553" s="431"/>
      <c r="Q553" s="417"/>
      <c r="R553" s="417"/>
      <c r="S553" s="417"/>
    </row>
    <row r="554" spans="1:19" ht="13.5" customHeight="1" x14ac:dyDescent="0.2">
      <c r="A554" s="417"/>
      <c r="B554" s="430"/>
      <c r="C554" s="417"/>
      <c r="D554" s="417"/>
      <c r="E554" s="417"/>
      <c r="F554" s="417"/>
      <c r="G554" s="417"/>
      <c r="H554" s="417"/>
      <c r="I554" s="417"/>
      <c r="J554" s="417"/>
      <c r="K554" s="417"/>
      <c r="L554" s="430"/>
      <c r="M554" s="417"/>
      <c r="N554" s="431"/>
      <c r="O554" s="431"/>
      <c r="P554" s="431"/>
      <c r="Q554" s="417"/>
      <c r="R554" s="417"/>
      <c r="S554" s="417"/>
    </row>
    <row r="555" spans="1:19" ht="13.5" customHeight="1" x14ac:dyDescent="0.2">
      <c r="A555" s="417"/>
      <c r="B555" s="430"/>
      <c r="C555" s="417"/>
      <c r="D555" s="417"/>
      <c r="E555" s="417"/>
      <c r="F555" s="417"/>
      <c r="G555" s="417"/>
      <c r="H555" s="417"/>
      <c r="I555" s="417"/>
      <c r="J555" s="417"/>
      <c r="K555" s="417"/>
      <c r="L555" s="430"/>
      <c r="M555" s="417"/>
      <c r="N555" s="431"/>
      <c r="O555" s="431"/>
      <c r="P555" s="431"/>
      <c r="Q555" s="417"/>
      <c r="R555" s="417"/>
      <c r="S555" s="417"/>
    </row>
    <row r="556" spans="1:19" ht="13.5" customHeight="1" x14ac:dyDescent="0.2">
      <c r="A556" s="417"/>
      <c r="B556" s="430"/>
      <c r="C556" s="417"/>
      <c r="D556" s="417"/>
      <c r="E556" s="417"/>
      <c r="F556" s="417"/>
      <c r="G556" s="417"/>
      <c r="H556" s="417"/>
      <c r="I556" s="417"/>
      <c r="J556" s="417"/>
      <c r="K556" s="417"/>
      <c r="L556" s="430"/>
      <c r="M556" s="417"/>
      <c r="N556" s="431"/>
      <c r="O556" s="431"/>
      <c r="P556" s="431"/>
      <c r="Q556" s="417"/>
      <c r="R556" s="417"/>
      <c r="S556" s="417"/>
    </row>
    <row r="557" spans="1:19" ht="13.5" customHeight="1" x14ac:dyDescent="0.2">
      <c r="A557" s="417"/>
      <c r="B557" s="430"/>
      <c r="C557" s="417"/>
      <c r="D557" s="417"/>
      <c r="E557" s="417"/>
      <c r="F557" s="417"/>
      <c r="G557" s="417"/>
      <c r="H557" s="417"/>
      <c r="I557" s="417"/>
      <c r="J557" s="417"/>
      <c r="K557" s="417"/>
      <c r="L557" s="430"/>
      <c r="M557" s="417"/>
      <c r="N557" s="431"/>
      <c r="O557" s="431"/>
      <c r="P557" s="431"/>
      <c r="Q557" s="417"/>
      <c r="R557" s="417"/>
      <c r="S557" s="417"/>
    </row>
    <row r="558" spans="1:19" ht="13.5" customHeight="1" x14ac:dyDescent="0.2">
      <c r="A558" s="417"/>
      <c r="B558" s="430"/>
      <c r="C558" s="417"/>
      <c r="D558" s="417"/>
      <c r="E558" s="417"/>
      <c r="F558" s="417"/>
      <c r="G558" s="417"/>
      <c r="H558" s="417"/>
      <c r="I558" s="417"/>
      <c r="J558" s="417"/>
      <c r="K558" s="417"/>
      <c r="L558" s="430"/>
      <c r="M558" s="417"/>
      <c r="N558" s="431"/>
      <c r="O558" s="431"/>
      <c r="P558" s="431"/>
      <c r="Q558" s="417"/>
      <c r="R558" s="417"/>
      <c r="S558" s="417"/>
    </row>
    <row r="559" spans="1:19" ht="13.5" customHeight="1" x14ac:dyDescent="0.2">
      <c r="A559" s="417"/>
      <c r="B559" s="430"/>
      <c r="C559" s="417"/>
      <c r="D559" s="417"/>
      <c r="E559" s="417"/>
      <c r="F559" s="417"/>
      <c r="G559" s="417"/>
      <c r="H559" s="417"/>
      <c r="I559" s="417"/>
      <c r="J559" s="417"/>
      <c r="K559" s="417"/>
      <c r="L559" s="430"/>
      <c r="M559" s="417"/>
      <c r="N559" s="431"/>
      <c r="O559" s="431"/>
      <c r="P559" s="431"/>
      <c r="Q559" s="417"/>
      <c r="R559" s="417"/>
      <c r="S559" s="417"/>
    </row>
    <row r="560" spans="1:19" ht="13.5" customHeight="1" x14ac:dyDescent="0.2">
      <c r="A560" s="417"/>
      <c r="B560" s="430"/>
      <c r="C560" s="417"/>
      <c r="D560" s="417"/>
      <c r="E560" s="417"/>
      <c r="F560" s="417"/>
      <c r="G560" s="417"/>
      <c r="H560" s="417"/>
      <c r="I560" s="417"/>
      <c r="J560" s="417"/>
      <c r="K560" s="417"/>
      <c r="L560" s="430"/>
      <c r="M560" s="417"/>
      <c r="N560" s="431"/>
      <c r="O560" s="431"/>
      <c r="P560" s="431"/>
      <c r="Q560" s="417"/>
      <c r="R560" s="417"/>
      <c r="S560" s="417"/>
    </row>
    <row r="561" spans="1:19" ht="13.5" customHeight="1" x14ac:dyDescent="0.2">
      <c r="A561" s="417"/>
      <c r="B561" s="430"/>
      <c r="C561" s="417"/>
      <c r="D561" s="417"/>
      <c r="E561" s="417"/>
      <c r="F561" s="417"/>
      <c r="G561" s="417"/>
      <c r="H561" s="417"/>
      <c r="I561" s="417"/>
      <c r="J561" s="417"/>
      <c r="K561" s="417"/>
      <c r="L561" s="430"/>
      <c r="M561" s="417"/>
      <c r="N561" s="431"/>
      <c r="O561" s="431"/>
      <c r="P561" s="431"/>
      <c r="Q561" s="417"/>
      <c r="R561" s="417"/>
      <c r="S561" s="417"/>
    </row>
    <row r="562" spans="1:19" ht="13.5" customHeight="1" x14ac:dyDescent="0.2">
      <c r="A562" s="417"/>
      <c r="B562" s="430"/>
      <c r="C562" s="417"/>
      <c r="D562" s="417"/>
      <c r="E562" s="417"/>
      <c r="F562" s="417"/>
      <c r="G562" s="417"/>
      <c r="H562" s="417"/>
      <c r="I562" s="417"/>
      <c r="J562" s="417"/>
      <c r="K562" s="417"/>
      <c r="L562" s="430"/>
      <c r="M562" s="417"/>
      <c r="N562" s="431"/>
      <c r="O562" s="431"/>
      <c r="P562" s="431"/>
      <c r="Q562" s="417"/>
      <c r="R562" s="417"/>
      <c r="S562" s="417"/>
    </row>
    <row r="563" spans="1:19" ht="13.5" customHeight="1" x14ac:dyDescent="0.2">
      <c r="A563" s="417"/>
      <c r="B563" s="430"/>
      <c r="C563" s="417"/>
      <c r="D563" s="417"/>
      <c r="E563" s="417"/>
      <c r="F563" s="417"/>
      <c r="G563" s="417"/>
      <c r="H563" s="417"/>
      <c r="I563" s="417"/>
      <c r="J563" s="417"/>
      <c r="K563" s="417"/>
      <c r="L563" s="430"/>
      <c r="M563" s="417"/>
      <c r="N563" s="431"/>
      <c r="O563" s="431"/>
      <c r="P563" s="431"/>
      <c r="Q563" s="417"/>
      <c r="R563" s="417"/>
      <c r="S563" s="417"/>
    </row>
    <row r="564" spans="1:19" ht="13.5" customHeight="1" x14ac:dyDescent="0.2">
      <c r="A564" s="417"/>
      <c r="B564" s="430"/>
      <c r="C564" s="417"/>
      <c r="D564" s="417"/>
      <c r="E564" s="417"/>
      <c r="F564" s="417"/>
      <c r="G564" s="417"/>
      <c r="H564" s="417"/>
      <c r="I564" s="417"/>
      <c r="J564" s="417"/>
      <c r="K564" s="417"/>
      <c r="L564" s="430"/>
      <c r="M564" s="417"/>
      <c r="N564" s="431"/>
      <c r="O564" s="431"/>
      <c r="P564" s="431"/>
      <c r="Q564" s="417"/>
      <c r="R564" s="417"/>
      <c r="S564" s="417"/>
    </row>
    <row r="565" spans="1:19" ht="13.5" customHeight="1" x14ac:dyDescent="0.2">
      <c r="A565" s="417"/>
      <c r="B565" s="430"/>
      <c r="C565" s="417"/>
      <c r="D565" s="417"/>
      <c r="E565" s="417"/>
      <c r="F565" s="417"/>
      <c r="G565" s="417"/>
      <c r="H565" s="417"/>
      <c r="I565" s="417"/>
      <c r="J565" s="417"/>
      <c r="K565" s="417"/>
      <c r="L565" s="430"/>
      <c r="M565" s="417"/>
      <c r="N565" s="431"/>
      <c r="O565" s="431"/>
      <c r="P565" s="431"/>
      <c r="Q565" s="417"/>
      <c r="R565" s="417"/>
      <c r="S565" s="417"/>
    </row>
    <row r="566" spans="1:19" ht="13.5" customHeight="1" x14ac:dyDescent="0.2">
      <c r="A566" s="417"/>
      <c r="B566" s="430"/>
      <c r="C566" s="417"/>
      <c r="D566" s="417"/>
      <c r="E566" s="417"/>
      <c r="F566" s="417"/>
      <c r="G566" s="417"/>
      <c r="H566" s="417"/>
      <c r="I566" s="417"/>
      <c r="J566" s="417"/>
      <c r="K566" s="417"/>
      <c r="L566" s="430"/>
      <c r="M566" s="417"/>
      <c r="N566" s="431"/>
      <c r="O566" s="431"/>
      <c r="P566" s="431"/>
      <c r="Q566" s="417"/>
      <c r="R566" s="417"/>
      <c r="S566" s="417"/>
    </row>
    <row r="567" spans="1:19" ht="13.5" customHeight="1" x14ac:dyDescent="0.2">
      <c r="A567" s="417"/>
      <c r="B567" s="430"/>
      <c r="C567" s="417"/>
      <c r="D567" s="417"/>
      <c r="E567" s="417"/>
      <c r="F567" s="417"/>
      <c r="G567" s="417"/>
      <c r="H567" s="417"/>
      <c r="I567" s="417"/>
      <c r="J567" s="417"/>
      <c r="K567" s="417"/>
      <c r="L567" s="430"/>
      <c r="M567" s="417"/>
      <c r="N567" s="431"/>
      <c r="O567" s="431"/>
      <c r="P567" s="431"/>
      <c r="Q567" s="417"/>
      <c r="R567" s="417"/>
      <c r="S567" s="417"/>
    </row>
    <row r="568" spans="1:19" ht="13.5" customHeight="1" x14ac:dyDescent="0.2">
      <c r="A568" s="417"/>
      <c r="B568" s="430"/>
      <c r="C568" s="417"/>
      <c r="D568" s="417"/>
      <c r="E568" s="417"/>
      <c r="F568" s="417"/>
      <c r="G568" s="417"/>
      <c r="H568" s="417"/>
      <c r="I568" s="417"/>
      <c r="J568" s="417"/>
      <c r="K568" s="417"/>
      <c r="L568" s="430"/>
      <c r="M568" s="417"/>
      <c r="N568" s="431"/>
      <c r="O568" s="431"/>
      <c r="P568" s="431"/>
      <c r="Q568" s="417"/>
      <c r="R568" s="417"/>
      <c r="S568" s="417"/>
    </row>
    <row r="569" spans="1:19" ht="13.5" customHeight="1" x14ac:dyDescent="0.2">
      <c r="A569" s="417"/>
      <c r="B569" s="430"/>
      <c r="C569" s="417"/>
      <c r="D569" s="417"/>
      <c r="E569" s="417"/>
      <c r="F569" s="417"/>
      <c r="G569" s="417"/>
      <c r="H569" s="417"/>
      <c r="I569" s="417"/>
      <c r="J569" s="417"/>
      <c r="K569" s="417"/>
      <c r="L569" s="430"/>
      <c r="M569" s="417"/>
      <c r="N569" s="431"/>
      <c r="O569" s="431"/>
      <c r="P569" s="431"/>
      <c r="Q569" s="417"/>
      <c r="R569" s="417"/>
      <c r="S569" s="417"/>
    </row>
    <row r="570" spans="1:19" ht="13.5" customHeight="1" x14ac:dyDescent="0.2">
      <c r="A570" s="417"/>
      <c r="B570" s="430"/>
      <c r="C570" s="417"/>
      <c r="D570" s="417"/>
      <c r="E570" s="417"/>
      <c r="F570" s="417"/>
      <c r="G570" s="417"/>
      <c r="H570" s="417"/>
      <c r="I570" s="417"/>
      <c r="J570" s="417"/>
      <c r="K570" s="417"/>
      <c r="L570" s="430"/>
      <c r="M570" s="417"/>
      <c r="N570" s="431"/>
      <c r="O570" s="431"/>
      <c r="P570" s="431"/>
      <c r="Q570" s="417"/>
      <c r="R570" s="417"/>
      <c r="S570" s="417"/>
    </row>
    <row r="571" spans="1:19" ht="13.5" customHeight="1" x14ac:dyDescent="0.2">
      <c r="A571" s="417"/>
      <c r="B571" s="430"/>
      <c r="C571" s="417"/>
      <c r="D571" s="417"/>
      <c r="E571" s="417"/>
      <c r="F571" s="417"/>
      <c r="G571" s="417"/>
      <c r="H571" s="417"/>
      <c r="I571" s="417"/>
      <c r="J571" s="417"/>
      <c r="K571" s="417"/>
      <c r="L571" s="430"/>
      <c r="M571" s="417"/>
      <c r="N571" s="431"/>
      <c r="O571" s="431"/>
      <c r="P571" s="431"/>
      <c r="Q571" s="417"/>
      <c r="R571" s="417"/>
      <c r="S571" s="417"/>
    </row>
    <row r="572" spans="1:19" ht="13.5" customHeight="1" x14ac:dyDescent="0.2">
      <c r="A572" s="417"/>
      <c r="B572" s="430"/>
      <c r="C572" s="417"/>
      <c r="D572" s="417"/>
      <c r="E572" s="417"/>
      <c r="F572" s="417"/>
      <c r="G572" s="417"/>
      <c r="H572" s="417"/>
      <c r="I572" s="417"/>
      <c r="J572" s="417"/>
      <c r="K572" s="417"/>
      <c r="L572" s="430"/>
      <c r="M572" s="417"/>
      <c r="N572" s="431"/>
      <c r="O572" s="431"/>
      <c r="P572" s="431"/>
      <c r="Q572" s="417"/>
      <c r="R572" s="417"/>
      <c r="S572" s="417"/>
    </row>
    <row r="573" spans="1:19" ht="13.5" customHeight="1" x14ac:dyDescent="0.2">
      <c r="A573" s="417"/>
      <c r="B573" s="430"/>
      <c r="C573" s="417"/>
      <c r="D573" s="417"/>
      <c r="E573" s="417"/>
      <c r="F573" s="417"/>
      <c r="G573" s="417"/>
      <c r="H573" s="417"/>
      <c r="I573" s="417"/>
      <c r="J573" s="417"/>
      <c r="K573" s="417"/>
      <c r="L573" s="430"/>
      <c r="M573" s="417"/>
      <c r="N573" s="431"/>
      <c r="O573" s="431"/>
      <c r="P573" s="431"/>
      <c r="Q573" s="417"/>
      <c r="R573" s="417"/>
      <c r="S573" s="417"/>
    </row>
    <row r="574" spans="1:19" ht="13.5" customHeight="1" x14ac:dyDescent="0.2">
      <c r="A574" s="417"/>
      <c r="B574" s="430"/>
      <c r="C574" s="417"/>
      <c r="D574" s="417"/>
      <c r="E574" s="417"/>
      <c r="F574" s="417"/>
      <c r="G574" s="417"/>
      <c r="H574" s="417"/>
      <c r="I574" s="417"/>
      <c r="J574" s="417"/>
      <c r="K574" s="417"/>
      <c r="L574" s="430"/>
      <c r="M574" s="417"/>
      <c r="N574" s="431"/>
      <c r="O574" s="431"/>
      <c r="P574" s="431"/>
      <c r="Q574" s="417"/>
      <c r="R574" s="417"/>
      <c r="S574" s="417"/>
    </row>
    <row r="575" spans="1:19" ht="13.5" customHeight="1" x14ac:dyDescent="0.2">
      <c r="A575" s="417"/>
      <c r="B575" s="430"/>
      <c r="C575" s="417"/>
      <c r="D575" s="417"/>
      <c r="E575" s="417"/>
      <c r="F575" s="417"/>
      <c r="G575" s="417"/>
      <c r="H575" s="417"/>
      <c r="I575" s="417"/>
      <c r="J575" s="417"/>
      <c r="K575" s="417"/>
      <c r="L575" s="430"/>
      <c r="M575" s="417"/>
      <c r="N575" s="431"/>
      <c r="O575" s="431"/>
      <c r="P575" s="431"/>
      <c r="Q575" s="417"/>
      <c r="R575" s="417"/>
      <c r="S575" s="417"/>
    </row>
    <row r="576" spans="1:19" ht="13.5" customHeight="1" x14ac:dyDescent="0.2">
      <c r="A576" s="417"/>
      <c r="B576" s="430"/>
      <c r="C576" s="417"/>
      <c r="D576" s="417"/>
      <c r="E576" s="417"/>
      <c r="F576" s="417"/>
      <c r="G576" s="417"/>
      <c r="H576" s="417"/>
      <c r="I576" s="417"/>
      <c r="J576" s="417"/>
      <c r="K576" s="417"/>
      <c r="L576" s="430"/>
      <c r="M576" s="417"/>
      <c r="N576" s="431"/>
      <c r="O576" s="431"/>
      <c r="P576" s="431"/>
      <c r="Q576" s="417"/>
      <c r="R576" s="417"/>
      <c r="S576" s="417"/>
    </row>
    <row r="577" spans="1:19" ht="13.5" customHeight="1" x14ac:dyDescent="0.2">
      <c r="A577" s="417"/>
      <c r="B577" s="430"/>
      <c r="C577" s="417"/>
      <c r="D577" s="417"/>
      <c r="E577" s="417"/>
      <c r="F577" s="417"/>
      <c r="G577" s="417"/>
      <c r="H577" s="417"/>
      <c r="I577" s="417"/>
      <c r="J577" s="417"/>
      <c r="K577" s="417"/>
      <c r="L577" s="430"/>
      <c r="M577" s="417"/>
      <c r="N577" s="431"/>
      <c r="O577" s="431"/>
      <c r="P577" s="431"/>
      <c r="Q577" s="417"/>
      <c r="R577" s="417"/>
      <c r="S577" s="417"/>
    </row>
    <row r="578" spans="1:19" ht="13.5" customHeight="1" x14ac:dyDescent="0.2">
      <c r="A578" s="417"/>
      <c r="B578" s="430"/>
      <c r="C578" s="417"/>
      <c r="D578" s="417"/>
      <c r="E578" s="417"/>
      <c r="F578" s="417"/>
      <c r="G578" s="417"/>
      <c r="H578" s="417"/>
      <c r="I578" s="417"/>
      <c r="J578" s="417"/>
      <c r="K578" s="417"/>
      <c r="L578" s="430"/>
      <c r="M578" s="417"/>
      <c r="N578" s="431"/>
      <c r="O578" s="431"/>
      <c r="P578" s="431"/>
      <c r="Q578" s="417"/>
      <c r="R578" s="417"/>
      <c r="S578" s="417"/>
    </row>
    <row r="579" spans="1:19" ht="13.5" customHeight="1" x14ac:dyDescent="0.2">
      <c r="A579" s="417"/>
      <c r="B579" s="430"/>
      <c r="C579" s="417"/>
      <c r="D579" s="417"/>
      <c r="E579" s="417"/>
      <c r="F579" s="417"/>
      <c r="G579" s="417"/>
      <c r="H579" s="417"/>
      <c r="I579" s="417"/>
      <c r="J579" s="417"/>
      <c r="K579" s="417"/>
      <c r="L579" s="430"/>
      <c r="M579" s="417"/>
      <c r="N579" s="431"/>
      <c r="O579" s="431"/>
      <c r="P579" s="431"/>
      <c r="Q579" s="417"/>
      <c r="R579" s="417"/>
      <c r="S579" s="417"/>
    </row>
    <row r="580" spans="1:19" ht="13.5" customHeight="1" x14ac:dyDescent="0.2">
      <c r="A580" s="417"/>
      <c r="B580" s="430"/>
      <c r="C580" s="417"/>
      <c r="D580" s="417"/>
      <c r="E580" s="417"/>
      <c r="F580" s="417"/>
      <c r="G580" s="417"/>
      <c r="H580" s="417"/>
      <c r="I580" s="417"/>
      <c r="J580" s="417"/>
      <c r="K580" s="417"/>
      <c r="L580" s="430"/>
      <c r="M580" s="417"/>
      <c r="N580" s="431"/>
      <c r="O580" s="431"/>
      <c r="P580" s="431"/>
      <c r="Q580" s="417"/>
      <c r="R580" s="417"/>
      <c r="S580" s="417"/>
    </row>
    <row r="581" spans="1:19" ht="13.5" customHeight="1" x14ac:dyDescent="0.2">
      <c r="A581" s="417"/>
      <c r="B581" s="430"/>
      <c r="C581" s="417"/>
      <c r="D581" s="417"/>
      <c r="E581" s="417"/>
      <c r="F581" s="417"/>
      <c r="G581" s="417"/>
      <c r="H581" s="417"/>
      <c r="I581" s="417"/>
      <c r="J581" s="417"/>
      <c r="K581" s="417"/>
      <c r="L581" s="430"/>
      <c r="M581" s="417"/>
      <c r="N581" s="431"/>
      <c r="O581" s="431"/>
      <c r="P581" s="431"/>
      <c r="Q581" s="417"/>
      <c r="R581" s="417"/>
      <c r="S581" s="417"/>
    </row>
    <row r="582" spans="1:19" ht="13.5" customHeight="1" x14ac:dyDescent="0.2">
      <c r="A582" s="417"/>
      <c r="B582" s="430"/>
      <c r="C582" s="417"/>
      <c r="D582" s="417"/>
      <c r="E582" s="417"/>
      <c r="F582" s="417"/>
      <c r="G582" s="417"/>
      <c r="H582" s="417"/>
      <c r="I582" s="417"/>
      <c r="J582" s="417"/>
      <c r="K582" s="417"/>
      <c r="L582" s="430"/>
      <c r="M582" s="417"/>
      <c r="N582" s="431"/>
      <c r="O582" s="431"/>
      <c r="P582" s="431"/>
      <c r="Q582" s="417"/>
      <c r="R582" s="417"/>
      <c r="S582" s="417"/>
    </row>
    <row r="583" spans="1:19" ht="13.5" customHeight="1" x14ac:dyDescent="0.2">
      <c r="A583" s="417"/>
      <c r="B583" s="430"/>
      <c r="C583" s="417"/>
      <c r="D583" s="417"/>
      <c r="E583" s="417"/>
      <c r="F583" s="417"/>
      <c r="G583" s="417"/>
      <c r="H583" s="417"/>
      <c r="I583" s="417"/>
      <c r="J583" s="417"/>
      <c r="K583" s="417"/>
      <c r="L583" s="430"/>
      <c r="M583" s="417"/>
      <c r="N583" s="431"/>
      <c r="O583" s="431"/>
      <c r="P583" s="431"/>
      <c r="Q583" s="417"/>
      <c r="R583" s="417"/>
      <c r="S583" s="417"/>
    </row>
    <row r="584" spans="1:19" ht="13.5" customHeight="1" x14ac:dyDescent="0.2">
      <c r="A584" s="417"/>
      <c r="B584" s="430"/>
      <c r="C584" s="417"/>
      <c r="D584" s="417"/>
      <c r="E584" s="417"/>
      <c r="F584" s="417"/>
      <c r="G584" s="417"/>
      <c r="H584" s="417"/>
      <c r="I584" s="417"/>
      <c r="J584" s="417"/>
      <c r="K584" s="417"/>
      <c r="L584" s="430"/>
      <c r="M584" s="417"/>
      <c r="N584" s="431"/>
      <c r="O584" s="431"/>
      <c r="P584" s="431"/>
      <c r="Q584" s="417"/>
      <c r="R584" s="417"/>
      <c r="S584" s="417"/>
    </row>
    <row r="585" spans="1:19" ht="13.5" customHeight="1" x14ac:dyDescent="0.2">
      <c r="A585" s="417"/>
      <c r="B585" s="430"/>
      <c r="C585" s="417"/>
      <c r="D585" s="417"/>
      <c r="E585" s="417"/>
      <c r="F585" s="417"/>
      <c r="G585" s="417"/>
      <c r="H585" s="417"/>
      <c r="I585" s="417"/>
      <c r="J585" s="417"/>
      <c r="K585" s="417"/>
      <c r="L585" s="430"/>
      <c r="M585" s="417"/>
      <c r="N585" s="431"/>
      <c r="O585" s="431"/>
      <c r="P585" s="431"/>
      <c r="Q585" s="417"/>
      <c r="R585" s="417"/>
      <c r="S585" s="417"/>
    </row>
    <row r="586" spans="1:19" ht="13.5" customHeight="1" x14ac:dyDescent="0.2">
      <c r="A586" s="417"/>
      <c r="B586" s="430"/>
      <c r="C586" s="417"/>
      <c r="D586" s="417"/>
      <c r="E586" s="417"/>
      <c r="F586" s="417"/>
      <c r="G586" s="417"/>
      <c r="H586" s="417"/>
      <c r="I586" s="417"/>
      <c r="J586" s="417"/>
      <c r="K586" s="417"/>
      <c r="L586" s="430"/>
      <c r="M586" s="417"/>
      <c r="N586" s="431"/>
      <c r="O586" s="431"/>
      <c r="P586" s="431"/>
      <c r="Q586" s="417"/>
      <c r="R586" s="417"/>
      <c r="S586" s="417"/>
    </row>
    <row r="587" spans="1:19" ht="13.5" customHeight="1" x14ac:dyDescent="0.2">
      <c r="A587" s="417"/>
      <c r="B587" s="430"/>
      <c r="C587" s="417"/>
      <c r="D587" s="417"/>
      <c r="E587" s="417"/>
      <c r="F587" s="417"/>
      <c r="G587" s="417"/>
      <c r="H587" s="417"/>
      <c r="I587" s="417"/>
      <c r="J587" s="417"/>
      <c r="K587" s="417"/>
      <c r="L587" s="430"/>
      <c r="M587" s="417"/>
      <c r="N587" s="431"/>
      <c r="O587" s="431"/>
      <c r="P587" s="431"/>
      <c r="Q587" s="417"/>
      <c r="R587" s="417"/>
      <c r="S587" s="417"/>
    </row>
    <row r="588" spans="1:19" ht="13.5" customHeight="1" x14ac:dyDescent="0.2">
      <c r="A588" s="417"/>
      <c r="B588" s="430"/>
      <c r="C588" s="417"/>
      <c r="D588" s="417"/>
      <c r="E588" s="417"/>
      <c r="F588" s="417"/>
      <c r="G588" s="417"/>
      <c r="H588" s="417"/>
      <c r="I588" s="417"/>
      <c r="J588" s="417"/>
      <c r="K588" s="417"/>
      <c r="L588" s="430"/>
      <c r="M588" s="417"/>
      <c r="N588" s="431"/>
      <c r="O588" s="431"/>
      <c r="P588" s="431"/>
      <c r="Q588" s="417"/>
      <c r="R588" s="417"/>
      <c r="S588" s="417"/>
    </row>
    <row r="589" spans="1:19" ht="13.5" customHeight="1" x14ac:dyDescent="0.2">
      <c r="A589" s="417"/>
      <c r="B589" s="430"/>
      <c r="C589" s="417"/>
      <c r="D589" s="417"/>
      <c r="E589" s="417"/>
      <c r="F589" s="417"/>
      <c r="G589" s="417"/>
      <c r="H589" s="417"/>
      <c r="I589" s="417"/>
      <c r="J589" s="417"/>
      <c r="K589" s="417"/>
      <c r="L589" s="430"/>
      <c r="M589" s="417"/>
      <c r="N589" s="431"/>
      <c r="O589" s="431"/>
      <c r="P589" s="431"/>
      <c r="Q589" s="417"/>
      <c r="R589" s="417"/>
      <c r="S589" s="417"/>
    </row>
    <row r="590" spans="1:19" ht="13.5" customHeight="1" x14ac:dyDescent="0.2">
      <c r="A590" s="417"/>
      <c r="B590" s="430"/>
      <c r="C590" s="417"/>
      <c r="D590" s="417"/>
      <c r="E590" s="417"/>
      <c r="F590" s="417"/>
      <c r="G590" s="417"/>
      <c r="H590" s="417"/>
      <c r="I590" s="417"/>
      <c r="J590" s="417"/>
      <c r="K590" s="417"/>
      <c r="L590" s="430"/>
      <c r="M590" s="417"/>
      <c r="N590" s="431"/>
      <c r="O590" s="431"/>
      <c r="P590" s="431"/>
      <c r="Q590" s="417"/>
      <c r="R590" s="417"/>
      <c r="S590" s="417"/>
    </row>
    <row r="591" spans="1:19" ht="13.5" customHeight="1" x14ac:dyDescent="0.2">
      <c r="A591" s="417"/>
      <c r="B591" s="430"/>
      <c r="C591" s="417"/>
      <c r="D591" s="417"/>
      <c r="E591" s="417"/>
      <c r="F591" s="417"/>
      <c r="G591" s="417"/>
      <c r="H591" s="417"/>
      <c r="I591" s="417"/>
      <c r="J591" s="417"/>
      <c r="K591" s="417"/>
      <c r="L591" s="430"/>
      <c r="M591" s="417"/>
      <c r="N591" s="431"/>
      <c r="O591" s="431"/>
      <c r="P591" s="431"/>
      <c r="Q591" s="417"/>
      <c r="R591" s="417"/>
      <c r="S591" s="417"/>
    </row>
    <row r="592" spans="1:19" ht="13.5" customHeight="1" x14ac:dyDescent="0.2">
      <c r="A592" s="417"/>
      <c r="B592" s="430"/>
      <c r="C592" s="417"/>
      <c r="D592" s="417"/>
      <c r="E592" s="417"/>
      <c r="F592" s="417"/>
      <c r="G592" s="417"/>
      <c r="H592" s="417"/>
      <c r="I592" s="417"/>
      <c r="J592" s="417"/>
      <c r="K592" s="417"/>
      <c r="L592" s="430"/>
      <c r="M592" s="417"/>
      <c r="N592" s="431"/>
      <c r="O592" s="431"/>
      <c r="P592" s="431"/>
      <c r="Q592" s="417"/>
      <c r="R592" s="417"/>
      <c r="S592" s="417"/>
    </row>
    <row r="593" spans="1:19" ht="13.5" customHeight="1" x14ac:dyDescent="0.2">
      <c r="A593" s="417"/>
      <c r="B593" s="430"/>
      <c r="C593" s="417"/>
      <c r="D593" s="417"/>
      <c r="E593" s="417"/>
      <c r="F593" s="417"/>
      <c r="G593" s="417"/>
      <c r="H593" s="417"/>
      <c r="I593" s="417"/>
      <c r="J593" s="417"/>
      <c r="K593" s="417"/>
      <c r="L593" s="430"/>
      <c r="M593" s="417"/>
      <c r="N593" s="431"/>
      <c r="O593" s="431"/>
      <c r="P593" s="431"/>
      <c r="Q593" s="417"/>
      <c r="R593" s="417"/>
      <c r="S593" s="417"/>
    </row>
    <row r="594" spans="1:19" ht="13.5" customHeight="1" x14ac:dyDescent="0.2">
      <c r="A594" s="417"/>
      <c r="B594" s="430"/>
      <c r="C594" s="417"/>
      <c r="D594" s="417"/>
      <c r="E594" s="417"/>
      <c r="F594" s="417"/>
      <c r="G594" s="417"/>
      <c r="H594" s="417"/>
      <c r="I594" s="417"/>
      <c r="J594" s="417"/>
      <c r="K594" s="417"/>
      <c r="L594" s="430"/>
      <c r="M594" s="417"/>
      <c r="N594" s="431"/>
      <c r="O594" s="431"/>
      <c r="P594" s="431"/>
      <c r="Q594" s="417"/>
      <c r="R594" s="417"/>
      <c r="S594" s="417"/>
    </row>
    <row r="595" spans="1:19" ht="13.5" customHeight="1" x14ac:dyDescent="0.2">
      <c r="A595" s="417"/>
      <c r="B595" s="430"/>
      <c r="C595" s="417"/>
      <c r="D595" s="417"/>
      <c r="E595" s="417"/>
      <c r="F595" s="417"/>
      <c r="G595" s="417"/>
      <c r="H595" s="417"/>
      <c r="I595" s="417"/>
      <c r="J595" s="417"/>
      <c r="K595" s="417"/>
      <c r="L595" s="430"/>
      <c r="M595" s="417"/>
      <c r="N595" s="431"/>
      <c r="O595" s="431"/>
      <c r="P595" s="431"/>
      <c r="Q595" s="417"/>
      <c r="R595" s="417"/>
      <c r="S595" s="417"/>
    </row>
    <row r="596" spans="1:19" ht="13.5" customHeight="1" x14ac:dyDescent="0.2">
      <c r="A596" s="417"/>
      <c r="B596" s="430"/>
      <c r="C596" s="417"/>
      <c r="D596" s="417"/>
      <c r="E596" s="417"/>
      <c r="F596" s="417"/>
      <c r="G596" s="417"/>
      <c r="H596" s="417"/>
      <c r="I596" s="417"/>
      <c r="J596" s="417"/>
      <c r="K596" s="417"/>
      <c r="L596" s="430"/>
      <c r="M596" s="417"/>
      <c r="N596" s="431"/>
      <c r="O596" s="431"/>
      <c r="P596" s="431"/>
      <c r="Q596" s="417"/>
      <c r="R596" s="417"/>
      <c r="S596" s="417"/>
    </row>
    <row r="597" spans="1:19" ht="13.5" customHeight="1" x14ac:dyDescent="0.2">
      <c r="A597" s="417"/>
      <c r="B597" s="430"/>
      <c r="C597" s="417"/>
      <c r="D597" s="417"/>
      <c r="E597" s="417"/>
      <c r="F597" s="417"/>
      <c r="G597" s="417"/>
      <c r="H597" s="417"/>
      <c r="I597" s="417"/>
      <c r="J597" s="417"/>
      <c r="K597" s="417"/>
      <c r="L597" s="430"/>
      <c r="M597" s="417"/>
      <c r="N597" s="431"/>
      <c r="O597" s="431"/>
      <c r="P597" s="431"/>
      <c r="Q597" s="417"/>
      <c r="R597" s="417"/>
      <c r="S597" s="417"/>
    </row>
    <row r="598" spans="1:19" ht="13.5" customHeight="1" x14ac:dyDescent="0.2">
      <c r="A598" s="417"/>
      <c r="B598" s="430"/>
      <c r="C598" s="417"/>
      <c r="D598" s="417"/>
      <c r="E598" s="417"/>
      <c r="F598" s="417"/>
      <c r="G598" s="417"/>
      <c r="H598" s="417"/>
      <c r="I598" s="417"/>
      <c r="J598" s="417"/>
      <c r="K598" s="417"/>
      <c r="L598" s="430"/>
      <c r="M598" s="417"/>
      <c r="N598" s="431"/>
      <c r="O598" s="431"/>
      <c r="P598" s="431"/>
      <c r="Q598" s="417"/>
      <c r="R598" s="417"/>
      <c r="S598" s="417"/>
    </row>
    <row r="599" spans="1:19" ht="13.5" customHeight="1" x14ac:dyDescent="0.2">
      <c r="A599" s="417"/>
      <c r="B599" s="430"/>
      <c r="C599" s="417"/>
      <c r="D599" s="417"/>
      <c r="E599" s="417"/>
      <c r="F599" s="417"/>
      <c r="G599" s="417"/>
      <c r="H599" s="417"/>
      <c r="I599" s="417"/>
      <c r="J599" s="417"/>
      <c r="K599" s="417"/>
      <c r="L599" s="430"/>
      <c r="M599" s="417"/>
      <c r="N599" s="431"/>
      <c r="O599" s="431"/>
      <c r="P599" s="431"/>
      <c r="Q599" s="417"/>
      <c r="R599" s="417"/>
      <c r="S599" s="417"/>
    </row>
    <row r="600" spans="1:19" ht="13.5" customHeight="1" x14ac:dyDescent="0.2">
      <c r="A600" s="417"/>
      <c r="B600" s="430"/>
      <c r="C600" s="417"/>
      <c r="D600" s="417"/>
      <c r="E600" s="417"/>
      <c r="F600" s="417"/>
      <c r="G600" s="417"/>
      <c r="H600" s="417"/>
      <c r="I600" s="417"/>
      <c r="J600" s="417"/>
      <c r="K600" s="417"/>
      <c r="L600" s="430"/>
      <c r="M600" s="417"/>
      <c r="N600" s="431"/>
      <c r="O600" s="431"/>
      <c r="P600" s="431"/>
      <c r="Q600" s="417"/>
      <c r="R600" s="417"/>
      <c r="S600" s="417"/>
    </row>
    <row r="601" spans="1:19" ht="13.5" customHeight="1" x14ac:dyDescent="0.2">
      <c r="A601" s="417"/>
      <c r="B601" s="430"/>
      <c r="C601" s="417"/>
      <c r="D601" s="417"/>
      <c r="E601" s="417"/>
      <c r="F601" s="417"/>
      <c r="G601" s="417"/>
      <c r="H601" s="417"/>
      <c r="I601" s="417"/>
      <c r="J601" s="417"/>
      <c r="K601" s="417"/>
      <c r="L601" s="430"/>
      <c r="M601" s="417"/>
      <c r="N601" s="431"/>
      <c r="O601" s="431"/>
      <c r="P601" s="431"/>
      <c r="Q601" s="417"/>
      <c r="R601" s="417"/>
      <c r="S601" s="417"/>
    </row>
    <row r="602" spans="1:19" ht="13.5" customHeight="1" x14ac:dyDescent="0.2">
      <c r="A602" s="417"/>
      <c r="B602" s="430"/>
      <c r="C602" s="417"/>
      <c r="D602" s="417"/>
      <c r="E602" s="417"/>
      <c r="F602" s="417"/>
      <c r="G602" s="417"/>
      <c r="H602" s="417"/>
      <c r="I602" s="417"/>
      <c r="J602" s="417"/>
      <c r="K602" s="417"/>
      <c r="L602" s="430"/>
      <c r="M602" s="417"/>
      <c r="N602" s="431"/>
      <c r="O602" s="431"/>
      <c r="P602" s="431"/>
      <c r="Q602" s="417"/>
      <c r="R602" s="417"/>
      <c r="S602" s="417"/>
    </row>
    <row r="603" spans="1:19" ht="13.5" customHeight="1" x14ac:dyDescent="0.2">
      <c r="A603" s="417"/>
      <c r="B603" s="430"/>
      <c r="C603" s="417"/>
      <c r="D603" s="417"/>
      <c r="E603" s="417"/>
      <c r="F603" s="417"/>
      <c r="G603" s="417"/>
      <c r="H603" s="417"/>
      <c r="I603" s="417"/>
      <c r="J603" s="417"/>
      <c r="K603" s="417"/>
      <c r="L603" s="430"/>
      <c r="M603" s="417"/>
      <c r="N603" s="431"/>
      <c r="O603" s="431"/>
      <c r="P603" s="431"/>
      <c r="Q603" s="417"/>
      <c r="R603" s="417"/>
      <c r="S603" s="417"/>
    </row>
    <row r="604" spans="1:19" ht="13.5" customHeight="1" x14ac:dyDescent="0.2">
      <c r="A604" s="417"/>
      <c r="B604" s="430"/>
      <c r="C604" s="417"/>
      <c r="D604" s="417"/>
      <c r="E604" s="417"/>
      <c r="F604" s="417"/>
      <c r="G604" s="417"/>
      <c r="H604" s="417"/>
      <c r="I604" s="417"/>
      <c r="J604" s="417"/>
      <c r="K604" s="417"/>
      <c r="L604" s="430"/>
      <c r="M604" s="417"/>
      <c r="N604" s="431"/>
      <c r="O604" s="431"/>
      <c r="P604" s="431"/>
      <c r="Q604" s="417"/>
      <c r="R604" s="417"/>
      <c r="S604" s="417"/>
    </row>
    <row r="605" spans="1:19" ht="13.5" customHeight="1" x14ac:dyDescent="0.2">
      <c r="A605" s="417"/>
      <c r="B605" s="430"/>
      <c r="C605" s="417"/>
      <c r="D605" s="417"/>
      <c r="E605" s="417"/>
      <c r="F605" s="417"/>
      <c r="G605" s="417"/>
      <c r="H605" s="417"/>
      <c r="I605" s="417"/>
      <c r="J605" s="417"/>
      <c r="K605" s="417"/>
      <c r="L605" s="430"/>
      <c r="M605" s="417"/>
      <c r="N605" s="431"/>
      <c r="O605" s="431"/>
      <c r="P605" s="431"/>
      <c r="Q605" s="417"/>
      <c r="R605" s="417"/>
      <c r="S605" s="417"/>
    </row>
    <row r="606" spans="1:19" ht="13.5" customHeight="1" x14ac:dyDescent="0.2">
      <c r="A606" s="417"/>
      <c r="B606" s="430"/>
      <c r="C606" s="417"/>
      <c r="D606" s="417"/>
      <c r="E606" s="417"/>
      <c r="F606" s="417"/>
      <c r="G606" s="417"/>
      <c r="H606" s="417"/>
      <c r="I606" s="417"/>
      <c r="J606" s="417"/>
      <c r="K606" s="417"/>
      <c r="L606" s="430"/>
      <c r="M606" s="417"/>
      <c r="N606" s="431"/>
      <c r="O606" s="431"/>
      <c r="P606" s="431"/>
      <c r="Q606" s="417"/>
      <c r="R606" s="417"/>
      <c r="S606" s="417"/>
    </row>
    <row r="607" spans="1:19" ht="13.5" customHeight="1" x14ac:dyDescent="0.2">
      <c r="A607" s="417"/>
      <c r="B607" s="430"/>
      <c r="C607" s="417"/>
      <c r="D607" s="417"/>
      <c r="E607" s="417"/>
      <c r="F607" s="417"/>
      <c r="G607" s="417"/>
      <c r="H607" s="417"/>
      <c r="I607" s="417"/>
      <c r="J607" s="417"/>
      <c r="K607" s="417"/>
      <c r="L607" s="430"/>
      <c r="M607" s="417"/>
      <c r="N607" s="431"/>
      <c r="O607" s="431"/>
      <c r="P607" s="431"/>
      <c r="Q607" s="417"/>
      <c r="R607" s="417"/>
      <c r="S607" s="417"/>
    </row>
    <row r="608" spans="1:19" ht="13.5" customHeight="1" x14ac:dyDescent="0.2">
      <c r="A608" s="417"/>
      <c r="B608" s="430"/>
      <c r="C608" s="417"/>
      <c r="D608" s="417"/>
      <c r="E608" s="417"/>
      <c r="F608" s="417"/>
      <c r="G608" s="417"/>
      <c r="H608" s="417"/>
      <c r="I608" s="417"/>
      <c r="J608" s="417"/>
      <c r="K608" s="417"/>
      <c r="L608" s="430"/>
      <c r="M608" s="417"/>
      <c r="N608" s="431"/>
      <c r="O608" s="431"/>
      <c r="P608" s="431"/>
      <c r="Q608" s="417"/>
      <c r="R608" s="417"/>
      <c r="S608" s="417"/>
    </row>
    <row r="609" spans="1:19" ht="13.5" customHeight="1" x14ac:dyDescent="0.2">
      <c r="A609" s="417"/>
      <c r="B609" s="430"/>
      <c r="C609" s="417"/>
      <c r="D609" s="417"/>
      <c r="E609" s="417"/>
      <c r="F609" s="417"/>
      <c r="G609" s="417"/>
      <c r="H609" s="417"/>
      <c r="I609" s="417"/>
      <c r="J609" s="417"/>
      <c r="K609" s="417"/>
      <c r="L609" s="430"/>
      <c r="M609" s="417"/>
      <c r="N609" s="431"/>
      <c r="O609" s="431"/>
      <c r="P609" s="431"/>
      <c r="Q609" s="417"/>
      <c r="R609" s="417"/>
      <c r="S609" s="417"/>
    </row>
    <row r="610" spans="1:19" ht="13.5" customHeight="1" x14ac:dyDescent="0.2">
      <c r="A610" s="417"/>
      <c r="B610" s="430"/>
      <c r="C610" s="417"/>
      <c r="D610" s="417"/>
      <c r="E610" s="417"/>
      <c r="F610" s="417"/>
      <c r="G610" s="417"/>
      <c r="H610" s="417"/>
      <c r="I610" s="417"/>
      <c r="J610" s="417"/>
      <c r="K610" s="417"/>
      <c r="L610" s="430"/>
      <c r="M610" s="417"/>
      <c r="N610" s="431"/>
      <c r="O610" s="431"/>
      <c r="P610" s="431"/>
      <c r="Q610" s="417"/>
      <c r="R610" s="417"/>
      <c r="S610" s="417"/>
    </row>
    <row r="611" spans="1:19" ht="13.5" customHeight="1" x14ac:dyDescent="0.2">
      <c r="A611" s="417"/>
      <c r="B611" s="430"/>
      <c r="C611" s="417"/>
      <c r="D611" s="417"/>
      <c r="E611" s="417"/>
      <c r="F611" s="417"/>
      <c r="G611" s="417"/>
      <c r="H611" s="417"/>
      <c r="I611" s="417"/>
      <c r="J611" s="417"/>
      <c r="K611" s="417"/>
      <c r="L611" s="430"/>
      <c r="M611" s="417"/>
      <c r="N611" s="431"/>
      <c r="O611" s="431"/>
      <c r="P611" s="431"/>
      <c r="Q611" s="417"/>
      <c r="R611" s="417"/>
      <c r="S611" s="417"/>
    </row>
    <row r="612" spans="1:19" ht="13.5" customHeight="1" x14ac:dyDescent="0.2">
      <c r="A612" s="417"/>
      <c r="B612" s="430"/>
      <c r="C612" s="417"/>
      <c r="D612" s="417"/>
      <c r="E612" s="417"/>
      <c r="F612" s="417"/>
      <c r="G612" s="417"/>
      <c r="H612" s="417"/>
      <c r="I612" s="417"/>
      <c r="J612" s="417"/>
      <c r="K612" s="417"/>
      <c r="L612" s="430"/>
      <c r="M612" s="417"/>
      <c r="N612" s="431"/>
      <c r="O612" s="431"/>
      <c r="P612" s="431"/>
      <c r="Q612" s="417"/>
      <c r="R612" s="417"/>
      <c r="S612" s="417"/>
    </row>
    <row r="613" spans="1:19" ht="13.5" customHeight="1" x14ac:dyDescent="0.2">
      <c r="A613" s="417"/>
      <c r="B613" s="430"/>
      <c r="C613" s="417"/>
      <c r="D613" s="417"/>
      <c r="E613" s="417"/>
      <c r="F613" s="417"/>
      <c r="G613" s="417"/>
      <c r="H613" s="417"/>
      <c r="I613" s="417"/>
      <c r="J613" s="417"/>
      <c r="K613" s="417"/>
      <c r="L613" s="430"/>
      <c r="M613" s="417"/>
      <c r="N613" s="431"/>
      <c r="O613" s="431"/>
      <c r="P613" s="431"/>
      <c r="Q613" s="417"/>
      <c r="R613" s="417"/>
      <c r="S613" s="417"/>
    </row>
    <row r="614" spans="1:19" ht="13.5" customHeight="1" x14ac:dyDescent="0.2">
      <c r="A614" s="417"/>
      <c r="B614" s="430"/>
      <c r="C614" s="417"/>
      <c r="D614" s="417"/>
      <c r="E614" s="417"/>
      <c r="F614" s="417"/>
      <c r="G614" s="417"/>
      <c r="H614" s="417"/>
      <c r="I614" s="417"/>
      <c r="J614" s="417"/>
      <c r="K614" s="417"/>
      <c r="L614" s="430"/>
      <c r="M614" s="417"/>
      <c r="N614" s="431"/>
      <c r="O614" s="431"/>
      <c r="P614" s="431"/>
      <c r="Q614" s="417"/>
      <c r="R614" s="417"/>
      <c r="S614" s="417"/>
    </row>
    <row r="615" spans="1:19" ht="13.5" customHeight="1" x14ac:dyDescent="0.2">
      <c r="A615" s="417"/>
      <c r="B615" s="430"/>
      <c r="C615" s="417"/>
      <c r="D615" s="417"/>
      <c r="E615" s="417"/>
      <c r="F615" s="417"/>
      <c r="G615" s="417"/>
      <c r="H615" s="417"/>
      <c r="I615" s="417"/>
      <c r="J615" s="417"/>
      <c r="K615" s="417"/>
      <c r="L615" s="430"/>
      <c r="M615" s="417"/>
      <c r="N615" s="431"/>
      <c r="O615" s="431"/>
      <c r="P615" s="431"/>
      <c r="Q615" s="417"/>
      <c r="R615" s="417"/>
      <c r="S615" s="417"/>
    </row>
    <row r="616" spans="1:19" ht="13.5" customHeight="1" x14ac:dyDescent="0.2">
      <c r="A616" s="417"/>
      <c r="B616" s="430"/>
      <c r="C616" s="417"/>
      <c r="D616" s="417"/>
      <c r="E616" s="417"/>
      <c r="F616" s="417"/>
      <c r="G616" s="417"/>
      <c r="H616" s="417"/>
      <c r="I616" s="417"/>
      <c r="J616" s="417"/>
      <c r="K616" s="417"/>
      <c r="L616" s="430"/>
      <c r="M616" s="417"/>
      <c r="N616" s="431"/>
      <c r="O616" s="431"/>
      <c r="P616" s="431"/>
      <c r="Q616" s="417"/>
      <c r="R616" s="417"/>
      <c r="S616" s="417"/>
    </row>
    <row r="617" spans="1:19" ht="13.5" customHeight="1" x14ac:dyDescent="0.2">
      <c r="A617" s="417"/>
      <c r="B617" s="430"/>
      <c r="C617" s="417"/>
      <c r="D617" s="417"/>
      <c r="E617" s="417"/>
      <c r="F617" s="417"/>
      <c r="G617" s="417"/>
      <c r="H617" s="417"/>
      <c r="I617" s="417"/>
      <c r="J617" s="417"/>
      <c r="K617" s="417"/>
      <c r="L617" s="430"/>
      <c r="M617" s="417"/>
      <c r="N617" s="431"/>
      <c r="O617" s="431"/>
      <c r="P617" s="431"/>
      <c r="Q617" s="417"/>
      <c r="R617" s="417"/>
      <c r="S617" s="417"/>
    </row>
    <row r="618" spans="1:19" ht="13.5" customHeight="1" x14ac:dyDescent="0.2">
      <c r="A618" s="417"/>
      <c r="B618" s="430"/>
      <c r="C618" s="417"/>
      <c r="D618" s="417"/>
      <c r="E618" s="417"/>
      <c r="F618" s="417"/>
      <c r="G618" s="417"/>
      <c r="H618" s="417"/>
      <c r="I618" s="417"/>
      <c r="J618" s="417"/>
      <c r="K618" s="417"/>
      <c r="L618" s="430"/>
      <c r="M618" s="417"/>
      <c r="N618" s="431"/>
      <c r="O618" s="431"/>
      <c r="P618" s="431"/>
      <c r="Q618" s="417"/>
      <c r="R618" s="417"/>
      <c r="S618" s="417"/>
    </row>
    <row r="619" spans="1:19" ht="13.5" customHeight="1" x14ac:dyDescent="0.2">
      <c r="A619" s="417"/>
      <c r="B619" s="430"/>
      <c r="C619" s="417"/>
      <c r="D619" s="417"/>
      <c r="E619" s="417"/>
      <c r="F619" s="417"/>
      <c r="G619" s="417"/>
      <c r="H619" s="417"/>
      <c r="I619" s="417"/>
      <c r="J619" s="417"/>
      <c r="K619" s="417"/>
      <c r="L619" s="430"/>
      <c r="M619" s="417"/>
      <c r="N619" s="431"/>
      <c r="O619" s="431"/>
      <c r="P619" s="431"/>
      <c r="Q619" s="417"/>
      <c r="R619" s="417"/>
      <c r="S619" s="417"/>
    </row>
    <row r="620" spans="1:19" ht="13.5" customHeight="1" x14ac:dyDescent="0.2">
      <c r="A620" s="417"/>
      <c r="B620" s="430"/>
      <c r="C620" s="417"/>
      <c r="D620" s="417"/>
      <c r="E620" s="417"/>
      <c r="F620" s="417"/>
      <c r="G620" s="417"/>
      <c r="H620" s="417"/>
      <c r="I620" s="417"/>
      <c r="J620" s="417"/>
      <c r="K620" s="417"/>
      <c r="L620" s="430"/>
      <c r="M620" s="417"/>
      <c r="N620" s="431"/>
      <c r="O620" s="431"/>
      <c r="P620" s="431"/>
      <c r="Q620" s="417"/>
      <c r="R620" s="417"/>
      <c r="S620" s="417"/>
    </row>
    <row r="621" spans="1:19" ht="13.5" customHeight="1" x14ac:dyDescent="0.2">
      <c r="A621" s="417"/>
      <c r="B621" s="430"/>
      <c r="C621" s="417"/>
      <c r="D621" s="417"/>
      <c r="E621" s="417"/>
      <c r="F621" s="417"/>
      <c r="G621" s="417"/>
      <c r="H621" s="417"/>
      <c r="I621" s="417"/>
      <c r="J621" s="417"/>
      <c r="K621" s="417"/>
      <c r="L621" s="430"/>
      <c r="M621" s="417"/>
      <c r="N621" s="431"/>
      <c r="O621" s="431"/>
      <c r="P621" s="431"/>
      <c r="Q621" s="417"/>
      <c r="R621" s="417"/>
      <c r="S621" s="417"/>
    </row>
    <row r="622" spans="1:19" ht="13.5" customHeight="1" x14ac:dyDescent="0.2">
      <c r="A622" s="417"/>
      <c r="B622" s="430"/>
      <c r="C622" s="417"/>
      <c r="D622" s="417"/>
      <c r="E622" s="417"/>
      <c r="F622" s="417"/>
      <c r="G622" s="417"/>
      <c r="H622" s="417"/>
      <c r="I622" s="417"/>
      <c r="J622" s="417"/>
      <c r="K622" s="417"/>
      <c r="L622" s="430"/>
      <c r="M622" s="417"/>
      <c r="N622" s="431"/>
      <c r="O622" s="431"/>
      <c r="P622" s="431"/>
      <c r="Q622" s="417"/>
      <c r="R622" s="417"/>
      <c r="S622" s="417"/>
    </row>
    <row r="623" spans="1:19" ht="13.5" customHeight="1" x14ac:dyDescent="0.2">
      <c r="A623" s="417"/>
      <c r="B623" s="430"/>
      <c r="C623" s="417"/>
      <c r="D623" s="417"/>
      <c r="E623" s="417"/>
      <c r="F623" s="417"/>
      <c r="G623" s="417"/>
      <c r="H623" s="417"/>
      <c r="I623" s="417"/>
      <c r="J623" s="417"/>
      <c r="K623" s="417"/>
      <c r="L623" s="430"/>
      <c r="M623" s="417"/>
      <c r="N623" s="431"/>
      <c r="O623" s="431"/>
      <c r="P623" s="431"/>
      <c r="Q623" s="417"/>
      <c r="R623" s="417"/>
      <c r="S623" s="417"/>
    </row>
    <row r="624" spans="1:19" ht="13.5" customHeight="1" x14ac:dyDescent="0.2">
      <c r="A624" s="417"/>
      <c r="B624" s="430"/>
      <c r="C624" s="417"/>
      <c r="D624" s="417"/>
      <c r="E624" s="417"/>
      <c r="F624" s="417"/>
      <c r="G624" s="417"/>
      <c r="H624" s="417"/>
      <c r="I624" s="417"/>
      <c r="J624" s="417"/>
      <c r="K624" s="417"/>
      <c r="L624" s="430"/>
      <c r="M624" s="417"/>
      <c r="N624" s="431"/>
      <c r="O624" s="431"/>
      <c r="P624" s="431"/>
      <c r="Q624" s="417"/>
      <c r="R624" s="417"/>
      <c r="S624" s="417"/>
    </row>
    <row r="625" spans="1:19" ht="13.5" customHeight="1" x14ac:dyDescent="0.2">
      <c r="A625" s="417"/>
      <c r="B625" s="430"/>
      <c r="C625" s="417"/>
      <c r="D625" s="417"/>
      <c r="E625" s="417"/>
      <c r="F625" s="417"/>
      <c r="G625" s="417"/>
      <c r="H625" s="417"/>
      <c r="I625" s="417"/>
      <c r="J625" s="417"/>
      <c r="K625" s="417"/>
      <c r="L625" s="430"/>
      <c r="M625" s="417"/>
      <c r="N625" s="431"/>
      <c r="O625" s="431"/>
      <c r="P625" s="431"/>
      <c r="Q625" s="417"/>
      <c r="R625" s="417"/>
      <c r="S625" s="417"/>
    </row>
    <row r="626" spans="1:19" ht="13.5" customHeight="1" x14ac:dyDescent="0.2">
      <c r="A626" s="417"/>
      <c r="B626" s="430"/>
      <c r="C626" s="417"/>
      <c r="D626" s="417"/>
      <c r="E626" s="417"/>
      <c r="F626" s="417"/>
      <c r="G626" s="417"/>
      <c r="H626" s="417"/>
      <c r="I626" s="417"/>
      <c r="J626" s="417"/>
      <c r="K626" s="417"/>
      <c r="L626" s="430"/>
      <c r="M626" s="417"/>
      <c r="N626" s="431"/>
      <c r="O626" s="431"/>
      <c r="P626" s="431"/>
      <c r="Q626" s="417"/>
      <c r="R626" s="417"/>
      <c r="S626" s="417"/>
    </row>
    <row r="627" spans="1:19" ht="13.5" customHeight="1" x14ac:dyDescent="0.2">
      <c r="A627" s="417"/>
      <c r="B627" s="430"/>
      <c r="C627" s="417"/>
      <c r="D627" s="417"/>
      <c r="E627" s="417"/>
      <c r="F627" s="417"/>
      <c r="G627" s="417"/>
      <c r="H627" s="417"/>
      <c r="I627" s="417"/>
      <c r="J627" s="417"/>
      <c r="K627" s="417"/>
      <c r="L627" s="430"/>
      <c r="M627" s="417"/>
      <c r="N627" s="431"/>
      <c r="O627" s="431"/>
      <c r="P627" s="431"/>
      <c r="Q627" s="417"/>
      <c r="R627" s="417"/>
      <c r="S627" s="417"/>
    </row>
    <row r="628" spans="1:19" ht="13.5" customHeight="1" x14ac:dyDescent="0.2">
      <c r="A628" s="417"/>
      <c r="B628" s="430"/>
      <c r="C628" s="417"/>
      <c r="D628" s="417"/>
      <c r="E628" s="417"/>
      <c r="F628" s="417"/>
      <c r="G628" s="417"/>
      <c r="H628" s="417"/>
      <c r="I628" s="417"/>
      <c r="J628" s="417"/>
      <c r="K628" s="417"/>
      <c r="L628" s="430"/>
      <c r="M628" s="417"/>
      <c r="N628" s="431"/>
      <c r="O628" s="431"/>
      <c r="P628" s="431"/>
      <c r="Q628" s="417"/>
      <c r="R628" s="417"/>
      <c r="S628" s="417"/>
    </row>
    <row r="629" spans="1:19" ht="13.5" customHeight="1" x14ac:dyDescent="0.2">
      <c r="A629" s="417"/>
      <c r="B629" s="430"/>
      <c r="C629" s="417"/>
      <c r="D629" s="417"/>
      <c r="E629" s="417"/>
      <c r="F629" s="417"/>
      <c r="G629" s="417"/>
      <c r="H629" s="417"/>
      <c r="I629" s="417"/>
      <c r="J629" s="417"/>
      <c r="K629" s="417"/>
      <c r="L629" s="430"/>
      <c r="M629" s="417"/>
      <c r="N629" s="431"/>
      <c r="O629" s="431"/>
      <c r="P629" s="431"/>
      <c r="Q629" s="417"/>
      <c r="R629" s="417"/>
      <c r="S629" s="417"/>
    </row>
    <row r="630" spans="1:19" ht="13.5" customHeight="1" x14ac:dyDescent="0.2">
      <c r="A630" s="417"/>
      <c r="B630" s="430"/>
      <c r="C630" s="417"/>
      <c r="D630" s="417"/>
      <c r="E630" s="417"/>
      <c r="F630" s="417"/>
      <c r="G630" s="417"/>
      <c r="H630" s="417"/>
      <c r="I630" s="417"/>
      <c r="J630" s="417"/>
      <c r="K630" s="417"/>
      <c r="L630" s="430"/>
      <c r="M630" s="417"/>
      <c r="N630" s="431"/>
      <c r="O630" s="431"/>
      <c r="P630" s="431"/>
      <c r="Q630" s="417"/>
      <c r="R630" s="417"/>
      <c r="S630" s="417"/>
    </row>
    <row r="631" spans="1:19" ht="13.5" customHeight="1" x14ac:dyDescent="0.2">
      <c r="A631" s="417"/>
      <c r="B631" s="430"/>
      <c r="C631" s="417"/>
      <c r="D631" s="417"/>
      <c r="E631" s="417"/>
      <c r="F631" s="417"/>
      <c r="G631" s="417"/>
      <c r="H631" s="417"/>
      <c r="I631" s="417"/>
      <c r="J631" s="417"/>
      <c r="K631" s="417"/>
      <c r="L631" s="430"/>
      <c r="M631" s="417"/>
      <c r="N631" s="431"/>
      <c r="O631" s="431"/>
      <c r="P631" s="431"/>
      <c r="Q631" s="417"/>
      <c r="R631" s="417"/>
      <c r="S631" s="417"/>
    </row>
    <row r="632" spans="1:19" ht="13.5" customHeight="1" x14ac:dyDescent="0.2">
      <c r="A632" s="417"/>
      <c r="B632" s="430"/>
      <c r="C632" s="417"/>
      <c r="D632" s="417"/>
      <c r="E632" s="417"/>
      <c r="F632" s="417"/>
      <c r="G632" s="417"/>
      <c r="H632" s="417"/>
      <c r="I632" s="417"/>
      <c r="J632" s="417"/>
      <c r="K632" s="417"/>
      <c r="L632" s="430"/>
      <c r="M632" s="417"/>
      <c r="N632" s="431"/>
      <c r="O632" s="431"/>
      <c r="P632" s="431"/>
      <c r="Q632" s="417"/>
      <c r="R632" s="417"/>
      <c r="S632" s="417"/>
    </row>
    <row r="633" spans="1:19" ht="13.5" customHeight="1" x14ac:dyDescent="0.2">
      <c r="A633" s="417"/>
      <c r="B633" s="430"/>
      <c r="C633" s="417"/>
      <c r="D633" s="417"/>
      <c r="E633" s="417"/>
      <c r="F633" s="417"/>
      <c r="G633" s="417"/>
      <c r="H633" s="417"/>
      <c r="I633" s="417"/>
      <c r="J633" s="417"/>
      <c r="K633" s="417"/>
      <c r="L633" s="430"/>
      <c r="M633" s="417"/>
      <c r="N633" s="431"/>
      <c r="O633" s="431"/>
      <c r="P633" s="431"/>
      <c r="Q633" s="417"/>
      <c r="R633" s="417"/>
      <c r="S633" s="417"/>
    </row>
    <row r="634" spans="1:19" ht="13.5" customHeight="1" x14ac:dyDescent="0.2">
      <c r="A634" s="417"/>
      <c r="B634" s="430"/>
      <c r="C634" s="417"/>
      <c r="D634" s="417"/>
      <c r="E634" s="417"/>
      <c r="F634" s="417"/>
      <c r="G634" s="417"/>
      <c r="H634" s="417"/>
      <c r="I634" s="417"/>
      <c r="J634" s="417"/>
      <c r="K634" s="417"/>
      <c r="L634" s="430"/>
      <c r="M634" s="417"/>
      <c r="N634" s="431"/>
      <c r="O634" s="431"/>
      <c r="P634" s="431"/>
      <c r="Q634" s="417"/>
      <c r="R634" s="417"/>
      <c r="S634" s="417"/>
    </row>
    <row r="635" spans="1:19" ht="13.5" customHeight="1" x14ac:dyDescent="0.2">
      <c r="A635" s="417"/>
      <c r="B635" s="430"/>
      <c r="C635" s="417"/>
      <c r="D635" s="417"/>
      <c r="E635" s="417"/>
      <c r="F635" s="417"/>
      <c r="G635" s="417"/>
      <c r="H635" s="417"/>
      <c r="I635" s="417"/>
      <c r="J635" s="417"/>
      <c r="K635" s="417"/>
      <c r="L635" s="430"/>
      <c r="M635" s="417"/>
      <c r="N635" s="431"/>
      <c r="O635" s="431"/>
      <c r="P635" s="431"/>
      <c r="Q635" s="417"/>
      <c r="R635" s="417"/>
      <c r="S635" s="417"/>
    </row>
    <row r="636" spans="1:19" ht="13.5" customHeight="1" x14ac:dyDescent="0.2">
      <c r="A636" s="417"/>
      <c r="B636" s="430"/>
      <c r="C636" s="417"/>
      <c r="D636" s="417"/>
      <c r="E636" s="417"/>
      <c r="F636" s="417"/>
      <c r="G636" s="417"/>
      <c r="H636" s="417"/>
      <c r="I636" s="417"/>
      <c r="J636" s="417"/>
      <c r="K636" s="417"/>
      <c r="L636" s="430"/>
      <c r="M636" s="417"/>
      <c r="N636" s="431"/>
      <c r="O636" s="431"/>
      <c r="P636" s="431"/>
      <c r="Q636" s="417"/>
      <c r="R636" s="417"/>
      <c r="S636" s="417"/>
    </row>
    <row r="637" spans="1:19" ht="13.5" customHeight="1" x14ac:dyDescent="0.2">
      <c r="A637" s="417"/>
      <c r="B637" s="430"/>
      <c r="C637" s="417"/>
      <c r="D637" s="417"/>
      <c r="E637" s="417"/>
      <c r="F637" s="417"/>
      <c r="G637" s="417"/>
      <c r="H637" s="417"/>
      <c r="I637" s="417"/>
      <c r="J637" s="417"/>
      <c r="K637" s="417"/>
      <c r="L637" s="430"/>
      <c r="M637" s="417"/>
      <c r="N637" s="431"/>
      <c r="O637" s="431"/>
      <c r="P637" s="431"/>
      <c r="Q637" s="417"/>
      <c r="R637" s="417"/>
      <c r="S637" s="417"/>
    </row>
    <row r="638" spans="1:19" ht="13.5" customHeight="1" x14ac:dyDescent="0.2">
      <c r="A638" s="417"/>
      <c r="B638" s="430"/>
      <c r="C638" s="417"/>
      <c r="D638" s="417"/>
      <c r="E638" s="417"/>
      <c r="F638" s="417"/>
      <c r="G638" s="417"/>
      <c r="H638" s="417"/>
      <c r="I638" s="417"/>
      <c r="J638" s="417"/>
      <c r="K638" s="417"/>
      <c r="L638" s="430"/>
      <c r="M638" s="417"/>
      <c r="N638" s="431"/>
      <c r="O638" s="431"/>
      <c r="P638" s="431"/>
      <c r="Q638" s="417"/>
      <c r="R638" s="417"/>
      <c r="S638" s="417"/>
    </row>
    <row r="639" spans="1:19" ht="13.5" customHeight="1" x14ac:dyDescent="0.2">
      <c r="A639" s="417"/>
      <c r="B639" s="430"/>
      <c r="C639" s="417"/>
      <c r="D639" s="417"/>
      <c r="E639" s="417"/>
      <c r="F639" s="417"/>
      <c r="G639" s="417"/>
      <c r="H639" s="417"/>
      <c r="I639" s="417"/>
      <c r="J639" s="417"/>
      <c r="K639" s="417"/>
      <c r="L639" s="430"/>
      <c r="M639" s="417"/>
      <c r="N639" s="431"/>
      <c r="O639" s="431"/>
      <c r="P639" s="431"/>
      <c r="Q639" s="417"/>
      <c r="R639" s="417"/>
      <c r="S639" s="417"/>
    </row>
    <row r="640" spans="1:19" ht="13.5" customHeight="1" x14ac:dyDescent="0.2">
      <c r="A640" s="417"/>
      <c r="B640" s="430"/>
      <c r="C640" s="417"/>
      <c r="D640" s="417"/>
      <c r="E640" s="417"/>
      <c r="F640" s="417"/>
      <c r="G640" s="417"/>
      <c r="H640" s="417"/>
      <c r="I640" s="417"/>
      <c r="J640" s="417"/>
      <c r="K640" s="417"/>
      <c r="L640" s="430"/>
      <c r="M640" s="417"/>
      <c r="N640" s="431"/>
      <c r="O640" s="431"/>
      <c r="P640" s="431"/>
      <c r="Q640" s="417"/>
      <c r="R640" s="417"/>
      <c r="S640" s="417"/>
    </row>
    <row r="641" spans="1:19" ht="13.5" customHeight="1" x14ac:dyDescent="0.2">
      <c r="A641" s="417"/>
      <c r="B641" s="430"/>
      <c r="C641" s="417"/>
      <c r="D641" s="417"/>
      <c r="E641" s="417"/>
      <c r="F641" s="417"/>
      <c r="G641" s="417"/>
      <c r="H641" s="417"/>
      <c r="I641" s="417"/>
      <c r="J641" s="417"/>
      <c r="K641" s="417"/>
      <c r="L641" s="430"/>
      <c r="M641" s="417"/>
      <c r="N641" s="431"/>
      <c r="O641" s="431"/>
      <c r="P641" s="431"/>
      <c r="Q641" s="417"/>
      <c r="R641" s="417"/>
      <c r="S641" s="417"/>
    </row>
    <row r="642" spans="1:19" ht="13.5" customHeight="1" x14ac:dyDescent="0.2">
      <c r="A642" s="417"/>
      <c r="B642" s="430"/>
      <c r="C642" s="417"/>
      <c r="D642" s="417"/>
      <c r="E642" s="417"/>
      <c r="F642" s="417"/>
      <c r="G642" s="417"/>
      <c r="H642" s="417"/>
      <c r="I642" s="417"/>
      <c r="J642" s="417"/>
      <c r="K642" s="417"/>
      <c r="L642" s="430"/>
      <c r="M642" s="417"/>
      <c r="N642" s="431"/>
      <c r="O642" s="431"/>
      <c r="P642" s="431"/>
      <c r="Q642" s="417"/>
      <c r="R642" s="417"/>
      <c r="S642" s="417"/>
    </row>
    <row r="643" spans="1:19" ht="13.5" customHeight="1" x14ac:dyDescent="0.2">
      <c r="A643" s="417"/>
      <c r="B643" s="430"/>
      <c r="C643" s="417"/>
      <c r="D643" s="417"/>
      <c r="E643" s="417"/>
      <c r="F643" s="417"/>
      <c r="G643" s="417"/>
      <c r="H643" s="417"/>
      <c r="I643" s="417"/>
      <c r="J643" s="417"/>
      <c r="K643" s="417"/>
      <c r="L643" s="430"/>
      <c r="M643" s="417"/>
      <c r="N643" s="431"/>
      <c r="O643" s="431"/>
      <c r="P643" s="431"/>
      <c r="Q643" s="417"/>
      <c r="R643" s="417"/>
      <c r="S643" s="417"/>
    </row>
    <row r="644" spans="1:19" ht="13.5" customHeight="1" x14ac:dyDescent="0.2">
      <c r="A644" s="417"/>
      <c r="B644" s="430"/>
      <c r="C644" s="417"/>
      <c r="D644" s="417"/>
      <c r="E644" s="417"/>
      <c r="F644" s="417"/>
      <c r="G644" s="417"/>
      <c r="H644" s="417"/>
      <c r="I644" s="417"/>
      <c r="J644" s="417"/>
      <c r="K644" s="417"/>
      <c r="L644" s="430"/>
      <c r="M644" s="417"/>
      <c r="N644" s="431"/>
      <c r="O644" s="431"/>
      <c r="P644" s="431"/>
      <c r="Q644" s="417"/>
      <c r="R644" s="417"/>
      <c r="S644" s="417"/>
    </row>
    <row r="645" spans="1:19" ht="13.5" customHeight="1" x14ac:dyDescent="0.2">
      <c r="A645" s="417"/>
      <c r="B645" s="430"/>
      <c r="C645" s="417"/>
      <c r="D645" s="417"/>
      <c r="E645" s="417"/>
      <c r="F645" s="417"/>
      <c r="G645" s="417"/>
      <c r="H645" s="417"/>
      <c r="I645" s="417"/>
      <c r="J645" s="417"/>
      <c r="K645" s="417"/>
      <c r="L645" s="430"/>
      <c r="M645" s="417"/>
      <c r="N645" s="431"/>
      <c r="O645" s="431"/>
      <c r="P645" s="431"/>
      <c r="Q645" s="417"/>
      <c r="R645" s="417"/>
      <c r="S645" s="417"/>
    </row>
    <row r="646" spans="1:19" ht="13.5" customHeight="1" x14ac:dyDescent="0.2">
      <c r="A646" s="417"/>
      <c r="B646" s="430"/>
      <c r="C646" s="417"/>
      <c r="D646" s="417"/>
      <c r="E646" s="417"/>
      <c r="F646" s="417"/>
      <c r="G646" s="417"/>
      <c r="H646" s="417"/>
      <c r="I646" s="417"/>
      <c r="J646" s="417"/>
      <c r="K646" s="417"/>
      <c r="L646" s="430"/>
      <c r="M646" s="417"/>
      <c r="N646" s="431"/>
      <c r="O646" s="431"/>
      <c r="P646" s="431"/>
      <c r="Q646" s="417"/>
      <c r="R646" s="417"/>
      <c r="S646" s="417"/>
    </row>
    <row r="647" spans="1:19" ht="13.5" customHeight="1" x14ac:dyDescent="0.2">
      <c r="A647" s="417"/>
      <c r="B647" s="430"/>
      <c r="C647" s="417"/>
      <c r="D647" s="417"/>
      <c r="E647" s="417"/>
      <c r="F647" s="417"/>
      <c r="G647" s="417"/>
      <c r="H647" s="417"/>
      <c r="I647" s="417"/>
      <c r="J647" s="417"/>
      <c r="K647" s="417"/>
      <c r="L647" s="430"/>
      <c r="M647" s="417"/>
      <c r="N647" s="431"/>
      <c r="O647" s="431"/>
      <c r="P647" s="431"/>
      <c r="Q647" s="417"/>
      <c r="R647" s="417"/>
      <c r="S647" s="417"/>
    </row>
    <row r="648" spans="1:19" ht="13.5" customHeight="1" x14ac:dyDescent="0.2">
      <c r="A648" s="417"/>
      <c r="B648" s="430"/>
      <c r="C648" s="417"/>
      <c r="D648" s="417"/>
      <c r="E648" s="417"/>
      <c r="F648" s="417"/>
      <c r="G648" s="417"/>
      <c r="H648" s="417"/>
      <c r="I648" s="417"/>
      <c r="J648" s="417"/>
      <c r="K648" s="417"/>
      <c r="L648" s="430"/>
      <c r="M648" s="417"/>
      <c r="N648" s="431"/>
      <c r="O648" s="431"/>
      <c r="P648" s="431"/>
      <c r="Q648" s="417"/>
      <c r="R648" s="417"/>
      <c r="S648" s="417"/>
    </row>
    <row r="649" spans="1:19" ht="13.5" customHeight="1" x14ac:dyDescent="0.2">
      <c r="A649" s="417"/>
      <c r="B649" s="430"/>
      <c r="C649" s="417"/>
      <c r="D649" s="417"/>
      <c r="E649" s="417"/>
      <c r="F649" s="417"/>
      <c r="G649" s="417"/>
      <c r="H649" s="417"/>
      <c r="I649" s="417"/>
      <c r="J649" s="417"/>
      <c r="K649" s="417"/>
      <c r="L649" s="430"/>
      <c r="M649" s="417"/>
      <c r="N649" s="431"/>
      <c r="O649" s="431"/>
      <c r="P649" s="431"/>
      <c r="Q649" s="417"/>
      <c r="R649" s="417"/>
      <c r="S649" s="417"/>
    </row>
    <row r="650" spans="1:19" ht="13.5" customHeight="1" x14ac:dyDescent="0.2">
      <c r="A650" s="417"/>
      <c r="B650" s="430"/>
      <c r="C650" s="417"/>
      <c r="D650" s="417"/>
      <c r="E650" s="417"/>
      <c r="F650" s="417"/>
      <c r="G650" s="417"/>
      <c r="H650" s="417"/>
      <c r="I650" s="417"/>
      <c r="J650" s="417"/>
      <c r="K650" s="417"/>
      <c r="L650" s="430"/>
      <c r="M650" s="417"/>
      <c r="N650" s="431"/>
      <c r="O650" s="431"/>
      <c r="P650" s="431"/>
      <c r="Q650" s="417"/>
      <c r="R650" s="417"/>
      <c r="S650" s="417"/>
    </row>
    <row r="651" spans="1:19" ht="13.5" customHeight="1" x14ac:dyDescent="0.2">
      <c r="A651" s="417"/>
      <c r="B651" s="430"/>
      <c r="C651" s="417"/>
      <c r="D651" s="417"/>
      <c r="E651" s="417"/>
      <c r="F651" s="417"/>
      <c r="G651" s="417"/>
      <c r="H651" s="417"/>
      <c r="I651" s="417"/>
      <c r="J651" s="417"/>
      <c r="K651" s="417"/>
      <c r="L651" s="430"/>
      <c r="M651" s="417"/>
      <c r="N651" s="431"/>
      <c r="O651" s="431"/>
      <c r="P651" s="431"/>
      <c r="Q651" s="417"/>
      <c r="R651" s="417"/>
      <c r="S651" s="417"/>
    </row>
    <row r="652" spans="1:19" ht="13.5" customHeight="1" x14ac:dyDescent="0.2">
      <c r="A652" s="417"/>
      <c r="B652" s="430"/>
      <c r="C652" s="417"/>
      <c r="D652" s="417"/>
      <c r="E652" s="417"/>
      <c r="F652" s="417"/>
      <c r="G652" s="417"/>
      <c r="H652" s="417"/>
      <c r="I652" s="417"/>
      <c r="J652" s="417"/>
      <c r="K652" s="417"/>
      <c r="L652" s="430"/>
      <c r="M652" s="417"/>
      <c r="N652" s="431"/>
      <c r="O652" s="431"/>
      <c r="P652" s="431"/>
      <c r="Q652" s="417"/>
      <c r="R652" s="417"/>
      <c r="S652" s="417"/>
    </row>
    <row r="653" spans="1:19" ht="13.5" customHeight="1" x14ac:dyDescent="0.2">
      <c r="A653" s="417"/>
      <c r="B653" s="430"/>
      <c r="C653" s="417"/>
      <c r="D653" s="417"/>
      <c r="E653" s="417"/>
      <c r="F653" s="417"/>
      <c r="G653" s="417"/>
      <c r="H653" s="417"/>
      <c r="I653" s="417"/>
      <c r="J653" s="417"/>
      <c r="K653" s="417"/>
      <c r="L653" s="430"/>
      <c r="M653" s="417"/>
      <c r="N653" s="431"/>
      <c r="O653" s="431"/>
      <c r="P653" s="431"/>
      <c r="Q653" s="417"/>
      <c r="R653" s="417"/>
      <c r="S653" s="417"/>
    </row>
    <row r="654" spans="1:19" ht="13.5" customHeight="1" x14ac:dyDescent="0.2">
      <c r="A654" s="417"/>
      <c r="B654" s="430"/>
      <c r="C654" s="417"/>
      <c r="D654" s="417"/>
      <c r="E654" s="417"/>
      <c r="F654" s="417"/>
      <c r="G654" s="417"/>
      <c r="H654" s="417"/>
      <c r="I654" s="417"/>
      <c r="J654" s="417"/>
      <c r="K654" s="417"/>
      <c r="L654" s="430"/>
      <c r="M654" s="417"/>
      <c r="N654" s="431"/>
      <c r="O654" s="431"/>
      <c r="P654" s="431"/>
      <c r="Q654" s="417"/>
      <c r="R654" s="417"/>
      <c r="S654" s="417"/>
    </row>
    <row r="655" spans="1:19" ht="13.5" customHeight="1" x14ac:dyDescent="0.2">
      <c r="A655" s="417"/>
      <c r="B655" s="430"/>
      <c r="C655" s="417"/>
      <c r="D655" s="417"/>
      <c r="E655" s="417"/>
      <c r="F655" s="417"/>
      <c r="G655" s="417"/>
      <c r="H655" s="417"/>
      <c r="I655" s="417"/>
      <c r="J655" s="417"/>
      <c r="K655" s="417"/>
      <c r="L655" s="430"/>
      <c r="M655" s="417"/>
      <c r="N655" s="431"/>
      <c r="O655" s="431"/>
      <c r="P655" s="431"/>
      <c r="Q655" s="417"/>
      <c r="R655" s="417"/>
      <c r="S655" s="417"/>
    </row>
    <row r="656" spans="1:19" ht="13.5" customHeight="1" x14ac:dyDescent="0.2">
      <c r="A656" s="417"/>
      <c r="B656" s="430"/>
      <c r="C656" s="417"/>
      <c r="D656" s="417"/>
      <c r="E656" s="417"/>
      <c r="F656" s="417"/>
      <c r="G656" s="417"/>
      <c r="H656" s="417"/>
      <c r="I656" s="417"/>
      <c r="J656" s="417"/>
      <c r="K656" s="417"/>
      <c r="L656" s="430"/>
      <c r="M656" s="417"/>
      <c r="N656" s="431"/>
      <c r="O656" s="431"/>
      <c r="P656" s="431"/>
      <c r="Q656" s="417"/>
      <c r="R656" s="417"/>
      <c r="S656" s="417"/>
    </row>
    <row r="657" spans="1:19" ht="13.5" customHeight="1" x14ac:dyDescent="0.2">
      <c r="A657" s="417"/>
      <c r="B657" s="430"/>
      <c r="C657" s="417"/>
      <c r="D657" s="417"/>
      <c r="E657" s="417"/>
      <c r="F657" s="417"/>
      <c r="G657" s="417"/>
      <c r="H657" s="417"/>
      <c r="I657" s="417"/>
      <c r="J657" s="417"/>
      <c r="K657" s="417"/>
      <c r="L657" s="430"/>
      <c r="M657" s="417"/>
      <c r="N657" s="431"/>
      <c r="O657" s="431"/>
      <c r="P657" s="431"/>
      <c r="Q657" s="417"/>
      <c r="R657" s="417"/>
      <c r="S657" s="417"/>
    </row>
    <row r="658" spans="1:19" ht="13.5" customHeight="1" x14ac:dyDescent="0.2">
      <c r="A658" s="417"/>
      <c r="B658" s="430"/>
      <c r="C658" s="417"/>
      <c r="D658" s="417"/>
      <c r="E658" s="417"/>
      <c r="F658" s="417"/>
      <c r="G658" s="417"/>
      <c r="H658" s="417"/>
      <c r="I658" s="417"/>
      <c r="J658" s="417"/>
      <c r="K658" s="417"/>
      <c r="L658" s="430"/>
      <c r="M658" s="417"/>
      <c r="N658" s="431"/>
      <c r="O658" s="431"/>
      <c r="P658" s="431"/>
      <c r="Q658" s="417"/>
      <c r="R658" s="417"/>
      <c r="S658" s="417"/>
    </row>
    <row r="659" spans="1:19" ht="13.5" customHeight="1" x14ac:dyDescent="0.2">
      <c r="A659" s="417"/>
      <c r="B659" s="430"/>
      <c r="C659" s="417"/>
      <c r="D659" s="417"/>
      <c r="E659" s="417"/>
      <c r="F659" s="417"/>
      <c r="G659" s="417"/>
      <c r="H659" s="417"/>
      <c r="I659" s="417"/>
      <c r="J659" s="417"/>
      <c r="K659" s="417"/>
      <c r="L659" s="430"/>
      <c r="M659" s="417"/>
      <c r="N659" s="431"/>
      <c r="O659" s="431"/>
      <c r="P659" s="431"/>
      <c r="Q659" s="417"/>
      <c r="R659" s="417"/>
      <c r="S659" s="417"/>
    </row>
    <row r="660" spans="1:19" ht="13.5" customHeight="1" x14ac:dyDescent="0.2">
      <c r="A660" s="417"/>
      <c r="B660" s="430"/>
      <c r="C660" s="417"/>
      <c r="D660" s="417"/>
      <c r="E660" s="417"/>
      <c r="F660" s="417"/>
      <c r="G660" s="417"/>
      <c r="H660" s="417"/>
      <c r="I660" s="417"/>
      <c r="J660" s="417"/>
      <c r="K660" s="417"/>
      <c r="L660" s="430"/>
      <c r="M660" s="417"/>
      <c r="N660" s="431"/>
      <c r="O660" s="431"/>
      <c r="P660" s="431"/>
      <c r="Q660" s="417"/>
      <c r="R660" s="417"/>
      <c r="S660" s="417"/>
    </row>
    <row r="661" spans="1:19" ht="13.5" customHeight="1" x14ac:dyDescent="0.2">
      <c r="A661" s="417"/>
      <c r="B661" s="430"/>
      <c r="C661" s="417"/>
      <c r="D661" s="417"/>
      <c r="E661" s="417"/>
      <c r="F661" s="417"/>
      <c r="G661" s="417"/>
      <c r="H661" s="417"/>
      <c r="I661" s="417"/>
      <c r="J661" s="417"/>
      <c r="K661" s="417"/>
      <c r="L661" s="430"/>
      <c r="M661" s="417"/>
      <c r="N661" s="431"/>
      <c r="O661" s="431"/>
      <c r="P661" s="431"/>
      <c r="Q661" s="417"/>
      <c r="R661" s="417"/>
      <c r="S661" s="417"/>
    </row>
    <row r="662" spans="1:19" ht="13.5" customHeight="1" x14ac:dyDescent="0.2">
      <c r="A662" s="417"/>
      <c r="B662" s="430"/>
      <c r="C662" s="417"/>
      <c r="D662" s="417"/>
      <c r="E662" s="417"/>
      <c r="F662" s="417"/>
      <c r="G662" s="417"/>
      <c r="H662" s="417"/>
      <c r="I662" s="417"/>
      <c r="J662" s="417"/>
      <c r="K662" s="417"/>
      <c r="L662" s="430"/>
      <c r="M662" s="417"/>
      <c r="N662" s="431"/>
      <c r="O662" s="431"/>
      <c r="P662" s="431"/>
      <c r="Q662" s="417"/>
      <c r="R662" s="417"/>
      <c r="S662" s="417"/>
    </row>
    <row r="663" spans="1:19" ht="13.5" customHeight="1" x14ac:dyDescent="0.2">
      <c r="A663" s="417"/>
      <c r="B663" s="430"/>
      <c r="C663" s="417"/>
      <c r="D663" s="417"/>
      <c r="E663" s="417"/>
      <c r="F663" s="417"/>
      <c r="G663" s="417"/>
      <c r="H663" s="417"/>
      <c r="I663" s="417"/>
      <c r="J663" s="417"/>
      <c r="K663" s="417"/>
      <c r="L663" s="430"/>
      <c r="M663" s="417"/>
      <c r="N663" s="431"/>
      <c r="O663" s="431"/>
      <c r="P663" s="431"/>
      <c r="Q663" s="417"/>
      <c r="R663" s="417"/>
      <c r="S663" s="417"/>
    </row>
    <row r="664" spans="1:19" ht="13.5" customHeight="1" x14ac:dyDescent="0.2">
      <c r="A664" s="417"/>
      <c r="B664" s="430"/>
      <c r="C664" s="417"/>
      <c r="D664" s="417"/>
      <c r="E664" s="417"/>
      <c r="F664" s="417"/>
      <c r="G664" s="417"/>
      <c r="H664" s="417"/>
      <c r="I664" s="417"/>
      <c r="J664" s="417"/>
      <c r="K664" s="417"/>
      <c r="L664" s="430"/>
      <c r="M664" s="417"/>
      <c r="N664" s="431"/>
      <c r="O664" s="431"/>
      <c r="P664" s="431"/>
      <c r="Q664" s="417"/>
      <c r="R664" s="417"/>
      <c r="S664" s="417"/>
    </row>
    <row r="665" spans="1:19" ht="13.5" customHeight="1" x14ac:dyDescent="0.2">
      <c r="A665" s="417"/>
      <c r="B665" s="430"/>
      <c r="C665" s="417"/>
      <c r="D665" s="417"/>
      <c r="E665" s="417"/>
      <c r="F665" s="417"/>
      <c r="G665" s="417"/>
      <c r="H665" s="417"/>
      <c r="I665" s="417"/>
      <c r="J665" s="417"/>
      <c r="K665" s="417"/>
      <c r="L665" s="430"/>
      <c r="M665" s="417"/>
      <c r="N665" s="431"/>
      <c r="O665" s="431"/>
      <c r="P665" s="431"/>
      <c r="Q665" s="417"/>
      <c r="R665" s="417"/>
      <c r="S665" s="417"/>
    </row>
    <row r="666" spans="1:19" ht="13.5" customHeight="1" x14ac:dyDescent="0.2">
      <c r="A666" s="417"/>
      <c r="B666" s="430"/>
      <c r="C666" s="417"/>
      <c r="D666" s="417"/>
      <c r="E666" s="417"/>
      <c r="F666" s="417"/>
      <c r="G666" s="417"/>
      <c r="H666" s="417"/>
      <c r="I666" s="417"/>
      <c r="J666" s="417"/>
      <c r="K666" s="417"/>
      <c r="L666" s="430"/>
      <c r="M666" s="417"/>
      <c r="N666" s="431"/>
      <c r="O666" s="431"/>
      <c r="P666" s="431"/>
      <c r="Q666" s="417"/>
      <c r="R666" s="417"/>
      <c r="S666" s="417"/>
    </row>
    <row r="667" spans="1:19" ht="13.5" customHeight="1" x14ac:dyDescent="0.2">
      <c r="A667" s="417"/>
      <c r="B667" s="430"/>
      <c r="C667" s="417"/>
      <c r="D667" s="417"/>
      <c r="E667" s="417"/>
      <c r="F667" s="417"/>
      <c r="G667" s="417"/>
      <c r="H667" s="417"/>
      <c r="I667" s="417"/>
      <c r="J667" s="417"/>
      <c r="K667" s="417"/>
      <c r="L667" s="430"/>
      <c r="M667" s="417"/>
      <c r="N667" s="431"/>
      <c r="O667" s="431"/>
      <c r="P667" s="431"/>
      <c r="Q667" s="417"/>
      <c r="R667" s="417"/>
      <c r="S667" s="417"/>
    </row>
    <row r="668" spans="1:19" ht="13.5" customHeight="1" x14ac:dyDescent="0.2">
      <c r="A668" s="417"/>
      <c r="B668" s="430"/>
      <c r="C668" s="417"/>
      <c r="D668" s="417"/>
      <c r="E668" s="417"/>
      <c r="F668" s="417"/>
      <c r="G668" s="417"/>
      <c r="H668" s="417"/>
      <c r="I668" s="417"/>
      <c r="J668" s="417"/>
      <c r="K668" s="417"/>
      <c r="L668" s="430"/>
      <c r="M668" s="417"/>
      <c r="N668" s="431"/>
      <c r="O668" s="431"/>
      <c r="P668" s="431"/>
      <c r="Q668" s="417"/>
      <c r="R668" s="417"/>
      <c r="S668" s="417"/>
    </row>
    <row r="669" spans="1:19" ht="13.5" customHeight="1" x14ac:dyDescent="0.2">
      <c r="A669" s="417"/>
      <c r="B669" s="430"/>
      <c r="C669" s="417"/>
      <c r="D669" s="417"/>
      <c r="E669" s="417"/>
      <c r="F669" s="417"/>
      <c r="G669" s="417"/>
      <c r="H669" s="417"/>
      <c r="I669" s="417"/>
      <c r="J669" s="417"/>
      <c r="K669" s="417"/>
      <c r="L669" s="430"/>
      <c r="M669" s="417"/>
      <c r="N669" s="431"/>
      <c r="O669" s="431"/>
      <c r="P669" s="431"/>
      <c r="Q669" s="417"/>
      <c r="R669" s="417"/>
      <c r="S669" s="417"/>
    </row>
    <row r="670" spans="1:19" ht="13.5" customHeight="1" x14ac:dyDescent="0.2">
      <c r="A670" s="417"/>
      <c r="B670" s="430"/>
      <c r="C670" s="417"/>
      <c r="D670" s="417"/>
      <c r="E670" s="417"/>
      <c r="F670" s="417"/>
      <c r="G670" s="417"/>
      <c r="H670" s="417"/>
      <c r="I670" s="417"/>
      <c r="J670" s="417"/>
      <c r="K670" s="417"/>
      <c r="L670" s="430"/>
      <c r="M670" s="417"/>
      <c r="N670" s="431"/>
      <c r="O670" s="431"/>
      <c r="P670" s="431"/>
      <c r="Q670" s="417"/>
      <c r="R670" s="417"/>
      <c r="S670" s="417"/>
    </row>
    <row r="671" spans="1:19" ht="13.5" customHeight="1" x14ac:dyDescent="0.2">
      <c r="A671" s="417"/>
      <c r="B671" s="430"/>
      <c r="C671" s="417"/>
      <c r="D671" s="417"/>
      <c r="E671" s="417"/>
      <c r="F671" s="417"/>
      <c r="G671" s="417"/>
      <c r="H671" s="417"/>
      <c r="I671" s="417"/>
      <c r="J671" s="417"/>
      <c r="K671" s="417"/>
      <c r="L671" s="430"/>
      <c r="M671" s="417"/>
      <c r="N671" s="431"/>
      <c r="O671" s="431"/>
      <c r="P671" s="431"/>
      <c r="Q671" s="417"/>
      <c r="R671" s="417"/>
      <c r="S671" s="417"/>
    </row>
    <row r="672" spans="1:19" ht="13.5" customHeight="1" x14ac:dyDescent="0.2">
      <c r="A672" s="417"/>
      <c r="B672" s="430"/>
      <c r="C672" s="417"/>
      <c r="D672" s="417"/>
      <c r="E672" s="417"/>
      <c r="F672" s="417"/>
      <c r="G672" s="417"/>
      <c r="H672" s="417"/>
      <c r="I672" s="417"/>
      <c r="J672" s="417"/>
      <c r="K672" s="417"/>
      <c r="L672" s="430"/>
      <c r="M672" s="417"/>
      <c r="N672" s="431"/>
      <c r="O672" s="431"/>
      <c r="P672" s="431"/>
      <c r="Q672" s="417"/>
      <c r="R672" s="417"/>
      <c r="S672" s="417"/>
    </row>
    <row r="673" spans="1:19" ht="13.5" customHeight="1" x14ac:dyDescent="0.2">
      <c r="A673" s="417"/>
      <c r="B673" s="430"/>
      <c r="C673" s="417"/>
      <c r="D673" s="417"/>
      <c r="E673" s="417"/>
      <c r="F673" s="417"/>
      <c r="G673" s="417"/>
      <c r="H673" s="417"/>
      <c r="I673" s="417"/>
      <c r="J673" s="417"/>
      <c r="K673" s="417"/>
      <c r="L673" s="430"/>
      <c r="M673" s="417"/>
      <c r="N673" s="431"/>
      <c r="O673" s="431"/>
      <c r="P673" s="431"/>
      <c r="Q673" s="417"/>
      <c r="R673" s="417"/>
      <c r="S673" s="417"/>
    </row>
    <row r="674" spans="1:19" ht="13.5" customHeight="1" x14ac:dyDescent="0.2">
      <c r="A674" s="417"/>
      <c r="B674" s="430"/>
      <c r="C674" s="417"/>
      <c r="D674" s="417"/>
      <c r="E674" s="417"/>
      <c r="F674" s="417"/>
      <c r="G674" s="417"/>
      <c r="H674" s="417"/>
      <c r="I674" s="417"/>
      <c r="J674" s="417"/>
      <c r="K674" s="417"/>
      <c r="L674" s="430"/>
      <c r="M674" s="417"/>
      <c r="N674" s="431"/>
      <c r="O674" s="431"/>
      <c r="P674" s="431"/>
      <c r="Q674" s="417"/>
      <c r="R674" s="417"/>
      <c r="S674" s="417"/>
    </row>
    <row r="675" spans="1:19" ht="13.5" customHeight="1" x14ac:dyDescent="0.2">
      <c r="A675" s="417"/>
      <c r="B675" s="430"/>
      <c r="C675" s="417"/>
      <c r="D675" s="417"/>
      <c r="E675" s="417"/>
      <c r="F675" s="417"/>
      <c r="G675" s="417"/>
      <c r="H675" s="417"/>
      <c r="I675" s="417"/>
      <c r="J675" s="417"/>
      <c r="K675" s="417"/>
      <c r="L675" s="430"/>
      <c r="M675" s="417"/>
      <c r="N675" s="431"/>
      <c r="O675" s="431"/>
      <c r="P675" s="431"/>
      <c r="Q675" s="417"/>
      <c r="R675" s="417"/>
      <c r="S675" s="417"/>
    </row>
    <row r="676" spans="1:19" ht="13.5" customHeight="1" x14ac:dyDescent="0.2">
      <c r="A676" s="417"/>
      <c r="B676" s="430"/>
      <c r="C676" s="417"/>
      <c r="D676" s="417"/>
      <c r="E676" s="417"/>
      <c r="F676" s="417"/>
      <c r="G676" s="417"/>
      <c r="H676" s="417"/>
      <c r="I676" s="417"/>
      <c r="J676" s="417"/>
      <c r="K676" s="417"/>
      <c r="L676" s="430"/>
      <c r="M676" s="417"/>
      <c r="N676" s="431"/>
      <c r="O676" s="431"/>
      <c r="P676" s="431"/>
      <c r="Q676" s="417"/>
      <c r="R676" s="417"/>
      <c r="S676" s="417"/>
    </row>
    <row r="677" spans="1:19" ht="13.5" customHeight="1" x14ac:dyDescent="0.2">
      <c r="A677" s="417"/>
      <c r="B677" s="430"/>
      <c r="C677" s="417"/>
      <c r="D677" s="417"/>
      <c r="E677" s="417"/>
      <c r="F677" s="417"/>
      <c r="G677" s="417"/>
      <c r="H677" s="417"/>
      <c r="I677" s="417"/>
      <c r="J677" s="417"/>
      <c r="K677" s="417"/>
      <c r="L677" s="430"/>
      <c r="M677" s="417"/>
      <c r="N677" s="431"/>
      <c r="O677" s="431"/>
      <c r="P677" s="431"/>
      <c r="Q677" s="417"/>
      <c r="R677" s="417"/>
      <c r="S677" s="417"/>
    </row>
    <row r="678" spans="1:19" ht="13.5" customHeight="1" x14ac:dyDescent="0.2">
      <c r="A678" s="417"/>
      <c r="B678" s="430"/>
      <c r="C678" s="417"/>
      <c r="D678" s="417"/>
      <c r="E678" s="417"/>
      <c r="F678" s="417"/>
      <c r="G678" s="417"/>
      <c r="H678" s="417"/>
      <c r="I678" s="417"/>
      <c r="J678" s="417"/>
      <c r="K678" s="417"/>
      <c r="L678" s="430"/>
      <c r="M678" s="417"/>
      <c r="N678" s="431"/>
      <c r="O678" s="431"/>
      <c r="P678" s="431"/>
      <c r="Q678" s="417"/>
      <c r="R678" s="417"/>
      <c r="S678" s="417"/>
    </row>
    <row r="679" spans="1:19" ht="13.5" customHeight="1" x14ac:dyDescent="0.2">
      <c r="A679" s="417"/>
      <c r="B679" s="430"/>
      <c r="C679" s="417"/>
      <c r="D679" s="417"/>
      <c r="E679" s="417"/>
      <c r="F679" s="417"/>
      <c r="G679" s="417"/>
      <c r="H679" s="417"/>
      <c r="I679" s="417"/>
      <c r="J679" s="417"/>
      <c r="K679" s="417"/>
      <c r="L679" s="430"/>
      <c r="M679" s="417"/>
      <c r="N679" s="431"/>
      <c r="O679" s="431"/>
      <c r="P679" s="431"/>
      <c r="Q679" s="417"/>
      <c r="R679" s="417"/>
      <c r="S679" s="417"/>
    </row>
    <row r="680" spans="1:19" ht="13.5" customHeight="1" x14ac:dyDescent="0.2">
      <c r="A680" s="417"/>
      <c r="B680" s="430"/>
      <c r="C680" s="417"/>
      <c r="D680" s="417"/>
      <c r="E680" s="417"/>
      <c r="F680" s="417"/>
      <c r="G680" s="417"/>
      <c r="H680" s="417"/>
      <c r="I680" s="417"/>
      <c r="J680" s="417"/>
      <c r="K680" s="417"/>
      <c r="L680" s="430"/>
      <c r="M680" s="417"/>
      <c r="N680" s="431"/>
      <c r="O680" s="431"/>
      <c r="P680" s="431"/>
      <c r="Q680" s="417"/>
      <c r="R680" s="417"/>
      <c r="S680" s="417"/>
    </row>
    <row r="681" spans="1:19" ht="13.5" customHeight="1" x14ac:dyDescent="0.2">
      <c r="A681" s="417"/>
      <c r="B681" s="430"/>
      <c r="C681" s="417"/>
      <c r="D681" s="417"/>
      <c r="E681" s="417"/>
      <c r="F681" s="417"/>
      <c r="G681" s="417"/>
      <c r="H681" s="417"/>
      <c r="I681" s="417"/>
      <c r="J681" s="417"/>
      <c r="K681" s="417"/>
      <c r="L681" s="430"/>
      <c r="M681" s="417"/>
      <c r="N681" s="431"/>
      <c r="O681" s="431"/>
      <c r="P681" s="431"/>
      <c r="Q681" s="417"/>
      <c r="R681" s="417"/>
      <c r="S681" s="417"/>
    </row>
    <row r="682" spans="1:19" ht="13.5" customHeight="1" x14ac:dyDescent="0.2">
      <c r="A682" s="417"/>
      <c r="B682" s="430"/>
      <c r="C682" s="417"/>
      <c r="D682" s="417"/>
      <c r="E682" s="417"/>
      <c r="F682" s="417"/>
      <c r="G682" s="417"/>
      <c r="H682" s="417"/>
      <c r="I682" s="417"/>
      <c r="J682" s="417"/>
      <c r="K682" s="417"/>
      <c r="L682" s="430"/>
      <c r="M682" s="417"/>
      <c r="N682" s="431"/>
      <c r="O682" s="431"/>
      <c r="P682" s="431"/>
      <c r="Q682" s="417"/>
      <c r="R682" s="417"/>
      <c r="S682" s="417"/>
    </row>
    <row r="683" spans="1:19" ht="13.5" customHeight="1" x14ac:dyDescent="0.2">
      <c r="A683" s="417"/>
      <c r="B683" s="430"/>
      <c r="C683" s="417"/>
      <c r="D683" s="417"/>
      <c r="E683" s="417"/>
      <c r="F683" s="417"/>
      <c r="G683" s="417"/>
      <c r="H683" s="417"/>
      <c r="I683" s="417"/>
      <c r="J683" s="417"/>
      <c r="K683" s="417"/>
      <c r="L683" s="430"/>
      <c r="M683" s="417"/>
      <c r="N683" s="431"/>
      <c r="O683" s="431"/>
      <c r="P683" s="431"/>
      <c r="Q683" s="417"/>
      <c r="R683" s="417"/>
      <c r="S683" s="417"/>
    </row>
    <row r="684" spans="1:19" ht="13.5" customHeight="1" x14ac:dyDescent="0.2">
      <c r="A684" s="417"/>
      <c r="B684" s="430"/>
      <c r="C684" s="417"/>
      <c r="D684" s="417"/>
      <c r="E684" s="417"/>
      <c r="F684" s="417"/>
      <c r="G684" s="417"/>
      <c r="H684" s="417"/>
      <c r="I684" s="417"/>
      <c r="J684" s="417"/>
      <c r="K684" s="417"/>
      <c r="L684" s="430"/>
      <c r="M684" s="417"/>
      <c r="N684" s="431"/>
      <c r="O684" s="431"/>
      <c r="P684" s="431"/>
      <c r="Q684" s="417"/>
      <c r="R684" s="417"/>
      <c r="S684" s="417"/>
    </row>
    <row r="685" spans="1:19" ht="13.5" customHeight="1" x14ac:dyDescent="0.2">
      <c r="A685" s="417"/>
      <c r="B685" s="430"/>
      <c r="C685" s="417"/>
      <c r="D685" s="417"/>
      <c r="E685" s="417"/>
      <c r="F685" s="417"/>
      <c r="G685" s="417"/>
      <c r="H685" s="417"/>
      <c r="I685" s="417"/>
      <c r="J685" s="417"/>
      <c r="K685" s="417"/>
      <c r="L685" s="430"/>
      <c r="M685" s="417"/>
      <c r="N685" s="431"/>
      <c r="O685" s="431"/>
      <c r="P685" s="431"/>
      <c r="Q685" s="417"/>
      <c r="R685" s="417"/>
      <c r="S685" s="417"/>
    </row>
    <row r="686" spans="1:19" ht="13.5" customHeight="1" x14ac:dyDescent="0.2">
      <c r="A686" s="417"/>
      <c r="B686" s="430"/>
      <c r="C686" s="417"/>
      <c r="D686" s="417"/>
      <c r="E686" s="417"/>
      <c r="F686" s="417"/>
      <c r="G686" s="417"/>
      <c r="H686" s="417"/>
      <c r="I686" s="417"/>
      <c r="J686" s="417"/>
      <c r="K686" s="417"/>
      <c r="L686" s="430"/>
      <c r="M686" s="417"/>
      <c r="N686" s="431"/>
      <c r="O686" s="431"/>
      <c r="P686" s="431"/>
      <c r="Q686" s="417"/>
      <c r="R686" s="417"/>
      <c r="S686" s="417"/>
    </row>
    <row r="687" spans="1:19" ht="13.5" customHeight="1" x14ac:dyDescent="0.2">
      <c r="A687" s="417"/>
      <c r="B687" s="430"/>
      <c r="C687" s="417"/>
      <c r="D687" s="417"/>
      <c r="E687" s="417"/>
      <c r="F687" s="417"/>
      <c r="G687" s="417"/>
      <c r="H687" s="417"/>
      <c r="I687" s="417"/>
      <c r="J687" s="417"/>
      <c r="K687" s="417"/>
      <c r="L687" s="430"/>
      <c r="M687" s="417"/>
      <c r="N687" s="431"/>
      <c r="O687" s="431"/>
      <c r="P687" s="431"/>
      <c r="Q687" s="417"/>
      <c r="R687" s="417"/>
      <c r="S687" s="417"/>
    </row>
    <row r="688" spans="1:19" ht="13.5" customHeight="1" x14ac:dyDescent="0.2">
      <c r="A688" s="417"/>
      <c r="B688" s="430"/>
      <c r="C688" s="417"/>
      <c r="D688" s="417"/>
      <c r="E688" s="417"/>
      <c r="F688" s="417"/>
      <c r="G688" s="417"/>
      <c r="H688" s="417"/>
      <c r="I688" s="417"/>
      <c r="J688" s="417"/>
      <c r="K688" s="417"/>
      <c r="L688" s="430"/>
      <c r="M688" s="417"/>
      <c r="N688" s="431"/>
      <c r="O688" s="431"/>
      <c r="P688" s="431"/>
      <c r="Q688" s="417"/>
      <c r="R688" s="417"/>
      <c r="S688" s="417"/>
    </row>
    <row r="689" spans="1:19" ht="13.5" customHeight="1" x14ac:dyDescent="0.2">
      <c r="A689" s="417"/>
      <c r="B689" s="430"/>
      <c r="C689" s="417"/>
      <c r="D689" s="417"/>
      <c r="E689" s="417"/>
      <c r="F689" s="417"/>
      <c r="G689" s="417"/>
      <c r="H689" s="417"/>
      <c r="I689" s="417"/>
      <c r="J689" s="417"/>
      <c r="K689" s="417"/>
      <c r="L689" s="430"/>
      <c r="M689" s="417"/>
      <c r="N689" s="431"/>
      <c r="O689" s="431"/>
      <c r="P689" s="431"/>
      <c r="Q689" s="417"/>
      <c r="R689" s="417"/>
      <c r="S689" s="417"/>
    </row>
    <row r="690" spans="1:19" ht="13.5" customHeight="1" x14ac:dyDescent="0.2">
      <c r="A690" s="417"/>
      <c r="B690" s="430"/>
      <c r="C690" s="417"/>
      <c r="D690" s="417"/>
      <c r="E690" s="417"/>
      <c r="F690" s="417"/>
      <c r="G690" s="417"/>
      <c r="H690" s="417"/>
      <c r="I690" s="417"/>
      <c r="J690" s="417"/>
      <c r="K690" s="417"/>
      <c r="L690" s="430"/>
      <c r="M690" s="417"/>
      <c r="N690" s="431"/>
      <c r="O690" s="431"/>
      <c r="P690" s="431"/>
      <c r="Q690" s="417"/>
      <c r="R690" s="417"/>
      <c r="S690" s="417"/>
    </row>
    <row r="691" spans="1:19" ht="13.5" customHeight="1" x14ac:dyDescent="0.2">
      <c r="A691" s="417"/>
      <c r="B691" s="430"/>
      <c r="C691" s="417"/>
      <c r="D691" s="417"/>
      <c r="E691" s="417"/>
      <c r="F691" s="417"/>
      <c r="G691" s="417"/>
      <c r="H691" s="417"/>
      <c r="I691" s="417"/>
      <c r="J691" s="417"/>
      <c r="K691" s="417"/>
      <c r="L691" s="430"/>
      <c r="M691" s="417"/>
      <c r="N691" s="431"/>
      <c r="O691" s="431"/>
      <c r="P691" s="431"/>
      <c r="Q691" s="417"/>
      <c r="R691" s="417"/>
      <c r="S691" s="417"/>
    </row>
    <row r="692" spans="1:19" ht="13.5" customHeight="1" x14ac:dyDescent="0.2">
      <c r="A692" s="417"/>
      <c r="B692" s="430"/>
      <c r="C692" s="417"/>
      <c r="D692" s="417"/>
      <c r="E692" s="417"/>
      <c r="F692" s="417"/>
      <c r="G692" s="417"/>
      <c r="H692" s="417"/>
      <c r="I692" s="417"/>
      <c r="J692" s="417"/>
      <c r="K692" s="417"/>
      <c r="L692" s="430"/>
      <c r="M692" s="417"/>
      <c r="N692" s="431"/>
      <c r="O692" s="431"/>
      <c r="P692" s="431"/>
      <c r="Q692" s="417"/>
      <c r="R692" s="417"/>
      <c r="S692" s="417"/>
    </row>
    <row r="693" spans="1:19" ht="13.5" customHeight="1" x14ac:dyDescent="0.2">
      <c r="A693" s="417"/>
      <c r="B693" s="430"/>
      <c r="C693" s="417"/>
      <c r="D693" s="417"/>
      <c r="E693" s="417"/>
      <c r="F693" s="417"/>
      <c r="G693" s="417"/>
      <c r="H693" s="417"/>
      <c r="I693" s="417"/>
      <c r="J693" s="417"/>
      <c r="K693" s="417"/>
      <c r="L693" s="430"/>
      <c r="M693" s="417"/>
      <c r="N693" s="431"/>
      <c r="O693" s="431"/>
      <c r="P693" s="431"/>
      <c r="Q693" s="417"/>
      <c r="R693" s="417"/>
      <c r="S693" s="417"/>
    </row>
    <row r="694" spans="1:19" ht="13.5" customHeight="1" x14ac:dyDescent="0.2">
      <c r="A694" s="417"/>
      <c r="B694" s="430"/>
      <c r="C694" s="417"/>
      <c r="D694" s="417"/>
      <c r="E694" s="417"/>
      <c r="F694" s="417"/>
      <c r="G694" s="417"/>
      <c r="H694" s="417"/>
      <c r="I694" s="417"/>
      <c r="J694" s="417"/>
      <c r="K694" s="417"/>
      <c r="L694" s="430"/>
      <c r="M694" s="417"/>
      <c r="N694" s="431"/>
      <c r="O694" s="431"/>
      <c r="P694" s="431"/>
      <c r="Q694" s="417"/>
      <c r="R694" s="417"/>
      <c r="S694" s="417"/>
    </row>
    <row r="695" spans="1:19" ht="13.5" customHeight="1" x14ac:dyDescent="0.2">
      <c r="A695" s="417"/>
      <c r="B695" s="430"/>
      <c r="C695" s="417"/>
      <c r="D695" s="417"/>
      <c r="E695" s="417"/>
      <c r="F695" s="417"/>
      <c r="G695" s="417"/>
      <c r="H695" s="417"/>
      <c r="I695" s="417"/>
      <c r="J695" s="417"/>
      <c r="K695" s="417"/>
      <c r="L695" s="430"/>
      <c r="M695" s="417"/>
      <c r="N695" s="431"/>
      <c r="O695" s="431"/>
      <c r="P695" s="431"/>
      <c r="Q695" s="417"/>
      <c r="R695" s="417"/>
      <c r="S695" s="417"/>
    </row>
    <row r="696" spans="1:19" ht="13.5" customHeight="1" x14ac:dyDescent="0.2">
      <c r="A696" s="417"/>
      <c r="B696" s="430"/>
      <c r="C696" s="417"/>
      <c r="D696" s="417"/>
      <c r="E696" s="417"/>
      <c r="F696" s="417"/>
      <c r="G696" s="417"/>
      <c r="H696" s="417"/>
      <c r="I696" s="417"/>
      <c r="J696" s="417"/>
      <c r="K696" s="417"/>
      <c r="L696" s="430"/>
      <c r="M696" s="417"/>
      <c r="N696" s="431"/>
      <c r="O696" s="431"/>
      <c r="P696" s="431"/>
      <c r="Q696" s="417"/>
      <c r="R696" s="417"/>
      <c r="S696" s="417"/>
    </row>
    <row r="697" spans="1:19" ht="13.5" customHeight="1" x14ac:dyDescent="0.2">
      <c r="A697" s="417"/>
      <c r="B697" s="430"/>
      <c r="C697" s="417"/>
      <c r="D697" s="417"/>
      <c r="E697" s="417"/>
      <c r="F697" s="417"/>
      <c r="G697" s="417"/>
      <c r="H697" s="417"/>
      <c r="I697" s="417"/>
      <c r="J697" s="417"/>
      <c r="K697" s="417"/>
      <c r="L697" s="430"/>
      <c r="M697" s="417"/>
      <c r="N697" s="431"/>
      <c r="O697" s="431"/>
      <c r="P697" s="431"/>
      <c r="Q697" s="417"/>
      <c r="R697" s="417"/>
      <c r="S697" s="417"/>
    </row>
    <row r="698" spans="1:19" ht="13.5" customHeight="1" x14ac:dyDescent="0.2">
      <c r="A698" s="417"/>
      <c r="B698" s="430"/>
      <c r="C698" s="417"/>
      <c r="D698" s="417"/>
      <c r="E698" s="417"/>
      <c r="F698" s="417"/>
      <c r="G698" s="417"/>
      <c r="H698" s="417"/>
      <c r="I698" s="417"/>
      <c r="J698" s="417"/>
      <c r="K698" s="417"/>
      <c r="L698" s="430"/>
      <c r="M698" s="417"/>
      <c r="N698" s="431"/>
      <c r="O698" s="431"/>
      <c r="P698" s="431"/>
      <c r="Q698" s="417"/>
      <c r="R698" s="417"/>
      <c r="S698" s="417"/>
    </row>
    <row r="699" spans="1:19" ht="13.5" customHeight="1" x14ac:dyDescent="0.2">
      <c r="A699" s="417"/>
      <c r="B699" s="430"/>
      <c r="C699" s="417"/>
      <c r="D699" s="417"/>
      <c r="E699" s="417"/>
      <c r="F699" s="417"/>
      <c r="G699" s="417"/>
      <c r="H699" s="417"/>
      <c r="I699" s="417"/>
      <c r="J699" s="417"/>
      <c r="K699" s="417"/>
      <c r="L699" s="430"/>
      <c r="M699" s="417"/>
      <c r="N699" s="431"/>
      <c r="O699" s="431"/>
      <c r="P699" s="431"/>
      <c r="Q699" s="417"/>
      <c r="R699" s="417"/>
      <c r="S699" s="417"/>
    </row>
    <row r="700" spans="1:19" ht="13.5" customHeight="1" x14ac:dyDescent="0.2">
      <c r="A700" s="417"/>
      <c r="B700" s="430"/>
      <c r="C700" s="417"/>
      <c r="D700" s="417"/>
      <c r="E700" s="417"/>
      <c r="F700" s="417"/>
      <c r="G700" s="417"/>
      <c r="H700" s="417"/>
      <c r="I700" s="417"/>
      <c r="J700" s="417"/>
      <c r="K700" s="417"/>
      <c r="L700" s="430"/>
      <c r="M700" s="417"/>
      <c r="N700" s="431"/>
      <c r="O700" s="431"/>
      <c r="P700" s="431"/>
      <c r="Q700" s="417"/>
      <c r="R700" s="417"/>
      <c r="S700" s="417"/>
    </row>
    <row r="701" spans="1:19" ht="13.5" customHeight="1" x14ac:dyDescent="0.2">
      <c r="A701" s="417"/>
      <c r="B701" s="430"/>
      <c r="C701" s="417"/>
      <c r="D701" s="417"/>
      <c r="E701" s="417"/>
      <c r="F701" s="417"/>
      <c r="G701" s="417"/>
      <c r="H701" s="417"/>
      <c r="I701" s="417"/>
      <c r="J701" s="417"/>
      <c r="K701" s="417"/>
      <c r="L701" s="430"/>
      <c r="M701" s="417"/>
      <c r="N701" s="431"/>
      <c r="O701" s="431"/>
      <c r="P701" s="431"/>
      <c r="Q701" s="417"/>
      <c r="R701" s="417"/>
      <c r="S701" s="417"/>
    </row>
    <row r="702" spans="1:19" ht="13.5" customHeight="1" x14ac:dyDescent="0.2">
      <c r="A702" s="417"/>
      <c r="B702" s="430"/>
      <c r="C702" s="417"/>
      <c r="D702" s="417"/>
      <c r="E702" s="417"/>
      <c r="F702" s="417"/>
      <c r="G702" s="417"/>
      <c r="H702" s="417"/>
      <c r="I702" s="417"/>
      <c r="J702" s="417"/>
      <c r="K702" s="417"/>
      <c r="L702" s="430"/>
      <c r="M702" s="417"/>
      <c r="N702" s="431"/>
      <c r="O702" s="431"/>
      <c r="P702" s="431"/>
      <c r="Q702" s="417"/>
      <c r="R702" s="417"/>
      <c r="S702" s="417"/>
    </row>
    <row r="703" spans="1:19" ht="13.5" customHeight="1" x14ac:dyDescent="0.2">
      <c r="A703" s="417"/>
      <c r="B703" s="430"/>
      <c r="C703" s="417"/>
      <c r="D703" s="417"/>
      <c r="E703" s="417"/>
      <c r="F703" s="417"/>
      <c r="G703" s="417"/>
      <c r="H703" s="417"/>
      <c r="I703" s="417"/>
      <c r="J703" s="417"/>
      <c r="K703" s="417"/>
      <c r="L703" s="430"/>
      <c r="M703" s="417"/>
      <c r="N703" s="431"/>
      <c r="O703" s="431"/>
      <c r="P703" s="431"/>
      <c r="Q703" s="417"/>
      <c r="R703" s="417"/>
      <c r="S703" s="417"/>
    </row>
    <row r="704" spans="1:19" ht="13.5" customHeight="1" x14ac:dyDescent="0.2">
      <c r="A704" s="417"/>
      <c r="B704" s="430"/>
      <c r="C704" s="417"/>
      <c r="D704" s="417"/>
      <c r="E704" s="417"/>
      <c r="F704" s="417"/>
      <c r="G704" s="417"/>
      <c r="H704" s="417"/>
      <c r="I704" s="417"/>
      <c r="J704" s="417"/>
      <c r="K704" s="417"/>
      <c r="L704" s="430"/>
      <c r="M704" s="417"/>
      <c r="N704" s="431"/>
      <c r="O704" s="431"/>
      <c r="P704" s="431"/>
      <c r="Q704" s="417"/>
      <c r="R704" s="417"/>
      <c r="S704" s="417"/>
    </row>
    <row r="705" spans="1:19" ht="13.5" customHeight="1" x14ac:dyDescent="0.2">
      <c r="A705" s="417"/>
      <c r="B705" s="430"/>
      <c r="C705" s="417"/>
      <c r="D705" s="417"/>
      <c r="E705" s="417"/>
      <c r="F705" s="417"/>
      <c r="G705" s="417"/>
      <c r="H705" s="417"/>
      <c r="I705" s="417"/>
      <c r="J705" s="417"/>
      <c r="K705" s="417"/>
      <c r="L705" s="430"/>
      <c r="M705" s="417"/>
      <c r="N705" s="431"/>
      <c r="O705" s="431"/>
      <c r="P705" s="431"/>
      <c r="Q705" s="417"/>
      <c r="R705" s="417"/>
      <c r="S705" s="417"/>
    </row>
    <row r="706" spans="1:19" ht="13.5" customHeight="1" x14ac:dyDescent="0.2">
      <c r="A706" s="417"/>
      <c r="B706" s="430"/>
      <c r="C706" s="417"/>
      <c r="D706" s="417"/>
      <c r="E706" s="417"/>
      <c r="F706" s="417"/>
      <c r="G706" s="417"/>
      <c r="H706" s="417"/>
      <c r="I706" s="417"/>
      <c r="J706" s="417"/>
      <c r="K706" s="417"/>
      <c r="L706" s="430"/>
      <c r="M706" s="417"/>
      <c r="N706" s="431"/>
      <c r="O706" s="431"/>
      <c r="P706" s="431"/>
      <c r="Q706" s="417"/>
      <c r="R706" s="417"/>
      <c r="S706" s="417"/>
    </row>
    <row r="707" spans="1:19" ht="13.5" customHeight="1" x14ac:dyDescent="0.2">
      <c r="A707" s="417"/>
      <c r="B707" s="430"/>
      <c r="C707" s="417"/>
      <c r="D707" s="417"/>
      <c r="E707" s="417"/>
      <c r="F707" s="417"/>
      <c r="G707" s="417"/>
      <c r="H707" s="417"/>
      <c r="I707" s="417"/>
      <c r="J707" s="417"/>
      <c r="K707" s="417"/>
      <c r="L707" s="430"/>
      <c r="M707" s="417"/>
      <c r="N707" s="431"/>
      <c r="O707" s="431"/>
      <c r="P707" s="431"/>
      <c r="Q707" s="417"/>
      <c r="R707" s="417"/>
      <c r="S707" s="417"/>
    </row>
    <row r="708" spans="1:19" ht="13.5" customHeight="1" x14ac:dyDescent="0.2">
      <c r="A708" s="417"/>
      <c r="B708" s="430"/>
      <c r="C708" s="417"/>
      <c r="D708" s="417"/>
      <c r="E708" s="417"/>
      <c r="F708" s="417"/>
      <c r="G708" s="417"/>
      <c r="H708" s="417"/>
      <c r="I708" s="417"/>
      <c r="J708" s="417"/>
      <c r="K708" s="417"/>
      <c r="L708" s="430"/>
      <c r="M708" s="417"/>
      <c r="N708" s="431"/>
      <c r="O708" s="431"/>
      <c r="P708" s="431"/>
      <c r="Q708" s="417"/>
      <c r="R708" s="417"/>
      <c r="S708" s="417"/>
    </row>
    <row r="709" spans="1:19" ht="13.5" customHeight="1" x14ac:dyDescent="0.2">
      <c r="A709" s="417"/>
      <c r="B709" s="430"/>
      <c r="C709" s="417"/>
      <c r="D709" s="417"/>
      <c r="E709" s="417"/>
      <c r="F709" s="417"/>
      <c r="G709" s="417"/>
      <c r="H709" s="417"/>
      <c r="I709" s="417"/>
      <c r="J709" s="417"/>
      <c r="K709" s="417"/>
      <c r="L709" s="430"/>
      <c r="M709" s="417"/>
      <c r="N709" s="431"/>
      <c r="O709" s="431"/>
      <c r="P709" s="431"/>
      <c r="Q709" s="417"/>
      <c r="R709" s="417"/>
      <c r="S709" s="417"/>
    </row>
    <row r="710" spans="1:19" ht="13.5" customHeight="1" x14ac:dyDescent="0.2">
      <c r="A710" s="417"/>
      <c r="B710" s="430"/>
      <c r="C710" s="417"/>
      <c r="D710" s="417"/>
      <c r="E710" s="417"/>
      <c r="F710" s="417"/>
      <c r="G710" s="417"/>
      <c r="H710" s="417"/>
      <c r="I710" s="417"/>
      <c r="J710" s="417"/>
      <c r="K710" s="417"/>
      <c r="L710" s="430"/>
      <c r="M710" s="417"/>
      <c r="N710" s="431"/>
      <c r="O710" s="431"/>
      <c r="P710" s="431"/>
      <c r="Q710" s="417"/>
      <c r="R710" s="417"/>
      <c r="S710" s="417"/>
    </row>
    <row r="711" spans="1:19" ht="13.5" customHeight="1" x14ac:dyDescent="0.2">
      <c r="A711" s="417"/>
      <c r="B711" s="430"/>
      <c r="C711" s="417"/>
      <c r="D711" s="417"/>
      <c r="E711" s="417"/>
      <c r="F711" s="417"/>
      <c r="G711" s="417"/>
      <c r="H711" s="417"/>
      <c r="I711" s="417"/>
      <c r="J711" s="417"/>
      <c r="K711" s="417"/>
      <c r="L711" s="430"/>
      <c r="M711" s="417"/>
      <c r="N711" s="431"/>
      <c r="O711" s="431"/>
      <c r="P711" s="431"/>
      <c r="Q711" s="417"/>
      <c r="R711" s="417"/>
      <c r="S711" s="417"/>
    </row>
    <row r="712" spans="1:19" ht="13.5" customHeight="1" x14ac:dyDescent="0.2">
      <c r="A712" s="417"/>
      <c r="B712" s="430"/>
      <c r="C712" s="417"/>
      <c r="D712" s="417"/>
      <c r="E712" s="417"/>
      <c r="F712" s="417"/>
      <c r="G712" s="417"/>
      <c r="H712" s="417"/>
      <c r="I712" s="417"/>
      <c r="J712" s="417"/>
      <c r="K712" s="417"/>
      <c r="L712" s="430"/>
      <c r="M712" s="417"/>
      <c r="N712" s="431"/>
      <c r="O712" s="431"/>
      <c r="P712" s="431"/>
      <c r="Q712" s="417"/>
      <c r="R712" s="417"/>
      <c r="S712" s="417"/>
    </row>
    <row r="713" spans="1:19" ht="13.5" customHeight="1" x14ac:dyDescent="0.2">
      <c r="A713" s="417"/>
      <c r="B713" s="430"/>
      <c r="C713" s="417"/>
      <c r="D713" s="417"/>
      <c r="E713" s="417"/>
      <c r="F713" s="417"/>
      <c r="G713" s="417"/>
      <c r="H713" s="417"/>
      <c r="I713" s="417"/>
      <c r="J713" s="417"/>
      <c r="K713" s="417"/>
      <c r="L713" s="430"/>
      <c r="M713" s="417"/>
      <c r="N713" s="431"/>
      <c r="O713" s="431"/>
      <c r="P713" s="431"/>
      <c r="Q713" s="417"/>
      <c r="R713" s="417"/>
      <c r="S713" s="417"/>
    </row>
    <row r="714" spans="1:19" ht="13.5" customHeight="1" x14ac:dyDescent="0.2">
      <c r="A714" s="417"/>
      <c r="B714" s="430"/>
      <c r="C714" s="417"/>
      <c r="D714" s="417"/>
      <c r="E714" s="417"/>
      <c r="F714" s="417"/>
      <c r="G714" s="417"/>
      <c r="H714" s="417"/>
      <c r="I714" s="417"/>
      <c r="J714" s="417"/>
      <c r="K714" s="417"/>
      <c r="L714" s="430"/>
      <c r="M714" s="417"/>
      <c r="N714" s="431"/>
      <c r="O714" s="431"/>
      <c r="P714" s="431"/>
      <c r="Q714" s="417"/>
      <c r="R714" s="417"/>
      <c r="S714" s="417"/>
    </row>
    <row r="715" spans="1:19" ht="13.5" customHeight="1" x14ac:dyDescent="0.2">
      <c r="A715" s="417"/>
      <c r="B715" s="430"/>
      <c r="C715" s="417"/>
      <c r="D715" s="417"/>
      <c r="E715" s="417"/>
      <c r="F715" s="417"/>
      <c r="G715" s="417"/>
      <c r="H715" s="417"/>
      <c r="I715" s="417"/>
      <c r="J715" s="417"/>
      <c r="K715" s="417"/>
      <c r="L715" s="430"/>
      <c r="M715" s="417"/>
      <c r="N715" s="431"/>
      <c r="O715" s="431"/>
      <c r="P715" s="431"/>
      <c r="Q715" s="417"/>
      <c r="R715" s="417"/>
      <c r="S715" s="417"/>
    </row>
    <row r="716" spans="1:19" ht="13.5" customHeight="1" x14ac:dyDescent="0.2">
      <c r="A716" s="417"/>
      <c r="B716" s="430"/>
      <c r="C716" s="417"/>
      <c r="D716" s="417"/>
      <c r="E716" s="417"/>
      <c r="F716" s="417"/>
      <c r="G716" s="417"/>
      <c r="H716" s="417"/>
      <c r="I716" s="417"/>
      <c r="J716" s="417"/>
      <c r="K716" s="417"/>
      <c r="L716" s="430"/>
      <c r="M716" s="417"/>
      <c r="N716" s="431"/>
      <c r="O716" s="431"/>
      <c r="P716" s="431"/>
      <c r="Q716" s="417"/>
      <c r="R716" s="417"/>
      <c r="S716" s="417"/>
    </row>
    <row r="717" spans="1:19" ht="13.5" customHeight="1" x14ac:dyDescent="0.2">
      <c r="A717" s="417"/>
      <c r="B717" s="430"/>
      <c r="C717" s="417"/>
      <c r="D717" s="417"/>
      <c r="E717" s="417"/>
      <c r="F717" s="417"/>
      <c r="G717" s="417"/>
      <c r="H717" s="417"/>
      <c r="I717" s="417"/>
      <c r="J717" s="417"/>
      <c r="K717" s="417"/>
      <c r="L717" s="430"/>
      <c r="M717" s="417"/>
      <c r="N717" s="431"/>
      <c r="O717" s="431"/>
      <c r="P717" s="431"/>
      <c r="Q717" s="417"/>
      <c r="R717" s="417"/>
      <c r="S717" s="417"/>
    </row>
    <row r="718" spans="1:19" ht="13.5" customHeight="1" x14ac:dyDescent="0.2">
      <c r="A718" s="417"/>
      <c r="B718" s="430"/>
      <c r="C718" s="417"/>
      <c r="D718" s="417"/>
      <c r="E718" s="417"/>
      <c r="F718" s="417"/>
      <c r="G718" s="417"/>
      <c r="H718" s="417"/>
      <c r="I718" s="417"/>
      <c r="J718" s="417"/>
      <c r="K718" s="417"/>
      <c r="L718" s="430"/>
      <c r="M718" s="417"/>
      <c r="N718" s="431"/>
      <c r="O718" s="431"/>
      <c r="P718" s="431"/>
      <c r="Q718" s="417"/>
      <c r="R718" s="417"/>
      <c r="S718" s="417"/>
    </row>
    <row r="719" spans="1:19" ht="13.5" customHeight="1" x14ac:dyDescent="0.2">
      <c r="A719" s="417"/>
      <c r="B719" s="430"/>
      <c r="C719" s="417"/>
      <c r="D719" s="417"/>
      <c r="E719" s="417"/>
      <c r="F719" s="417"/>
      <c r="G719" s="417"/>
      <c r="H719" s="417"/>
      <c r="I719" s="417"/>
      <c r="J719" s="417"/>
      <c r="K719" s="417"/>
      <c r="L719" s="430"/>
      <c r="M719" s="417"/>
      <c r="N719" s="431"/>
      <c r="O719" s="431"/>
      <c r="P719" s="431"/>
      <c r="Q719" s="417"/>
      <c r="R719" s="417"/>
      <c r="S719" s="417"/>
    </row>
    <row r="720" spans="1:19" ht="13.5" customHeight="1" x14ac:dyDescent="0.2">
      <c r="A720" s="417"/>
      <c r="B720" s="430"/>
      <c r="C720" s="417"/>
      <c r="D720" s="417"/>
      <c r="E720" s="417"/>
      <c r="F720" s="417"/>
      <c r="G720" s="417"/>
      <c r="H720" s="417"/>
      <c r="I720" s="417"/>
      <c r="J720" s="417"/>
      <c r="K720" s="417"/>
      <c r="L720" s="430"/>
      <c r="M720" s="417"/>
      <c r="N720" s="431"/>
      <c r="O720" s="431"/>
      <c r="P720" s="431"/>
      <c r="Q720" s="417"/>
      <c r="R720" s="417"/>
      <c r="S720" s="417"/>
    </row>
    <row r="721" spans="1:19" ht="13.5" customHeight="1" x14ac:dyDescent="0.2">
      <c r="A721" s="417"/>
      <c r="B721" s="430"/>
      <c r="C721" s="417"/>
      <c r="D721" s="417"/>
      <c r="E721" s="417"/>
      <c r="F721" s="417"/>
      <c r="G721" s="417"/>
      <c r="H721" s="417"/>
      <c r="I721" s="417"/>
      <c r="J721" s="417"/>
      <c r="K721" s="417"/>
      <c r="L721" s="430"/>
      <c r="M721" s="417"/>
      <c r="N721" s="431"/>
      <c r="O721" s="431"/>
      <c r="P721" s="431"/>
      <c r="Q721" s="417"/>
      <c r="R721" s="417"/>
      <c r="S721" s="417"/>
    </row>
    <row r="722" spans="1:19" ht="13.5" customHeight="1" x14ac:dyDescent="0.2">
      <c r="A722" s="417"/>
      <c r="B722" s="430"/>
      <c r="C722" s="417"/>
      <c r="D722" s="417"/>
      <c r="E722" s="417"/>
      <c r="F722" s="417"/>
      <c r="G722" s="417"/>
      <c r="H722" s="417"/>
      <c r="I722" s="417"/>
      <c r="J722" s="417"/>
      <c r="K722" s="417"/>
      <c r="L722" s="430"/>
      <c r="M722" s="417"/>
      <c r="N722" s="431"/>
      <c r="O722" s="431"/>
      <c r="P722" s="431"/>
      <c r="Q722" s="417"/>
      <c r="R722" s="417"/>
      <c r="S722" s="417"/>
    </row>
    <row r="723" spans="1:19" ht="13.5" customHeight="1" x14ac:dyDescent="0.2">
      <c r="A723" s="417"/>
      <c r="B723" s="430"/>
      <c r="C723" s="417"/>
      <c r="D723" s="417"/>
      <c r="E723" s="417"/>
      <c r="F723" s="417"/>
      <c r="G723" s="417"/>
      <c r="H723" s="417"/>
      <c r="I723" s="417"/>
      <c r="J723" s="417"/>
      <c r="K723" s="417"/>
      <c r="L723" s="430"/>
      <c r="M723" s="417"/>
      <c r="N723" s="431"/>
      <c r="O723" s="431"/>
      <c r="P723" s="431"/>
      <c r="Q723" s="417"/>
      <c r="R723" s="417"/>
      <c r="S723" s="417"/>
    </row>
    <row r="724" spans="1:19" ht="13.5" customHeight="1" x14ac:dyDescent="0.2">
      <c r="A724" s="417"/>
      <c r="B724" s="430"/>
      <c r="C724" s="417"/>
      <c r="D724" s="417"/>
      <c r="E724" s="417"/>
      <c r="F724" s="417"/>
      <c r="G724" s="417"/>
      <c r="H724" s="417"/>
      <c r="I724" s="417"/>
      <c r="J724" s="417"/>
      <c r="K724" s="417"/>
      <c r="L724" s="430"/>
      <c r="M724" s="417"/>
      <c r="N724" s="431"/>
      <c r="O724" s="431"/>
      <c r="P724" s="431"/>
      <c r="Q724" s="417"/>
      <c r="R724" s="417"/>
      <c r="S724" s="417"/>
    </row>
    <row r="725" spans="1:19" ht="13.5" customHeight="1" x14ac:dyDescent="0.2">
      <c r="A725" s="417"/>
      <c r="B725" s="430"/>
      <c r="C725" s="417"/>
      <c r="D725" s="417"/>
      <c r="E725" s="417"/>
      <c r="F725" s="417"/>
      <c r="G725" s="417"/>
      <c r="H725" s="417"/>
      <c r="I725" s="417"/>
      <c r="J725" s="417"/>
      <c r="K725" s="417"/>
      <c r="L725" s="430"/>
      <c r="M725" s="417"/>
      <c r="N725" s="431"/>
      <c r="O725" s="431"/>
      <c r="P725" s="431"/>
      <c r="Q725" s="417"/>
      <c r="R725" s="417"/>
      <c r="S725" s="417"/>
    </row>
    <row r="726" spans="1:19" ht="13.5" customHeight="1" x14ac:dyDescent="0.2">
      <c r="A726" s="417"/>
      <c r="B726" s="430"/>
      <c r="C726" s="417"/>
      <c r="D726" s="417"/>
      <c r="E726" s="417"/>
      <c r="F726" s="417"/>
      <c r="G726" s="417"/>
      <c r="H726" s="417"/>
      <c r="I726" s="417"/>
      <c r="J726" s="417"/>
      <c r="K726" s="417"/>
      <c r="L726" s="430"/>
      <c r="M726" s="417"/>
      <c r="N726" s="431"/>
      <c r="O726" s="431"/>
      <c r="P726" s="431"/>
      <c r="Q726" s="417"/>
      <c r="R726" s="417"/>
      <c r="S726" s="417"/>
    </row>
    <row r="727" spans="1:19" ht="13.5" customHeight="1" x14ac:dyDescent="0.2">
      <c r="A727" s="417"/>
      <c r="B727" s="430"/>
      <c r="C727" s="417"/>
      <c r="D727" s="417"/>
      <c r="E727" s="417"/>
      <c r="F727" s="417"/>
      <c r="G727" s="417"/>
      <c r="H727" s="417"/>
      <c r="I727" s="417"/>
      <c r="J727" s="417"/>
      <c r="K727" s="417"/>
      <c r="L727" s="430"/>
      <c r="M727" s="417"/>
      <c r="N727" s="431"/>
      <c r="O727" s="431"/>
      <c r="P727" s="431"/>
      <c r="Q727" s="417"/>
      <c r="R727" s="417"/>
      <c r="S727" s="417"/>
    </row>
    <row r="728" spans="1:19" ht="13.5" customHeight="1" x14ac:dyDescent="0.2">
      <c r="A728" s="417"/>
      <c r="B728" s="430"/>
      <c r="C728" s="417"/>
      <c r="D728" s="417"/>
      <c r="E728" s="417"/>
      <c r="F728" s="417"/>
      <c r="G728" s="417"/>
      <c r="H728" s="417"/>
      <c r="I728" s="417"/>
      <c r="J728" s="417"/>
      <c r="K728" s="417"/>
      <c r="L728" s="430"/>
      <c r="M728" s="417"/>
      <c r="N728" s="431"/>
      <c r="O728" s="431"/>
      <c r="P728" s="431"/>
      <c r="Q728" s="417"/>
      <c r="R728" s="417"/>
      <c r="S728" s="417"/>
    </row>
    <row r="729" spans="1:19" ht="13.5" customHeight="1" x14ac:dyDescent="0.2">
      <c r="A729" s="417"/>
      <c r="B729" s="430"/>
      <c r="C729" s="417"/>
      <c r="D729" s="417"/>
      <c r="E729" s="417"/>
      <c r="F729" s="417"/>
      <c r="G729" s="417"/>
      <c r="H729" s="417"/>
      <c r="I729" s="417"/>
      <c r="J729" s="417"/>
      <c r="K729" s="417"/>
      <c r="L729" s="430"/>
      <c r="M729" s="417"/>
      <c r="N729" s="431"/>
      <c r="O729" s="431"/>
      <c r="P729" s="431"/>
      <c r="Q729" s="417"/>
      <c r="R729" s="417"/>
      <c r="S729" s="417"/>
    </row>
    <row r="730" spans="1:19" ht="13.5" customHeight="1" x14ac:dyDescent="0.2">
      <c r="A730" s="417"/>
      <c r="B730" s="430"/>
      <c r="C730" s="417"/>
      <c r="D730" s="417"/>
      <c r="E730" s="417"/>
      <c r="F730" s="417"/>
      <c r="G730" s="417"/>
      <c r="H730" s="417"/>
      <c r="I730" s="417"/>
      <c r="J730" s="417"/>
      <c r="K730" s="417"/>
      <c r="L730" s="430"/>
      <c r="M730" s="417"/>
      <c r="N730" s="431"/>
      <c r="O730" s="431"/>
      <c r="P730" s="431"/>
      <c r="Q730" s="417"/>
      <c r="R730" s="417"/>
      <c r="S730" s="417"/>
    </row>
    <row r="731" spans="1:19" ht="13.5" customHeight="1" x14ac:dyDescent="0.2">
      <c r="A731" s="417"/>
      <c r="B731" s="430"/>
      <c r="C731" s="417"/>
      <c r="D731" s="417"/>
      <c r="E731" s="417"/>
      <c r="F731" s="417"/>
      <c r="G731" s="417"/>
      <c r="H731" s="417"/>
      <c r="I731" s="417"/>
      <c r="J731" s="417"/>
      <c r="K731" s="417"/>
      <c r="L731" s="430"/>
      <c r="M731" s="417"/>
      <c r="N731" s="431"/>
      <c r="O731" s="431"/>
      <c r="P731" s="431"/>
      <c r="Q731" s="417"/>
      <c r="R731" s="417"/>
      <c r="S731" s="417"/>
    </row>
    <row r="732" spans="1:19" ht="13.5" customHeight="1" x14ac:dyDescent="0.2">
      <c r="A732" s="417"/>
      <c r="B732" s="430"/>
      <c r="C732" s="417"/>
      <c r="D732" s="417"/>
      <c r="E732" s="417"/>
      <c r="F732" s="417"/>
      <c r="G732" s="417"/>
      <c r="H732" s="417"/>
      <c r="I732" s="417"/>
      <c r="J732" s="417"/>
      <c r="K732" s="417"/>
      <c r="L732" s="430"/>
      <c r="M732" s="417"/>
      <c r="N732" s="431"/>
      <c r="O732" s="431"/>
      <c r="P732" s="431"/>
      <c r="Q732" s="417"/>
      <c r="R732" s="417"/>
      <c r="S732" s="417"/>
    </row>
    <row r="733" spans="1:19" ht="13.5" customHeight="1" x14ac:dyDescent="0.2">
      <c r="A733" s="417"/>
      <c r="B733" s="430"/>
      <c r="C733" s="417"/>
      <c r="D733" s="417"/>
      <c r="E733" s="417"/>
      <c r="F733" s="417"/>
      <c r="G733" s="417"/>
      <c r="H733" s="417"/>
      <c r="I733" s="417"/>
      <c r="J733" s="417"/>
      <c r="K733" s="417"/>
      <c r="L733" s="430"/>
      <c r="M733" s="417"/>
      <c r="N733" s="431"/>
      <c r="O733" s="431"/>
      <c r="P733" s="431"/>
      <c r="Q733" s="417"/>
      <c r="R733" s="417"/>
      <c r="S733" s="417"/>
    </row>
    <row r="734" spans="1:19" ht="13.5" customHeight="1" x14ac:dyDescent="0.2">
      <c r="A734" s="417"/>
      <c r="B734" s="430"/>
      <c r="C734" s="417"/>
      <c r="D734" s="417"/>
      <c r="E734" s="417"/>
      <c r="F734" s="417"/>
      <c r="G734" s="417"/>
      <c r="H734" s="417"/>
      <c r="I734" s="417"/>
      <c r="J734" s="417"/>
      <c r="K734" s="417"/>
      <c r="L734" s="430"/>
      <c r="M734" s="417"/>
      <c r="N734" s="431"/>
      <c r="O734" s="431"/>
      <c r="P734" s="431"/>
      <c r="Q734" s="417"/>
      <c r="R734" s="417"/>
      <c r="S734" s="417"/>
    </row>
    <row r="735" spans="1:19" ht="13.5" customHeight="1" x14ac:dyDescent="0.2">
      <c r="A735" s="417"/>
      <c r="B735" s="430"/>
      <c r="C735" s="417"/>
      <c r="D735" s="417"/>
      <c r="E735" s="417"/>
      <c r="F735" s="417"/>
      <c r="G735" s="417"/>
      <c r="H735" s="417"/>
      <c r="I735" s="417"/>
      <c r="J735" s="417"/>
      <c r="K735" s="417"/>
      <c r="L735" s="430"/>
      <c r="M735" s="417"/>
      <c r="N735" s="431"/>
      <c r="O735" s="431"/>
      <c r="P735" s="431"/>
      <c r="Q735" s="417"/>
      <c r="R735" s="417"/>
      <c r="S735" s="417"/>
    </row>
    <row r="736" spans="1:19" ht="13.5" customHeight="1" x14ac:dyDescent="0.2">
      <c r="A736" s="417"/>
      <c r="B736" s="430"/>
      <c r="C736" s="417"/>
      <c r="D736" s="417"/>
      <c r="E736" s="417"/>
      <c r="F736" s="417"/>
      <c r="G736" s="417"/>
      <c r="H736" s="417"/>
      <c r="I736" s="417"/>
      <c r="J736" s="417"/>
      <c r="K736" s="417"/>
      <c r="L736" s="430"/>
      <c r="M736" s="417"/>
      <c r="N736" s="431"/>
      <c r="O736" s="431"/>
      <c r="P736" s="431"/>
      <c r="Q736" s="417"/>
      <c r="R736" s="417"/>
      <c r="S736" s="417"/>
    </row>
    <row r="737" spans="1:19" ht="13.5" customHeight="1" x14ac:dyDescent="0.2">
      <c r="A737" s="417"/>
      <c r="B737" s="430"/>
      <c r="C737" s="417"/>
      <c r="D737" s="417"/>
      <c r="E737" s="417"/>
      <c r="F737" s="417"/>
      <c r="G737" s="417"/>
      <c r="H737" s="417"/>
      <c r="I737" s="417"/>
      <c r="J737" s="417"/>
      <c r="K737" s="417"/>
      <c r="L737" s="430"/>
      <c r="M737" s="417"/>
      <c r="N737" s="431"/>
      <c r="O737" s="431"/>
      <c r="P737" s="431"/>
      <c r="Q737" s="417"/>
      <c r="R737" s="417"/>
      <c r="S737" s="417"/>
    </row>
    <row r="738" spans="1:19" ht="13.5" customHeight="1" x14ac:dyDescent="0.2">
      <c r="A738" s="417"/>
      <c r="B738" s="430"/>
      <c r="C738" s="417"/>
      <c r="D738" s="417"/>
      <c r="E738" s="417"/>
      <c r="F738" s="417"/>
      <c r="G738" s="417"/>
      <c r="H738" s="417"/>
      <c r="I738" s="417"/>
      <c r="J738" s="417"/>
      <c r="K738" s="417"/>
      <c r="L738" s="430"/>
      <c r="M738" s="417"/>
      <c r="N738" s="431"/>
      <c r="O738" s="431"/>
      <c r="P738" s="431"/>
      <c r="Q738" s="417"/>
      <c r="R738" s="417"/>
      <c r="S738" s="417"/>
    </row>
    <row r="739" spans="1:19" ht="13.5" customHeight="1" x14ac:dyDescent="0.2">
      <c r="A739" s="417"/>
      <c r="B739" s="430"/>
      <c r="C739" s="417"/>
      <c r="D739" s="417"/>
      <c r="E739" s="417"/>
      <c r="F739" s="417"/>
      <c r="G739" s="417"/>
      <c r="H739" s="417"/>
      <c r="I739" s="417"/>
      <c r="J739" s="417"/>
      <c r="K739" s="417"/>
      <c r="L739" s="430"/>
      <c r="M739" s="417"/>
      <c r="N739" s="431"/>
      <c r="O739" s="431"/>
      <c r="P739" s="431"/>
      <c r="Q739" s="417"/>
      <c r="R739" s="417"/>
      <c r="S739" s="417"/>
    </row>
    <row r="740" spans="1:19" ht="13.5" customHeight="1" x14ac:dyDescent="0.2">
      <c r="A740" s="417"/>
      <c r="B740" s="430"/>
      <c r="C740" s="417"/>
      <c r="D740" s="417"/>
      <c r="E740" s="417"/>
      <c r="F740" s="417"/>
      <c r="G740" s="417"/>
      <c r="H740" s="417"/>
      <c r="I740" s="417"/>
      <c r="J740" s="417"/>
      <c r="K740" s="417"/>
      <c r="L740" s="430"/>
      <c r="M740" s="417"/>
      <c r="N740" s="431"/>
      <c r="O740" s="431"/>
      <c r="P740" s="431"/>
      <c r="Q740" s="417"/>
      <c r="R740" s="417"/>
      <c r="S740" s="417"/>
    </row>
    <row r="741" spans="1:19" ht="13.5" customHeight="1" x14ac:dyDescent="0.2">
      <c r="A741" s="417"/>
      <c r="B741" s="430"/>
      <c r="C741" s="417"/>
      <c r="D741" s="417"/>
      <c r="E741" s="417"/>
      <c r="F741" s="417"/>
      <c r="G741" s="417"/>
      <c r="H741" s="417"/>
      <c r="I741" s="417"/>
      <c r="J741" s="417"/>
      <c r="K741" s="417"/>
      <c r="L741" s="430"/>
      <c r="M741" s="417"/>
      <c r="N741" s="431"/>
      <c r="O741" s="431"/>
      <c r="P741" s="431"/>
      <c r="Q741" s="417"/>
      <c r="R741" s="417"/>
      <c r="S741" s="417"/>
    </row>
    <row r="742" spans="1:19" ht="13.5" customHeight="1" x14ac:dyDescent="0.2">
      <c r="A742" s="417"/>
      <c r="B742" s="430"/>
      <c r="C742" s="417"/>
      <c r="D742" s="417"/>
      <c r="E742" s="417"/>
      <c r="F742" s="417"/>
      <c r="G742" s="417"/>
      <c r="H742" s="417"/>
      <c r="I742" s="417"/>
      <c r="J742" s="417"/>
      <c r="K742" s="417"/>
      <c r="L742" s="430"/>
      <c r="M742" s="417"/>
      <c r="N742" s="431"/>
      <c r="O742" s="431"/>
      <c r="P742" s="431"/>
      <c r="Q742" s="417"/>
      <c r="R742" s="417"/>
      <c r="S742" s="417"/>
    </row>
    <row r="743" spans="1:19" ht="13.5" customHeight="1" x14ac:dyDescent="0.2">
      <c r="A743" s="417"/>
      <c r="B743" s="430"/>
      <c r="C743" s="417"/>
      <c r="D743" s="417"/>
      <c r="E743" s="417"/>
      <c r="F743" s="417"/>
      <c r="G743" s="417"/>
      <c r="H743" s="417"/>
      <c r="I743" s="417"/>
      <c r="J743" s="417"/>
      <c r="K743" s="417"/>
      <c r="L743" s="430"/>
      <c r="M743" s="417"/>
      <c r="N743" s="431"/>
      <c r="O743" s="431"/>
      <c r="P743" s="431"/>
      <c r="Q743" s="417"/>
      <c r="R743" s="417"/>
      <c r="S743" s="417"/>
    </row>
    <row r="744" spans="1:19" ht="13.5" customHeight="1" x14ac:dyDescent="0.2">
      <c r="A744" s="417"/>
      <c r="B744" s="430"/>
      <c r="C744" s="417"/>
      <c r="D744" s="417"/>
      <c r="E744" s="417"/>
      <c r="F744" s="417"/>
      <c r="G744" s="417"/>
      <c r="H744" s="417"/>
      <c r="I744" s="417"/>
      <c r="J744" s="417"/>
      <c r="K744" s="417"/>
      <c r="L744" s="430"/>
      <c r="M744" s="417"/>
      <c r="N744" s="431"/>
      <c r="O744" s="431"/>
      <c r="P744" s="431"/>
      <c r="Q744" s="417"/>
      <c r="R744" s="417"/>
      <c r="S744" s="417"/>
    </row>
    <row r="745" spans="1:19" ht="13.5" customHeight="1" x14ac:dyDescent="0.2">
      <c r="A745" s="417"/>
      <c r="B745" s="430"/>
      <c r="C745" s="417"/>
      <c r="D745" s="417"/>
      <c r="E745" s="417"/>
      <c r="F745" s="417"/>
      <c r="G745" s="417"/>
      <c r="H745" s="417"/>
      <c r="I745" s="417"/>
      <c r="J745" s="417"/>
      <c r="K745" s="417"/>
      <c r="L745" s="430"/>
      <c r="M745" s="417"/>
      <c r="N745" s="431"/>
      <c r="O745" s="431"/>
      <c r="P745" s="431"/>
      <c r="Q745" s="417"/>
      <c r="R745" s="417"/>
      <c r="S745" s="417"/>
    </row>
    <row r="746" spans="1:19" ht="13.5" customHeight="1" x14ac:dyDescent="0.2">
      <c r="A746" s="417"/>
      <c r="B746" s="430"/>
      <c r="C746" s="417"/>
      <c r="D746" s="417"/>
      <c r="E746" s="417"/>
      <c r="F746" s="417"/>
      <c r="G746" s="417"/>
      <c r="H746" s="417"/>
      <c r="I746" s="417"/>
      <c r="J746" s="417"/>
      <c r="K746" s="417"/>
      <c r="L746" s="430"/>
      <c r="M746" s="417"/>
      <c r="N746" s="431"/>
      <c r="O746" s="431"/>
      <c r="P746" s="431"/>
      <c r="Q746" s="417"/>
      <c r="R746" s="417"/>
      <c r="S746" s="417"/>
    </row>
    <row r="747" spans="1:19" ht="13.5" customHeight="1" x14ac:dyDescent="0.2">
      <c r="A747" s="417"/>
      <c r="B747" s="430"/>
      <c r="C747" s="417"/>
      <c r="D747" s="417"/>
      <c r="E747" s="417"/>
      <c r="F747" s="417"/>
      <c r="G747" s="417"/>
      <c r="H747" s="417"/>
      <c r="I747" s="417"/>
      <c r="J747" s="417"/>
      <c r="K747" s="417"/>
      <c r="L747" s="430"/>
      <c r="M747" s="417"/>
      <c r="N747" s="431"/>
      <c r="O747" s="431"/>
      <c r="P747" s="431"/>
      <c r="Q747" s="417"/>
      <c r="R747" s="417"/>
      <c r="S747" s="417"/>
    </row>
    <row r="748" spans="1:19" ht="13.5" customHeight="1" x14ac:dyDescent="0.2">
      <c r="A748" s="417"/>
      <c r="B748" s="430"/>
      <c r="C748" s="417"/>
      <c r="D748" s="417"/>
      <c r="E748" s="417"/>
      <c r="F748" s="417"/>
      <c r="G748" s="417"/>
      <c r="H748" s="417"/>
      <c r="I748" s="417"/>
      <c r="J748" s="417"/>
      <c r="K748" s="417"/>
      <c r="L748" s="430"/>
      <c r="M748" s="417"/>
      <c r="N748" s="431"/>
      <c r="O748" s="431"/>
      <c r="P748" s="431"/>
      <c r="Q748" s="417"/>
      <c r="R748" s="417"/>
      <c r="S748" s="417"/>
    </row>
    <row r="749" spans="1:19" ht="13.5" customHeight="1" x14ac:dyDescent="0.2">
      <c r="A749" s="417"/>
      <c r="B749" s="430"/>
      <c r="C749" s="417"/>
      <c r="D749" s="417"/>
      <c r="E749" s="417"/>
      <c r="F749" s="417"/>
      <c r="G749" s="417"/>
      <c r="H749" s="417"/>
      <c r="I749" s="417"/>
      <c r="J749" s="417"/>
      <c r="K749" s="417"/>
      <c r="L749" s="430"/>
      <c r="M749" s="417"/>
      <c r="N749" s="431"/>
      <c r="O749" s="431"/>
      <c r="P749" s="431"/>
      <c r="Q749" s="417"/>
      <c r="R749" s="417"/>
      <c r="S749" s="417"/>
    </row>
    <row r="750" spans="1:19" ht="13.5" customHeight="1" x14ac:dyDescent="0.2">
      <c r="A750" s="417"/>
      <c r="B750" s="430"/>
      <c r="C750" s="417"/>
      <c r="D750" s="417"/>
      <c r="E750" s="417"/>
      <c r="F750" s="417"/>
      <c r="G750" s="417"/>
      <c r="H750" s="417"/>
      <c r="I750" s="417"/>
      <c r="J750" s="417"/>
      <c r="K750" s="417"/>
      <c r="L750" s="430"/>
      <c r="M750" s="417"/>
      <c r="N750" s="431"/>
      <c r="O750" s="431"/>
      <c r="P750" s="431"/>
      <c r="Q750" s="417"/>
      <c r="R750" s="417"/>
      <c r="S750" s="417"/>
    </row>
    <row r="751" spans="1:19" ht="13.5" customHeight="1" x14ac:dyDescent="0.2">
      <c r="A751" s="417"/>
      <c r="B751" s="430"/>
      <c r="C751" s="417"/>
      <c r="D751" s="417"/>
      <c r="E751" s="417"/>
      <c r="F751" s="417"/>
      <c r="G751" s="417"/>
      <c r="H751" s="417"/>
      <c r="I751" s="417"/>
      <c r="J751" s="417"/>
      <c r="K751" s="417"/>
      <c r="L751" s="430"/>
      <c r="M751" s="417"/>
      <c r="N751" s="431"/>
      <c r="O751" s="431"/>
      <c r="P751" s="431"/>
      <c r="Q751" s="417"/>
      <c r="R751" s="417"/>
      <c r="S751" s="417"/>
    </row>
    <row r="752" spans="1:19" ht="13.5" customHeight="1" x14ac:dyDescent="0.2">
      <c r="A752" s="417"/>
      <c r="B752" s="430"/>
      <c r="C752" s="417"/>
      <c r="D752" s="417"/>
      <c r="E752" s="417"/>
      <c r="F752" s="417"/>
      <c r="G752" s="417"/>
      <c r="H752" s="417"/>
      <c r="I752" s="417"/>
      <c r="J752" s="417"/>
      <c r="K752" s="417"/>
      <c r="L752" s="430"/>
      <c r="M752" s="417"/>
      <c r="N752" s="431"/>
      <c r="O752" s="431"/>
      <c r="P752" s="431"/>
      <c r="Q752" s="417"/>
      <c r="R752" s="417"/>
      <c r="S752" s="417"/>
    </row>
    <row r="753" spans="1:19" ht="13.5" customHeight="1" x14ac:dyDescent="0.2">
      <c r="A753" s="417"/>
      <c r="B753" s="430"/>
      <c r="C753" s="417"/>
      <c r="D753" s="417"/>
      <c r="E753" s="417"/>
      <c r="F753" s="417"/>
      <c r="G753" s="417"/>
      <c r="H753" s="417"/>
      <c r="I753" s="417"/>
      <c r="J753" s="417"/>
      <c r="K753" s="417"/>
      <c r="L753" s="430"/>
      <c r="M753" s="417"/>
      <c r="N753" s="431"/>
      <c r="O753" s="431"/>
      <c r="P753" s="431"/>
      <c r="Q753" s="417"/>
      <c r="R753" s="417"/>
      <c r="S753" s="417"/>
    </row>
    <row r="754" spans="1:19" ht="13.5" customHeight="1" x14ac:dyDescent="0.2">
      <c r="A754" s="417"/>
      <c r="B754" s="430"/>
      <c r="C754" s="417"/>
      <c r="D754" s="417"/>
      <c r="E754" s="417"/>
      <c r="F754" s="417"/>
      <c r="G754" s="417"/>
      <c r="H754" s="417"/>
      <c r="I754" s="417"/>
      <c r="J754" s="417"/>
      <c r="K754" s="417"/>
      <c r="L754" s="430"/>
      <c r="M754" s="417"/>
      <c r="N754" s="431"/>
      <c r="O754" s="431"/>
      <c r="P754" s="431"/>
      <c r="Q754" s="417"/>
      <c r="R754" s="417"/>
      <c r="S754" s="417"/>
    </row>
    <row r="755" spans="1:19" ht="13.5" customHeight="1" x14ac:dyDescent="0.2">
      <c r="A755" s="417"/>
      <c r="B755" s="430"/>
      <c r="C755" s="417"/>
      <c r="D755" s="417"/>
      <c r="E755" s="417"/>
      <c r="F755" s="417"/>
      <c r="G755" s="417"/>
      <c r="H755" s="417"/>
      <c r="I755" s="417"/>
      <c r="J755" s="417"/>
      <c r="K755" s="417"/>
      <c r="L755" s="430"/>
      <c r="M755" s="417"/>
      <c r="N755" s="431"/>
      <c r="O755" s="431"/>
      <c r="P755" s="431"/>
      <c r="Q755" s="417"/>
      <c r="R755" s="417"/>
      <c r="S755" s="417"/>
    </row>
    <row r="756" spans="1:19" ht="13.5" customHeight="1" x14ac:dyDescent="0.2">
      <c r="A756" s="417"/>
      <c r="B756" s="430"/>
      <c r="C756" s="417"/>
      <c r="D756" s="417"/>
      <c r="E756" s="417"/>
      <c r="F756" s="417"/>
      <c r="G756" s="417"/>
      <c r="H756" s="417"/>
      <c r="I756" s="417"/>
      <c r="J756" s="417"/>
      <c r="K756" s="417"/>
      <c r="L756" s="430"/>
      <c r="M756" s="417"/>
      <c r="N756" s="431"/>
      <c r="O756" s="431"/>
      <c r="P756" s="431"/>
      <c r="Q756" s="417"/>
      <c r="R756" s="417"/>
      <c r="S756" s="417"/>
    </row>
    <row r="757" spans="1:19" ht="13.5" customHeight="1" x14ac:dyDescent="0.2">
      <c r="A757" s="417"/>
      <c r="B757" s="430"/>
      <c r="C757" s="417"/>
      <c r="D757" s="417"/>
      <c r="E757" s="417"/>
      <c r="F757" s="417"/>
      <c r="G757" s="417"/>
      <c r="H757" s="417"/>
      <c r="I757" s="417"/>
      <c r="J757" s="417"/>
      <c r="K757" s="417"/>
      <c r="L757" s="430"/>
      <c r="M757" s="417"/>
      <c r="N757" s="431"/>
      <c r="O757" s="431"/>
      <c r="P757" s="431"/>
      <c r="Q757" s="417"/>
      <c r="R757" s="417"/>
      <c r="S757" s="417"/>
    </row>
    <row r="758" spans="1:19" ht="13.5" customHeight="1" x14ac:dyDescent="0.2">
      <c r="A758" s="417"/>
      <c r="B758" s="430"/>
      <c r="C758" s="417"/>
      <c r="D758" s="417"/>
      <c r="E758" s="417"/>
      <c r="F758" s="417"/>
      <c r="G758" s="417"/>
      <c r="H758" s="417"/>
      <c r="I758" s="417"/>
      <c r="J758" s="417"/>
      <c r="K758" s="417"/>
      <c r="L758" s="430"/>
      <c r="M758" s="417"/>
      <c r="N758" s="431"/>
      <c r="O758" s="431"/>
      <c r="P758" s="431"/>
      <c r="Q758" s="417"/>
      <c r="R758" s="417"/>
      <c r="S758" s="417"/>
    </row>
    <row r="759" spans="1:19" ht="13.5" customHeight="1" x14ac:dyDescent="0.2">
      <c r="A759" s="417"/>
      <c r="B759" s="430"/>
      <c r="C759" s="417"/>
      <c r="D759" s="417"/>
      <c r="E759" s="417"/>
      <c r="F759" s="417"/>
      <c r="G759" s="417"/>
      <c r="H759" s="417"/>
      <c r="I759" s="417"/>
      <c r="J759" s="417"/>
      <c r="K759" s="417"/>
      <c r="L759" s="430"/>
      <c r="M759" s="417"/>
      <c r="N759" s="431"/>
      <c r="O759" s="431"/>
      <c r="P759" s="431"/>
      <c r="Q759" s="417"/>
      <c r="R759" s="417"/>
      <c r="S759" s="417"/>
    </row>
    <row r="760" spans="1:19" ht="13.5" customHeight="1" x14ac:dyDescent="0.2">
      <c r="A760" s="417"/>
      <c r="B760" s="430"/>
      <c r="C760" s="417"/>
      <c r="D760" s="417"/>
      <c r="E760" s="417"/>
      <c r="F760" s="417"/>
      <c r="G760" s="417"/>
      <c r="H760" s="417"/>
      <c r="I760" s="417"/>
      <c r="J760" s="417"/>
      <c r="K760" s="417"/>
      <c r="L760" s="430"/>
      <c r="M760" s="417"/>
      <c r="N760" s="431"/>
      <c r="O760" s="431"/>
      <c r="P760" s="431"/>
      <c r="Q760" s="417"/>
      <c r="R760" s="417"/>
      <c r="S760" s="417"/>
    </row>
    <row r="761" spans="1:19" ht="13.5" customHeight="1" x14ac:dyDescent="0.2">
      <c r="A761" s="417"/>
      <c r="B761" s="430"/>
      <c r="C761" s="417"/>
      <c r="D761" s="417"/>
      <c r="E761" s="417"/>
      <c r="F761" s="417"/>
      <c r="G761" s="417"/>
      <c r="H761" s="417"/>
      <c r="I761" s="417"/>
      <c r="J761" s="417"/>
      <c r="K761" s="417"/>
      <c r="L761" s="430"/>
      <c r="M761" s="417"/>
      <c r="N761" s="431"/>
      <c r="O761" s="431"/>
      <c r="P761" s="431"/>
      <c r="Q761" s="417"/>
      <c r="R761" s="417"/>
      <c r="S761" s="417"/>
    </row>
    <row r="762" spans="1:19" ht="13.5" customHeight="1" x14ac:dyDescent="0.2">
      <c r="A762" s="417"/>
      <c r="B762" s="430"/>
      <c r="C762" s="417"/>
      <c r="D762" s="417"/>
      <c r="E762" s="417"/>
      <c r="F762" s="417"/>
      <c r="G762" s="417"/>
      <c r="H762" s="417"/>
      <c r="I762" s="417"/>
      <c r="J762" s="417"/>
      <c r="K762" s="417"/>
      <c r="L762" s="430"/>
      <c r="M762" s="417"/>
      <c r="N762" s="431"/>
      <c r="O762" s="431"/>
      <c r="P762" s="431"/>
      <c r="Q762" s="417"/>
      <c r="R762" s="417"/>
      <c r="S762" s="417"/>
    </row>
    <row r="763" spans="1:19" ht="13.5" customHeight="1" x14ac:dyDescent="0.2">
      <c r="A763" s="417"/>
      <c r="B763" s="430"/>
      <c r="C763" s="417"/>
      <c r="D763" s="417"/>
      <c r="E763" s="417"/>
      <c r="F763" s="417"/>
      <c r="G763" s="417"/>
      <c r="H763" s="417"/>
      <c r="I763" s="417"/>
      <c r="J763" s="417"/>
      <c r="K763" s="417"/>
      <c r="L763" s="430"/>
      <c r="M763" s="417"/>
      <c r="N763" s="431"/>
      <c r="O763" s="431"/>
      <c r="P763" s="431"/>
      <c r="Q763" s="417"/>
      <c r="R763" s="417"/>
      <c r="S763" s="417"/>
    </row>
    <row r="764" spans="1:19" ht="13.5" customHeight="1" x14ac:dyDescent="0.2">
      <c r="A764" s="417"/>
      <c r="B764" s="430"/>
      <c r="C764" s="417"/>
      <c r="D764" s="417"/>
      <c r="E764" s="417"/>
      <c r="F764" s="417"/>
      <c r="G764" s="417"/>
      <c r="H764" s="417"/>
      <c r="I764" s="417"/>
      <c r="J764" s="417"/>
      <c r="K764" s="417"/>
      <c r="L764" s="430"/>
      <c r="M764" s="417"/>
      <c r="N764" s="431"/>
      <c r="O764" s="431"/>
      <c r="P764" s="431"/>
      <c r="Q764" s="417"/>
      <c r="R764" s="417"/>
      <c r="S764" s="417"/>
    </row>
    <row r="765" spans="1:19" ht="13.5" customHeight="1" x14ac:dyDescent="0.2">
      <c r="A765" s="417"/>
      <c r="B765" s="430"/>
      <c r="C765" s="417"/>
      <c r="D765" s="417"/>
      <c r="E765" s="417"/>
      <c r="F765" s="417"/>
      <c r="G765" s="417"/>
      <c r="H765" s="417"/>
      <c r="I765" s="417"/>
      <c r="J765" s="417"/>
      <c r="K765" s="417"/>
      <c r="L765" s="430"/>
      <c r="M765" s="417"/>
      <c r="N765" s="431"/>
      <c r="O765" s="431"/>
      <c r="P765" s="431"/>
      <c r="Q765" s="417"/>
      <c r="R765" s="417"/>
      <c r="S765" s="417"/>
    </row>
    <row r="766" spans="1:19" ht="13.5" customHeight="1" x14ac:dyDescent="0.2">
      <c r="A766" s="417"/>
      <c r="B766" s="430"/>
      <c r="C766" s="417"/>
      <c r="D766" s="417"/>
      <c r="E766" s="417"/>
      <c r="F766" s="417"/>
      <c r="G766" s="417"/>
      <c r="H766" s="417"/>
      <c r="I766" s="417"/>
      <c r="J766" s="417"/>
      <c r="K766" s="417"/>
      <c r="L766" s="430"/>
      <c r="M766" s="417"/>
      <c r="N766" s="431"/>
      <c r="O766" s="431"/>
      <c r="P766" s="431"/>
      <c r="Q766" s="417"/>
      <c r="R766" s="417"/>
      <c r="S766" s="417"/>
    </row>
    <row r="767" spans="1:19" ht="13.5" customHeight="1" x14ac:dyDescent="0.2">
      <c r="A767" s="417"/>
      <c r="B767" s="430"/>
      <c r="C767" s="417"/>
      <c r="D767" s="417"/>
      <c r="E767" s="417"/>
      <c r="F767" s="417"/>
      <c r="G767" s="417"/>
      <c r="H767" s="417"/>
      <c r="I767" s="417"/>
      <c r="J767" s="417"/>
      <c r="K767" s="417"/>
      <c r="L767" s="430"/>
      <c r="M767" s="417"/>
      <c r="N767" s="431"/>
      <c r="O767" s="431"/>
      <c r="P767" s="431"/>
      <c r="Q767" s="417"/>
      <c r="R767" s="417"/>
      <c r="S767" s="417"/>
    </row>
    <row r="768" spans="1:19" ht="13.5" customHeight="1" x14ac:dyDescent="0.2">
      <c r="A768" s="417"/>
      <c r="B768" s="430"/>
      <c r="C768" s="417"/>
      <c r="D768" s="417"/>
      <c r="E768" s="417"/>
      <c r="F768" s="417"/>
      <c r="G768" s="417"/>
      <c r="H768" s="417"/>
      <c r="I768" s="417"/>
      <c r="J768" s="417"/>
      <c r="K768" s="417"/>
      <c r="L768" s="430"/>
      <c r="M768" s="417"/>
      <c r="N768" s="431"/>
      <c r="O768" s="431"/>
      <c r="P768" s="431"/>
      <c r="Q768" s="417"/>
      <c r="R768" s="417"/>
      <c r="S768" s="417"/>
    </row>
    <row r="769" spans="1:19" ht="13.5" customHeight="1" x14ac:dyDescent="0.2">
      <c r="A769" s="417"/>
      <c r="B769" s="430"/>
      <c r="C769" s="417"/>
      <c r="D769" s="417"/>
      <c r="E769" s="417"/>
      <c r="F769" s="417"/>
      <c r="G769" s="417"/>
      <c r="H769" s="417"/>
      <c r="I769" s="417"/>
      <c r="J769" s="417"/>
      <c r="K769" s="417"/>
      <c r="L769" s="430"/>
      <c r="M769" s="417"/>
      <c r="N769" s="431"/>
      <c r="O769" s="431"/>
      <c r="P769" s="431"/>
      <c r="Q769" s="417"/>
      <c r="R769" s="417"/>
      <c r="S769" s="417"/>
    </row>
    <row r="770" spans="1:19" ht="13.5" customHeight="1" x14ac:dyDescent="0.2">
      <c r="A770" s="417"/>
      <c r="B770" s="430"/>
      <c r="C770" s="417"/>
      <c r="D770" s="417"/>
      <c r="E770" s="417"/>
      <c r="F770" s="417"/>
      <c r="G770" s="417"/>
      <c r="H770" s="417"/>
      <c r="I770" s="417"/>
      <c r="J770" s="417"/>
      <c r="K770" s="417"/>
      <c r="L770" s="430"/>
      <c r="M770" s="417"/>
      <c r="N770" s="431"/>
      <c r="O770" s="431"/>
      <c r="P770" s="431"/>
      <c r="Q770" s="417"/>
      <c r="R770" s="417"/>
      <c r="S770" s="417"/>
    </row>
    <row r="771" spans="1:19" ht="13.5" customHeight="1" x14ac:dyDescent="0.2">
      <c r="A771" s="417"/>
      <c r="B771" s="430"/>
      <c r="C771" s="417"/>
      <c r="D771" s="417"/>
      <c r="E771" s="417"/>
      <c r="F771" s="417"/>
      <c r="G771" s="417"/>
      <c r="H771" s="417"/>
      <c r="I771" s="417"/>
      <c r="J771" s="417"/>
      <c r="K771" s="417"/>
      <c r="L771" s="430"/>
      <c r="M771" s="417"/>
      <c r="N771" s="431"/>
      <c r="O771" s="431"/>
      <c r="P771" s="431"/>
      <c r="Q771" s="417"/>
      <c r="R771" s="417"/>
      <c r="S771" s="417"/>
    </row>
    <row r="772" spans="1:19" ht="13.5" customHeight="1" x14ac:dyDescent="0.2">
      <c r="A772" s="417"/>
      <c r="B772" s="430"/>
      <c r="C772" s="417"/>
      <c r="D772" s="417"/>
      <c r="E772" s="417"/>
      <c r="F772" s="417"/>
      <c r="G772" s="417"/>
      <c r="H772" s="417"/>
      <c r="I772" s="417"/>
      <c r="J772" s="417"/>
      <c r="K772" s="417"/>
      <c r="L772" s="430"/>
      <c r="M772" s="417"/>
      <c r="N772" s="431"/>
      <c r="O772" s="431"/>
      <c r="P772" s="431"/>
      <c r="Q772" s="417"/>
      <c r="R772" s="417"/>
      <c r="S772" s="417"/>
    </row>
    <row r="773" spans="1:19" ht="13.5" customHeight="1" x14ac:dyDescent="0.2">
      <c r="A773" s="417"/>
      <c r="B773" s="430"/>
      <c r="C773" s="417"/>
      <c r="D773" s="417"/>
      <c r="E773" s="417"/>
      <c r="F773" s="417"/>
      <c r="G773" s="417"/>
      <c r="H773" s="417"/>
      <c r="I773" s="417"/>
      <c r="J773" s="417"/>
      <c r="K773" s="417"/>
      <c r="L773" s="430"/>
      <c r="M773" s="417"/>
      <c r="N773" s="431"/>
      <c r="O773" s="431"/>
      <c r="P773" s="431"/>
      <c r="Q773" s="417"/>
      <c r="R773" s="417"/>
      <c r="S773" s="417"/>
    </row>
    <row r="774" spans="1:19" ht="13.5" customHeight="1" x14ac:dyDescent="0.2">
      <c r="A774" s="417"/>
      <c r="B774" s="430"/>
      <c r="C774" s="417"/>
      <c r="D774" s="417"/>
      <c r="E774" s="417"/>
      <c r="F774" s="417"/>
      <c r="G774" s="417"/>
      <c r="H774" s="417"/>
      <c r="I774" s="417"/>
      <c r="J774" s="417"/>
      <c r="K774" s="417"/>
      <c r="L774" s="430"/>
      <c r="M774" s="417"/>
      <c r="N774" s="431"/>
      <c r="O774" s="431"/>
      <c r="P774" s="431"/>
      <c r="Q774" s="417"/>
      <c r="R774" s="417"/>
      <c r="S774" s="417"/>
    </row>
    <row r="775" spans="1:19" ht="13.5" customHeight="1" x14ac:dyDescent="0.2">
      <c r="A775" s="417"/>
      <c r="B775" s="430"/>
      <c r="C775" s="417"/>
      <c r="D775" s="417"/>
      <c r="E775" s="417"/>
      <c r="F775" s="417"/>
      <c r="G775" s="417"/>
      <c r="H775" s="417"/>
      <c r="I775" s="417"/>
      <c r="J775" s="417"/>
      <c r="K775" s="417"/>
      <c r="L775" s="430"/>
      <c r="M775" s="417"/>
      <c r="N775" s="431"/>
      <c r="O775" s="431"/>
      <c r="P775" s="431"/>
      <c r="Q775" s="417"/>
      <c r="R775" s="417"/>
      <c r="S775" s="417"/>
    </row>
    <row r="776" spans="1:19" ht="13.5" customHeight="1" x14ac:dyDescent="0.2">
      <c r="A776" s="417"/>
      <c r="B776" s="430"/>
      <c r="C776" s="417"/>
      <c r="D776" s="417"/>
      <c r="E776" s="417"/>
      <c r="F776" s="417"/>
      <c r="G776" s="417"/>
      <c r="H776" s="417"/>
      <c r="I776" s="417"/>
      <c r="J776" s="417"/>
      <c r="K776" s="417"/>
      <c r="L776" s="430"/>
      <c r="M776" s="417"/>
      <c r="N776" s="431"/>
      <c r="O776" s="431"/>
      <c r="P776" s="431"/>
      <c r="Q776" s="417"/>
      <c r="R776" s="417"/>
      <c r="S776" s="417"/>
    </row>
    <row r="777" spans="1:19" ht="13.5" customHeight="1" x14ac:dyDescent="0.2">
      <c r="A777" s="417"/>
      <c r="B777" s="430"/>
      <c r="C777" s="417"/>
      <c r="D777" s="417"/>
      <c r="E777" s="417"/>
      <c r="F777" s="417"/>
      <c r="G777" s="417"/>
      <c r="H777" s="417"/>
      <c r="I777" s="417"/>
      <c r="J777" s="417"/>
      <c r="K777" s="417"/>
      <c r="L777" s="430"/>
      <c r="M777" s="417"/>
      <c r="N777" s="431"/>
      <c r="O777" s="431"/>
      <c r="P777" s="431"/>
      <c r="Q777" s="417"/>
      <c r="R777" s="417"/>
      <c r="S777" s="417"/>
    </row>
    <row r="778" spans="1:19" ht="13.5" customHeight="1" x14ac:dyDescent="0.2">
      <c r="A778" s="417"/>
      <c r="B778" s="430"/>
      <c r="C778" s="417"/>
      <c r="D778" s="417"/>
      <c r="E778" s="417"/>
      <c r="F778" s="417"/>
      <c r="G778" s="417"/>
      <c r="H778" s="417"/>
      <c r="I778" s="417"/>
      <c r="J778" s="417"/>
      <c r="K778" s="417"/>
      <c r="L778" s="430"/>
      <c r="M778" s="417"/>
      <c r="N778" s="431"/>
      <c r="O778" s="431"/>
      <c r="P778" s="431"/>
      <c r="Q778" s="417"/>
      <c r="R778" s="417"/>
      <c r="S778" s="417"/>
    </row>
    <row r="779" spans="1:19" ht="13.5" customHeight="1" x14ac:dyDescent="0.2">
      <c r="A779" s="417"/>
      <c r="B779" s="430"/>
      <c r="C779" s="417"/>
      <c r="D779" s="417"/>
      <c r="E779" s="417"/>
      <c r="F779" s="417"/>
      <c r="G779" s="417"/>
      <c r="H779" s="417"/>
      <c r="I779" s="417"/>
      <c r="J779" s="417"/>
      <c r="K779" s="417"/>
      <c r="L779" s="430"/>
      <c r="M779" s="417"/>
      <c r="N779" s="431"/>
      <c r="O779" s="431"/>
      <c r="P779" s="431"/>
      <c r="Q779" s="417"/>
      <c r="R779" s="417"/>
      <c r="S779" s="417"/>
    </row>
    <row r="780" spans="1:19" ht="13.5" customHeight="1" x14ac:dyDescent="0.2">
      <c r="A780" s="417"/>
      <c r="B780" s="430"/>
      <c r="C780" s="417"/>
      <c r="D780" s="417"/>
      <c r="E780" s="417"/>
      <c r="F780" s="417"/>
      <c r="G780" s="417"/>
      <c r="H780" s="417"/>
      <c r="I780" s="417"/>
      <c r="J780" s="417"/>
      <c r="K780" s="417"/>
      <c r="L780" s="430"/>
      <c r="M780" s="417"/>
      <c r="N780" s="431"/>
      <c r="O780" s="431"/>
      <c r="P780" s="431"/>
      <c r="Q780" s="417"/>
      <c r="R780" s="417"/>
      <c r="S780" s="417"/>
    </row>
    <row r="781" spans="1:19" ht="13.5" customHeight="1" x14ac:dyDescent="0.2">
      <c r="A781" s="417"/>
      <c r="B781" s="430"/>
      <c r="C781" s="417"/>
      <c r="D781" s="417"/>
      <c r="E781" s="417"/>
      <c r="F781" s="417"/>
      <c r="G781" s="417"/>
      <c r="H781" s="417"/>
      <c r="I781" s="417"/>
      <c r="J781" s="417"/>
      <c r="K781" s="417"/>
      <c r="L781" s="430"/>
      <c r="M781" s="417"/>
      <c r="N781" s="431"/>
      <c r="O781" s="431"/>
      <c r="P781" s="431"/>
      <c r="Q781" s="417"/>
      <c r="R781" s="417"/>
      <c r="S781" s="417"/>
    </row>
    <row r="782" spans="1:19" ht="13.5" customHeight="1" x14ac:dyDescent="0.2">
      <c r="A782" s="417"/>
      <c r="B782" s="430"/>
      <c r="C782" s="417"/>
      <c r="D782" s="417"/>
      <c r="E782" s="417"/>
      <c r="F782" s="417"/>
      <c r="G782" s="417"/>
      <c r="H782" s="417"/>
      <c r="I782" s="417"/>
      <c r="J782" s="417"/>
      <c r="K782" s="417"/>
      <c r="L782" s="430"/>
      <c r="M782" s="417"/>
      <c r="N782" s="431"/>
      <c r="O782" s="431"/>
      <c r="P782" s="431"/>
      <c r="Q782" s="417"/>
      <c r="R782" s="417"/>
      <c r="S782" s="417"/>
    </row>
    <row r="783" spans="1:19" ht="13.5" customHeight="1" x14ac:dyDescent="0.2">
      <c r="A783" s="417"/>
      <c r="B783" s="430"/>
      <c r="C783" s="417"/>
      <c r="D783" s="417"/>
      <c r="E783" s="417"/>
      <c r="F783" s="417"/>
      <c r="G783" s="417"/>
      <c r="H783" s="417"/>
      <c r="I783" s="417"/>
      <c r="J783" s="417"/>
      <c r="K783" s="417"/>
      <c r="L783" s="430"/>
      <c r="M783" s="417"/>
      <c r="N783" s="431"/>
      <c r="O783" s="431"/>
      <c r="P783" s="431"/>
      <c r="Q783" s="417"/>
      <c r="R783" s="417"/>
      <c r="S783" s="417"/>
    </row>
    <row r="784" spans="1:19" ht="13.5" customHeight="1" x14ac:dyDescent="0.2">
      <c r="A784" s="417"/>
      <c r="B784" s="430"/>
      <c r="C784" s="417"/>
      <c r="D784" s="417"/>
      <c r="E784" s="417"/>
      <c r="F784" s="417"/>
      <c r="G784" s="417"/>
      <c r="H784" s="417"/>
      <c r="I784" s="417"/>
      <c r="J784" s="417"/>
      <c r="K784" s="417"/>
      <c r="L784" s="430"/>
      <c r="M784" s="417"/>
      <c r="N784" s="431"/>
      <c r="O784" s="431"/>
      <c r="P784" s="431"/>
      <c r="Q784" s="417"/>
      <c r="R784" s="417"/>
      <c r="S784" s="417"/>
    </row>
    <row r="785" spans="1:19" ht="13.5" customHeight="1" x14ac:dyDescent="0.2">
      <c r="A785" s="417"/>
      <c r="B785" s="430"/>
      <c r="C785" s="417"/>
      <c r="D785" s="417"/>
      <c r="E785" s="417"/>
      <c r="F785" s="417"/>
      <c r="G785" s="417"/>
      <c r="H785" s="417"/>
      <c r="I785" s="417"/>
      <c r="J785" s="417"/>
      <c r="K785" s="417"/>
      <c r="L785" s="430"/>
      <c r="M785" s="417"/>
      <c r="N785" s="431"/>
      <c r="O785" s="431"/>
      <c r="P785" s="431"/>
      <c r="Q785" s="417"/>
      <c r="R785" s="417"/>
      <c r="S785" s="417"/>
    </row>
    <row r="786" spans="1:19" ht="13.5" customHeight="1" x14ac:dyDescent="0.2">
      <c r="A786" s="417"/>
      <c r="B786" s="430"/>
      <c r="C786" s="417"/>
      <c r="D786" s="417"/>
      <c r="E786" s="417"/>
      <c r="F786" s="417"/>
      <c r="G786" s="417"/>
      <c r="H786" s="417"/>
      <c r="I786" s="417"/>
      <c r="J786" s="417"/>
      <c r="K786" s="417"/>
      <c r="L786" s="430"/>
      <c r="M786" s="417"/>
      <c r="N786" s="431"/>
      <c r="O786" s="431"/>
      <c r="P786" s="431"/>
      <c r="Q786" s="417"/>
      <c r="R786" s="417"/>
      <c r="S786" s="417"/>
    </row>
    <row r="787" spans="1:19" ht="13.5" customHeight="1" x14ac:dyDescent="0.2">
      <c r="A787" s="417"/>
      <c r="B787" s="430"/>
      <c r="C787" s="417"/>
      <c r="D787" s="417"/>
      <c r="E787" s="417"/>
      <c r="F787" s="417"/>
      <c r="G787" s="417"/>
      <c r="H787" s="417"/>
      <c r="I787" s="417"/>
      <c r="J787" s="417"/>
      <c r="K787" s="417"/>
      <c r="L787" s="430"/>
      <c r="M787" s="417"/>
      <c r="N787" s="431"/>
      <c r="O787" s="431"/>
      <c r="P787" s="431"/>
      <c r="Q787" s="417"/>
      <c r="R787" s="417"/>
      <c r="S787" s="417"/>
    </row>
    <row r="788" spans="1:19" ht="13.5" customHeight="1" x14ac:dyDescent="0.2">
      <c r="A788" s="417"/>
      <c r="B788" s="430"/>
      <c r="C788" s="417"/>
      <c r="D788" s="417"/>
      <c r="E788" s="417"/>
      <c r="F788" s="417"/>
      <c r="G788" s="417"/>
      <c r="H788" s="417"/>
      <c r="I788" s="417"/>
      <c r="J788" s="417"/>
      <c r="K788" s="417"/>
      <c r="L788" s="430"/>
      <c r="M788" s="417"/>
      <c r="N788" s="431"/>
      <c r="O788" s="431"/>
      <c r="P788" s="431"/>
      <c r="Q788" s="417"/>
      <c r="R788" s="417"/>
      <c r="S788" s="417"/>
    </row>
    <row r="789" spans="1:19" ht="13.5" customHeight="1" x14ac:dyDescent="0.2">
      <c r="A789" s="417"/>
      <c r="B789" s="430"/>
      <c r="C789" s="417"/>
      <c r="D789" s="417"/>
      <c r="E789" s="417"/>
      <c r="F789" s="417"/>
      <c r="G789" s="417"/>
      <c r="H789" s="417"/>
      <c r="I789" s="417"/>
      <c r="J789" s="417"/>
      <c r="K789" s="417"/>
      <c r="L789" s="430"/>
      <c r="M789" s="417"/>
      <c r="N789" s="431"/>
      <c r="O789" s="431"/>
      <c r="P789" s="431"/>
      <c r="Q789" s="417"/>
      <c r="R789" s="417"/>
      <c r="S789" s="417"/>
    </row>
    <row r="790" spans="1:19" ht="13.5" customHeight="1" x14ac:dyDescent="0.2">
      <c r="A790" s="417"/>
      <c r="B790" s="430"/>
      <c r="C790" s="417"/>
      <c r="D790" s="417"/>
      <c r="E790" s="417"/>
      <c r="F790" s="417"/>
      <c r="G790" s="417"/>
      <c r="H790" s="417"/>
      <c r="I790" s="417"/>
      <c r="J790" s="417"/>
      <c r="K790" s="417"/>
      <c r="L790" s="430"/>
      <c r="M790" s="417"/>
      <c r="N790" s="431"/>
      <c r="O790" s="431"/>
      <c r="P790" s="431"/>
      <c r="Q790" s="417"/>
      <c r="R790" s="417"/>
      <c r="S790" s="417"/>
    </row>
    <row r="791" spans="1:19" ht="13.5" customHeight="1" x14ac:dyDescent="0.2">
      <c r="A791" s="417"/>
      <c r="B791" s="430"/>
      <c r="C791" s="417"/>
      <c r="D791" s="417"/>
      <c r="E791" s="417"/>
      <c r="F791" s="417"/>
      <c r="G791" s="417"/>
      <c r="H791" s="417"/>
      <c r="I791" s="417"/>
      <c r="J791" s="417"/>
      <c r="K791" s="417"/>
      <c r="L791" s="430"/>
      <c r="M791" s="417"/>
      <c r="N791" s="431"/>
      <c r="O791" s="431"/>
      <c r="P791" s="431"/>
      <c r="Q791" s="417"/>
      <c r="R791" s="417"/>
      <c r="S791" s="417"/>
    </row>
    <row r="792" spans="1:19" ht="13.5" customHeight="1" x14ac:dyDescent="0.2">
      <c r="A792" s="417"/>
      <c r="B792" s="430"/>
      <c r="C792" s="417"/>
      <c r="D792" s="417"/>
      <c r="E792" s="417"/>
      <c r="F792" s="417"/>
      <c r="G792" s="417"/>
      <c r="H792" s="417"/>
      <c r="I792" s="417"/>
      <c r="J792" s="417"/>
      <c r="K792" s="417"/>
      <c r="L792" s="430"/>
      <c r="M792" s="417"/>
      <c r="N792" s="431"/>
      <c r="O792" s="431"/>
      <c r="P792" s="431"/>
      <c r="Q792" s="417"/>
      <c r="R792" s="417"/>
      <c r="S792" s="417"/>
    </row>
    <row r="793" spans="1:19" ht="13.5" customHeight="1" x14ac:dyDescent="0.2">
      <c r="A793" s="417"/>
      <c r="B793" s="430"/>
      <c r="C793" s="417"/>
      <c r="D793" s="417"/>
      <c r="E793" s="417"/>
      <c r="F793" s="417"/>
      <c r="G793" s="417"/>
      <c r="H793" s="417"/>
      <c r="I793" s="417"/>
      <c r="J793" s="417"/>
      <c r="K793" s="417"/>
      <c r="L793" s="430"/>
      <c r="M793" s="417"/>
      <c r="N793" s="431"/>
      <c r="O793" s="431"/>
      <c r="P793" s="431"/>
      <c r="Q793" s="417"/>
      <c r="R793" s="417"/>
      <c r="S793" s="417"/>
    </row>
    <row r="794" spans="1:19" ht="13.5" customHeight="1" x14ac:dyDescent="0.2">
      <c r="A794" s="417"/>
      <c r="B794" s="430"/>
      <c r="C794" s="417"/>
      <c r="D794" s="417"/>
      <c r="E794" s="417"/>
      <c r="F794" s="417"/>
      <c r="G794" s="417"/>
      <c r="H794" s="417"/>
      <c r="I794" s="417"/>
      <c r="J794" s="417"/>
      <c r="K794" s="417"/>
      <c r="L794" s="430"/>
      <c r="M794" s="417"/>
      <c r="N794" s="431"/>
      <c r="O794" s="431"/>
      <c r="P794" s="431"/>
      <c r="Q794" s="417"/>
      <c r="R794" s="417"/>
      <c r="S794" s="417"/>
    </row>
    <row r="795" spans="1:19" ht="13.5" customHeight="1" x14ac:dyDescent="0.2">
      <c r="A795" s="417"/>
      <c r="B795" s="430"/>
      <c r="C795" s="417"/>
      <c r="D795" s="417"/>
      <c r="E795" s="417"/>
      <c r="F795" s="417"/>
      <c r="G795" s="417"/>
      <c r="H795" s="417"/>
      <c r="I795" s="417"/>
      <c r="J795" s="417"/>
      <c r="K795" s="417"/>
      <c r="L795" s="430"/>
      <c r="M795" s="417"/>
      <c r="N795" s="431"/>
      <c r="O795" s="431"/>
      <c r="P795" s="431"/>
      <c r="Q795" s="417"/>
      <c r="R795" s="417"/>
      <c r="S795" s="417"/>
    </row>
    <row r="796" spans="1:19" ht="13.5" customHeight="1" x14ac:dyDescent="0.2">
      <c r="A796" s="417"/>
      <c r="B796" s="430"/>
      <c r="C796" s="417"/>
      <c r="D796" s="417"/>
      <c r="E796" s="417"/>
      <c r="F796" s="417"/>
      <c r="G796" s="417"/>
      <c r="H796" s="417"/>
      <c r="I796" s="417"/>
      <c r="J796" s="417"/>
      <c r="K796" s="417"/>
      <c r="L796" s="430"/>
      <c r="M796" s="417"/>
      <c r="N796" s="431"/>
      <c r="O796" s="431"/>
      <c r="P796" s="431"/>
      <c r="Q796" s="417"/>
      <c r="R796" s="417"/>
      <c r="S796" s="417"/>
    </row>
    <row r="797" spans="1:19" ht="13.5" customHeight="1" x14ac:dyDescent="0.2">
      <c r="A797" s="417"/>
      <c r="B797" s="430"/>
      <c r="C797" s="417"/>
      <c r="D797" s="417"/>
      <c r="E797" s="417"/>
      <c r="F797" s="417"/>
      <c r="G797" s="417"/>
      <c r="H797" s="417"/>
      <c r="I797" s="417"/>
      <c r="J797" s="417"/>
      <c r="K797" s="417"/>
      <c r="L797" s="430"/>
      <c r="M797" s="417"/>
      <c r="N797" s="431"/>
      <c r="O797" s="431"/>
      <c r="P797" s="431"/>
      <c r="Q797" s="417"/>
      <c r="R797" s="417"/>
      <c r="S797" s="417"/>
    </row>
    <row r="798" spans="1:19" ht="13.5" customHeight="1" x14ac:dyDescent="0.2">
      <c r="A798" s="417"/>
      <c r="B798" s="430"/>
      <c r="C798" s="417"/>
      <c r="D798" s="417"/>
      <c r="E798" s="417"/>
      <c r="F798" s="417"/>
      <c r="G798" s="417"/>
      <c r="H798" s="417"/>
      <c r="I798" s="417"/>
      <c r="J798" s="417"/>
      <c r="K798" s="417"/>
      <c r="L798" s="430"/>
      <c r="M798" s="417"/>
      <c r="N798" s="431"/>
      <c r="O798" s="431"/>
      <c r="P798" s="431"/>
      <c r="Q798" s="417"/>
      <c r="R798" s="417"/>
      <c r="S798" s="417"/>
    </row>
    <row r="799" spans="1:19" ht="13.5" customHeight="1" x14ac:dyDescent="0.2">
      <c r="A799" s="417"/>
      <c r="B799" s="430"/>
      <c r="C799" s="417"/>
      <c r="D799" s="417"/>
      <c r="E799" s="417"/>
      <c r="F799" s="417"/>
      <c r="G799" s="417"/>
      <c r="H799" s="417"/>
      <c r="I799" s="417"/>
      <c r="J799" s="417"/>
      <c r="K799" s="417"/>
      <c r="L799" s="430"/>
      <c r="M799" s="417"/>
      <c r="N799" s="431"/>
      <c r="O799" s="431"/>
      <c r="P799" s="431"/>
      <c r="Q799" s="417"/>
      <c r="R799" s="417"/>
      <c r="S799" s="417"/>
    </row>
    <row r="800" spans="1:19" ht="13.5" customHeight="1" x14ac:dyDescent="0.2">
      <c r="A800" s="417"/>
      <c r="B800" s="430"/>
      <c r="C800" s="417"/>
      <c r="D800" s="417"/>
      <c r="E800" s="417"/>
      <c r="F800" s="417"/>
      <c r="G800" s="417"/>
      <c r="H800" s="417"/>
      <c r="I800" s="417"/>
      <c r="J800" s="417"/>
      <c r="K800" s="417"/>
      <c r="L800" s="430"/>
      <c r="M800" s="417"/>
      <c r="N800" s="431"/>
      <c r="O800" s="431"/>
      <c r="P800" s="431"/>
      <c r="Q800" s="417"/>
      <c r="R800" s="417"/>
      <c r="S800" s="417"/>
    </row>
    <row r="801" spans="1:19" ht="13.5" customHeight="1" x14ac:dyDescent="0.2">
      <c r="A801" s="417"/>
      <c r="B801" s="430"/>
      <c r="C801" s="417"/>
      <c r="D801" s="417"/>
      <c r="E801" s="417"/>
      <c r="F801" s="417"/>
      <c r="G801" s="417"/>
      <c r="H801" s="417"/>
      <c r="I801" s="417"/>
      <c r="J801" s="417"/>
      <c r="K801" s="417"/>
      <c r="L801" s="430"/>
      <c r="M801" s="417"/>
      <c r="N801" s="431"/>
      <c r="O801" s="431"/>
      <c r="P801" s="431"/>
      <c r="Q801" s="417"/>
      <c r="R801" s="417"/>
      <c r="S801" s="417"/>
    </row>
    <row r="802" spans="1:19" ht="13.5" customHeight="1" x14ac:dyDescent="0.2">
      <c r="A802" s="417"/>
      <c r="B802" s="430"/>
      <c r="C802" s="417"/>
      <c r="D802" s="417"/>
      <c r="E802" s="417"/>
      <c r="F802" s="417"/>
      <c r="G802" s="417"/>
      <c r="H802" s="417"/>
      <c r="I802" s="417"/>
      <c r="J802" s="417"/>
      <c r="K802" s="417"/>
      <c r="L802" s="430"/>
      <c r="M802" s="417"/>
      <c r="N802" s="431"/>
      <c r="O802" s="431"/>
      <c r="P802" s="431"/>
      <c r="Q802" s="417"/>
      <c r="R802" s="417"/>
      <c r="S802" s="417"/>
    </row>
    <row r="803" spans="1:19" ht="13.5" customHeight="1" x14ac:dyDescent="0.2">
      <c r="A803" s="417"/>
      <c r="B803" s="430"/>
      <c r="C803" s="417"/>
      <c r="D803" s="417"/>
      <c r="E803" s="417"/>
      <c r="F803" s="417"/>
      <c r="G803" s="417"/>
      <c r="H803" s="417"/>
      <c r="I803" s="417"/>
      <c r="J803" s="417"/>
      <c r="K803" s="417"/>
      <c r="L803" s="430"/>
      <c r="M803" s="417"/>
      <c r="N803" s="431"/>
      <c r="O803" s="431"/>
      <c r="P803" s="431"/>
      <c r="Q803" s="417"/>
      <c r="R803" s="417"/>
      <c r="S803" s="417"/>
    </row>
    <row r="804" spans="1:19" ht="13.5" customHeight="1" x14ac:dyDescent="0.2">
      <c r="A804" s="417"/>
      <c r="B804" s="430"/>
      <c r="C804" s="417"/>
      <c r="D804" s="417"/>
      <c r="E804" s="417"/>
      <c r="F804" s="417"/>
      <c r="G804" s="417"/>
      <c r="H804" s="417"/>
      <c r="I804" s="417"/>
      <c r="J804" s="417"/>
      <c r="K804" s="417"/>
      <c r="L804" s="430"/>
      <c r="M804" s="417"/>
      <c r="N804" s="431"/>
      <c r="O804" s="431"/>
      <c r="P804" s="431"/>
      <c r="Q804" s="417"/>
      <c r="R804" s="417"/>
      <c r="S804" s="417"/>
    </row>
    <row r="805" spans="1:19" ht="13.5" customHeight="1" x14ac:dyDescent="0.2">
      <c r="A805" s="417"/>
      <c r="B805" s="430"/>
      <c r="C805" s="417"/>
      <c r="D805" s="417"/>
      <c r="E805" s="417"/>
      <c r="F805" s="417"/>
      <c r="G805" s="417"/>
      <c r="H805" s="417"/>
      <c r="I805" s="417"/>
      <c r="J805" s="417"/>
      <c r="K805" s="417"/>
      <c r="L805" s="430"/>
      <c r="M805" s="417"/>
      <c r="N805" s="431"/>
      <c r="O805" s="431"/>
      <c r="P805" s="431"/>
      <c r="Q805" s="417"/>
      <c r="R805" s="417"/>
      <c r="S805" s="417"/>
    </row>
    <row r="806" spans="1:19" ht="13.5" customHeight="1" x14ac:dyDescent="0.2">
      <c r="A806" s="417"/>
      <c r="B806" s="430"/>
      <c r="C806" s="417"/>
      <c r="D806" s="417"/>
      <c r="E806" s="417"/>
      <c r="F806" s="417"/>
      <c r="G806" s="417"/>
      <c r="H806" s="417"/>
      <c r="I806" s="417"/>
      <c r="J806" s="417"/>
      <c r="K806" s="417"/>
      <c r="L806" s="430"/>
      <c r="M806" s="417"/>
      <c r="N806" s="431"/>
      <c r="O806" s="431"/>
      <c r="P806" s="431"/>
      <c r="Q806" s="417"/>
      <c r="R806" s="417"/>
      <c r="S806" s="417"/>
    </row>
    <row r="807" spans="1:19" ht="13.5" customHeight="1" x14ac:dyDescent="0.2">
      <c r="A807" s="417"/>
      <c r="B807" s="430"/>
      <c r="C807" s="417"/>
      <c r="D807" s="417"/>
      <c r="E807" s="417"/>
      <c r="F807" s="417"/>
      <c r="G807" s="417"/>
      <c r="H807" s="417"/>
      <c r="I807" s="417"/>
      <c r="J807" s="417"/>
      <c r="K807" s="417"/>
      <c r="L807" s="430"/>
      <c r="M807" s="417"/>
      <c r="N807" s="431"/>
      <c r="O807" s="431"/>
      <c r="P807" s="431"/>
      <c r="Q807" s="417"/>
      <c r="R807" s="417"/>
      <c r="S807" s="417"/>
    </row>
    <row r="808" spans="1:19" ht="13.5" customHeight="1" x14ac:dyDescent="0.2">
      <c r="A808" s="417"/>
      <c r="B808" s="430"/>
      <c r="C808" s="417"/>
      <c r="D808" s="417"/>
      <c r="E808" s="417"/>
      <c r="F808" s="417"/>
      <c r="G808" s="417"/>
      <c r="H808" s="417"/>
      <c r="I808" s="417"/>
      <c r="J808" s="417"/>
      <c r="K808" s="417"/>
      <c r="L808" s="430"/>
      <c r="M808" s="417"/>
      <c r="N808" s="431"/>
      <c r="O808" s="431"/>
      <c r="P808" s="431"/>
      <c r="Q808" s="417"/>
      <c r="R808" s="417"/>
      <c r="S808" s="417"/>
    </row>
    <row r="809" spans="1:19" ht="13.5" customHeight="1" x14ac:dyDescent="0.2">
      <c r="A809" s="417"/>
      <c r="B809" s="430"/>
      <c r="C809" s="417"/>
      <c r="D809" s="417"/>
      <c r="E809" s="417"/>
      <c r="F809" s="417"/>
      <c r="G809" s="417"/>
      <c r="H809" s="417"/>
      <c r="I809" s="417"/>
      <c r="J809" s="417"/>
      <c r="K809" s="417"/>
      <c r="L809" s="430"/>
      <c r="M809" s="417"/>
      <c r="N809" s="431"/>
      <c r="O809" s="431"/>
      <c r="P809" s="431"/>
      <c r="Q809" s="417"/>
      <c r="R809" s="417"/>
      <c r="S809" s="417"/>
    </row>
    <row r="810" spans="1:19" ht="13.5" customHeight="1" x14ac:dyDescent="0.2">
      <c r="A810" s="417"/>
      <c r="B810" s="430"/>
      <c r="C810" s="417"/>
      <c r="D810" s="417"/>
      <c r="E810" s="417"/>
      <c r="F810" s="417"/>
      <c r="G810" s="417"/>
      <c r="H810" s="417"/>
      <c r="I810" s="417"/>
      <c r="J810" s="417"/>
      <c r="K810" s="417"/>
      <c r="L810" s="430"/>
      <c r="M810" s="417"/>
      <c r="N810" s="431"/>
      <c r="O810" s="431"/>
      <c r="P810" s="431"/>
      <c r="Q810" s="417"/>
      <c r="R810" s="417"/>
      <c r="S810" s="417"/>
    </row>
    <row r="811" spans="1:19" ht="13.5" customHeight="1" x14ac:dyDescent="0.2">
      <c r="A811" s="417"/>
      <c r="B811" s="430"/>
      <c r="C811" s="417"/>
      <c r="D811" s="417"/>
      <c r="E811" s="417"/>
      <c r="F811" s="417"/>
      <c r="G811" s="417"/>
      <c r="H811" s="417"/>
      <c r="I811" s="417"/>
      <c r="J811" s="417"/>
      <c r="K811" s="417"/>
      <c r="L811" s="430"/>
      <c r="M811" s="417"/>
      <c r="N811" s="431"/>
      <c r="O811" s="431"/>
      <c r="P811" s="431"/>
      <c r="Q811" s="417"/>
      <c r="R811" s="417"/>
      <c r="S811" s="417"/>
    </row>
    <row r="812" spans="1:19" ht="13.5" customHeight="1" x14ac:dyDescent="0.2">
      <c r="A812" s="417"/>
      <c r="B812" s="430"/>
      <c r="C812" s="417"/>
      <c r="D812" s="417"/>
      <c r="E812" s="417"/>
      <c r="F812" s="417"/>
      <c r="G812" s="417"/>
      <c r="H812" s="417"/>
      <c r="I812" s="417"/>
      <c r="J812" s="417"/>
      <c r="K812" s="417"/>
      <c r="L812" s="430"/>
      <c r="M812" s="417"/>
      <c r="N812" s="431"/>
      <c r="O812" s="431"/>
      <c r="P812" s="431"/>
      <c r="Q812" s="417"/>
      <c r="R812" s="417"/>
      <c r="S812" s="417"/>
    </row>
    <row r="813" spans="1:19" ht="13.5" customHeight="1" x14ac:dyDescent="0.2">
      <c r="A813" s="417"/>
      <c r="B813" s="430"/>
      <c r="C813" s="417"/>
      <c r="D813" s="417"/>
      <c r="E813" s="417"/>
      <c r="F813" s="417"/>
      <c r="G813" s="417"/>
      <c r="H813" s="417"/>
      <c r="I813" s="417"/>
      <c r="J813" s="417"/>
      <c r="K813" s="417"/>
      <c r="L813" s="430"/>
      <c r="M813" s="417"/>
      <c r="N813" s="431"/>
      <c r="O813" s="431"/>
      <c r="P813" s="431"/>
      <c r="Q813" s="417"/>
      <c r="R813" s="417"/>
      <c r="S813" s="417"/>
    </row>
    <row r="814" spans="1:19" ht="13.5" customHeight="1" x14ac:dyDescent="0.2">
      <c r="A814" s="417"/>
      <c r="B814" s="430"/>
      <c r="C814" s="417"/>
      <c r="D814" s="417"/>
      <c r="E814" s="417"/>
      <c r="F814" s="417"/>
      <c r="G814" s="417"/>
      <c r="H814" s="417"/>
      <c r="I814" s="417"/>
      <c r="J814" s="417"/>
      <c r="K814" s="417"/>
      <c r="L814" s="430"/>
      <c r="M814" s="417"/>
      <c r="N814" s="431"/>
      <c r="O814" s="431"/>
      <c r="P814" s="431"/>
      <c r="Q814" s="417"/>
      <c r="R814" s="417"/>
      <c r="S814" s="417"/>
    </row>
    <row r="815" spans="1:19" ht="13.5" customHeight="1" x14ac:dyDescent="0.2">
      <c r="A815" s="417"/>
      <c r="B815" s="430"/>
      <c r="C815" s="417"/>
      <c r="D815" s="417"/>
      <c r="E815" s="417"/>
      <c r="F815" s="417"/>
      <c r="G815" s="417"/>
      <c r="H815" s="417"/>
      <c r="I815" s="417"/>
      <c r="J815" s="417"/>
      <c r="K815" s="417"/>
      <c r="L815" s="430"/>
      <c r="M815" s="417"/>
      <c r="N815" s="431"/>
      <c r="O815" s="431"/>
      <c r="P815" s="431"/>
      <c r="Q815" s="417"/>
      <c r="R815" s="417"/>
      <c r="S815" s="417"/>
    </row>
    <row r="816" spans="1:19" ht="13.5" customHeight="1" x14ac:dyDescent="0.2">
      <c r="A816" s="417"/>
      <c r="B816" s="430"/>
      <c r="C816" s="417"/>
      <c r="D816" s="417"/>
      <c r="E816" s="417"/>
      <c r="F816" s="417"/>
      <c r="G816" s="417"/>
      <c r="H816" s="417"/>
      <c r="I816" s="417"/>
      <c r="J816" s="417"/>
      <c r="K816" s="417"/>
      <c r="L816" s="430"/>
      <c r="M816" s="417"/>
      <c r="N816" s="431"/>
      <c r="O816" s="431"/>
      <c r="P816" s="431"/>
      <c r="Q816" s="417"/>
      <c r="R816" s="417"/>
      <c r="S816" s="417"/>
    </row>
    <row r="817" spans="1:19" ht="13.5" customHeight="1" x14ac:dyDescent="0.2">
      <c r="A817" s="417"/>
      <c r="B817" s="430"/>
      <c r="C817" s="417"/>
      <c r="D817" s="417"/>
      <c r="E817" s="417"/>
      <c r="F817" s="417"/>
      <c r="G817" s="417"/>
      <c r="H817" s="417"/>
      <c r="I817" s="417"/>
      <c r="J817" s="417"/>
      <c r="K817" s="417"/>
      <c r="L817" s="430"/>
      <c r="M817" s="417"/>
      <c r="N817" s="431"/>
      <c r="O817" s="431"/>
      <c r="P817" s="431"/>
      <c r="Q817" s="417"/>
      <c r="R817" s="417"/>
      <c r="S817" s="417"/>
    </row>
    <row r="818" spans="1:19" ht="13.5" customHeight="1" x14ac:dyDescent="0.2">
      <c r="A818" s="417"/>
      <c r="B818" s="430"/>
      <c r="C818" s="417"/>
      <c r="D818" s="417"/>
      <c r="E818" s="417"/>
      <c r="F818" s="417"/>
      <c r="G818" s="417"/>
      <c r="H818" s="417"/>
      <c r="I818" s="417"/>
      <c r="J818" s="417"/>
      <c r="K818" s="417"/>
      <c r="L818" s="430"/>
      <c r="M818" s="417"/>
      <c r="N818" s="431"/>
      <c r="O818" s="431"/>
      <c r="P818" s="431"/>
      <c r="Q818" s="417"/>
      <c r="R818" s="417"/>
      <c r="S818" s="417"/>
    </row>
    <row r="819" spans="1:19" ht="13.5" customHeight="1" x14ac:dyDescent="0.2">
      <c r="A819" s="417"/>
      <c r="B819" s="430"/>
      <c r="C819" s="417"/>
      <c r="D819" s="417"/>
      <c r="E819" s="417"/>
      <c r="F819" s="417"/>
      <c r="G819" s="417"/>
      <c r="H819" s="417"/>
      <c r="I819" s="417"/>
      <c r="J819" s="417"/>
      <c r="K819" s="417"/>
      <c r="L819" s="430"/>
      <c r="M819" s="417"/>
      <c r="N819" s="431"/>
      <c r="O819" s="431"/>
      <c r="P819" s="431"/>
      <c r="Q819" s="417"/>
      <c r="R819" s="417"/>
      <c r="S819" s="417"/>
    </row>
    <row r="820" spans="1:19" ht="13.5" customHeight="1" x14ac:dyDescent="0.2">
      <c r="A820" s="417"/>
      <c r="B820" s="430"/>
      <c r="C820" s="417"/>
      <c r="D820" s="417"/>
      <c r="E820" s="417"/>
      <c r="F820" s="417"/>
      <c r="G820" s="417"/>
      <c r="H820" s="417"/>
      <c r="I820" s="417"/>
      <c r="J820" s="417"/>
      <c r="K820" s="417"/>
      <c r="L820" s="430"/>
      <c r="M820" s="417"/>
      <c r="N820" s="431"/>
      <c r="O820" s="431"/>
      <c r="P820" s="431"/>
      <c r="Q820" s="417"/>
      <c r="R820" s="417"/>
      <c r="S820" s="417"/>
    </row>
    <row r="821" spans="1:19" ht="13.5" customHeight="1" x14ac:dyDescent="0.2">
      <c r="A821" s="417"/>
      <c r="B821" s="430"/>
      <c r="C821" s="417"/>
      <c r="D821" s="417"/>
      <c r="E821" s="417"/>
      <c r="F821" s="417"/>
      <c r="G821" s="417"/>
      <c r="H821" s="417"/>
      <c r="I821" s="417"/>
      <c r="J821" s="417"/>
      <c r="K821" s="417"/>
      <c r="L821" s="430"/>
      <c r="M821" s="417"/>
      <c r="N821" s="431"/>
      <c r="O821" s="431"/>
      <c r="P821" s="431"/>
      <c r="Q821" s="417"/>
      <c r="R821" s="417"/>
      <c r="S821" s="417"/>
    </row>
    <row r="822" spans="1:19" ht="13.5" customHeight="1" x14ac:dyDescent="0.2">
      <c r="A822" s="417"/>
      <c r="B822" s="430"/>
      <c r="C822" s="417"/>
      <c r="D822" s="417"/>
      <c r="E822" s="417"/>
      <c r="F822" s="417"/>
      <c r="G822" s="417"/>
      <c r="H822" s="417"/>
      <c r="I822" s="417"/>
      <c r="J822" s="417"/>
      <c r="K822" s="417"/>
      <c r="L822" s="430"/>
      <c r="M822" s="417"/>
      <c r="N822" s="431"/>
      <c r="O822" s="431"/>
      <c r="P822" s="431"/>
      <c r="Q822" s="417"/>
      <c r="R822" s="417"/>
      <c r="S822" s="417"/>
    </row>
    <row r="823" spans="1:19" ht="13.5" customHeight="1" x14ac:dyDescent="0.2">
      <c r="A823" s="417"/>
      <c r="B823" s="430"/>
      <c r="C823" s="417"/>
      <c r="D823" s="417"/>
      <c r="E823" s="417"/>
      <c r="F823" s="417"/>
      <c r="G823" s="417"/>
      <c r="H823" s="417"/>
      <c r="I823" s="417"/>
      <c r="J823" s="417"/>
      <c r="K823" s="417"/>
      <c r="L823" s="430"/>
      <c r="M823" s="417"/>
      <c r="N823" s="431"/>
      <c r="O823" s="431"/>
      <c r="P823" s="431"/>
      <c r="Q823" s="417"/>
      <c r="R823" s="417"/>
      <c r="S823" s="417"/>
    </row>
    <row r="824" spans="1:19" ht="13.5" customHeight="1" x14ac:dyDescent="0.2">
      <c r="A824" s="417"/>
      <c r="B824" s="430"/>
      <c r="C824" s="417"/>
      <c r="D824" s="417"/>
      <c r="E824" s="417"/>
      <c r="F824" s="417"/>
      <c r="G824" s="417"/>
      <c r="H824" s="417"/>
      <c r="I824" s="417"/>
      <c r="J824" s="417"/>
      <c r="K824" s="417"/>
      <c r="L824" s="430"/>
      <c r="M824" s="417"/>
      <c r="N824" s="431"/>
      <c r="O824" s="431"/>
      <c r="P824" s="431"/>
      <c r="Q824" s="417"/>
      <c r="R824" s="417"/>
      <c r="S824" s="417"/>
    </row>
    <row r="825" spans="1:19" ht="13.5" customHeight="1" x14ac:dyDescent="0.2">
      <c r="A825" s="417"/>
      <c r="B825" s="430"/>
      <c r="C825" s="417"/>
      <c r="D825" s="417"/>
      <c r="E825" s="417"/>
      <c r="F825" s="417"/>
      <c r="G825" s="417"/>
      <c r="H825" s="417"/>
      <c r="I825" s="417"/>
      <c r="J825" s="417"/>
      <c r="K825" s="417"/>
      <c r="L825" s="430"/>
      <c r="M825" s="417"/>
      <c r="N825" s="431"/>
      <c r="O825" s="431"/>
      <c r="P825" s="431"/>
      <c r="Q825" s="417"/>
      <c r="R825" s="417"/>
      <c r="S825" s="417"/>
    </row>
    <row r="826" spans="1:19" ht="13.5" customHeight="1" x14ac:dyDescent="0.2">
      <c r="A826" s="417"/>
      <c r="B826" s="430"/>
      <c r="C826" s="417"/>
      <c r="D826" s="417"/>
      <c r="E826" s="417"/>
      <c r="F826" s="417"/>
      <c r="G826" s="417"/>
      <c r="H826" s="417"/>
      <c r="I826" s="417"/>
      <c r="J826" s="417"/>
      <c r="K826" s="417"/>
      <c r="L826" s="430"/>
      <c r="M826" s="417"/>
      <c r="N826" s="431"/>
      <c r="O826" s="431"/>
      <c r="P826" s="431"/>
      <c r="Q826" s="417"/>
      <c r="R826" s="417"/>
      <c r="S826" s="417"/>
    </row>
    <row r="827" spans="1:19" ht="13.5" customHeight="1" x14ac:dyDescent="0.2">
      <c r="A827" s="417"/>
      <c r="B827" s="430"/>
      <c r="C827" s="417"/>
      <c r="D827" s="417"/>
      <c r="E827" s="417"/>
      <c r="F827" s="417"/>
      <c r="G827" s="417"/>
      <c r="H827" s="417"/>
      <c r="I827" s="417"/>
      <c r="J827" s="417"/>
      <c r="K827" s="417"/>
      <c r="L827" s="430"/>
      <c r="M827" s="417"/>
      <c r="N827" s="431"/>
      <c r="O827" s="431"/>
      <c r="P827" s="431"/>
      <c r="Q827" s="417"/>
      <c r="R827" s="417"/>
      <c r="S827" s="417"/>
    </row>
    <row r="828" spans="1:19" ht="13.5" customHeight="1" x14ac:dyDescent="0.2">
      <c r="A828" s="417"/>
      <c r="B828" s="430"/>
      <c r="C828" s="417"/>
      <c r="D828" s="417"/>
      <c r="E828" s="417"/>
      <c r="F828" s="417"/>
      <c r="G828" s="417"/>
      <c r="H828" s="417"/>
      <c r="I828" s="417"/>
      <c r="J828" s="417"/>
      <c r="K828" s="417"/>
      <c r="L828" s="430"/>
      <c r="M828" s="417"/>
      <c r="N828" s="431"/>
      <c r="O828" s="431"/>
      <c r="P828" s="431"/>
      <c r="Q828" s="417"/>
      <c r="R828" s="417"/>
      <c r="S828" s="417"/>
    </row>
    <row r="829" spans="1:19" ht="13.5" customHeight="1" x14ac:dyDescent="0.2">
      <c r="A829" s="417"/>
      <c r="B829" s="430"/>
      <c r="C829" s="417"/>
      <c r="D829" s="417"/>
      <c r="E829" s="417"/>
      <c r="F829" s="417"/>
      <c r="G829" s="417"/>
      <c r="H829" s="417"/>
      <c r="I829" s="417"/>
      <c r="J829" s="417"/>
      <c r="K829" s="417"/>
      <c r="L829" s="430"/>
      <c r="M829" s="417"/>
      <c r="N829" s="431"/>
      <c r="O829" s="431"/>
      <c r="P829" s="431"/>
      <c r="Q829" s="417"/>
      <c r="R829" s="417"/>
      <c r="S829" s="417"/>
    </row>
    <row r="830" spans="1:19" ht="13.5" customHeight="1" x14ac:dyDescent="0.2">
      <c r="A830" s="417"/>
      <c r="B830" s="430"/>
      <c r="C830" s="417"/>
      <c r="D830" s="417"/>
      <c r="E830" s="417"/>
      <c r="F830" s="417"/>
      <c r="G830" s="417"/>
      <c r="H830" s="417"/>
      <c r="I830" s="417"/>
      <c r="J830" s="417"/>
      <c r="K830" s="417"/>
      <c r="L830" s="430"/>
      <c r="M830" s="417"/>
      <c r="N830" s="431"/>
      <c r="O830" s="431"/>
      <c r="P830" s="431"/>
      <c r="Q830" s="417"/>
      <c r="R830" s="417"/>
      <c r="S830" s="417"/>
    </row>
    <row r="831" spans="1:19" ht="13.5" customHeight="1" x14ac:dyDescent="0.2">
      <c r="A831" s="417"/>
      <c r="B831" s="430"/>
      <c r="C831" s="417"/>
      <c r="D831" s="417"/>
      <c r="E831" s="417"/>
      <c r="F831" s="417"/>
      <c r="G831" s="417"/>
      <c r="H831" s="417"/>
      <c r="I831" s="417"/>
      <c r="J831" s="417"/>
      <c r="K831" s="417"/>
      <c r="L831" s="430"/>
      <c r="M831" s="417"/>
      <c r="N831" s="431"/>
      <c r="O831" s="431"/>
      <c r="P831" s="431"/>
      <c r="Q831" s="417"/>
      <c r="R831" s="417"/>
      <c r="S831" s="417"/>
    </row>
    <row r="832" spans="1:19" ht="13.5" customHeight="1" x14ac:dyDescent="0.2">
      <c r="A832" s="417"/>
      <c r="B832" s="430"/>
      <c r="C832" s="417"/>
      <c r="D832" s="417"/>
      <c r="E832" s="417"/>
      <c r="F832" s="417"/>
      <c r="G832" s="417"/>
      <c r="H832" s="417"/>
      <c r="I832" s="417"/>
      <c r="J832" s="417"/>
      <c r="K832" s="417"/>
      <c r="L832" s="430"/>
      <c r="M832" s="417"/>
      <c r="N832" s="431"/>
      <c r="O832" s="431"/>
      <c r="P832" s="431"/>
      <c r="Q832" s="417"/>
      <c r="R832" s="417"/>
      <c r="S832" s="417"/>
    </row>
    <row r="833" spans="1:19" ht="13.5" customHeight="1" x14ac:dyDescent="0.2">
      <c r="A833" s="417"/>
      <c r="B833" s="430"/>
      <c r="C833" s="417"/>
      <c r="D833" s="417"/>
      <c r="E833" s="417"/>
      <c r="F833" s="417"/>
      <c r="G833" s="417"/>
      <c r="H833" s="417"/>
      <c r="I833" s="417"/>
      <c r="J833" s="417"/>
      <c r="K833" s="417"/>
      <c r="L833" s="430"/>
      <c r="M833" s="417"/>
      <c r="N833" s="431"/>
      <c r="O833" s="431"/>
      <c r="P833" s="431"/>
      <c r="Q833" s="417"/>
      <c r="R833" s="417"/>
      <c r="S833" s="417"/>
    </row>
    <row r="834" spans="1:19" ht="13.5" customHeight="1" x14ac:dyDescent="0.2">
      <c r="A834" s="417"/>
      <c r="B834" s="430"/>
      <c r="C834" s="417"/>
      <c r="D834" s="417"/>
      <c r="E834" s="417"/>
      <c r="F834" s="417"/>
      <c r="G834" s="417"/>
      <c r="H834" s="417"/>
      <c r="I834" s="417"/>
      <c r="J834" s="417"/>
      <c r="K834" s="417"/>
      <c r="L834" s="430"/>
      <c r="M834" s="417"/>
      <c r="N834" s="431"/>
      <c r="O834" s="431"/>
      <c r="P834" s="431"/>
      <c r="Q834" s="417"/>
      <c r="R834" s="417"/>
      <c r="S834" s="417"/>
    </row>
    <row r="835" spans="1:19" ht="13.5" customHeight="1" x14ac:dyDescent="0.2">
      <c r="A835" s="417"/>
      <c r="B835" s="430"/>
      <c r="C835" s="417"/>
      <c r="D835" s="417"/>
      <c r="E835" s="417"/>
      <c r="F835" s="417"/>
      <c r="G835" s="417"/>
      <c r="H835" s="417"/>
      <c r="I835" s="417"/>
      <c r="J835" s="417"/>
      <c r="K835" s="417"/>
      <c r="L835" s="430"/>
      <c r="M835" s="417"/>
      <c r="N835" s="431"/>
      <c r="O835" s="431"/>
      <c r="P835" s="431"/>
      <c r="Q835" s="417"/>
      <c r="R835" s="417"/>
      <c r="S835" s="417"/>
    </row>
    <row r="836" spans="1:19" ht="13.5" customHeight="1" x14ac:dyDescent="0.2">
      <c r="A836" s="417"/>
      <c r="B836" s="430"/>
      <c r="C836" s="417"/>
      <c r="D836" s="417"/>
      <c r="E836" s="417"/>
      <c r="F836" s="417"/>
      <c r="G836" s="417"/>
      <c r="H836" s="417"/>
      <c r="I836" s="417"/>
      <c r="J836" s="417"/>
      <c r="K836" s="417"/>
      <c r="L836" s="430"/>
      <c r="M836" s="417"/>
      <c r="N836" s="431"/>
      <c r="O836" s="431"/>
      <c r="P836" s="431"/>
      <c r="Q836" s="417"/>
      <c r="R836" s="417"/>
      <c r="S836" s="417"/>
    </row>
    <row r="837" spans="1:19" ht="13.5" customHeight="1" x14ac:dyDescent="0.2">
      <c r="A837" s="417"/>
      <c r="B837" s="430"/>
      <c r="C837" s="417"/>
      <c r="D837" s="417"/>
      <c r="E837" s="417"/>
      <c r="F837" s="417"/>
      <c r="G837" s="417"/>
      <c r="H837" s="417"/>
      <c r="I837" s="417"/>
      <c r="J837" s="417"/>
      <c r="K837" s="417"/>
      <c r="L837" s="430"/>
      <c r="M837" s="417"/>
      <c r="N837" s="431"/>
      <c r="O837" s="431"/>
      <c r="P837" s="431"/>
      <c r="Q837" s="417"/>
      <c r="R837" s="417"/>
      <c r="S837" s="417"/>
    </row>
    <row r="838" spans="1:19" ht="13.5" customHeight="1" x14ac:dyDescent="0.2">
      <c r="A838" s="417"/>
      <c r="B838" s="430"/>
      <c r="C838" s="417"/>
      <c r="D838" s="417"/>
      <c r="E838" s="417"/>
      <c r="F838" s="417"/>
      <c r="G838" s="417"/>
      <c r="H838" s="417"/>
      <c r="I838" s="417"/>
      <c r="J838" s="417"/>
      <c r="K838" s="417"/>
      <c r="L838" s="430"/>
      <c r="M838" s="417"/>
      <c r="N838" s="431"/>
      <c r="O838" s="431"/>
      <c r="P838" s="431"/>
      <c r="Q838" s="417"/>
      <c r="R838" s="417"/>
      <c r="S838" s="417"/>
    </row>
    <row r="839" spans="1:19" ht="13.5" customHeight="1" x14ac:dyDescent="0.2">
      <c r="A839" s="417"/>
      <c r="B839" s="430"/>
      <c r="C839" s="417"/>
      <c r="D839" s="417"/>
      <c r="E839" s="417"/>
      <c r="F839" s="417"/>
      <c r="G839" s="417"/>
      <c r="H839" s="417"/>
      <c r="I839" s="417"/>
      <c r="J839" s="417"/>
      <c r="K839" s="417"/>
      <c r="L839" s="430"/>
      <c r="M839" s="417"/>
      <c r="N839" s="431"/>
      <c r="O839" s="431"/>
      <c r="P839" s="431"/>
      <c r="Q839" s="417"/>
      <c r="R839" s="417"/>
      <c r="S839" s="417"/>
    </row>
    <row r="840" spans="1:19" ht="13.5" customHeight="1" x14ac:dyDescent="0.2">
      <c r="A840" s="417"/>
      <c r="B840" s="430"/>
      <c r="C840" s="417"/>
      <c r="D840" s="417"/>
      <c r="E840" s="417"/>
      <c r="F840" s="417"/>
      <c r="G840" s="417"/>
      <c r="H840" s="417"/>
      <c r="I840" s="417"/>
      <c r="J840" s="417"/>
      <c r="K840" s="417"/>
      <c r="L840" s="430"/>
      <c r="M840" s="417"/>
      <c r="N840" s="431"/>
      <c r="O840" s="431"/>
      <c r="P840" s="431"/>
      <c r="Q840" s="417"/>
      <c r="R840" s="417"/>
      <c r="S840" s="417"/>
    </row>
    <row r="841" spans="1:19" ht="13.5" customHeight="1" x14ac:dyDescent="0.2">
      <c r="A841" s="417"/>
      <c r="B841" s="430"/>
      <c r="C841" s="417"/>
      <c r="D841" s="417"/>
      <c r="E841" s="417"/>
      <c r="F841" s="417"/>
      <c r="G841" s="417"/>
      <c r="H841" s="417"/>
      <c r="I841" s="417"/>
      <c r="J841" s="417"/>
      <c r="K841" s="417"/>
      <c r="L841" s="430"/>
      <c r="M841" s="417"/>
      <c r="N841" s="431"/>
      <c r="O841" s="431"/>
      <c r="P841" s="431"/>
      <c r="Q841" s="417"/>
      <c r="R841" s="417"/>
      <c r="S841" s="417"/>
    </row>
    <row r="842" spans="1:19" ht="13.5" customHeight="1" x14ac:dyDescent="0.2">
      <c r="A842" s="417"/>
      <c r="B842" s="430"/>
      <c r="C842" s="417"/>
      <c r="D842" s="417"/>
      <c r="E842" s="417"/>
      <c r="F842" s="417"/>
      <c r="G842" s="417"/>
      <c r="H842" s="417"/>
      <c r="I842" s="417"/>
      <c r="J842" s="417"/>
      <c r="K842" s="417"/>
      <c r="L842" s="430"/>
      <c r="M842" s="417"/>
      <c r="N842" s="431"/>
      <c r="O842" s="431"/>
      <c r="P842" s="431"/>
      <c r="Q842" s="417"/>
      <c r="R842" s="417"/>
      <c r="S842" s="417"/>
    </row>
    <row r="843" spans="1:19" ht="13.5" customHeight="1" x14ac:dyDescent="0.2">
      <c r="A843" s="417"/>
      <c r="B843" s="430"/>
      <c r="C843" s="417"/>
      <c r="D843" s="417"/>
      <c r="E843" s="417"/>
      <c r="F843" s="417"/>
      <c r="G843" s="417"/>
      <c r="H843" s="417"/>
      <c r="I843" s="417"/>
      <c r="J843" s="417"/>
      <c r="K843" s="417"/>
      <c r="L843" s="430"/>
      <c r="M843" s="417"/>
      <c r="N843" s="431"/>
      <c r="O843" s="431"/>
      <c r="P843" s="431"/>
      <c r="Q843" s="417"/>
      <c r="R843" s="417"/>
      <c r="S843" s="417"/>
    </row>
    <row r="844" spans="1:19" ht="13.5" customHeight="1" x14ac:dyDescent="0.2">
      <c r="A844" s="417"/>
      <c r="B844" s="430"/>
      <c r="C844" s="417"/>
      <c r="D844" s="417"/>
      <c r="E844" s="417"/>
      <c r="F844" s="417"/>
      <c r="G844" s="417"/>
      <c r="H844" s="417"/>
      <c r="I844" s="417"/>
      <c r="J844" s="417"/>
      <c r="K844" s="417"/>
      <c r="L844" s="430"/>
      <c r="M844" s="417"/>
      <c r="N844" s="431"/>
      <c r="O844" s="431"/>
      <c r="P844" s="431"/>
      <c r="Q844" s="417"/>
      <c r="R844" s="417"/>
      <c r="S844" s="417"/>
    </row>
    <row r="845" spans="1:19" ht="13.5" customHeight="1" x14ac:dyDescent="0.2">
      <c r="A845" s="417"/>
      <c r="B845" s="430"/>
      <c r="C845" s="417"/>
      <c r="D845" s="417"/>
      <c r="E845" s="417"/>
      <c r="F845" s="417"/>
      <c r="G845" s="417"/>
      <c r="H845" s="417"/>
      <c r="I845" s="417"/>
      <c r="J845" s="417"/>
      <c r="K845" s="417"/>
      <c r="L845" s="430"/>
      <c r="M845" s="417"/>
      <c r="N845" s="431"/>
      <c r="O845" s="431"/>
      <c r="P845" s="431"/>
      <c r="Q845" s="417"/>
      <c r="R845" s="417"/>
      <c r="S845" s="417"/>
    </row>
    <row r="846" spans="1:19" ht="13.5" customHeight="1" x14ac:dyDescent="0.2">
      <c r="A846" s="417"/>
      <c r="B846" s="430"/>
      <c r="C846" s="417"/>
      <c r="D846" s="417"/>
      <c r="E846" s="417"/>
      <c r="F846" s="417"/>
      <c r="G846" s="417"/>
      <c r="H846" s="417"/>
      <c r="I846" s="417"/>
      <c r="J846" s="417"/>
      <c r="K846" s="417"/>
      <c r="L846" s="430"/>
      <c r="M846" s="417"/>
      <c r="N846" s="431"/>
      <c r="O846" s="431"/>
      <c r="P846" s="431"/>
      <c r="Q846" s="417"/>
      <c r="R846" s="417"/>
      <c r="S846" s="417"/>
    </row>
    <row r="847" spans="1:19" ht="13.5" customHeight="1" x14ac:dyDescent="0.2">
      <c r="A847" s="417"/>
      <c r="B847" s="430"/>
      <c r="C847" s="417"/>
      <c r="D847" s="417"/>
      <c r="E847" s="417"/>
      <c r="F847" s="417"/>
      <c r="G847" s="417"/>
      <c r="H847" s="417"/>
      <c r="I847" s="417"/>
      <c r="J847" s="417"/>
      <c r="K847" s="417"/>
      <c r="L847" s="430"/>
      <c r="M847" s="417"/>
      <c r="N847" s="431"/>
      <c r="O847" s="431"/>
      <c r="P847" s="431"/>
      <c r="Q847" s="417"/>
      <c r="R847" s="417"/>
      <c r="S847" s="417"/>
    </row>
    <row r="848" spans="1:19" ht="13.5" customHeight="1" x14ac:dyDescent="0.2">
      <c r="A848" s="417"/>
      <c r="B848" s="430"/>
      <c r="C848" s="417"/>
      <c r="D848" s="417"/>
      <c r="E848" s="417"/>
      <c r="F848" s="417"/>
      <c r="G848" s="417"/>
      <c r="H848" s="417"/>
      <c r="I848" s="417"/>
      <c r="J848" s="417"/>
      <c r="K848" s="417"/>
      <c r="L848" s="430"/>
      <c r="M848" s="417"/>
      <c r="N848" s="431"/>
      <c r="O848" s="431"/>
      <c r="P848" s="431"/>
      <c r="Q848" s="417"/>
      <c r="R848" s="417"/>
      <c r="S848" s="417"/>
    </row>
    <row r="849" spans="1:19" ht="13.5" customHeight="1" x14ac:dyDescent="0.2">
      <c r="A849" s="417"/>
      <c r="B849" s="430"/>
      <c r="C849" s="417"/>
      <c r="D849" s="417"/>
      <c r="E849" s="417"/>
      <c r="F849" s="417"/>
      <c r="G849" s="417"/>
      <c r="H849" s="417"/>
      <c r="I849" s="417"/>
      <c r="J849" s="417"/>
      <c r="K849" s="417"/>
      <c r="L849" s="430"/>
      <c r="M849" s="417"/>
      <c r="N849" s="431"/>
      <c r="O849" s="431"/>
      <c r="P849" s="431"/>
      <c r="Q849" s="417"/>
      <c r="R849" s="417"/>
      <c r="S849" s="417"/>
    </row>
    <row r="850" spans="1:19" ht="13.5" customHeight="1" x14ac:dyDescent="0.2">
      <c r="A850" s="417"/>
      <c r="B850" s="430"/>
      <c r="C850" s="417"/>
      <c r="D850" s="417"/>
      <c r="E850" s="417"/>
      <c r="F850" s="417"/>
      <c r="G850" s="417"/>
      <c r="H850" s="417"/>
      <c r="I850" s="417"/>
      <c r="J850" s="417"/>
      <c r="K850" s="417"/>
      <c r="L850" s="430"/>
      <c r="M850" s="417"/>
      <c r="N850" s="431"/>
      <c r="O850" s="431"/>
      <c r="P850" s="431"/>
      <c r="Q850" s="417"/>
      <c r="R850" s="417"/>
      <c r="S850" s="417"/>
    </row>
    <row r="851" spans="1:19" ht="13.5" customHeight="1" x14ac:dyDescent="0.2">
      <c r="A851" s="417"/>
      <c r="B851" s="430"/>
      <c r="C851" s="417"/>
      <c r="D851" s="417"/>
      <c r="E851" s="417"/>
      <c r="F851" s="417"/>
      <c r="G851" s="417"/>
      <c r="H851" s="417"/>
      <c r="I851" s="417"/>
      <c r="J851" s="417"/>
      <c r="K851" s="417"/>
      <c r="L851" s="430"/>
      <c r="M851" s="417"/>
      <c r="N851" s="431"/>
      <c r="O851" s="431"/>
      <c r="P851" s="431"/>
      <c r="Q851" s="417"/>
      <c r="R851" s="417"/>
      <c r="S851" s="417"/>
    </row>
    <row r="852" spans="1:19" ht="13.5" customHeight="1" x14ac:dyDescent="0.2">
      <c r="A852" s="417"/>
      <c r="B852" s="430"/>
      <c r="C852" s="417"/>
      <c r="D852" s="417"/>
      <c r="E852" s="417"/>
      <c r="F852" s="417"/>
      <c r="G852" s="417"/>
      <c r="H852" s="417"/>
      <c r="I852" s="417"/>
      <c r="J852" s="417"/>
      <c r="K852" s="417"/>
      <c r="L852" s="430"/>
      <c r="M852" s="417"/>
      <c r="N852" s="431"/>
      <c r="O852" s="431"/>
      <c r="P852" s="431"/>
      <c r="Q852" s="417"/>
      <c r="R852" s="417"/>
      <c r="S852" s="417"/>
    </row>
    <row r="853" spans="1:19" ht="13.5" customHeight="1" x14ac:dyDescent="0.2">
      <c r="A853" s="417"/>
      <c r="B853" s="430"/>
      <c r="C853" s="417"/>
      <c r="D853" s="417"/>
      <c r="E853" s="417"/>
      <c r="F853" s="417"/>
      <c r="G853" s="417"/>
      <c r="H853" s="417"/>
      <c r="I853" s="417"/>
      <c r="J853" s="417"/>
      <c r="K853" s="417"/>
      <c r="L853" s="430"/>
      <c r="M853" s="417"/>
      <c r="N853" s="431"/>
      <c r="O853" s="431"/>
      <c r="P853" s="431"/>
      <c r="Q853" s="417"/>
      <c r="R853" s="417"/>
      <c r="S853" s="417"/>
    </row>
    <row r="854" spans="1:19" ht="13.5" customHeight="1" x14ac:dyDescent="0.2">
      <c r="A854" s="417"/>
      <c r="B854" s="430"/>
      <c r="C854" s="417"/>
      <c r="D854" s="417"/>
      <c r="E854" s="417"/>
      <c r="F854" s="417"/>
      <c r="G854" s="417"/>
      <c r="H854" s="417"/>
      <c r="I854" s="417"/>
      <c r="J854" s="417"/>
      <c r="K854" s="417"/>
      <c r="L854" s="430"/>
      <c r="M854" s="417"/>
      <c r="N854" s="431"/>
      <c r="O854" s="431"/>
      <c r="P854" s="431"/>
      <c r="Q854" s="417"/>
      <c r="R854" s="417"/>
      <c r="S854" s="417"/>
    </row>
    <row r="855" spans="1:19" ht="13.5" customHeight="1" x14ac:dyDescent="0.2">
      <c r="A855" s="417"/>
      <c r="B855" s="430"/>
      <c r="C855" s="417"/>
      <c r="D855" s="417"/>
      <c r="E855" s="417"/>
      <c r="F855" s="417"/>
      <c r="G855" s="417"/>
      <c r="H855" s="417"/>
      <c r="I855" s="417"/>
      <c r="J855" s="417"/>
      <c r="K855" s="417"/>
      <c r="L855" s="430"/>
      <c r="M855" s="417"/>
      <c r="N855" s="431"/>
      <c r="O855" s="431"/>
      <c r="P855" s="431"/>
      <c r="Q855" s="417"/>
      <c r="R855" s="417"/>
      <c r="S855" s="417"/>
    </row>
    <row r="856" spans="1:19" ht="13.5" customHeight="1" x14ac:dyDescent="0.2">
      <c r="A856" s="417"/>
      <c r="B856" s="430"/>
      <c r="C856" s="417"/>
      <c r="D856" s="417"/>
      <c r="E856" s="417"/>
      <c r="F856" s="417"/>
      <c r="G856" s="417"/>
      <c r="H856" s="417"/>
      <c r="I856" s="417"/>
      <c r="J856" s="417"/>
      <c r="K856" s="417"/>
      <c r="L856" s="430"/>
      <c r="M856" s="417"/>
      <c r="N856" s="431"/>
      <c r="O856" s="431"/>
      <c r="P856" s="431"/>
      <c r="Q856" s="417"/>
      <c r="R856" s="417"/>
      <c r="S856" s="417"/>
    </row>
    <row r="857" spans="1:19" ht="13.5" customHeight="1" x14ac:dyDescent="0.2">
      <c r="A857" s="417"/>
      <c r="B857" s="430"/>
      <c r="C857" s="417"/>
      <c r="D857" s="417"/>
      <c r="E857" s="417"/>
      <c r="F857" s="417"/>
      <c r="G857" s="417"/>
      <c r="H857" s="417"/>
      <c r="I857" s="417"/>
      <c r="J857" s="417"/>
      <c r="K857" s="417"/>
      <c r="L857" s="430"/>
      <c r="M857" s="417"/>
      <c r="N857" s="431"/>
      <c r="O857" s="431"/>
      <c r="P857" s="431"/>
      <c r="Q857" s="417"/>
      <c r="R857" s="417"/>
      <c r="S857" s="417"/>
    </row>
    <row r="858" spans="1:19" ht="13.5" customHeight="1" x14ac:dyDescent="0.2">
      <c r="A858" s="417"/>
      <c r="B858" s="430"/>
      <c r="C858" s="417"/>
      <c r="D858" s="417"/>
      <c r="E858" s="417"/>
      <c r="F858" s="417"/>
      <c r="G858" s="417"/>
      <c r="H858" s="417"/>
      <c r="I858" s="417"/>
      <c r="J858" s="417"/>
      <c r="K858" s="417"/>
      <c r="L858" s="430"/>
      <c r="M858" s="417"/>
      <c r="N858" s="431"/>
      <c r="O858" s="431"/>
      <c r="P858" s="431"/>
      <c r="Q858" s="417"/>
      <c r="R858" s="417"/>
      <c r="S858" s="417"/>
    </row>
    <row r="859" spans="1:19" ht="13.5" customHeight="1" x14ac:dyDescent="0.2">
      <c r="A859" s="417"/>
      <c r="B859" s="430"/>
      <c r="C859" s="417"/>
      <c r="D859" s="417"/>
      <c r="E859" s="417"/>
      <c r="F859" s="417"/>
      <c r="G859" s="417"/>
      <c r="H859" s="417"/>
      <c r="I859" s="417"/>
      <c r="J859" s="417"/>
      <c r="K859" s="417"/>
      <c r="L859" s="430"/>
      <c r="M859" s="417"/>
      <c r="N859" s="431"/>
      <c r="O859" s="431"/>
      <c r="P859" s="431"/>
      <c r="Q859" s="417"/>
      <c r="R859" s="417"/>
      <c r="S859" s="417"/>
    </row>
    <row r="860" spans="1:19" ht="13.5" customHeight="1" x14ac:dyDescent="0.2">
      <c r="A860" s="417"/>
      <c r="B860" s="430"/>
      <c r="C860" s="417"/>
      <c r="D860" s="417"/>
      <c r="E860" s="417"/>
      <c r="F860" s="417"/>
      <c r="G860" s="417"/>
      <c r="H860" s="417"/>
      <c r="I860" s="417"/>
      <c r="J860" s="417"/>
      <c r="K860" s="417"/>
      <c r="L860" s="430"/>
      <c r="M860" s="417"/>
      <c r="N860" s="431"/>
      <c r="O860" s="431"/>
      <c r="P860" s="431"/>
      <c r="Q860" s="417"/>
      <c r="R860" s="417"/>
      <c r="S860" s="417"/>
    </row>
    <row r="861" spans="1:19" ht="13.5" customHeight="1" x14ac:dyDescent="0.2">
      <c r="A861" s="417"/>
      <c r="B861" s="430"/>
      <c r="C861" s="417"/>
      <c r="D861" s="417"/>
      <c r="E861" s="417"/>
      <c r="F861" s="417"/>
      <c r="G861" s="417"/>
      <c r="H861" s="417"/>
      <c r="I861" s="417"/>
      <c r="J861" s="417"/>
      <c r="K861" s="417"/>
      <c r="L861" s="430"/>
      <c r="M861" s="417"/>
      <c r="N861" s="431"/>
      <c r="O861" s="431"/>
      <c r="P861" s="431"/>
      <c r="Q861" s="417"/>
      <c r="R861" s="417"/>
      <c r="S861" s="417"/>
    </row>
    <row r="862" spans="1:19" ht="13.5" customHeight="1" x14ac:dyDescent="0.2">
      <c r="A862" s="417"/>
      <c r="B862" s="430"/>
      <c r="C862" s="417"/>
      <c r="D862" s="417"/>
      <c r="E862" s="417"/>
      <c r="F862" s="417"/>
      <c r="G862" s="417"/>
      <c r="H862" s="417"/>
      <c r="I862" s="417"/>
      <c r="J862" s="417"/>
      <c r="K862" s="417"/>
      <c r="L862" s="430"/>
      <c r="M862" s="417"/>
      <c r="N862" s="431"/>
      <c r="O862" s="431"/>
      <c r="P862" s="431"/>
      <c r="Q862" s="417"/>
      <c r="R862" s="417"/>
      <c r="S862" s="417"/>
    </row>
    <row r="863" spans="1:19" ht="13.5" customHeight="1" x14ac:dyDescent="0.2">
      <c r="A863" s="417"/>
      <c r="B863" s="430"/>
      <c r="C863" s="417"/>
      <c r="D863" s="417"/>
      <c r="E863" s="417"/>
      <c r="F863" s="417"/>
      <c r="G863" s="417"/>
      <c r="H863" s="417"/>
      <c r="I863" s="417"/>
      <c r="J863" s="417"/>
      <c r="K863" s="417"/>
      <c r="L863" s="430"/>
      <c r="M863" s="417"/>
      <c r="N863" s="431"/>
      <c r="O863" s="431"/>
      <c r="P863" s="431"/>
      <c r="Q863" s="417"/>
      <c r="R863" s="417"/>
      <c r="S863" s="417"/>
    </row>
    <row r="864" spans="1:19" ht="13.5" customHeight="1" x14ac:dyDescent="0.2">
      <c r="A864" s="417"/>
      <c r="B864" s="430"/>
      <c r="C864" s="417"/>
      <c r="D864" s="417"/>
      <c r="E864" s="417"/>
      <c r="F864" s="417"/>
      <c r="G864" s="417"/>
      <c r="H864" s="417"/>
      <c r="I864" s="417"/>
      <c r="J864" s="417"/>
      <c r="K864" s="417"/>
      <c r="L864" s="430"/>
      <c r="M864" s="417"/>
      <c r="N864" s="431"/>
      <c r="O864" s="431"/>
      <c r="P864" s="431"/>
      <c r="Q864" s="417"/>
      <c r="R864" s="417"/>
      <c r="S864" s="417"/>
    </row>
    <row r="865" spans="1:19" ht="13.5" customHeight="1" x14ac:dyDescent="0.2">
      <c r="A865" s="417"/>
      <c r="B865" s="430"/>
      <c r="C865" s="417"/>
      <c r="D865" s="417"/>
      <c r="E865" s="417"/>
      <c r="F865" s="417"/>
      <c r="G865" s="417"/>
      <c r="H865" s="417"/>
      <c r="I865" s="417"/>
      <c r="J865" s="417"/>
      <c r="K865" s="417"/>
      <c r="L865" s="430"/>
      <c r="M865" s="417"/>
      <c r="N865" s="431"/>
      <c r="O865" s="431"/>
      <c r="P865" s="431"/>
      <c r="Q865" s="417"/>
      <c r="R865" s="417"/>
      <c r="S865" s="417"/>
    </row>
    <row r="866" spans="1:19" ht="13.5" customHeight="1" x14ac:dyDescent="0.2">
      <c r="A866" s="417"/>
      <c r="B866" s="430"/>
      <c r="C866" s="417"/>
      <c r="D866" s="417"/>
      <c r="E866" s="417"/>
      <c r="F866" s="417"/>
      <c r="G866" s="417"/>
      <c r="H866" s="417"/>
      <c r="I866" s="417"/>
      <c r="J866" s="417"/>
      <c r="K866" s="417"/>
      <c r="L866" s="430"/>
      <c r="M866" s="417"/>
      <c r="N866" s="431"/>
      <c r="O866" s="431"/>
      <c r="P866" s="431"/>
      <c r="Q866" s="417"/>
      <c r="R866" s="417"/>
      <c r="S866" s="417"/>
    </row>
    <row r="867" spans="1:19" ht="13.5" customHeight="1" x14ac:dyDescent="0.2">
      <c r="A867" s="417"/>
      <c r="B867" s="430"/>
      <c r="C867" s="417"/>
      <c r="D867" s="417"/>
      <c r="E867" s="417"/>
      <c r="F867" s="417"/>
      <c r="G867" s="417"/>
      <c r="H867" s="417"/>
      <c r="I867" s="417"/>
      <c r="J867" s="417"/>
      <c r="K867" s="417"/>
      <c r="L867" s="430"/>
      <c r="M867" s="417"/>
      <c r="N867" s="431"/>
      <c r="O867" s="431"/>
      <c r="P867" s="431"/>
      <c r="Q867" s="417"/>
      <c r="R867" s="417"/>
      <c r="S867" s="417"/>
    </row>
    <row r="868" spans="1:19" ht="13.5" customHeight="1" x14ac:dyDescent="0.2">
      <c r="A868" s="417"/>
      <c r="B868" s="430"/>
      <c r="C868" s="417"/>
      <c r="D868" s="417"/>
      <c r="E868" s="417"/>
      <c r="F868" s="417"/>
      <c r="G868" s="417"/>
      <c r="H868" s="417"/>
      <c r="I868" s="417"/>
      <c r="J868" s="417"/>
      <c r="K868" s="417"/>
      <c r="L868" s="430"/>
      <c r="M868" s="417"/>
      <c r="N868" s="431"/>
      <c r="O868" s="431"/>
      <c r="P868" s="431"/>
      <c r="Q868" s="417"/>
      <c r="R868" s="417"/>
      <c r="S868" s="417"/>
    </row>
    <row r="869" spans="1:19" ht="13.5" customHeight="1" x14ac:dyDescent="0.2">
      <c r="A869" s="417"/>
      <c r="B869" s="430"/>
      <c r="C869" s="417"/>
      <c r="D869" s="417"/>
      <c r="E869" s="417"/>
      <c r="F869" s="417"/>
      <c r="G869" s="417"/>
      <c r="H869" s="417"/>
      <c r="I869" s="417"/>
      <c r="J869" s="417"/>
      <c r="K869" s="417"/>
      <c r="L869" s="430"/>
      <c r="M869" s="417"/>
      <c r="N869" s="431"/>
      <c r="O869" s="431"/>
      <c r="P869" s="431"/>
      <c r="Q869" s="417"/>
      <c r="R869" s="417"/>
      <c r="S869" s="417"/>
    </row>
    <row r="870" spans="1:19" ht="13.5" customHeight="1" x14ac:dyDescent="0.2">
      <c r="A870" s="417"/>
      <c r="B870" s="430"/>
      <c r="C870" s="417"/>
      <c r="D870" s="417"/>
      <c r="E870" s="417"/>
      <c r="F870" s="417"/>
      <c r="G870" s="417"/>
      <c r="H870" s="417"/>
      <c r="I870" s="417"/>
      <c r="J870" s="417"/>
      <c r="K870" s="417"/>
      <c r="L870" s="430"/>
      <c r="M870" s="417"/>
      <c r="N870" s="431"/>
      <c r="O870" s="431"/>
      <c r="P870" s="431"/>
      <c r="Q870" s="417"/>
      <c r="R870" s="417"/>
      <c r="S870" s="417"/>
    </row>
    <row r="871" spans="1:19" ht="13.5" customHeight="1" x14ac:dyDescent="0.2">
      <c r="A871" s="417"/>
      <c r="B871" s="430"/>
      <c r="C871" s="417"/>
      <c r="D871" s="417"/>
      <c r="E871" s="417"/>
      <c r="F871" s="417"/>
      <c r="G871" s="417"/>
      <c r="H871" s="417"/>
      <c r="I871" s="417"/>
      <c r="J871" s="417"/>
      <c r="K871" s="417"/>
      <c r="L871" s="430"/>
      <c r="M871" s="417"/>
      <c r="N871" s="431"/>
      <c r="O871" s="431"/>
      <c r="P871" s="431"/>
      <c r="Q871" s="417"/>
      <c r="R871" s="417"/>
      <c r="S871" s="417"/>
    </row>
    <row r="872" spans="1:19" ht="13.5" customHeight="1" x14ac:dyDescent="0.2">
      <c r="A872" s="417"/>
      <c r="B872" s="430"/>
      <c r="C872" s="417"/>
      <c r="D872" s="417"/>
      <c r="E872" s="417"/>
      <c r="F872" s="417"/>
      <c r="G872" s="417"/>
      <c r="H872" s="417"/>
      <c r="I872" s="417"/>
      <c r="J872" s="417"/>
      <c r="K872" s="417"/>
      <c r="L872" s="430"/>
      <c r="M872" s="417"/>
      <c r="N872" s="431"/>
      <c r="O872" s="431"/>
      <c r="P872" s="431"/>
      <c r="Q872" s="417"/>
      <c r="R872" s="417"/>
      <c r="S872" s="417"/>
    </row>
    <row r="873" spans="1:19" ht="13.5" customHeight="1" x14ac:dyDescent="0.2">
      <c r="A873" s="417"/>
      <c r="B873" s="430"/>
      <c r="C873" s="417"/>
      <c r="D873" s="417"/>
      <c r="E873" s="417"/>
      <c r="F873" s="417"/>
      <c r="G873" s="417"/>
      <c r="H873" s="417"/>
      <c r="I873" s="417"/>
      <c r="J873" s="417"/>
      <c r="K873" s="417"/>
      <c r="L873" s="430"/>
      <c r="M873" s="417"/>
      <c r="N873" s="431"/>
      <c r="O873" s="431"/>
      <c r="P873" s="431"/>
      <c r="Q873" s="417"/>
      <c r="R873" s="417"/>
      <c r="S873" s="417"/>
    </row>
    <row r="874" spans="1:19" ht="13.5" customHeight="1" x14ac:dyDescent="0.2">
      <c r="A874" s="417"/>
      <c r="B874" s="430"/>
      <c r="C874" s="417"/>
      <c r="D874" s="417"/>
      <c r="E874" s="417"/>
      <c r="F874" s="417"/>
      <c r="G874" s="417"/>
      <c r="H874" s="417"/>
      <c r="I874" s="417"/>
      <c r="J874" s="417"/>
      <c r="K874" s="417"/>
      <c r="L874" s="430"/>
      <c r="M874" s="417"/>
      <c r="N874" s="431"/>
      <c r="O874" s="431"/>
      <c r="P874" s="431"/>
      <c r="Q874" s="417"/>
      <c r="R874" s="417"/>
      <c r="S874" s="417"/>
    </row>
    <row r="875" spans="1:19" ht="13.5" customHeight="1" x14ac:dyDescent="0.2">
      <c r="A875" s="417"/>
      <c r="B875" s="430"/>
      <c r="C875" s="417"/>
      <c r="D875" s="417"/>
      <c r="E875" s="417"/>
      <c r="F875" s="417"/>
      <c r="G875" s="417"/>
      <c r="H875" s="417"/>
      <c r="I875" s="417"/>
      <c r="J875" s="417"/>
      <c r="K875" s="417"/>
      <c r="L875" s="430"/>
      <c r="M875" s="417"/>
      <c r="N875" s="431"/>
      <c r="O875" s="431"/>
      <c r="P875" s="431"/>
      <c r="Q875" s="417"/>
      <c r="R875" s="417"/>
      <c r="S875" s="417"/>
    </row>
    <row r="876" spans="1:19" ht="13.5" customHeight="1" x14ac:dyDescent="0.2">
      <c r="A876" s="417"/>
      <c r="B876" s="430"/>
      <c r="C876" s="417"/>
      <c r="D876" s="417"/>
      <c r="E876" s="417"/>
      <c r="F876" s="417"/>
      <c r="G876" s="417"/>
      <c r="H876" s="417"/>
      <c r="I876" s="417"/>
      <c r="J876" s="417"/>
      <c r="K876" s="417"/>
      <c r="L876" s="430"/>
      <c r="M876" s="417"/>
      <c r="N876" s="431"/>
      <c r="O876" s="431"/>
      <c r="P876" s="431"/>
      <c r="Q876" s="417"/>
      <c r="R876" s="417"/>
      <c r="S876" s="417"/>
    </row>
    <row r="877" spans="1:19" ht="13.5" customHeight="1" x14ac:dyDescent="0.2">
      <c r="A877" s="417"/>
      <c r="B877" s="430"/>
      <c r="C877" s="417"/>
      <c r="D877" s="417"/>
      <c r="E877" s="417"/>
      <c r="F877" s="417"/>
      <c r="G877" s="417"/>
      <c r="H877" s="417"/>
      <c r="I877" s="417"/>
      <c r="J877" s="417"/>
      <c r="K877" s="417"/>
      <c r="L877" s="430"/>
      <c r="M877" s="417"/>
      <c r="N877" s="431"/>
      <c r="O877" s="431"/>
      <c r="P877" s="431"/>
      <c r="Q877" s="417"/>
      <c r="R877" s="417"/>
      <c r="S877" s="417"/>
    </row>
    <row r="878" spans="1:19" ht="13.5" customHeight="1" x14ac:dyDescent="0.2">
      <c r="A878" s="417"/>
      <c r="B878" s="430"/>
      <c r="C878" s="417"/>
      <c r="D878" s="417"/>
      <c r="E878" s="417"/>
      <c r="F878" s="417"/>
      <c r="G878" s="417"/>
      <c r="H878" s="417"/>
      <c r="I878" s="417"/>
      <c r="J878" s="417"/>
      <c r="K878" s="417"/>
      <c r="L878" s="430"/>
      <c r="M878" s="417"/>
      <c r="N878" s="431"/>
      <c r="O878" s="431"/>
      <c r="P878" s="431"/>
      <c r="Q878" s="417"/>
      <c r="R878" s="417"/>
      <c r="S878" s="417"/>
    </row>
    <row r="879" spans="1:19" ht="13.5" customHeight="1" x14ac:dyDescent="0.2">
      <c r="A879" s="417"/>
      <c r="B879" s="430"/>
      <c r="C879" s="417"/>
      <c r="D879" s="417"/>
      <c r="E879" s="417"/>
      <c r="F879" s="417"/>
      <c r="G879" s="417"/>
      <c r="H879" s="417"/>
      <c r="I879" s="417"/>
      <c r="J879" s="417"/>
      <c r="K879" s="417"/>
      <c r="L879" s="430"/>
      <c r="M879" s="417"/>
      <c r="N879" s="431"/>
      <c r="O879" s="431"/>
      <c r="P879" s="431"/>
      <c r="Q879" s="417"/>
      <c r="R879" s="417"/>
      <c r="S879" s="417"/>
    </row>
    <row r="880" spans="1:19" ht="13.5" customHeight="1" x14ac:dyDescent="0.2">
      <c r="A880" s="417"/>
      <c r="B880" s="430"/>
      <c r="C880" s="417"/>
      <c r="D880" s="417"/>
      <c r="E880" s="417"/>
      <c r="F880" s="417"/>
      <c r="G880" s="417"/>
      <c r="H880" s="417"/>
      <c r="I880" s="417"/>
      <c r="J880" s="417"/>
      <c r="K880" s="417"/>
      <c r="L880" s="430"/>
      <c r="M880" s="417"/>
      <c r="N880" s="431"/>
      <c r="O880" s="431"/>
      <c r="P880" s="431"/>
      <c r="Q880" s="417"/>
      <c r="R880" s="417"/>
      <c r="S880" s="417"/>
    </row>
    <row r="881" spans="1:19" ht="13.5" customHeight="1" x14ac:dyDescent="0.2">
      <c r="A881" s="417"/>
      <c r="B881" s="430"/>
      <c r="C881" s="417"/>
      <c r="D881" s="417"/>
      <c r="E881" s="417"/>
      <c r="F881" s="417"/>
      <c r="G881" s="417"/>
      <c r="H881" s="417"/>
      <c r="I881" s="417"/>
      <c r="J881" s="417"/>
      <c r="K881" s="417"/>
      <c r="L881" s="430"/>
      <c r="M881" s="417"/>
      <c r="N881" s="431"/>
      <c r="O881" s="431"/>
      <c r="P881" s="431"/>
      <c r="Q881" s="417"/>
      <c r="R881" s="417"/>
      <c r="S881" s="417"/>
    </row>
    <row r="882" spans="1:19" ht="13.5" customHeight="1" x14ac:dyDescent="0.2">
      <c r="A882" s="417"/>
      <c r="B882" s="430"/>
      <c r="C882" s="417"/>
      <c r="D882" s="417"/>
      <c r="E882" s="417"/>
      <c r="F882" s="417"/>
      <c r="G882" s="417"/>
      <c r="H882" s="417"/>
      <c r="I882" s="417"/>
      <c r="J882" s="417"/>
      <c r="K882" s="417"/>
      <c r="L882" s="430"/>
      <c r="M882" s="417"/>
      <c r="N882" s="431"/>
      <c r="O882" s="431"/>
      <c r="P882" s="431"/>
      <c r="Q882" s="417"/>
      <c r="R882" s="417"/>
      <c r="S882" s="417"/>
    </row>
    <row r="883" spans="1:19" ht="13.5" customHeight="1" x14ac:dyDescent="0.2">
      <c r="A883" s="417"/>
      <c r="B883" s="430"/>
      <c r="C883" s="417"/>
      <c r="D883" s="417"/>
      <c r="E883" s="417"/>
      <c r="F883" s="417"/>
      <c r="G883" s="417"/>
      <c r="H883" s="417"/>
      <c r="I883" s="417"/>
      <c r="J883" s="417"/>
      <c r="K883" s="417"/>
      <c r="L883" s="430"/>
      <c r="M883" s="417"/>
      <c r="N883" s="431"/>
      <c r="O883" s="431"/>
      <c r="P883" s="431"/>
      <c r="Q883" s="417"/>
      <c r="R883" s="417"/>
      <c r="S883" s="417"/>
    </row>
    <row r="884" spans="1:19" ht="13.5" customHeight="1" x14ac:dyDescent="0.2">
      <c r="A884" s="417"/>
      <c r="B884" s="430"/>
      <c r="C884" s="417"/>
      <c r="D884" s="417"/>
      <c r="E884" s="417"/>
      <c r="F884" s="417"/>
      <c r="G884" s="417"/>
      <c r="H884" s="417"/>
      <c r="I884" s="417"/>
      <c r="J884" s="417"/>
      <c r="K884" s="417"/>
      <c r="L884" s="430"/>
      <c r="M884" s="417"/>
      <c r="N884" s="431"/>
      <c r="O884" s="431"/>
      <c r="P884" s="431"/>
      <c r="Q884" s="417"/>
      <c r="R884" s="417"/>
      <c r="S884" s="417"/>
    </row>
    <row r="885" spans="1:19" ht="13.5" customHeight="1" x14ac:dyDescent="0.2">
      <c r="A885" s="417"/>
      <c r="B885" s="430"/>
      <c r="C885" s="417"/>
      <c r="D885" s="417"/>
      <c r="E885" s="417"/>
      <c r="F885" s="417"/>
      <c r="G885" s="417"/>
      <c r="H885" s="417"/>
      <c r="I885" s="417"/>
      <c r="J885" s="417"/>
      <c r="K885" s="417"/>
      <c r="L885" s="430"/>
      <c r="M885" s="417"/>
      <c r="N885" s="431"/>
      <c r="O885" s="431"/>
      <c r="P885" s="431"/>
      <c r="Q885" s="417"/>
      <c r="R885" s="417"/>
      <c r="S885" s="417"/>
    </row>
    <row r="886" spans="1:19" ht="13.5" customHeight="1" x14ac:dyDescent="0.2">
      <c r="A886" s="417"/>
      <c r="B886" s="430"/>
      <c r="C886" s="417"/>
      <c r="D886" s="417"/>
      <c r="E886" s="417"/>
      <c r="F886" s="417"/>
      <c r="G886" s="417"/>
      <c r="H886" s="417"/>
      <c r="I886" s="417"/>
      <c r="J886" s="417"/>
      <c r="K886" s="417"/>
      <c r="L886" s="430"/>
      <c r="M886" s="417"/>
      <c r="N886" s="431"/>
      <c r="O886" s="431"/>
      <c r="P886" s="431"/>
      <c r="Q886" s="417"/>
      <c r="R886" s="417"/>
      <c r="S886" s="417"/>
    </row>
    <row r="887" spans="1:19" ht="13.5" customHeight="1" x14ac:dyDescent="0.2">
      <c r="A887" s="417"/>
      <c r="B887" s="430"/>
      <c r="C887" s="417"/>
      <c r="D887" s="417"/>
      <c r="E887" s="417"/>
      <c r="F887" s="417"/>
      <c r="G887" s="417"/>
      <c r="H887" s="417"/>
      <c r="I887" s="417"/>
      <c r="J887" s="417"/>
      <c r="K887" s="417"/>
      <c r="L887" s="430"/>
      <c r="M887" s="417"/>
      <c r="N887" s="431"/>
      <c r="O887" s="431"/>
      <c r="P887" s="431"/>
      <c r="Q887" s="417"/>
      <c r="R887" s="417"/>
      <c r="S887" s="417"/>
    </row>
    <row r="888" spans="1:19" ht="13.5" customHeight="1" x14ac:dyDescent="0.2">
      <c r="A888" s="417"/>
      <c r="B888" s="430"/>
      <c r="C888" s="417"/>
      <c r="D888" s="417"/>
      <c r="E888" s="417"/>
      <c r="F888" s="417"/>
      <c r="G888" s="417"/>
      <c r="H888" s="417"/>
      <c r="I888" s="417"/>
      <c r="J888" s="417"/>
      <c r="K888" s="417"/>
      <c r="L888" s="430"/>
      <c r="M888" s="417"/>
      <c r="N888" s="431"/>
      <c r="O888" s="431"/>
      <c r="P888" s="431"/>
      <c r="Q888" s="417"/>
      <c r="R888" s="417"/>
      <c r="S888" s="417"/>
    </row>
    <row r="889" spans="1:19" ht="13.5" customHeight="1" x14ac:dyDescent="0.2">
      <c r="A889" s="417"/>
      <c r="B889" s="430"/>
      <c r="C889" s="417"/>
      <c r="D889" s="417"/>
      <c r="E889" s="417"/>
      <c r="F889" s="417"/>
      <c r="G889" s="417"/>
      <c r="H889" s="417"/>
      <c r="I889" s="417"/>
      <c r="J889" s="417"/>
      <c r="K889" s="417"/>
      <c r="L889" s="430"/>
      <c r="M889" s="417"/>
      <c r="N889" s="431"/>
      <c r="O889" s="431"/>
      <c r="P889" s="431"/>
      <c r="Q889" s="417"/>
      <c r="R889" s="417"/>
      <c r="S889" s="417"/>
    </row>
    <row r="890" spans="1:19" ht="13.5" customHeight="1" x14ac:dyDescent="0.2">
      <c r="A890" s="417"/>
      <c r="B890" s="430"/>
      <c r="C890" s="417"/>
      <c r="D890" s="417"/>
      <c r="E890" s="417"/>
      <c r="F890" s="417"/>
      <c r="G890" s="417"/>
      <c r="H890" s="417"/>
      <c r="I890" s="417"/>
      <c r="J890" s="417"/>
      <c r="K890" s="417"/>
      <c r="L890" s="430"/>
      <c r="M890" s="417"/>
      <c r="N890" s="431"/>
      <c r="O890" s="431"/>
      <c r="P890" s="431"/>
      <c r="Q890" s="417"/>
      <c r="R890" s="417"/>
      <c r="S890" s="417"/>
    </row>
    <row r="891" spans="1:19" ht="13.5" customHeight="1" x14ac:dyDescent="0.2">
      <c r="A891" s="417"/>
      <c r="B891" s="430"/>
      <c r="C891" s="417"/>
      <c r="D891" s="417"/>
      <c r="E891" s="417"/>
      <c r="F891" s="417"/>
      <c r="G891" s="417"/>
      <c r="H891" s="417"/>
      <c r="I891" s="417"/>
      <c r="J891" s="417"/>
      <c r="K891" s="417"/>
      <c r="L891" s="430"/>
      <c r="M891" s="417"/>
      <c r="N891" s="431"/>
      <c r="O891" s="431"/>
      <c r="P891" s="431"/>
      <c r="Q891" s="417"/>
      <c r="R891" s="417"/>
      <c r="S891" s="417"/>
    </row>
    <row r="892" spans="1:19" ht="13.5" customHeight="1" x14ac:dyDescent="0.2">
      <c r="A892" s="417"/>
      <c r="B892" s="430"/>
      <c r="C892" s="417"/>
      <c r="D892" s="417"/>
      <c r="E892" s="417"/>
      <c r="F892" s="417"/>
      <c r="G892" s="417"/>
      <c r="H892" s="417"/>
      <c r="I892" s="417"/>
      <c r="J892" s="417"/>
      <c r="K892" s="417"/>
      <c r="L892" s="430"/>
      <c r="M892" s="417"/>
      <c r="N892" s="431"/>
      <c r="O892" s="431"/>
      <c r="P892" s="431"/>
      <c r="Q892" s="417"/>
      <c r="R892" s="417"/>
      <c r="S892" s="417"/>
    </row>
    <row r="893" spans="1:19" ht="13.5" customHeight="1" x14ac:dyDescent="0.2">
      <c r="A893" s="417"/>
      <c r="B893" s="430"/>
      <c r="C893" s="417"/>
      <c r="D893" s="417"/>
      <c r="E893" s="417"/>
      <c r="F893" s="417"/>
      <c r="G893" s="417"/>
      <c r="H893" s="417"/>
      <c r="I893" s="417"/>
      <c r="J893" s="417"/>
      <c r="K893" s="417"/>
      <c r="L893" s="430"/>
      <c r="M893" s="417"/>
      <c r="N893" s="431"/>
      <c r="O893" s="431"/>
      <c r="P893" s="431"/>
      <c r="Q893" s="417"/>
      <c r="R893" s="417"/>
      <c r="S893" s="417"/>
    </row>
    <row r="894" spans="1:19" ht="13.5" customHeight="1" x14ac:dyDescent="0.2">
      <c r="A894" s="417"/>
      <c r="B894" s="430"/>
      <c r="C894" s="417"/>
      <c r="D894" s="417"/>
      <c r="E894" s="417"/>
      <c r="F894" s="417"/>
      <c r="G894" s="417"/>
      <c r="H894" s="417"/>
      <c r="I894" s="417"/>
      <c r="J894" s="417"/>
      <c r="K894" s="417"/>
      <c r="L894" s="430"/>
      <c r="M894" s="417"/>
      <c r="N894" s="431"/>
      <c r="O894" s="431"/>
      <c r="P894" s="431"/>
      <c r="Q894" s="417"/>
      <c r="R894" s="417"/>
      <c r="S894" s="417"/>
    </row>
    <row r="895" spans="1:19" ht="13.5" customHeight="1" x14ac:dyDescent="0.2">
      <c r="A895" s="417"/>
      <c r="B895" s="430"/>
      <c r="C895" s="417"/>
      <c r="D895" s="417"/>
      <c r="E895" s="417"/>
      <c r="F895" s="417"/>
      <c r="G895" s="417"/>
      <c r="H895" s="417"/>
      <c r="I895" s="417"/>
      <c r="J895" s="417"/>
      <c r="K895" s="417"/>
      <c r="L895" s="430"/>
      <c r="M895" s="417"/>
      <c r="N895" s="431"/>
      <c r="O895" s="431"/>
      <c r="P895" s="431"/>
      <c r="Q895" s="417"/>
      <c r="R895" s="417"/>
      <c r="S895" s="417"/>
    </row>
    <row r="896" spans="1:19" ht="13.5" customHeight="1" x14ac:dyDescent="0.2">
      <c r="A896" s="417"/>
      <c r="B896" s="430"/>
      <c r="C896" s="417"/>
      <c r="D896" s="417"/>
      <c r="E896" s="417"/>
      <c r="F896" s="417"/>
      <c r="G896" s="417"/>
      <c r="H896" s="417"/>
      <c r="I896" s="417"/>
      <c r="J896" s="417"/>
      <c r="K896" s="417"/>
      <c r="L896" s="430"/>
      <c r="M896" s="417"/>
      <c r="N896" s="431"/>
      <c r="O896" s="431"/>
      <c r="P896" s="431"/>
      <c r="Q896" s="417"/>
      <c r="R896" s="417"/>
      <c r="S896" s="417"/>
    </row>
    <row r="897" spans="1:19" ht="13.5" customHeight="1" x14ac:dyDescent="0.2">
      <c r="A897" s="417"/>
      <c r="B897" s="430"/>
      <c r="C897" s="417"/>
      <c r="D897" s="417"/>
      <c r="E897" s="417"/>
      <c r="F897" s="417"/>
      <c r="G897" s="417"/>
      <c r="H897" s="417"/>
      <c r="I897" s="417"/>
      <c r="J897" s="417"/>
      <c r="K897" s="417"/>
      <c r="L897" s="430"/>
      <c r="M897" s="417"/>
      <c r="N897" s="431"/>
      <c r="O897" s="431"/>
      <c r="P897" s="431"/>
      <c r="Q897" s="417"/>
      <c r="R897" s="417"/>
      <c r="S897" s="417"/>
    </row>
    <row r="898" spans="1:19" ht="13.5" customHeight="1" x14ac:dyDescent="0.2">
      <c r="A898" s="417"/>
      <c r="B898" s="430"/>
      <c r="C898" s="417"/>
      <c r="D898" s="417"/>
      <c r="E898" s="417"/>
      <c r="F898" s="417"/>
      <c r="G898" s="417"/>
      <c r="H898" s="417"/>
      <c r="I898" s="417"/>
      <c r="J898" s="417"/>
      <c r="K898" s="417"/>
      <c r="L898" s="430"/>
      <c r="M898" s="417"/>
      <c r="N898" s="431"/>
      <c r="O898" s="431"/>
      <c r="P898" s="431"/>
      <c r="Q898" s="417"/>
      <c r="R898" s="417"/>
      <c r="S898" s="417"/>
    </row>
    <row r="899" spans="1:19" ht="13.5" customHeight="1" x14ac:dyDescent="0.2">
      <c r="A899" s="417"/>
      <c r="B899" s="430"/>
      <c r="C899" s="417"/>
      <c r="D899" s="417"/>
      <c r="E899" s="417"/>
      <c r="F899" s="417"/>
      <c r="G899" s="417"/>
      <c r="H899" s="417"/>
      <c r="I899" s="417"/>
      <c r="J899" s="417"/>
      <c r="K899" s="417"/>
      <c r="L899" s="430"/>
      <c r="M899" s="417"/>
      <c r="N899" s="431"/>
      <c r="O899" s="431"/>
      <c r="P899" s="431"/>
      <c r="Q899" s="417"/>
      <c r="R899" s="417"/>
      <c r="S899" s="417"/>
    </row>
    <row r="900" spans="1:19" ht="13.5" customHeight="1" x14ac:dyDescent="0.2">
      <c r="A900" s="417"/>
      <c r="B900" s="430"/>
      <c r="C900" s="417"/>
      <c r="D900" s="417"/>
      <c r="E900" s="417"/>
      <c r="F900" s="417"/>
      <c r="G900" s="417"/>
      <c r="H900" s="417"/>
      <c r="I900" s="417"/>
      <c r="J900" s="417"/>
      <c r="K900" s="417"/>
      <c r="L900" s="430"/>
      <c r="M900" s="417"/>
      <c r="N900" s="431"/>
      <c r="O900" s="431"/>
      <c r="P900" s="431"/>
      <c r="Q900" s="417"/>
      <c r="R900" s="417"/>
      <c r="S900" s="417"/>
    </row>
    <row r="901" spans="1:19" ht="13.5" customHeight="1" x14ac:dyDescent="0.2">
      <c r="A901" s="417"/>
      <c r="B901" s="430"/>
      <c r="C901" s="417"/>
      <c r="D901" s="417"/>
      <c r="E901" s="417"/>
      <c r="F901" s="417"/>
      <c r="G901" s="417"/>
      <c r="H901" s="417"/>
      <c r="I901" s="417"/>
      <c r="J901" s="417"/>
      <c r="K901" s="417"/>
      <c r="L901" s="430"/>
      <c r="M901" s="417"/>
      <c r="N901" s="431"/>
      <c r="O901" s="431"/>
      <c r="P901" s="431"/>
      <c r="Q901" s="417"/>
      <c r="R901" s="417"/>
      <c r="S901" s="417"/>
    </row>
    <row r="902" spans="1:19" ht="13.5" customHeight="1" x14ac:dyDescent="0.2">
      <c r="A902" s="417"/>
      <c r="B902" s="430"/>
      <c r="C902" s="417"/>
      <c r="D902" s="417"/>
      <c r="E902" s="417"/>
      <c r="F902" s="417"/>
      <c r="G902" s="417"/>
      <c r="H902" s="417"/>
      <c r="I902" s="417"/>
      <c r="J902" s="417"/>
      <c r="K902" s="417"/>
      <c r="L902" s="430"/>
      <c r="M902" s="417"/>
      <c r="N902" s="431"/>
      <c r="O902" s="431"/>
      <c r="P902" s="431"/>
      <c r="Q902" s="417"/>
      <c r="R902" s="417"/>
      <c r="S902" s="417"/>
    </row>
    <row r="903" spans="1:19" ht="13.5" customHeight="1" x14ac:dyDescent="0.2">
      <c r="A903" s="417"/>
      <c r="B903" s="430"/>
      <c r="C903" s="417"/>
      <c r="D903" s="417"/>
      <c r="E903" s="417"/>
      <c r="F903" s="417"/>
      <c r="G903" s="417"/>
      <c r="H903" s="417"/>
      <c r="I903" s="417"/>
      <c r="J903" s="417"/>
      <c r="K903" s="417"/>
      <c r="L903" s="430"/>
      <c r="M903" s="417"/>
      <c r="N903" s="431"/>
      <c r="O903" s="431"/>
      <c r="P903" s="431"/>
      <c r="Q903" s="417"/>
      <c r="R903" s="417"/>
      <c r="S903" s="417"/>
    </row>
    <row r="904" spans="1:19" ht="13.5" customHeight="1" x14ac:dyDescent="0.2">
      <c r="A904" s="417"/>
      <c r="B904" s="430"/>
      <c r="C904" s="417"/>
      <c r="D904" s="417"/>
      <c r="E904" s="417"/>
      <c r="F904" s="417"/>
      <c r="G904" s="417"/>
      <c r="H904" s="417"/>
      <c r="I904" s="417"/>
      <c r="J904" s="417"/>
      <c r="K904" s="417"/>
      <c r="L904" s="430"/>
      <c r="M904" s="417"/>
      <c r="N904" s="431"/>
      <c r="O904" s="431"/>
      <c r="P904" s="431"/>
      <c r="Q904" s="417"/>
      <c r="R904" s="417"/>
      <c r="S904" s="417"/>
    </row>
    <row r="905" spans="1:19" ht="13.5" customHeight="1" x14ac:dyDescent="0.2">
      <c r="A905" s="417"/>
      <c r="B905" s="430"/>
      <c r="C905" s="417"/>
      <c r="D905" s="417"/>
      <c r="E905" s="417"/>
      <c r="F905" s="417"/>
      <c r="G905" s="417"/>
      <c r="H905" s="417"/>
      <c r="I905" s="417"/>
      <c r="J905" s="417"/>
      <c r="K905" s="417"/>
      <c r="L905" s="430"/>
      <c r="M905" s="417"/>
      <c r="N905" s="431"/>
      <c r="O905" s="431"/>
      <c r="P905" s="431"/>
      <c r="Q905" s="417"/>
      <c r="R905" s="417"/>
      <c r="S905" s="417"/>
    </row>
    <row r="906" spans="1:19" ht="13.5" customHeight="1" x14ac:dyDescent="0.2">
      <c r="A906" s="417"/>
      <c r="B906" s="430"/>
      <c r="C906" s="417"/>
      <c r="D906" s="417"/>
      <c r="E906" s="417"/>
      <c r="F906" s="417"/>
      <c r="G906" s="417"/>
      <c r="H906" s="417"/>
      <c r="I906" s="417"/>
      <c r="J906" s="417"/>
      <c r="K906" s="417"/>
      <c r="L906" s="430"/>
      <c r="M906" s="417"/>
      <c r="N906" s="431"/>
      <c r="O906" s="431"/>
      <c r="P906" s="431"/>
      <c r="Q906" s="417"/>
      <c r="R906" s="417"/>
      <c r="S906" s="417"/>
    </row>
    <row r="907" spans="1:19" ht="13.5" customHeight="1" x14ac:dyDescent="0.2">
      <c r="A907" s="417"/>
      <c r="B907" s="430"/>
      <c r="C907" s="417"/>
      <c r="D907" s="417"/>
      <c r="E907" s="417"/>
      <c r="F907" s="417"/>
      <c r="G907" s="417"/>
      <c r="H907" s="417"/>
      <c r="I907" s="417"/>
      <c r="J907" s="417"/>
      <c r="K907" s="417"/>
      <c r="L907" s="430"/>
      <c r="M907" s="417"/>
      <c r="N907" s="431"/>
      <c r="O907" s="431"/>
      <c r="P907" s="431"/>
      <c r="Q907" s="417"/>
      <c r="R907" s="417"/>
      <c r="S907" s="417"/>
    </row>
    <row r="908" spans="1:19" ht="13.5" customHeight="1" x14ac:dyDescent="0.2">
      <c r="A908" s="417"/>
      <c r="B908" s="430"/>
      <c r="C908" s="417"/>
      <c r="D908" s="417"/>
      <c r="E908" s="417"/>
      <c r="F908" s="417"/>
      <c r="G908" s="417"/>
      <c r="H908" s="417"/>
      <c r="I908" s="417"/>
      <c r="J908" s="417"/>
      <c r="K908" s="417"/>
      <c r="L908" s="430"/>
      <c r="M908" s="417"/>
      <c r="N908" s="431"/>
      <c r="O908" s="431"/>
      <c r="P908" s="431"/>
      <c r="Q908" s="417"/>
      <c r="R908" s="417"/>
      <c r="S908" s="417"/>
    </row>
    <row r="909" spans="1:19" ht="13.5" customHeight="1" x14ac:dyDescent="0.2">
      <c r="A909" s="417"/>
      <c r="B909" s="430"/>
      <c r="C909" s="417"/>
      <c r="D909" s="417"/>
      <c r="E909" s="417"/>
      <c r="F909" s="417"/>
      <c r="G909" s="417"/>
      <c r="H909" s="417"/>
      <c r="I909" s="417"/>
      <c r="J909" s="417"/>
      <c r="K909" s="417"/>
      <c r="L909" s="430"/>
      <c r="M909" s="417"/>
      <c r="N909" s="431"/>
      <c r="O909" s="431"/>
      <c r="P909" s="431"/>
      <c r="Q909" s="417"/>
      <c r="R909" s="417"/>
      <c r="S909" s="417"/>
    </row>
    <row r="910" spans="1:19" ht="13.5" customHeight="1" x14ac:dyDescent="0.2">
      <c r="A910" s="417"/>
      <c r="B910" s="430"/>
      <c r="C910" s="417"/>
      <c r="D910" s="417"/>
      <c r="E910" s="417"/>
      <c r="F910" s="417"/>
      <c r="G910" s="417"/>
      <c r="H910" s="417"/>
      <c r="I910" s="417"/>
      <c r="J910" s="417"/>
      <c r="K910" s="417"/>
      <c r="L910" s="430"/>
      <c r="M910" s="417"/>
      <c r="N910" s="431"/>
      <c r="O910" s="431"/>
      <c r="P910" s="431"/>
      <c r="Q910" s="417"/>
      <c r="R910" s="417"/>
      <c r="S910" s="417"/>
    </row>
    <row r="911" spans="1:19" ht="13.5" customHeight="1" x14ac:dyDescent="0.2">
      <c r="A911" s="417"/>
      <c r="B911" s="430"/>
      <c r="C911" s="417"/>
      <c r="D911" s="417"/>
      <c r="E911" s="417"/>
      <c r="F911" s="417"/>
      <c r="G911" s="417"/>
      <c r="H911" s="417"/>
      <c r="I911" s="417"/>
      <c r="J911" s="417"/>
      <c r="K911" s="417"/>
      <c r="L911" s="430"/>
      <c r="M911" s="417"/>
      <c r="N911" s="431"/>
      <c r="O911" s="431"/>
      <c r="P911" s="431"/>
      <c r="Q911" s="417"/>
      <c r="R911" s="417"/>
      <c r="S911" s="417"/>
    </row>
    <row r="912" spans="1:19" ht="13.5" customHeight="1" x14ac:dyDescent="0.2">
      <c r="A912" s="417"/>
      <c r="B912" s="430"/>
      <c r="C912" s="417"/>
      <c r="D912" s="417"/>
      <c r="E912" s="417"/>
      <c r="F912" s="417"/>
      <c r="G912" s="417"/>
      <c r="H912" s="417"/>
      <c r="I912" s="417"/>
      <c r="J912" s="417"/>
      <c r="K912" s="417"/>
      <c r="L912" s="430"/>
      <c r="M912" s="417"/>
      <c r="N912" s="431"/>
      <c r="O912" s="431"/>
      <c r="P912" s="431"/>
      <c r="Q912" s="417"/>
      <c r="R912" s="417"/>
      <c r="S912" s="417"/>
    </row>
    <row r="913" spans="1:19" ht="13.5" customHeight="1" x14ac:dyDescent="0.2">
      <c r="A913" s="417"/>
      <c r="B913" s="430"/>
      <c r="C913" s="417"/>
      <c r="D913" s="417"/>
      <c r="E913" s="417"/>
      <c r="F913" s="417"/>
      <c r="G913" s="417"/>
      <c r="H913" s="417"/>
      <c r="I913" s="417"/>
      <c r="J913" s="417"/>
      <c r="K913" s="417"/>
      <c r="L913" s="430"/>
      <c r="M913" s="417"/>
      <c r="N913" s="431"/>
      <c r="O913" s="431"/>
      <c r="P913" s="431"/>
      <c r="Q913" s="417"/>
      <c r="R913" s="417"/>
      <c r="S913" s="417"/>
    </row>
    <row r="914" spans="1:19" ht="13.5" customHeight="1" x14ac:dyDescent="0.2">
      <c r="A914" s="417"/>
      <c r="B914" s="430"/>
      <c r="C914" s="417"/>
      <c r="D914" s="417"/>
      <c r="E914" s="417"/>
      <c r="F914" s="417"/>
      <c r="G914" s="417"/>
      <c r="H914" s="417"/>
      <c r="I914" s="417"/>
      <c r="J914" s="417"/>
      <c r="K914" s="417"/>
      <c r="L914" s="430"/>
      <c r="M914" s="417"/>
      <c r="N914" s="431"/>
      <c r="O914" s="431"/>
      <c r="P914" s="431"/>
      <c r="Q914" s="417"/>
      <c r="R914" s="417"/>
      <c r="S914" s="417"/>
    </row>
    <row r="915" spans="1:19" ht="13.5" customHeight="1" x14ac:dyDescent="0.2">
      <c r="A915" s="417"/>
      <c r="B915" s="430"/>
      <c r="C915" s="417"/>
      <c r="D915" s="417"/>
      <c r="E915" s="417"/>
      <c r="F915" s="417"/>
      <c r="G915" s="417"/>
      <c r="H915" s="417"/>
      <c r="I915" s="417"/>
      <c r="J915" s="417"/>
      <c r="K915" s="417"/>
      <c r="L915" s="430"/>
      <c r="M915" s="417"/>
      <c r="N915" s="431"/>
      <c r="O915" s="431"/>
      <c r="P915" s="431"/>
      <c r="Q915" s="417"/>
      <c r="R915" s="417"/>
      <c r="S915" s="417"/>
    </row>
    <row r="916" spans="1:19" ht="13.5" customHeight="1" x14ac:dyDescent="0.2">
      <c r="A916" s="417"/>
      <c r="B916" s="430"/>
      <c r="C916" s="417"/>
      <c r="D916" s="417"/>
      <c r="E916" s="417"/>
      <c r="F916" s="417"/>
      <c r="G916" s="417"/>
      <c r="H916" s="417"/>
      <c r="I916" s="417"/>
      <c r="J916" s="417"/>
      <c r="K916" s="417"/>
      <c r="L916" s="430"/>
      <c r="M916" s="417"/>
      <c r="N916" s="431"/>
      <c r="O916" s="431"/>
      <c r="P916" s="431"/>
      <c r="Q916" s="417"/>
      <c r="R916" s="417"/>
      <c r="S916" s="417"/>
    </row>
    <row r="917" spans="1:19" ht="13.5" customHeight="1" x14ac:dyDescent="0.2">
      <c r="A917" s="417"/>
      <c r="B917" s="430"/>
      <c r="C917" s="417"/>
      <c r="D917" s="417"/>
      <c r="E917" s="417"/>
      <c r="F917" s="417"/>
      <c r="G917" s="417"/>
      <c r="H917" s="417"/>
      <c r="I917" s="417"/>
      <c r="J917" s="417"/>
      <c r="K917" s="417"/>
      <c r="L917" s="430"/>
      <c r="M917" s="417"/>
      <c r="N917" s="431"/>
      <c r="O917" s="431"/>
      <c r="P917" s="431"/>
      <c r="Q917" s="417"/>
      <c r="R917" s="417"/>
      <c r="S917" s="417"/>
    </row>
    <row r="918" spans="1:19" ht="13.5" customHeight="1" x14ac:dyDescent="0.2">
      <c r="A918" s="417"/>
      <c r="B918" s="430"/>
      <c r="C918" s="417"/>
      <c r="D918" s="417"/>
      <c r="E918" s="417"/>
      <c r="F918" s="417"/>
      <c r="G918" s="417"/>
      <c r="H918" s="417"/>
      <c r="I918" s="417"/>
      <c r="J918" s="417"/>
      <c r="K918" s="417"/>
      <c r="L918" s="430"/>
      <c r="M918" s="417"/>
      <c r="N918" s="431"/>
      <c r="O918" s="431"/>
      <c r="P918" s="431"/>
      <c r="Q918" s="417"/>
      <c r="R918" s="417"/>
      <c r="S918" s="417"/>
    </row>
    <row r="919" spans="1:19" ht="13.5" customHeight="1" x14ac:dyDescent="0.2">
      <c r="A919" s="417"/>
      <c r="B919" s="430"/>
      <c r="C919" s="417"/>
      <c r="D919" s="417"/>
      <c r="E919" s="417"/>
      <c r="F919" s="417"/>
      <c r="G919" s="417"/>
      <c r="H919" s="417"/>
      <c r="I919" s="417"/>
      <c r="J919" s="417"/>
      <c r="K919" s="417"/>
      <c r="L919" s="430"/>
      <c r="M919" s="417"/>
      <c r="N919" s="431"/>
      <c r="O919" s="431"/>
      <c r="P919" s="431"/>
      <c r="Q919" s="417"/>
      <c r="R919" s="417"/>
      <c r="S919" s="417"/>
    </row>
    <row r="920" spans="1:19" ht="13.5" customHeight="1" x14ac:dyDescent="0.2">
      <c r="A920" s="417"/>
      <c r="B920" s="430"/>
      <c r="C920" s="417"/>
      <c r="D920" s="417"/>
      <c r="E920" s="417"/>
      <c r="F920" s="417"/>
      <c r="G920" s="417"/>
      <c r="H920" s="417"/>
      <c r="I920" s="417"/>
      <c r="J920" s="417"/>
      <c r="K920" s="417"/>
      <c r="L920" s="430"/>
      <c r="M920" s="417"/>
      <c r="N920" s="431"/>
      <c r="O920" s="431"/>
      <c r="P920" s="431"/>
      <c r="Q920" s="417"/>
      <c r="R920" s="417"/>
      <c r="S920" s="417"/>
    </row>
    <row r="921" spans="1:19" ht="13.5" customHeight="1" x14ac:dyDescent="0.2">
      <c r="A921" s="417"/>
      <c r="B921" s="430"/>
      <c r="C921" s="417"/>
      <c r="D921" s="417"/>
      <c r="E921" s="417"/>
      <c r="F921" s="417"/>
      <c r="G921" s="417"/>
      <c r="H921" s="417"/>
      <c r="I921" s="417"/>
      <c r="J921" s="417"/>
      <c r="K921" s="417"/>
      <c r="L921" s="430"/>
      <c r="M921" s="417"/>
      <c r="N921" s="431"/>
      <c r="O921" s="431"/>
      <c r="P921" s="431"/>
      <c r="Q921" s="417"/>
      <c r="R921" s="417"/>
      <c r="S921" s="417"/>
    </row>
    <row r="922" spans="1:19" ht="13.5" customHeight="1" x14ac:dyDescent="0.2">
      <c r="A922" s="417"/>
      <c r="B922" s="430"/>
      <c r="C922" s="417"/>
      <c r="D922" s="417"/>
      <c r="E922" s="417"/>
      <c r="F922" s="417"/>
      <c r="G922" s="417"/>
      <c r="H922" s="417"/>
      <c r="I922" s="417"/>
      <c r="J922" s="417"/>
      <c r="K922" s="417"/>
      <c r="L922" s="430"/>
      <c r="M922" s="417"/>
      <c r="N922" s="431"/>
      <c r="O922" s="431"/>
      <c r="P922" s="431"/>
      <c r="Q922" s="417"/>
      <c r="R922" s="417"/>
      <c r="S922" s="417"/>
    </row>
    <row r="923" spans="1:19" ht="13.5" customHeight="1" x14ac:dyDescent="0.2">
      <c r="A923" s="417"/>
      <c r="B923" s="430"/>
      <c r="C923" s="417"/>
      <c r="D923" s="417"/>
      <c r="E923" s="417"/>
      <c r="F923" s="417"/>
      <c r="G923" s="417"/>
      <c r="H923" s="417"/>
      <c r="I923" s="417"/>
      <c r="J923" s="417"/>
      <c r="K923" s="417"/>
      <c r="L923" s="430"/>
      <c r="M923" s="417"/>
      <c r="N923" s="431"/>
      <c r="O923" s="431"/>
      <c r="P923" s="431"/>
      <c r="Q923" s="417"/>
      <c r="R923" s="417"/>
      <c r="S923" s="417"/>
    </row>
    <row r="924" spans="1:19" ht="13.5" customHeight="1" x14ac:dyDescent="0.2">
      <c r="A924" s="417"/>
      <c r="B924" s="430"/>
      <c r="C924" s="417"/>
      <c r="D924" s="417"/>
      <c r="E924" s="417"/>
      <c r="F924" s="417"/>
      <c r="G924" s="417"/>
      <c r="H924" s="417"/>
      <c r="I924" s="417"/>
      <c r="J924" s="417"/>
      <c r="K924" s="417"/>
      <c r="L924" s="430"/>
      <c r="M924" s="417"/>
      <c r="N924" s="431"/>
      <c r="O924" s="431"/>
      <c r="P924" s="431"/>
      <c r="Q924" s="417"/>
      <c r="R924" s="417"/>
      <c r="S924" s="417"/>
    </row>
    <row r="925" spans="1:19" ht="13.5" customHeight="1" x14ac:dyDescent="0.2">
      <c r="A925" s="417"/>
      <c r="B925" s="430"/>
      <c r="C925" s="417"/>
      <c r="D925" s="417"/>
      <c r="E925" s="417"/>
      <c r="F925" s="417"/>
      <c r="G925" s="417"/>
      <c r="H925" s="417"/>
      <c r="I925" s="417"/>
      <c r="J925" s="417"/>
      <c r="K925" s="417"/>
      <c r="L925" s="430"/>
      <c r="M925" s="417"/>
      <c r="N925" s="431"/>
      <c r="O925" s="431"/>
      <c r="P925" s="431"/>
      <c r="Q925" s="417"/>
      <c r="R925" s="417"/>
      <c r="S925" s="417"/>
    </row>
    <row r="926" spans="1:19" ht="13.5" customHeight="1" x14ac:dyDescent="0.2">
      <c r="A926" s="417"/>
      <c r="B926" s="430"/>
      <c r="C926" s="417"/>
      <c r="D926" s="417"/>
      <c r="E926" s="417"/>
      <c r="F926" s="417"/>
      <c r="G926" s="417"/>
      <c r="H926" s="417"/>
      <c r="I926" s="417"/>
      <c r="J926" s="417"/>
      <c r="K926" s="417"/>
      <c r="L926" s="430"/>
      <c r="M926" s="417"/>
      <c r="N926" s="431"/>
      <c r="O926" s="431"/>
      <c r="P926" s="431"/>
      <c r="Q926" s="417"/>
      <c r="R926" s="417"/>
      <c r="S926" s="417"/>
    </row>
    <row r="927" spans="1:19" ht="13.5" customHeight="1" x14ac:dyDescent="0.2">
      <c r="A927" s="417"/>
      <c r="B927" s="430"/>
      <c r="C927" s="417"/>
      <c r="D927" s="417"/>
      <c r="E927" s="417"/>
      <c r="F927" s="417"/>
      <c r="G927" s="417"/>
      <c r="H927" s="417"/>
      <c r="I927" s="417"/>
      <c r="J927" s="417"/>
      <c r="K927" s="417"/>
      <c r="L927" s="430"/>
      <c r="M927" s="417"/>
      <c r="N927" s="431"/>
      <c r="O927" s="431"/>
      <c r="P927" s="431"/>
      <c r="Q927" s="417"/>
      <c r="R927" s="417"/>
      <c r="S927" s="417"/>
    </row>
    <row r="928" spans="1:19" ht="13.5" customHeight="1" x14ac:dyDescent="0.2">
      <c r="A928" s="417"/>
      <c r="B928" s="430"/>
      <c r="C928" s="417"/>
      <c r="D928" s="417"/>
      <c r="E928" s="417"/>
      <c r="F928" s="417"/>
      <c r="G928" s="417"/>
      <c r="H928" s="417"/>
      <c r="I928" s="417"/>
      <c r="J928" s="417"/>
      <c r="K928" s="417"/>
      <c r="L928" s="430"/>
      <c r="M928" s="417"/>
      <c r="N928" s="431"/>
      <c r="O928" s="431"/>
      <c r="P928" s="431"/>
      <c r="Q928" s="417"/>
      <c r="R928" s="417"/>
      <c r="S928" s="417"/>
    </row>
    <row r="929" spans="1:19" ht="13.5" customHeight="1" x14ac:dyDescent="0.2">
      <c r="A929" s="417"/>
      <c r="B929" s="430"/>
      <c r="C929" s="417"/>
      <c r="D929" s="417"/>
      <c r="E929" s="417"/>
      <c r="F929" s="417"/>
      <c r="G929" s="417"/>
      <c r="H929" s="417"/>
      <c r="I929" s="417"/>
      <c r="J929" s="417"/>
      <c r="K929" s="417"/>
      <c r="L929" s="430"/>
      <c r="M929" s="417"/>
      <c r="N929" s="431"/>
      <c r="O929" s="431"/>
      <c r="P929" s="431"/>
      <c r="Q929" s="417"/>
      <c r="R929" s="417"/>
      <c r="S929" s="417"/>
    </row>
    <row r="930" spans="1:19" ht="13.5" customHeight="1" x14ac:dyDescent="0.2">
      <c r="A930" s="417"/>
      <c r="B930" s="430"/>
      <c r="C930" s="417"/>
      <c r="D930" s="417"/>
      <c r="E930" s="417"/>
      <c r="F930" s="417"/>
      <c r="G930" s="417"/>
      <c r="H930" s="417"/>
      <c r="I930" s="417"/>
      <c r="J930" s="417"/>
      <c r="K930" s="417"/>
      <c r="L930" s="430"/>
      <c r="M930" s="417"/>
      <c r="N930" s="431"/>
      <c r="O930" s="431"/>
      <c r="P930" s="431"/>
      <c r="Q930" s="417"/>
      <c r="R930" s="417"/>
      <c r="S930" s="417"/>
    </row>
    <row r="931" spans="1:19" ht="13.5" customHeight="1" x14ac:dyDescent="0.2">
      <c r="A931" s="417"/>
      <c r="B931" s="430"/>
      <c r="C931" s="417"/>
      <c r="D931" s="417"/>
      <c r="E931" s="417"/>
      <c r="F931" s="417"/>
      <c r="G931" s="417"/>
      <c r="H931" s="417"/>
      <c r="I931" s="417"/>
      <c r="J931" s="417"/>
      <c r="K931" s="417"/>
      <c r="L931" s="430"/>
      <c r="M931" s="417"/>
      <c r="N931" s="431"/>
      <c r="O931" s="431"/>
      <c r="P931" s="431"/>
      <c r="Q931" s="417"/>
      <c r="R931" s="417"/>
      <c r="S931" s="417"/>
    </row>
    <row r="932" spans="1:19" ht="13.5" customHeight="1" x14ac:dyDescent="0.2">
      <c r="A932" s="417"/>
      <c r="B932" s="430"/>
      <c r="C932" s="417"/>
      <c r="D932" s="417"/>
      <c r="E932" s="417"/>
      <c r="F932" s="417"/>
      <c r="G932" s="417"/>
      <c r="H932" s="417"/>
      <c r="I932" s="417"/>
      <c r="J932" s="417"/>
      <c r="K932" s="417"/>
      <c r="L932" s="430"/>
      <c r="M932" s="417"/>
      <c r="N932" s="431"/>
      <c r="O932" s="431"/>
      <c r="P932" s="431"/>
      <c r="Q932" s="417"/>
      <c r="R932" s="417"/>
      <c r="S932" s="417"/>
    </row>
    <row r="933" spans="1:19" ht="13.5" customHeight="1" x14ac:dyDescent="0.2">
      <c r="A933" s="417"/>
      <c r="B933" s="430"/>
      <c r="C933" s="417"/>
      <c r="D933" s="417"/>
      <c r="E933" s="417"/>
      <c r="F933" s="417"/>
      <c r="G933" s="417"/>
      <c r="H933" s="417"/>
      <c r="I933" s="417"/>
      <c r="J933" s="417"/>
      <c r="K933" s="417"/>
      <c r="L933" s="430"/>
      <c r="M933" s="417"/>
      <c r="N933" s="431"/>
      <c r="O933" s="431"/>
      <c r="P933" s="431"/>
      <c r="Q933" s="417"/>
      <c r="R933" s="417"/>
      <c r="S933" s="417"/>
    </row>
    <row r="934" spans="1:19" ht="13.5" customHeight="1" x14ac:dyDescent="0.2">
      <c r="A934" s="417"/>
      <c r="B934" s="430"/>
      <c r="C934" s="417"/>
      <c r="D934" s="417"/>
      <c r="E934" s="417"/>
      <c r="F934" s="417"/>
      <c r="G934" s="417"/>
      <c r="H934" s="417"/>
      <c r="I934" s="417"/>
      <c r="J934" s="417"/>
      <c r="K934" s="417"/>
      <c r="L934" s="430"/>
      <c r="M934" s="417"/>
      <c r="N934" s="431"/>
      <c r="O934" s="431"/>
      <c r="P934" s="431"/>
      <c r="Q934" s="417"/>
      <c r="R934" s="417"/>
      <c r="S934" s="417"/>
    </row>
    <row r="935" spans="1:19" ht="13.5" customHeight="1" x14ac:dyDescent="0.2">
      <c r="A935" s="417"/>
      <c r="B935" s="430"/>
      <c r="C935" s="417"/>
      <c r="D935" s="417"/>
      <c r="E935" s="417"/>
      <c r="F935" s="417"/>
      <c r="G935" s="417"/>
      <c r="H935" s="417"/>
      <c r="I935" s="417"/>
      <c r="J935" s="417"/>
      <c r="K935" s="417"/>
      <c r="L935" s="430"/>
      <c r="M935" s="417"/>
      <c r="N935" s="431"/>
      <c r="O935" s="431"/>
      <c r="P935" s="431"/>
      <c r="Q935" s="417"/>
      <c r="R935" s="417"/>
      <c r="S935" s="417"/>
    </row>
    <row r="936" spans="1:19" ht="13.5" customHeight="1" x14ac:dyDescent="0.2">
      <c r="A936" s="417"/>
      <c r="B936" s="430"/>
      <c r="C936" s="417"/>
      <c r="D936" s="417"/>
      <c r="E936" s="417"/>
      <c r="F936" s="417"/>
      <c r="G936" s="417"/>
      <c r="H936" s="417"/>
      <c r="I936" s="417"/>
      <c r="J936" s="417"/>
      <c r="K936" s="417"/>
      <c r="L936" s="430"/>
      <c r="M936" s="417"/>
      <c r="N936" s="431"/>
      <c r="O936" s="431"/>
      <c r="P936" s="431"/>
      <c r="Q936" s="417"/>
      <c r="R936" s="417"/>
      <c r="S936" s="417"/>
    </row>
    <row r="937" spans="1:19" ht="13.5" customHeight="1" x14ac:dyDescent="0.2">
      <c r="A937" s="417"/>
      <c r="B937" s="430"/>
      <c r="C937" s="417"/>
      <c r="D937" s="417"/>
      <c r="E937" s="417"/>
      <c r="F937" s="417"/>
      <c r="G937" s="417"/>
      <c r="H937" s="417"/>
      <c r="I937" s="417"/>
      <c r="J937" s="417"/>
      <c r="K937" s="417"/>
      <c r="L937" s="430"/>
      <c r="M937" s="417"/>
      <c r="N937" s="431"/>
      <c r="O937" s="431"/>
      <c r="P937" s="431"/>
      <c r="Q937" s="417"/>
      <c r="R937" s="417"/>
      <c r="S937" s="417"/>
    </row>
    <row r="938" spans="1:19" ht="13.5" customHeight="1" x14ac:dyDescent="0.2">
      <c r="A938" s="417"/>
      <c r="B938" s="430"/>
      <c r="C938" s="417"/>
      <c r="D938" s="417"/>
      <c r="E938" s="417"/>
      <c r="F938" s="417"/>
      <c r="G938" s="417"/>
      <c r="H938" s="417"/>
      <c r="I938" s="417"/>
      <c r="J938" s="417"/>
      <c r="K938" s="417"/>
      <c r="L938" s="430"/>
      <c r="M938" s="417"/>
      <c r="N938" s="431"/>
      <c r="O938" s="431"/>
      <c r="P938" s="431"/>
      <c r="Q938" s="417"/>
      <c r="R938" s="417"/>
      <c r="S938" s="417"/>
    </row>
    <row r="939" spans="1:19" ht="13.5" customHeight="1" x14ac:dyDescent="0.2">
      <c r="A939" s="417"/>
      <c r="B939" s="430"/>
      <c r="C939" s="417"/>
      <c r="D939" s="417"/>
      <c r="E939" s="417"/>
      <c r="F939" s="417"/>
      <c r="G939" s="417"/>
      <c r="H939" s="417"/>
      <c r="I939" s="417"/>
      <c r="J939" s="417"/>
      <c r="K939" s="417"/>
      <c r="L939" s="430"/>
      <c r="M939" s="417"/>
      <c r="N939" s="431"/>
      <c r="O939" s="431"/>
      <c r="P939" s="431"/>
      <c r="Q939" s="417"/>
      <c r="R939" s="417"/>
      <c r="S939" s="417"/>
    </row>
    <row r="940" spans="1:19" ht="13.5" customHeight="1" x14ac:dyDescent="0.2">
      <c r="A940" s="417"/>
      <c r="B940" s="430"/>
      <c r="C940" s="417"/>
      <c r="D940" s="417"/>
      <c r="E940" s="417"/>
      <c r="F940" s="417"/>
      <c r="G940" s="417"/>
      <c r="H940" s="417"/>
      <c r="I940" s="417"/>
      <c r="J940" s="417"/>
      <c r="K940" s="417"/>
      <c r="L940" s="430"/>
      <c r="M940" s="417"/>
      <c r="N940" s="431"/>
      <c r="O940" s="431"/>
      <c r="P940" s="431"/>
      <c r="Q940" s="417"/>
      <c r="R940" s="417"/>
      <c r="S940" s="417"/>
    </row>
    <row r="941" spans="1:19" ht="13.5" customHeight="1" x14ac:dyDescent="0.2">
      <c r="A941" s="417"/>
      <c r="B941" s="430"/>
      <c r="C941" s="417"/>
      <c r="D941" s="417"/>
      <c r="E941" s="417"/>
      <c r="F941" s="417"/>
      <c r="G941" s="417"/>
      <c r="H941" s="417"/>
      <c r="I941" s="417"/>
      <c r="J941" s="417"/>
      <c r="K941" s="417"/>
      <c r="L941" s="430"/>
      <c r="M941" s="417"/>
      <c r="N941" s="431"/>
      <c r="O941" s="431"/>
      <c r="P941" s="431"/>
      <c r="Q941" s="417"/>
      <c r="R941" s="417"/>
      <c r="S941" s="417"/>
    </row>
    <row r="942" spans="1:19" ht="13.5" customHeight="1" x14ac:dyDescent="0.2">
      <c r="A942" s="417"/>
      <c r="B942" s="430"/>
      <c r="C942" s="417"/>
      <c r="D942" s="417"/>
      <c r="E942" s="417"/>
      <c r="F942" s="417"/>
      <c r="G942" s="417"/>
      <c r="H942" s="417"/>
      <c r="I942" s="417"/>
      <c r="J942" s="417"/>
      <c r="K942" s="417"/>
      <c r="L942" s="430"/>
      <c r="M942" s="417"/>
      <c r="N942" s="431"/>
      <c r="O942" s="431"/>
      <c r="P942" s="431"/>
      <c r="Q942" s="417"/>
      <c r="R942" s="417"/>
      <c r="S942" s="417"/>
    </row>
    <row r="943" spans="1:19" ht="13.5" customHeight="1" x14ac:dyDescent="0.2">
      <c r="A943" s="417"/>
      <c r="B943" s="430"/>
      <c r="C943" s="417"/>
      <c r="D943" s="417"/>
      <c r="E943" s="417"/>
      <c r="F943" s="417"/>
      <c r="G943" s="417"/>
      <c r="H943" s="417"/>
      <c r="I943" s="417"/>
      <c r="J943" s="417"/>
      <c r="K943" s="417"/>
      <c r="L943" s="430"/>
      <c r="M943" s="417"/>
      <c r="N943" s="431"/>
      <c r="O943" s="431"/>
      <c r="P943" s="431"/>
      <c r="Q943" s="417"/>
      <c r="R943" s="417"/>
      <c r="S943" s="417"/>
    </row>
    <row r="944" spans="1:19" ht="13.5" customHeight="1" x14ac:dyDescent="0.2">
      <c r="A944" s="417"/>
      <c r="B944" s="430"/>
      <c r="C944" s="417"/>
      <c r="D944" s="417"/>
      <c r="E944" s="417"/>
      <c r="F944" s="417"/>
      <c r="G944" s="417"/>
      <c r="H944" s="417"/>
      <c r="I944" s="417"/>
      <c r="J944" s="417"/>
      <c r="K944" s="417"/>
      <c r="L944" s="430"/>
      <c r="M944" s="417"/>
      <c r="N944" s="431"/>
      <c r="O944" s="431"/>
      <c r="P944" s="431"/>
      <c r="Q944" s="417"/>
      <c r="R944" s="417"/>
      <c r="S944" s="417"/>
    </row>
    <row r="945" spans="1:19" ht="13.5" customHeight="1" x14ac:dyDescent="0.2">
      <c r="A945" s="417"/>
      <c r="B945" s="430"/>
      <c r="C945" s="417"/>
      <c r="D945" s="417"/>
      <c r="E945" s="417"/>
      <c r="F945" s="417"/>
      <c r="G945" s="417"/>
      <c r="H945" s="417"/>
      <c r="I945" s="417"/>
      <c r="J945" s="417"/>
      <c r="K945" s="417"/>
      <c r="L945" s="430"/>
      <c r="M945" s="417"/>
      <c r="N945" s="431"/>
      <c r="O945" s="431"/>
      <c r="P945" s="431"/>
      <c r="Q945" s="417"/>
      <c r="R945" s="417"/>
      <c r="S945" s="417"/>
    </row>
    <row r="946" spans="1:19" ht="13.5" customHeight="1" x14ac:dyDescent="0.2">
      <c r="A946" s="417"/>
      <c r="B946" s="430"/>
      <c r="C946" s="417"/>
      <c r="D946" s="417"/>
      <c r="E946" s="417"/>
      <c r="F946" s="417"/>
      <c r="G946" s="417"/>
      <c r="H946" s="417"/>
      <c r="I946" s="417"/>
      <c r="J946" s="417"/>
      <c r="K946" s="417"/>
      <c r="L946" s="430"/>
      <c r="M946" s="417"/>
      <c r="N946" s="431"/>
      <c r="O946" s="431"/>
      <c r="P946" s="431"/>
      <c r="Q946" s="417"/>
      <c r="R946" s="417"/>
      <c r="S946" s="417"/>
    </row>
    <row r="947" spans="1:19" ht="13.5" customHeight="1" x14ac:dyDescent="0.2">
      <c r="A947" s="417"/>
      <c r="B947" s="430"/>
      <c r="C947" s="417"/>
      <c r="D947" s="417"/>
      <c r="E947" s="417"/>
      <c r="F947" s="417"/>
      <c r="G947" s="417"/>
      <c r="H947" s="417"/>
      <c r="I947" s="417"/>
      <c r="J947" s="417"/>
      <c r="K947" s="417"/>
      <c r="L947" s="430"/>
      <c r="M947" s="417"/>
      <c r="N947" s="431"/>
      <c r="O947" s="431"/>
      <c r="P947" s="431"/>
      <c r="Q947" s="417"/>
      <c r="R947" s="417"/>
      <c r="S947" s="417"/>
    </row>
    <row r="948" spans="1:19" ht="13.5" customHeight="1" x14ac:dyDescent="0.2">
      <c r="A948" s="417"/>
      <c r="B948" s="430"/>
      <c r="C948" s="417"/>
      <c r="D948" s="417"/>
      <c r="E948" s="417"/>
      <c r="F948" s="417"/>
      <c r="G948" s="417"/>
      <c r="H948" s="417"/>
      <c r="I948" s="417"/>
      <c r="J948" s="417"/>
      <c r="K948" s="417"/>
      <c r="L948" s="430"/>
      <c r="M948" s="417"/>
      <c r="N948" s="431"/>
      <c r="O948" s="431"/>
      <c r="P948" s="431"/>
      <c r="Q948" s="417"/>
      <c r="R948" s="417"/>
      <c r="S948" s="417"/>
    </row>
    <row r="949" spans="1:19" ht="13.5" customHeight="1" x14ac:dyDescent="0.2">
      <c r="A949" s="417"/>
      <c r="B949" s="430"/>
      <c r="C949" s="417"/>
      <c r="D949" s="417"/>
      <c r="E949" s="417"/>
      <c r="F949" s="417"/>
      <c r="G949" s="417"/>
      <c r="H949" s="417"/>
      <c r="I949" s="417"/>
      <c r="J949" s="417"/>
      <c r="K949" s="417"/>
      <c r="L949" s="430"/>
      <c r="M949" s="417"/>
      <c r="N949" s="431"/>
      <c r="O949" s="431"/>
      <c r="P949" s="431"/>
      <c r="Q949" s="417"/>
      <c r="R949" s="417"/>
      <c r="S949" s="417"/>
    </row>
    <row r="950" spans="1:19" ht="13.5" customHeight="1" x14ac:dyDescent="0.2">
      <c r="A950" s="417"/>
      <c r="B950" s="430"/>
      <c r="C950" s="417"/>
      <c r="D950" s="417"/>
      <c r="E950" s="417"/>
      <c r="F950" s="417"/>
      <c r="G950" s="417"/>
      <c r="H950" s="417"/>
      <c r="I950" s="417"/>
      <c r="J950" s="417"/>
      <c r="K950" s="417"/>
      <c r="L950" s="430"/>
      <c r="M950" s="417"/>
      <c r="N950" s="431"/>
      <c r="O950" s="431"/>
      <c r="P950" s="431"/>
      <c r="Q950" s="417"/>
      <c r="R950" s="417"/>
      <c r="S950" s="417"/>
    </row>
    <row r="951" spans="1:19" ht="13.5" customHeight="1" x14ac:dyDescent="0.2">
      <c r="A951" s="417"/>
      <c r="B951" s="430"/>
      <c r="C951" s="417"/>
      <c r="D951" s="417"/>
      <c r="E951" s="417"/>
      <c r="F951" s="417"/>
      <c r="G951" s="417"/>
      <c r="H951" s="417"/>
      <c r="I951" s="417"/>
      <c r="J951" s="417"/>
      <c r="K951" s="417"/>
      <c r="L951" s="430"/>
      <c r="M951" s="417"/>
      <c r="N951" s="431"/>
      <c r="O951" s="431"/>
      <c r="P951" s="431"/>
      <c r="Q951" s="417"/>
      <c r="R951" s="417"/>
      <c r="S951" s="417"/>
    </row>
    <row r="952" spans="1:19" ht="13.5" customHeight="1" x14ac:dyDescent="0.2">
      <c r="A952" s="417"/>
      <c r="B952" s="430"/>
      <c r="C952" s="417"/>
      <c r="D952" s="417"/>
      <c r="E952" s="417"/>
      <c r="F952" s="417"/>
      <c r="G952" s="417"/>
      <c r="H952" s="417"/>
      <c r="I952" s="417"/>
      <c r="J952" s="417"/>
      <c r="K952" s="417"/>
      <c r="L952" s="430"/>
      <c r="M952" s="417"/>
      <c r="N952" s="431"/>
      <c r="O952" s="431"/>
      <c r="P952" s="431"/>
      <c r="Q952" s="417"/>
      <c r="R952" s="417"/>
      <c r="S952" s="417"/>
    </row>
    <row r="953" spans="1:19" ht="13.5" customHeight="1" x14ac:dyDescent="0.2">
      <c r="A953" s="417"/>
      <c r="B953" s="430"/>
      <c r="C953" s="417"/>
      <c r="D953" s="417"/>
      <c r="E953" s="417"/>
      <c r="F953" s="417"/>
      <c r="G953" s="417"/>
      <c r="H953" s="417"/>
      <c r="I953" s="417"/>
      <c r="J953" s="417"/>
      <c r="K953" s="417"/>
      <c r="L953" s="430"/>
      <c r="M953" s="417"/>
      <c r="N953" s="431"/>
      <c r="O953" s="431"/>
      <c r="P953" s="431"/>
      <c r="Q953" s="417"/>
      <c r="R953" s="417"/>
      <c r="S953" s="417"/>
    </row>
    <row r="954" spans="1:19" ht="13.5" customHeight="1" x14ac:dyDescent="0.2">
      <c r="A954" s="417"/>
      <c r="B954" s="430"/>
      <c r="C954" s="417"/>
      <c r="D954" s="417"/>
      <c r="E954" s="417"/>
      <c r="F954" s="417"/>
      <c r="G954" s="417"/>
      <c r="H954" s="417"/>
      <c r="I954" s="417"/>
      <c r="J954" s="417"/>
      <c r="K954" s="417"/>
      <c r="L954" s="430"/>
      <c r="M954" s="417"/>
      <c r="N954" s="431"/>
      <c r="O954" s="431"/>
      <c r="P954" s="431"/>
      <c r="Q954" s="417"/>
      <c r="R954" s="417"/>
      <c r="S954" s="417"/>
    </row>
    <row r="955" spans="1:19" ht="13.5" customHeight="1" x14ac:dyDescent="0.2">
      <c r="A955" s="417"/>
      <c r="B955" s="430"/>
      <c r="C955" s="417"/>
      <c r="D955" s="417"/>
      <c r="E955" s="417"/>
      <c r="F955" s="417"/>
      <c r="G955" s="417"/>
      <c r="H955" s="417"/>
      <c r="I955" s="417"/>
      <c r="J955" s="417"/>
      <c r="K955" s="417"/>
      <c r="L955" s="430"/>
      <c r="M955" s="417"/>
      <c r="N955" s="431"/>
      <c r="O955" s="431"/>
      <c r="P955" s="431"/>
      <c r="Q955" s="417"/>
      <c r="R955" s="417"/>
      <c r="S955" s="417"/>
    </row>
    <row r="956" spans="1:19" ht="13.5" customHeight="1" x14ac:dyDescent="0.2">
      <c r="A956" s="417"/>
      <c r="B956" s="430"/>
      <c r="C956" s="417"/>
      <c r="D956" s="417"/>
      <c r="E956" s="417"/>
      <c r="F956" s="417"/>
      <c r="G956" s="417"/>
      <c r="H956" s="417"/>
      <c r="I956" s="417"/>
      <c r="J956" s="417"/>
      <c r="K956" s="417"/>
      <c r="L956" s="430"/>
      <c r="M956" s="417"/>
      <c r="N956" s="431"/>
      <c r="O956" s="431"/>
      <c r="P956" s="431"/>
      <c r="Q956" s="417"/>
      <c r="R956" s="417"/>
      <c r="S956" s="417"/>
    </row>
    <row r="957" spans="1:19" ht="13.5" customHeight="1" x14ac:dyDescent="0.2">
      <c r="A957" s="417"/>
      <c r="B957" s="430"/>
      <c r="C957" s="417"/>
      <c r="D957" s="417"/>
      <c r="E957" s="417"/>
      <c r="F957" s="417"/>
      <c r="G957" s="417"/>
      <c r="H957" s="417"/>
      <c r="I957" s="417"/>
      <c r="J957" s="417"/>
      <c r="K957" s="417"/>
      <c r="L957" s="430"/>
      <c r="M957" s="417"/>
      <c r="N957" s="431"/>
      <c r="O957" s="431"/>
      <c r="P957" s="431"/>
      <c r="Q957" s="417"/>
      <c r="R957" s="417"/>
      <c r="S957" s="417"/>
    </row>
    <row r="958" spans="1:19" ht="13.5" customHeight="1" x14ac:dyDescent="0.2">
      <c r="A958" s="417"/>
      <c r="B958" s="430"/>
      <c r="C958" s="417"/>
      <c r="D958" s="417"/>
      <c r="E958" s="417"/>
      <c r="F958" s="417"/>
      <c r="G958" s="417"/>
      <c r="H958" s="417"/>
      <c r="I958" s="417"/>
      <c r="J958" s="417"/>
      <c r="K958" s="417"/>
      <c r="L958" s="430"/>
      <c r="M958" s="417"/>
      <c r="N958" s="431"/>
      <c r="O958" s="431"/>
      <c r="P958" s="431"/>
      <c r="Q958" s="417"/>
      <c r="R958" s="417"/>
      <c r="S958" s="417"/>
    </row>
    <row r="959" spans="1:19" ht="13.5" customHeight="1" x14ac:dyDescent="0.2">
      <c r="A959" s="417"/>
      <c r="B959" s="430"/>
      <c r="C959" s="417"/>
      <c r="D959" s="417"/>
      <c r="E959" s="417"/>
      <c r="F959" s="417"/>
      <c r="G959" s="417"/>
      <c r="H959" s="417"/>
      <c r="I959" s="417"/>
      <c r="J959" s="417"/>
      <c r="K959" s="417"/>
      <c r="L959" s="430"/>
      <c r="M959" s="417"/>
      <c r="N959" s="431"/>
      <c r="O959" s="431"/>
      <c r="P959" s="431"/>
      <c r="Q959" s="417"/>
      <c r="R959" s="417"/>
      <c r="S959" s="417"/>
    </row>
    <row r="960" spans="1:19" ht="13.5" customHeight="1" x14ac:dyDescent="0.2">
      <c r="A960" s="417"/>
      <c r="B960" s="430"/>
      <c r="C960" s="417"/>
      <c r="D960" s="417"/>
      <c r="E960" s="417"/>
      <c r="F960" s="417"/>
      <c r="G960" s="417"/>
      <c r="H960" s="417"/>
      <c r="I960" s="417"/>
      <c r="J960" s="417"/>
      <c r="K960" s="417"/>
      <c r="L960" s="430"/>
      <c r="M960" s="417"/>
      <c r="N960" s="431"/>
      <c r="O960" s="431"/>
      <c r="P960" s="431"/>
      <c r="Q960" s="417"/>
      <c r="R960" s="417"/>
      <c r="S960" s="417"/>
    </row>
    <row r="961" spans="1:19" ht="13.5" customHeight="1" x14ac:dyDescent="0.2">
      <c r="A961" s="417"/>
      <c r="B961" s="430"/>
      <c r="C961" s="417"/>
      <c r="D961" s="417"/>
      <c r="E961" s="417"/>
      <c r="F961" s="417"/>
      <c r="G961" s="417"/>
      <c r="H961" s="417"/>
      <c r="I961" s="417"/>
      <c r="J961" s="417"/>
      <c r="K961" s="417"/>
      <c r="L961" s="430"/>
      <c r="M961" s="417"/>
      <c r="N961" s="431"/>
      <c r="O961" s="431"/>
      <c r="P961" s="431"/>
      <c r="Q961" s="417"/>
      <c r="R961" s="417"/>
      <c r="S961" s="417"/>
    </row>
    <row r="962" spans="1:19" ht="13.5" customHeight="1" x14ac:dyDescent="0.2">
      <c r="A962" s="417"/>
      <c r="B962" s="430"/>
      <c r="C962" s="417"/>
      <c r="D962" s="417"/>
      <c r="E962" s="417"/>
      <c r="F962" s="417"/>
      <c r="G962" s="417"/>
      <c r="H962" s="417"/>
      <c r="I962" s="417"/>
      <c r="J962" s="417"/>
      <c r="K962" s="417"/>
      <c r="L962" s="430"/>
      <c r="M962" s="417"/>
      <c r="N962" s="431"/>
      <c r="O962" s="431"/>
      <c r="P962" s="431"/>
      <c r="Q962" s="417"/>
      <c r="R962" s="417"/>
      <c r="S962" s="417"/>
    </row>
    <row r="963" spans="1:19" ht="13.5" customHeight="1" x14ac:dyDescent="0.2">
      <c r="A963" s="417"/>
      <c r="B963" s="430"/>
      <c r="C963" s="417"/>
      <c r="D963" s="417"/>
      <c r="E963" s="417"/>
      <c r="F963" s="417"/>
      <c r="G963" s="417"/>
      <c r="H963" s="417"/>
      <c r="I963" s="417"/>
      <c r="J963" s="417"/>
      <c r="K963" s="417"/>
      <c r="L963" s="430"/>
      <c r="M963" s="417"/>
      <c r="N963" s="431"/>
      <c r="O963" s="431"/>
      <c r="P963" s="431"/>
      <c r="Q963" s="417"/>
      <c r="R963" s="417"/>
      <c r="S963" s="417"/>
    </row>
    <row r="964" spans="1:19" ht="13.5" customHeight="1" x14ac:dyDescent="0.2">
      <c r="A964" s="417"/>
      <c r="B964" s="430"/>
      <c r="C964" s="417"/>
      <c r="D964" s="417"/>
      <c r="E964" s="417"/>
      <c r="F964" s="417"/>
      <c r="G964" s="417"/>
      <c r="H964" s="417"/>
      <c r="I964" s="417"/>
      <c r="J964" s="417"/>
      <c r="K964" s="417"/>
      <c r="L964" s="430"/>
      <c r="M964" s="417"/>
      <c r="N964" s="431"/>
      <c r="O964" s="431"/>
      <c r="P964" s="431"/>
      <c r="Q964" s="417"/>
      <c r="R964" s="417"/>
      <c r="S964" s="417"/>
    </row>
    <row r="965" spans="1:19" ht="13.5" customHeight="1" x14ac:dyDescent="0.2">
      <c r="A965" s="417"/>
      <c r="B965" s="430"/>
      <c r="C965" s="417"/>
      <c r="D965" s="417"/>
      <c r="E965" s="417"/>
      <c r="F965" s="417"/>
      <c r="G965" s="417"/>
      <c r="H965" s="417"/>
      <c r="I965" s="417"/>
      <c r="J965" s="417"/>
      <c r="K965" s="417"/>
      <c r="L965" s="430"/>
      <c r="M965" s="417"/>
      <c r="N965" s="431"/>
      <c r="O965" s="431"/>
      <c r="P965" s="431"/>
      <c r="Q965" s="417"/>
      <c r="R965" s="417"/>
      <c r="S965" s="417"/>
    </row>
    <row r="966" spans="1:19" ht="13.5" customHeight="1" x14ac:dyDescent="0.2">
      <c r="A966" s="417"/>
      <c r="B966" s="430"/>
      <c r="C966" s="417"/>
      <c r="D966" s="417"/>
      <c r="E966" s="417"/>
      <c r="F966" s="417"/>
      <c r="G966" s="417"/>
      <c r="H966" s="417"/>
      <c r="I966" s="417"/>
      <c r="J966" s="417"/>
      <c r="K966" s="417"/>
      <c r="L966" s="430"/>
      <c r="M966" s="417"/>
      <c r="N966" s="431"/>
      <c r="O966" s="431"/>
      <c r="P966" s="431"/>
      <c r="Q966" s="417"/>
      <c r="R966" s="417"/>
      <c r="S966" s="417"/>
    </row>
    <row r="967" spans="1:19" ht="13.5" customHeight="1" x14ac:dyDescent="0.2">
      <c r="A967" s="417"/>
      <c r="B967" s="430"/>
      <c r="C967" s="417"/>
      <c r="D967" s="417"/>
      <c r="E967" s="417"/>
      <c r="F967" s="417"/>
      <c r="G967" s="417"/>
      <c r="H967" s="417"/>
      <c r="I967" s="417"/>
      <c r="J967" s="417"/>
      <c r="K967" s="417"/>
      <c r="L967" s="430"/>
      <c r="M967" s="417"/>
      <c r="N967" s="431"/>
      <c r="O967" s="431"/>
      <c r="P967" s="431"/>
      <c r="Q967" s="417"/>
      <c r="R967" s="417"/>
      <c r="S967" s="417"/>
    </row>
    <row r="968" spans="1:19" ht="13.5" customHeight="1" x14ac:dyDescent="0.2">
      <c r="A968" s="417"/>
      <c r="B968" s="430"/>
      <c r="C968" s="417"/>
      <c r="D968" s="417"/>
      <c r="E968" s="417"/>
      <c r="F968" s="417"/>
      <c r="G968" s="417"/>
      <c r="H968" s="417"/>
      <c r="I968" s="417"/>
      <c r="J968" s="417"/>
      <c r="K968" s="417"/>
      <c r="L968" s="430"/>
      <c r="M968" s="417"/>
      <c r="N968" s="431"/>
      <c r="O968" s="431"/>
      <c r="P968" s="431"/>
      <c r="Q968" s="417"/>
      <c r="R968" s="417"/>
      <c r="S968" s="417"/>
    </row>
    <row r="969" spans="1:19" ht="13.5" customHeight="1" x14ac:dyDescent="0.2">
      <c r="A969" s="417"/>
      <c r="B969" s="430"/>
      <c r="C969" s="417"/>
      <c r="D969" s="417"/>
      <c r="E969" s="417"/>
      <c r="F969" s="417"/>
      <c r="G969" s="417"/>
      <c r="H969" s="417"/>
      <c r="I969" s="417"/>
      <c r="J969" s="417"/>
      <c r="K969" s="417"/>
      <c r="L969" s="430"/>
      <c r="M969" s="417"/>
      <c r="N969" s="431"/>
      <c r="O969" s="431"/>
      <c r="P969" s="431"/>
      <c r="Q969" s="417"/>
      <c r="R969" s="417"/>
      <c r="S969" s="417"/>
    </row>
    <row r="970" spans="1:19" ht="13.5" customHeight="1" x14ac:dyDescent="0.2">
      <c r="A970" s="417"/>
      <c r="B970" s="430"/>
      <c r="C970" s="417"/>
      <c r="D970" s="417"/>
      <c r="E970" s="417"/>
      <c r="F970" s="417"/>
      <c r="G970" s="417"/>
      <c r="H970" s="417"/>
      <c r="I970" s="417"/>
      <c r="J970" s="417"/>
      <c r="K970" s="417"/>
      <c r="L970" s="430"/>
      <c r="M970" s="417"/>
      <c r="N970" s="431"/>
      <c r="O970" s="431"/>
      <c r="P970" s="431"/>
      <c r="Q970" s="417"/>
      <c r="R970" s="417"/>
      <c r="S970" s="417"/>
    </row>
    <row r="971" spans="1:19" ht="13.5" customHeight="1" x14ac:dyDescent="0.2">
      <c r="A971" s="417"/>
      <c r="B971" s="430"/>
      <c r="C971" s="417"/>
      <c r="D971" s="417"/>
      <c r="E971" s="417"/>
      <c r="F971" s="417"/>
      <c r="G971" s="417"/>
      <c r="H971" s="417"/>
      <c r="I971" s="417"/>
      <c r="J971" s="417"/>
      <c r="K971" s="417"/>
      <c r="L971" s="430"/>
      <c r="M971" s="417"/>
      <c r="N971" s="431"/>
      <c r="O971" s="431"/>
      <c r="P971" s="431"/>
      <c r="Q971" s="417"/>
      <c r="R971" s="417"/>
      <c r="S971" s="417"/>
    </row>
    <row r="972" spans="1:19" ht="13.5" customHeight="1" x14ac:dyDescent="0.2">
      <c r="A972" s="417"/>
      <c r="B972" s="430"/>
      <c r="C972" s="417"/>
      <c r="D972" s="417"/>
      <c r="E972" s="417"/>
      <c r="F972" s="417"/>
      <c r="G972" s="417"/>
      <c r="H972" s="417"/>
      <c r="I972" s="417"/>
      <c r="J972" s="417"/>
      <c r="K972" s="417"/>
      <c r="L972" s="430"/>
      <c r="M972" s="417"/>
      <c r="N972" s="431"/>
      <c r="O972" s="431"/>
      <c r="P972" s="431"/>
      <c r="Q972" s="417"/>
      <c r="R972" s="417"/>
      <c r="S972" s="417"/>
    </row>
    <row r="973" spans="1:19" ht="13.5" customHeight="1" x14ac:dyDescent="0.2">
      <c r="A973" s="417"/>
      <c r="B973" s="430"/>
      <c r="C973" s="417"/>
      <c r="D973" s="417"/>
      <c r="E973" s="417"/>
      <c r="F973" s="417"/>
      <c r="G973" s="417"/>
      <c r="H973" s="417"/>
      <c r="I973" s="417"/>
      <c r="J973" s="417"/>
      <c r="K973" s="417"/>
      <c r="L973" s="430"/>
      <c r="M973" s="417"/>
      <c r="N973" s="431"/>
      <c r="O973" s="431"/>
      <c r="P973" s="431"/>
      <c r="Q973" s="417"/>
      <c r="R973" s="417"/>
      <c r="S973" s="417"/>
    </row>
    <row r="974" spans="1:19" ht="13.5" customHeight="1" x14ac:dyDescent="0.2">
      <c r="A974" s="417"/>
      <c r="B974" s="430"/>
      <c r="C974" s="417"/>
      <c r="D974" s="417"/>
      <c r="E974" s="417"/>
      <c r="F974" s="417"/>
      <c r="G974" s="417"/>
      <c r="H974" s="417"/>
      <c r="I974" s="417"/>
      <c r="J974" s="417"/>
      <c r="K974" s="417"/>
      <c r="L974" s="430"/>
      <c r="M974" s="417"/>
      <c r="N974" s="431"/>
      <c r="O974" s="431"/>
      <c r="P974" s="431"/>
      <c r="Q974" s="417"/>
      <c r="R974" s="417"/>
      <c r="S974" s="417"/>
    </row>
    <row r="975" spans="1:19" ht="13.5" customHeight="1" x14ac:dyDescent="0.2">
      <c r="A975" s="417"/>
      <c r="B975" s="430"/>
      <c r="C975" s="417"/>
      <c r="D975" s="417"/>
      <c r="E975" s="417"/>
      <c r="F975" s="417"/>
      <c r="G975" s="417"/>
      <c r="H975" s="417"/>
      <c r="I975" s="417"/>
      <c r="J975" s="417"/>
      <c r="K975" s="417"/>
      <c r="L975" s="430"/>
      <c r="M975" s="417"/>
      <c r="N975" s="431"/>
      <c r="O975" s="431"/>
      <c r="P975" s="431"/>
      <c r="Q975" s="417"/>
      <c r="R975" s="417"/>
      <c r="S975" s="417"/>
    </row>
    <row r="976" spans="1:19" ht="13.5" customHeight="1" x14ac:dyDescent="0.2">
      <c r="A976" s="417"/>
      <c r="B976" s="430"/>
      <c r="C976" s="417"/>
      <c r="D976" s="417"/>
      <c r="E976" s="417"/>
      <c r="F976" s="417"/>
      <c r="G976" s="417"/>
      <c r="H976" s="417"/>
      <c r="I976" s="417"/>
      <c r="J976" s="417"/>
      <c r="K976" s="417"/>
      <c r="L976" s="430"/>
      <c r="M976" s="417"/>
      <c r="N976" s="431"/>
      <c r="O976" s="431"/>
      <c r="P976" s="431"/>
      <c r="Q976" s="417"/>
      <c r="R976" s="417"/>
      <c r="S976" s="417"/>
    </row>
    <row r="977" spans="1:19" ht="13.5" customHeight="1" x14ac:dyDescent="0.2">
      <c r="A977" s="417"/>
      <c r="B977" s="430"/>
      <c r="C977" s="417"/>
      <c r="D977" s="417"/>
      <c r="E977" s="417"/>
      <c r="F977" s="417"/>
      <c r="G977" s="417"/>
      <c r="H977" s="417"/>
      <c r="I977" s="417"/>
      <c r="J977" s="417"/>
      <c r="K977" s="417"/>
      <c r="L977" s="430"/>
      <c r="M977" s="417"/>
      <c r="N977" s="431"/>
      <c r="O977" s="431"/>
      <c r="P977" s="431"/>
      <c r="Q977" s="417"/>
      <c r="R977" s="417"/>
      <c r="S977" s="417"/>
    </row>
    <row r="978" spans="1:19" ht="13.5" customHeight="1" x14ac:dyDescent="0.2">
      <c r="A978" s="417"/>
      <c r="B978" s="430"/>
      <c r="C978" s="417"/>
      <c r="D978" s="417"/>
      <c r="E978" s="417"/>
      <c r="F978" s="417"/>
      <c r="G978" s="417"/>
      <c r="H978" s="417"/>
      <c r="I978" s="417"/>
      <c r="J978" s="417"/>
      <c r="K978" s="417"/>
      <c r="L978" s="430"/>
      <c r="M978" s="417"/>
      <c r="N978" s="431"/>
      <c r="O978" s="431"/>
      <c r="P978" s="431"/>
      <c r="Q978" s="417"/>
      <c r="R978" s="417"/>
      <c r="S978" s="417"/>
    </row>
    <row r="979" spans="1:19" ht="13.5" customHeight="1" x14ac:dyDescent="0.2">
      <c r="A979" s="417"/>
      <c r="B979" s="430"/>
      <c r="C979" s="417"/>
      <c r="D979" s="417"/>
      <c r="E979" s="417"/>
      <c r="F979" s="417"/>
      <c r="G979" s="417"/>
      <c r="H979" s="417"/>
      <c r="I979" s="417"/>
      <c r="J979" s="417"/>
      <c r="K979" s="417"/>
      <c r="L979" s="430"/>
      <c r="M979" s="417"/>
      <c r="N979" s="431"/>
      <c r="O979" s="431"/>
      <c r="P979" s="431"/>
      <c r="Q979" s="417"/>
      <c r="R979" s="417"/>
      <c r="S979" s="417"/>
    </row>
  </sheetData>
  <mergeCells count="43">
    <mergeCell ref="A31:A35"/>
    <mergeCell ref="A36:A40"/>
    <mergeCell ref="K23:K27"/>
    <mergeCell ref="A28:I28"/>
    <mergeCell ref="A29:B29"/>
    <mergeCell ref="C29:D29"/>
    <mergeCell ref="E29:I29"/>
    <mergeCell ref="K28:S28"/>
    <mergeCell ref="K29:L29"/>
    <mergeCell ref="M29:N29"/>
    <mergeCell ref="O29:S29"/>
    <mergeCell ref="K31:K35"/>
    <mergeCell ref="K36:K40"/>
    <mergeCell ref="K15:S15"/>
    <mergeCell ref="K16:L16"/>
    <mergeCell ref="M16:N16"/>
    <mergeCell ref="O16:S16"/>
    <mergeCell ref="K18:K22"/>
    <mergeCell ref="A16:B16"/>
    <mergeCell ref="A18:A22"/>
    <mergeCell ref="A23:A27"/>
    <mergeCell ref="A15:I15"/>
    <mergeCell ref="C16:D16"/>
    <mergeCell ref="E16:I16"/>
    <mergeCell ref="K5:K9"/>
    <mergeCell ref="K10:K14"/>
    <mergeCell ref="A3:B3"/>
    <mergeCell ref="C3:D3"/>
    <mergeCell ref="E3:I3"/>
    <mergeCell ref="K3:L3"/>
    <mergeCell ref="A5:A9"/>
    <mergeCell ref="A10:A14"/>
    <mergeCell ref="A1:S1"/>
    <mergeCell ref="A2:I2"/>
    <mergeCell ref="K2:S2"/>
    <mergeCell ref="M3:N3"/>
    <mergeCell ref="O3:S3"/>
    <mergeCell ref="A44:A48"/>
    <mergeCell ref="A49:A53"/>
    <mergeCell ref="A41:I41"/>
    <mergeCell ref="A42:B42"/>
    <mergeCell ref="C42:D42"/>
    <mergeCell ref="E42:I42"/>
  </mergeCells>
  <pageMargins left="0.25" right="0.25" top="0.17" bottom="0.17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SC47"/>
  <sheetViews>
    <sheetView view="pageBreakPreview" zoomScale="82" zoomScaleNormal="86" zoomScaleSheetLayoutView="82" workbookViewId="0">
      <pane ySplit="1" topLeftCell="A2" activePane="bottomLeft" state="frozen"/>
      <selection activeCell="G25" sqref="G25"/>
      <selection pane="bottomLeft" activeCell="P8" sqref="P8"/>
    </sheetView>
  </sheetViews>
  <sheetFormatPr defaultColWidth="14.42578125" defaultRowHeight="15" customHeight="1" x14ac:dyDescent="0.25"/>
  <cols>
    <col min="1" max="1" width="5.7109375" style="1185" customWidth="1"/>
    <col min="2" max="2" width="6.140625" style="1185" customWidth="1"/>
    <col min="3" max="3" width="15.5703125" style="1185" customWidth="1"/>
    <col min="4" max="9" width="13.42578125" style="1185" customWidth="1"/>
    <col min="10" max="10" width="2.28515625" style="1185" customWidth="1"/>
    <col min="11" max="11" width="6.140625" style="1185" customWidth="1"/>
    <col min="12" max="12" width="5.85546875" style="1185" customWidth="1"/>
    <col min="13" max="13" width="18.28515625" style="1185" bestFit="1" customWidth="1"/>
    <col min="14" max="16" width="14.7109375" style="1185" customWidth="1"/>
    <col min="17" max="18" width="13.42578125" style="1185" customWidth="1"/>
    <col min="19" max="19" width="14.7109375" style="1185" customWidth="1"/>
    <col min="20" max="20" width="13.7109375" style="1185" customWidth="1"/>
    <col min="21" max="16384" width="14.42578125" style="1185"/>
  </cols>
  <sheetData>
    <row r="1" spans="1:20" ht="32.25" customHeight="1" x14ac:dyDescent="0.3">
      <c r="A1" s="1503" t="s">
        <v>61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1"/>
      <c r="S1" s="1410"/>
      <c r="T1" s="1412"/>
    </row>
    <row r="2" spans="1:20" ht="33.75" customHeight="1" x14ac:dyDescent="0.25">
      <c r="A2" s="1504" t="str">
        <f>'Khoa CK OT'!A2:I2</f>
        <v>ÁP DỤNG TỪ NGÀY 06/05/2024 ĐẾN NGÀY 02/06/2024</v>
      </c>
      <c r="B2" s="1505"/>
      <c r="C2" s="1505"/>
      <c r="D2" s="1505"/>
      <c r="E2" s="1505"/>
      <c r="F2" s="1505"/>
      <c r="G2" s="1505"/>
      <c r="H2" s="1505"/>
      <c r="I2" s="1505"/>
      <c r="J2" s="256"/>
      <c r="K2" s="1504" t="str">
        <f>A2</f>
        <v>ÁP DỤNG TỪ NGÀY 06/05/2024 ĐẾN NGÀY 02/06/2024</v>
      </c>
      <c r="L2" s="1505"/>
      <c r="M2" s="1505"/>
      <c r="N2" s="1505"/>
      <c r="O2" s="1505"/>
      <c r="P2" s="1505"/>
      <c r="Q2" s="1505"/>
      <c r="R2" s="1505"/>
      <c r="S2" s="1505"/>
      <c r="T2" s="1505"/>
    </row>
    <row r="3" spans="1:20" ht="31.5" customHeight="1" x14ac:dyDescent="0.35">
      <c r="A3" s="1510" t="s">
        <v>51</v>
      </c>
      <c r="B3" s="1419"/>
      <c r="C3" s="1508" t="str">
        <f>'TONG HOP'!AG5</f>
        <v>C22KTML2</v>
      </c>
      <c r="D3" s="1509"/>
      <c r="E3" s="1500" t="s">
        <v>327</v>
      </c>
      <c r="F3" s="1501"/>
      <c r="G3" s="1501"/>
      <c r="H3" s="1501"/>
      <c r="I3" s="1502"/>
      <c r="J3" s="1506"/>
      <c r="K3" s="1510" t="s">
        <v>51</v>
      </c>
      <c r="L3" s="1419"/>
      <c r="M3" s="1491" t="str">
        <f>'TONG HOP'!AH5</f>
        <v>C23KTML2</v>
      </c>
      <c r="N3" s="1492"/>
      <c r="O3" s="1500" t="s">
        <v>330</v>
      </c>
      <c r="P3" s="1501"/>
      <c r="Q3" s="1501"/>
      <c r="R3" s="1501"/>
      <c r="S3" s="1501"/>
      <c r="T3" s="1502"/>
    </row>
    <row r="4" spans="1:20" ht="31.5" customHeight="1" x14ac:dyDescent="0.25">
      <c r="A4" s="304" t="s">
        <v>52</v>
      </c>
      <c r="B4" s="303" t="s">
        <v>53</v>
      </c>
      <c r="C4" s="304" t="s">
        <v>54</v>
      </c>
      <c r="D4" s="287" t="s">
        <v>13</v>
      </c>
      <c r="E4" s="287" t="s">
        <v>55</v>
      </c>
      <c r="F4" s="807" t="s">
        <v>32</v>
      </c>
      <c r="G4" s="807" t="s">
        <v>33</v>
      </c>
      <c r="H4" s="288" t="s">
        <v>34</v>
      </c>
      <c r="I4" s="697" t="s">
        <v>35</v>
      </c>
      <c r="J4" s="1507"/>
      <c r="K4" s="304" t="s">
        <v>52</v>
      </c>
      <c r="L4" s="303" t="s">
        <v>53</v>
      </c>
      <c r="M4" s="304" t="s">
        <v>54</v>
      </c>
      <c r="N4" s="807" t="s">
        <v>13</v>
      </c>
      <c r="O4" s="807" t="s">
        <v>55</v>
      </c>
      <c r="P4" s="837" t="s">
        <v>32</v>
      </c>
      <c r="Q4" s="1511" t="s">
        <v>33</v>
      </c>
      <c r="R4" s="1512"/>
      <c r="S4" s="807" t="s">
        <v>34</v>
      </c>
      <c r="T4" s="838" t="s">
        <v>35</v>
      </c>
    </row>
    <row r="5" spans="1:20" ht="36.75" customHeight="1" x14ac:dyDescent="0.25">
      <c r="A5" s="1496" t="s">
        <v>14</v>
      </c>
      <c r="B5" s="305">
        <v>1</v>
      </c>
      <c r="C5" s="632" t="s">
        <v>16</v>
      </c>
      <c r="D5" s="458">
        <f>'TONG HOP'!AG6</f>
        <v>0</v>
      </c>
      <c r="E5" s="459" t="str">
        <f>'TONG HOP'!AG17</f>
        <v>TỰ ĐỘNG HÓA</v>
      </c>
      <c r="F5" s="737" t="str">
        <f>'TONG HOP'!AG28</f>
        <v>TỰ ĐỘNG HÓA</v>
      </c>
      <c r="G5" s="459" t="str">
        <f>'TONG HOP'!AG39</f>
        <v>TH ML</v>
      </c>
      <c r="H5" s="464" t="str">
        <f>'TONG HOP'!AG50</f>
        <v>HT ĐH KK</v>
      </c>
      <c r="I5" s="698">
        <f>'TONG HOP'!AG61</f>
        <v>0</v>
      </c>
      <c r="J5" s="1507"/>
      <c r="K5" s="1496" t="s">
        <v>14</v>
      </c>
      <c r="L5" s="305">
        <v>1</v>
      </c>
      <c r="M5" s="632" t="s">
        <v>16</v>
      </c>
      <c r="N5" s="285" t="str">
        <f>'TONG HOP'!AH6</f>
        <v>KT LẠNH Ô TÔ</v>
      </c>
      <c r="O5" s="777" t="str">
        <f>'TONG HOP'!AH17</f>
        <v>PHÁP LUẬT</v>
      </c>
      <c r="P5" s="698" t="str">
        <f>'TONG HOP'!AH28</f>
        <v>KT LẠNH Ô TÔ</v>
      </c>
      <c r="Q5" s="698" t="str">
        <f>'TONG HOP'!AH39</f>
        <v>BVMT, SDNL</v>
      </c>
      <c r="R5" s="777" t="str">
        <f>'TONG HOP'!AI39</f>
        <v>KT LẮP ĐẶT</v>
      </c>
      <c r="S5" s="698" t="str">
        <f>'TONG HOP'!AH50</f>
        <v>BVMT, SDNL</v>
      </c>
      <c r="T5" s="698">
        <f>'TONG HOP'!AH61</f>
        <v>0</v>
      </c>
    </row>
    <row r="6" spans="1:20" ht="36.75" customHeight="1" thickBot="1" x14ac:dyDescent="0.3">
      <c r="A6" s="1497"/>
      <c r="B6" s="290">
        <v>2</v>
      </c>
      <c r="C6" s="633" t="s">
        <v>18</v>
      </c>
      <c r="D6" s="460">
        <f>'TONG HOP'!AG7</f>
        <v>0</v>
      </c>
      <c r="E6" s="461" t="str">
        <f>'TONG HOP'!AG18</f>
        <v>HT LẠNH</v>
      </c>
      <c r="F6" s="738" t="str">
        <f>'TONG HOP'!AG29</f>
        <v>HT LẠNH</v>
      </c>
      <c r="G6" s="461" t="str">
        <f>'TONG HOP'!AG40</f>
        <v>CÔNG NGHIỆP</v>
      </c>
      <c r="H6" s="465" t="str">
        <f>'TONG HOP'!AG51</f>
        <v>TRUNG TÂM</v>
      </c>
      <c r="I6" s="699">
        <f>'TONG HOP'!AG62</f>
        <v>0</v>
      </c>
      <c r="J6" s="1507"/>
      <c r="K6" s="1497"/>
      <c r="L6" s="290">
        <v>2</v>
      </c>
      <c r="M6" s="633" t="s">
        <v>18</v>
      </c>
      <c r="N6" s="286">
        <f>'TONG HOP'!AH7</f>
        <v>0</v>
      </c>
      <c r="O6" s="778">
        <f>'TONG HOP'!AH18</f>
        <v>0</v>
      </c>
      <c r="P6" s="699">
        <f>'TONG HOP'!AH29</f>
        <v>0</v>
      </c>
      <c r="Q6" s="699" t="str">
        <f>'TONG HOP'!AH40</f>
        <v>VÀ TNHQ</v>
      </c>
      <c r="R6" s="778" t="str">
        <f>'TONG HOP'!AI40</f>
        <v>ĐIỆN DD</v>
      </c>
      <c r="S6" s="699" t="str">
        <f>'TONG HOP'!AH51</f>
        <v>VÀ TNHQ</v>
      </c>
      <c r="T6" s="699">
        <f>'TONG HOP'!AH62</f>
        <v>0</v>
      </c>
    </row>
    <row r="7" spans="1:20" ht="36.75" customHeight="1" thickTop="1" x14ac:dyDescent="0.25">
      <c r="A7" s="1497"/>
      <c r="B7" s="289">
        <v>3</v>
      </c>
      <c r="C7" s="634" t="s">
        <v>20</v>
      </c>
      <c r="D7" s="460">
        <f>'TONG HOP'!AG8</f>
        <v>0</v>
      </c>
      <c r="E7" s="461" t="str">
        <f>'TONG HOP'!AG19</f>
        <v>AD ĐẾN 05/05</v>
      </c>
      <c r="F7" s="738" t="str">
        <f>'TONG HOP'!AG30</f>
        <v>AD ĐẾN 05/05</v>
      </c>
      <c r="G7" s="461" t="str">
        <f>'TONG HOP'!AG41</f>
        <v>AD ĐẾN 05/05</v>
      </c>
      <c r="H7" s="465" t="str">
        <f>'TONG HOP'!AG52</f>
        <v>AD ĐẾN 05/05</v>
      </c>
      <c r="I7" s="699">
        <f>'TONG HOP'!AG63</f>
        <v>0</v>
      </c>
      <c r="J7" s="1507"/>
      <c r="K7" s="1497"/>
      <c r="L7" s="289">
        <v>3</v>
      </c>
      <c r="M7" s="634" t="s">
        <v>20</v>
      </c>
      <c r="N7" s="286" t="str">
        <f>'TONG HOP'!AH8</f>
        <v>AD TỪ 13/05</v>
      </c>
      <c r="O7" s="778">
        <f>'TONG HOP'!AH19</f>
        <v>0</v>
      </c>
      <c r="P7" s="699" t="str">
        <f>'TONG HOP'!AH30</f>
        <v>AD TỪ 13/05</v>
      </c>
      <c r="Q7" s="699" t="str">
        <f>'TONG HOP'!AH41</f>
        <v>AD ĐẾN 05/05</v>
      </c>
      <c r="R7" s="778" t="str">
        <f>'TONG HOP'!AI41</f>
        <v>AD TỪ 06/05</v>
      </c>
      <c r="S7" s="699" t="str">
        <f>'TONG HOP'!AH52</f>
        <v>AD TỪ 06/05</v>
      </c>
      <c r="T7" s="699">
        <f>'TONG HOP'!AH63</f>
        <v>0</v>
      </c>
    </row>
    <row r="8" spans="1:20" ht="36.75" customHeight="1" x14ac:dyDescent="0.25">
      <c r="A8" s="1497"/>
      <c r="B8" s="289">
        <v>4</v>
      </c>
      <c r="C8" s="635" t="s">
        <v>21</v>
      </c>
      <c r="D8" s="462">
        <f>'TONG HOP'!AG9</f>
        <v>0</v>
      </c>
      <c r="E8" s="463" t="str">
        <f>'TONG HOP'!AG20</f>
        <v>B110</v>
      </c>
      <c r="F8" s="739" t="str">
        <f>'TONG HOP'!AG31</f>
        <v>B110</v>
      </c>
      <c r="G8" s="463" t="str">
        <f>'TONG HOP'!AG42</f>
        <v>B112</v>
      </c>
      <c r="H8" s="466" t="str">
        <f>'TONG HOP'!AG53</f>
        <v>B105</v>
      </c>
      <c r="I8" s="440">
        <f>'TONG HOP'!AG64</f>
        <v>0</v>
      </c>
      <c r="J8" s="1507"/>
      <c r="K8" s="1497"/>
      <c r="L8" s="289">
        <v>4</v>
      </c>
      <c r="M8" s="635" t="s">
        <v>21</v>
      </c>
      <c r="N8" s="782" t="str">
        <f>'TONG HOP'!AH9</f>
        <v>B102</v>
      </c>
      <c r="O8" s="782" t="str">
        <f>'TONG HOP'!AH20</f>
        <v>A016</v>
      </c>
      <c r="P8" s="284" t="str">
        <f>'TONG HOP'!AH31</f>
        <v>B102</v>
      </c>
      <c r="Q8" s="284" t="str">
        <f>'TONG HOP'!AH42</f>
        <v>B105</v>
      </c>
      <c r="R8" s="782" t="str">
        <f>'TONG HOP'!AI42</f>
        <v>B110</v>
      </c>
      <c r="S8" s="284" t="str">
        <f>'TONG HOP'!AH53</f>
        <v>B105</v>
      </c>
      <c r="T8" s="284">
        <f>'TONG HOP'!AH64</f>
        <v>0</v>
      </c>
    </row>
    <row r="9" spans="1:20" ht="36.75" customHeight="1" thickBot="1" x14ac:dyDescent="0.3">
      <c r="A9" s="1422"/>
      <c r="B9" s="290">
        <v>5</v>
      </c>
      <c r="C9" s="636" t="s">
        <v>116</v>
      </c>
      <c r="D9" s="306">
        <f>'TONG HOP'!AG10</f>
        <v>0</v>
      </c>
      <c r="E9" s="306" t="str">
        <f>'TONG HOP'!AG21</f>
        <v>T.HUYNH</v>
      </c>
      <c r="F9" s="740" t="str">
        <f>'TONG HOP'!AG32</f>
        <v>T.HUYNH</v>
      </c>
      <c r="G9" s="306" t="str">
        <f>'TONG HOP'!AG43</f>
        <v>T.SANG</v>
      </c>
      <c r="H9" s="283" t="str">
        <f>'TONG HOP'!AG54</f>
        <v>T.SƠN</v>
      </c>
      <c r="I9" s="669">
        <f>'TONG HOP'!AG65</f>
        <v>0</v>
      </c>
      <c r="J9" s="1507"/>
      <c r="K9" s="1422"/>
      <c r="L9" s="290">
        <v>5</v>
      </c>
      <c r="M9" s="636" t="s">
        <v>116</v>
      </c>
      <c r="N9" s="282" t="str">
        <f>'TONG HOP'!AH10</f>
        <v>T.THOẠI</v>
      </c>
      <c r="O9" s="783" t="str">
        <f>'TONG HOP'!AH21</f>
        <v>C.HỒNG</v>
      </c>
      <c r="P9" s="669" t="str">
        <f>'TONG HOP'!AH32</f>
        <v>T.THOẠI</v>
      </c>
      <c r="Q9" s="669" t="str">
        <f>'TONG HOP'!AH43</f>
        <v>T.SƠN</v>
      </c>
      <c r="R9" s="783" t="str">
        <f>'TONG HOP'!AI43</f>
        <v>T.LUÂN</v>
      </c>
      <c r="S9" s="669" t="str">
        <f>'TONG HOP'!AH54</f>
        <v>T.SƠN</v>
      </c>
      <c r="T9" s="669">
        <f>'TONG HOP'!AH65</f>
        <v>0</v>
      </c>
    </row>
    <row r="10" spans="1:20" ht="36.75" customHeight="1" thickTop="1" x14ac:dyDescent="0.25">
      <c r="A10" s="1498" t="s">
        <v>24</v>
      </c>
      <c r="B10" s="432">
        <v>6</v>
      </c>
      <c r="C10" s="634" t="s">
        <v>69</v>
      </c>
      <c r="D10" s="481" t="str">
        <f>'TONG HOP'!AG11</f>
        <v xml:space="preserve"> </v>
      </c>
      <c r="E10" s="291">
        <f>'TONG HOP'!AG22</f>
        <v>0</v>
      </c>
      <c r="F10" s="741" t="str">
        <f>'TONG HOP'!AG33</f>
        <v>TỰ ĐỘNG HÓA</v>
      </c>
      <c r="G10" s="291" t="str">
        <f>'TONG HOP'!AG44</f>
        <v>TH ML</v>
      </c>
      <c r="H10" s="280" t="str">
        <f>'TONG HOP'!AG55</f>
        <v>HT ĐH KK</v>
      </c>
      <c r="I10" s="699">
        <f>'TONG HOP'!AG66</f>
        <v>0</v>
      </c>
      <c r="J10" s="1507"/>
      <c r="K10" s="1498" t="s">
        <v>24</v>
      </c>
      <c r="L10" s="432">
        <v>6</v>
      </c>
      <c r="M10" s="634" t="s">
        <v>69</v>
      </c>
      <c r="N10" s="285">
        <f>'TONG HOP'!AH11</f>
        <v>0</v>
      </c>
      <c r="O10" s="784" t="str">
        <f>'TONG HOP'!AH22</f>
        <v>TIẾNG ANH 2</v>
      </c>
      <c r="P10" s="698">
        <f>'TONG HOP'!AH33</f>
        <v>0</v>
      </c>
      <c r="Q10" s="698">
        <f>'TONG HOP'!AH44</f>
        <v>0</v>
      </c>
      <c r="R10" s="758" t="str">
        <f>'TONG HOP'!AI44</f>
        <v>KT LẮP ĐẶT</v>
      </c>
      <c r="S10" s="698" t="str">
        <f>'TONG HOP'!AH55</f>
        <v>TIN HỌC</v>
      </c>
      <c r="T10" s="839">
        <f>'TONG HOP'!AH66</f>
        <v>0</v>
      </c>
    </row>
    <row r="11" spans="1:20" ht="36.75" customHeight="1" thickBot="1" x14ac:dyDescent="0.3">
      <c r="A11" s="1497"/>
      <c r="B11" s="433">
        <v>7</v>
      </c>
      <c r="C11" s="635" t="s">
        <v>70</v>
      </c>
      <c r="D11" s="482">
        <f>'TONG HOP'!AG12</f>
        <v>0</v>
      </c>
      <c r="E11" s="291">
        <f>'TONG HOP'!AG23</f>
        <v>0</v>
      </c>
      <c r="F11" s="741" t="str">
        <f>'TONG HOP'!AG34</f>
        <v>HT LẠNH</v>
      </c>
      <c r="G11" s="291" t="str">
        <f>'TONG HOP'!AG45</f>
        <v>CÔNG NGHIỆP</v>
      </c>
      <c r="H11" s="280" t="str">
        <f>'TONG HOP'!AG56</f>
        <v>TRUNG TÂM</v>
      </c>
      <c r="I11" s="699">
        <f>'TONG HOP'!AG67</f>
        <v>0</v>
      </c>
      <c r="J11" s="1507"/>
      <c r="K11" s="1497"/>
      <c r="L11" s="433">
        <v>7</v>
      </c>
      <c r="M11" s="635" t="s">
        <v>70</v>
      </c>
      <c r="N11" s="286">
        <f>'TONG HOP'!AH12</f>
        <v>0</v>
      </c>
      <c r="O11" s="778">
        <f>'TONG HOP'!AH23</f>
        <v>0</v>
      </c>
      <c r="P11" s="699">
        <f>'TONG HOP'!AH34</f>
        <v>0</v>
      </c>
      <c r="Q11" s="699">
        <f>'TONG HOP'!AH45</f>
        <v>0</v>
      </c>
      <c r="R11" s="759" t="str">
        <f>'TONG HOP'!AI45</f>
        <v>ĐIỆN DD</v>
      </c>
      <c r="S11" s="699">
        <f>'TONG HOP'!AH56</f>
        <v>0</v>
      </c>
      <c r="T11" s="699">
        <f>'TONG HOP'!AH67</f>
        <v>0</v>
      </c>
    </row>
    <row r="12" spans="1:20" ht="36.75" customHeight="1" thickTop="1" x14ac:dyDescent="0.25">
      <c r="A12" s="1497"/>
      <c r="B12" s="434">
        <v>8</v>
      </c>
      <c r="C12" s="634" t="s">
        <v>71</v>
      </c>
      <c r="D12" s="483">
        <f>'TONG HOP'!AG13</f>
        <v>0</v>
      </c>
      <c r="E12" s="435">
        <f>'TONG HOP'!AG24</f>
        <v>0</v>
      </c>
      <c r="F12" s="741" t="str">
        <f>'TONG HOP'!AG35</f>
        <v>AD ĐẾN 05/05</v>
      </c>
      <c r="G12" s="435" t="str">
        <f>'TONG HOP'!AG46</f>
        <v>AD ĐẾN 05/05</v>
      </c>
      <c r="H12" s="471" t="str">
        <f>'TONG HOP'!AG57</f>
        <v>AD ĐẾN 05/05</v>
      </c>
      <c r="I12" s="700">
        <f>'TONG HOP'!AG68</f>
        <v>0</v>
      </c>
      <c r="J12" s="1507"/>
      <c r="K12" s="1497"/>
      <c r="L12" s="434">
        <v>8</v>
      </c>
      <c r="M12" s="634" t="s">
        <v>71</v>
      </c>
      <c r="N12" s="286">
        <f>'TONG HOP'!AH13</f>
        <v>0</v>
      </c>
      <c r="O12" s="778">
        <f>'TONG HOP'!AH24</f>
        <v>0</v>
      </c>
      <c r="P12" s="699">
        <f>'TONG HOP'!AH35</f>
        <v>0</v>
      </c>
      <c r="Q12" s="699">
        <f>'TONG HOP'!AH46</f>
        <v>0</v>
      </c>
      <c r="R12" s="759" t="str">
        <f>'TONG HOP'!AI46</f>
        <v>AD TỪ 06/05</v>
      </c>
      <c r="S12" s="699">
        <f>'TONG HOP'!AH57</f>
        <v>0</v>
      </c>
      <c r="T12" s="699">
        <f>'TONG HOP'!AH68</f>
        <v>0</v>
      </c>
    </row>
    <row r="13" spans="1:20" ht="36.75" customHeight="1" x14ac:dyDescent="0.25">
      <c r="A13" s="1497"/>
      <c r="B13" s="432">
        <v>9</v>
      </c>
      <c r="C13" s="635" t="s">
        <v>72</v>
      </c>
      <c r="D13" s="307">
        <f>'TONG HOP'!AG14</f>
        <v>0</v>
      </c>
      <c r="E13" s="307">
        <f>'TONG HOP'!AG25</f>
        <v>0</v>
      </c>
      <c r="F13" s="746" t="str">
        <f>'TONG HOP'!AG36</f>
        <v>B110</v>
      </c>
      <c r="G13" s="307" t="str">
        <f>'TONG HOP'!AG47</f>
        <v>B112</v>
      </c>
      <c r="H13" s="472" t="str">
        <f>'TONG HOP'!AG58</f>
        <v>B105</v>
      </c>
      <c r="I13" s="284">
        <f>'TONG HOP'!AG69</f>
        <v>0</v>
      </c>
      <c r="J13" s="1507"/>
      <c r="K13" s="1497"/>
      <c r="L13" s="432">
        <v>9</v>
      </c>
      <c r="M13" s="635" t="s">
        <v>72</v>
      </c>
      <c r="N13" s="284">
        <f>'TONG HOP'!AH14</f>
        <v>0</v>
      </c>
      <c r="O13" s="782" t="str">
        <f>'TONG HOP'!AH25</f>
        <v>A015</v>
      </c>
      <c r="P13" s="284">
        <f>'TONG HOP'!AH36</f>
        <v>0</v>
      </c>
      <c r="Q13" s="284">
        <f>'TONG HOP'!AH47</f>
        <v>0</v>
      </c>
      <c r="R13" s="472" t="str">
        <f>'TONG HOP'!AI47</f>
        <v>B110</v>
      </c>
      <c r="S13" s="284" t="str">
        <f>'TONG HOP'!AH58</f>
        <v>B504</v>
      </c>
      <c r="T13" s="284">
        <f>'TONG HOP'!AH69</f>
        <v>0</v>
      </c>
    </row>
    <row r="14" spans="1:20" ht="36.75" customHeight="1" thickBot="1" x14ac:dyDescent="0.3">
      <c r="A14" s="1499"/>
      <c r="B14" s="436">
        <v>10</v>
      </c>
      <c r="C14" s="636" t="s">
        <v>115</v>
      </c>
      <c r="D14" s="811">
        <f>'TONG HOP'!AG15</f>
        <v>0</v>
      </c>
      <c r="E14" s="437">
        <f>'TONG HOP'!AG26</f>
        <v>0</v>
      </c>
      <c r="F14" s="811" t="str">
        <f>'TONG HOP'!AG37</f>
        <v>T.HUYNH</v>
      </c>
      <c r="G14" s="437" t="str">
        <f>'TONG HOP'!AG48</f>
        <v>T.SANG</v>
      </c>
      <c r="H14" s="473" t="str">
        <f>'TONG HOP'!AG59</f>
        <v>T.SƠN</v>
      </c>
      <c r="I14" s="415">
        <f>'TONG HOP'!AG70</f>
        <v>0</v>
      </c>
      <c r="J14" s="1507"/>
      <c r="K14" s="1499"/>
      <c r="L14" s="436">
        <v>10</v>
      </c>
      <c r="M14" s="636" t="s">
        <v>115</v>
      </c>
      <c r="N14" s="281">
        <f>'TONG HOP'!AH15</f>
        <v>0</v>
      </c>
      <c r="O14" s="783" t="str">
        <f>'TONG HOP'!AH26</f>
        <v>T.QUÂN</v>
      </c>
      <c r="P14" s="669">
        <f>'TONG HOP'!AH37</f>
        <v>0</v>
      </c>
      <c r="Q14" s="669">
        <f>'TONG HOP'!AH48</f>
        <v>0</v>
      </c>
      <c r="R14" s="760" t="str">
        <f>'TONG HOP'!AI48</f>
        <v>T.LUÂN</v>
      </c>
      <c r="S14" s="669" t="str">
        <f>'TONG HOP'!AH59</f>
        <v>T.THÀNH</v>
      </c>
      <c r="T14" s="747">
        <f>'TONG HOP'!AH70</f>
        <v>0</v>
      </c>
    </row>
    <row r="15" spans="1:20" ht="41.25" customHeight="1" thickTop="1" x14ac:dyDescent="0.25">
      <c r="A15" s="1486" t="str">
        <f>K2</f>
        <v>ÁP DỤNG TỪ NGÀY 06/05/2024 ĐẾN NGÀY 02/06/2024</v>
      </c>
      <c r="B15" s="1487"/>
      <c r="C15" s="1487"/>
      <c r="D15" s="1487"/>
      <c r="E15" s="1487"/>
      <c r="F15" s="1487"/>
      <c r="G15" s="1487"/>
      <c r="H15" s="1487"/>
      <c r="I15" s="1487"/>
      <c r="J15" s="256"/>
      <c r="K15" s="1486" t="str">
        <f>A2</f>
        <v>ÁP DỤNG TỪ NGÀY 06/05/2024 ĐẾN NGÀY 02/06/2024</v>
      </c>
      <c r="L15" s="1487"/>
      <c r="M15" s="1487"/>
      <c r="N15" s="1487"/>
      <c r="O15" s="1487"/>
      <c r="P15" s="1487"/>
      <c r="Q15" s="1487"/>
      <c r="R15" s="1487"/>
      <c r="S15" s="1487"/>
      <c r="T15" s="1487"/>
    </row>
    <row r="16" spans="1:20" ht="32.25" customHeight="1" x14ac:dyDescent="0.3">
      <c r="A16" s="1489" t="s">
        <v>51</v>
      </c>
      <c r="B16" s="1490"/>
      <c r="C16" s="1491" t="str">
        <f>'TONG HOP'!AJ5</f>
        <v>T22KTML2</v>
      </c>
      <c r="D16" s="1492"/>
      <c r="E16" s="1500" t="s">
        <v>328</v>
      </c>
      <c r="F16" s="1501"/>
      <c r="G16" s="1501"/>
      <c r="H16" s="1501"/>
      <c r="I16" s="1502"/>
      <c r="J16" s="259"/>
      <c r="K16" s="1489" t="s">
        <v>51</v>
      </c>
      <c r="L16" s="1490"/>
      <c r="M16" s="1491" t="str">
        <f>'TONG HOP'!AK5</f>
        <v>T23KTML2(N1)</v>
      </c>
      <c r="N16" s="1492"/>
      <c r="O16" s="1500" t="s">
        <v>329</v>
      </c>
      <c r="P16" s="1501"/>
      <c r="Q16" s="1501"/>
      <c r="R16" s="1501"/>
      <c r="S16" s="1501"/>
      <c r="T16" s="1502"/>
    </row>
    <row r="17" spans="1:20" ht="20.25" customHeight="1" x14ac:dyDescent="0.25">
      <c r="A17" s="304" t="s">
        <v>52</v>
      </c>
      <c r="B17" s="303" t="s">
        <v>53</v>
      </c>
      <c r="C17" s="304" t="s">
        <v>54</v>
      </c>
      <c r="D17" s="287" t="s">
        <v>13</v>
      </c>
      <c r="E17" s="287" t="s">
        <v>55</v>
      </c>
      <c r="F17" s="807" t="s">
        <v>32</v>
      </c>
      <c r="G17" s="807" t="s">
        <v>33</v>
      </c>
      <c r="H17" s="288" t="s">
        <v>34</v>
      </c>
      <c r="I17" s="288" t="s">
        <v>35</v>
      </c>
      <c r="J17" s="259"/>
      <c r="K17" s="304" t="s">
        <v>52</v>
      </c>
      <c r="L17" s="303" t="s">
        <v>53</v>
      </c>
      <c r="M17" s="304" t="s">
        <v>54</v>
      </c>
      <c r="N17" s="807" t="s">
        <v>13</v>
      </c>
      <c r="O17" s="807" t="s">
        <v>55</v>
      </c>
      <c r="P17" s="837" t="s">
        <v>32</v>
      </c>
      <c r="Q17" s="1511" t="s">
        <v>33</v>
      </c>
      <c r="R17" s="1512"/>
      <c r="S17" s="807" t="s">
        <v>34</v>
      </c>
      <c r="T17" s="838" t="s">
        <v>35</v>
      </c>
    </row>
    <row r="18" spans="1:20" ht="35.25" customHeight="1" x14ac:dyDescent="0.25">
      <c r="A18" s="1496" t="s">
        <v>14</v>
      </c>
      <c r="B18" s="305">
        <v>1</v>
      </c>
      <c r="C18" s="632" t="s">
        <v>16</v>
      </c>
      <c r="D18" s="494" t="str">
        <f>'TONG HOP'!AJ6</f>
        <v>SD PHẦN MỀM</v>
      </c>
      <c r="E18" s="620" t="str">
        <f>'TONG HOP'!AJ17</f>
        <v>HỌC VĂN HÓA</v>
      </c>
      <c r="F18" s="809">
        <f>'TONG HOP'!AJ28</f>
        <v>0</v>
      </c>
      <c r="G18" s="818" t="str">
        <f>'TONG HOP'!AJ39</f>
        <v>HỌC VĂN HÓA</v>
      </c>
      <c r="H18" s="742" t="str">
        <f>'TONG HOP'!AJ50</f>
        <v>TH ML</v>
      </c>
      <c r="I18" s="495">
        <f>'TONG HOP'!AJ61</f>
        <v>0</v>
      </c>
      <c r="J18" s="259"/>
      <c r="K18" s="1496" t="s">
        <v>14</v>
      </c>
      <c r="L18" s="840">
        <v>1</v>
      </c>
      <c r="M18" s="632" t="s">
        <v>16</v>
      </c>
      <c r="N18" s="809">
        <f>'TONG HOP'!AK6</f>
        <v>0</v>
      </c>
      <c r="O18" s="841" t="str">
        <f>'TONG HOP'!AK17</f>
        <v>GDTC</v>
      </c>
      <c r="P18" s="742" t="str">
        <f>'TONG HOP'!AK28</f>
        <v>ĐIỆN TỬ</v>
      </c>
      <c r="Q18" s="1513">
        <f>'TONG HOP'!AK39</f>
        <v>0</v>
      </c>
      <c r="R18" s="1514"/>
      <c r="S18" s="742" t="str">
        <f>'TONG HOP'!AK50</f>
        <v>ĐIỆN TỬ</v>
      </c>
      <c r="T18" s="841" t="str">
        <f>'TONG HOP'!AK61</f>
        <v>LẠNH CƠ BẢN</v>
      </c>
    </row>
    <row r="19" spans="1:20" ht="35.25" customHeight="1" thickBot="1" x14ac:dyDescent="0.3">
      <c r="A19" s="1497"/>
      <c r="B19" s="290">
        <v>2</v>
      </c>
      <c r="C19" s="633" t="s">
        <v>18</v>
      </c>
      <c r="D19" s="291" t="str">
        <f>'TONG HOP'!AJ7</f>
        <v>CHUYÊN NGÀNH</v>
      </c>
      <c r="E19" s="618" t="str">
        <f>'TONG HOP'!AJ18</f>
        <v>THEO TKB TTGDTX</v>
      </c>
      <c r="F19" s="810">
        <f>'TONG HOP'!AJ29</f>
        <v>0</v>
      </c>
      <c r="G19" s="748" t="str">
        <f>'TONG HOP'!AJ40</f>
        <v>THEO TKB TTGDTX</v>
      </c>
      <c r="H19" s="741" t="str">
        <f>'TONG HOP'!AJ51</f>
        <v>CÔNG NGHIỆP</v>
      </c>
      <c r="I19" s="291">
        <f>'TONG HOP'!AJ62</f>
        <v>0</v>
      </c>
      <c r="J19" s="259"/>
      <c r="K19" s="1497"/>
      <c r="L19" s="842">
        <v>2</v>
      </c>
      <c r="M19" s="633" t="s">
        <v>18</v>
      </c>
      <c r="N19" s="483">
        <f>'TONG HOP'!AK7</f>
        <v>0</v>
      </c>
      <c r="O19" s="483">
        <f>'TONG HOP'!AK18</f>
        <v>0</v>
      </c>
      <c r="P19" s="741" t="str">
        <f>'TONG HOP'!AK29</f>
        <v>CHUYÊN NGÀNH</v>
      </c>
      <c r="Q19" s="1515">
        <f>'TONG HOP'!AK40</f>
        <v>0</v>
      </c>
      <c r="R19" s="1516"/>
      <c r="S19" s="741" t="str">
        <f>'TONG HOP'!AK51</f>
        <v>CHUYÊN NGÀNH</v>
      </c>
      <c r="T19" s="483">
        <f>'TONG HOP'!AK62</f>
        <v>0</v>
      </c>
    </row>
    <row r="20" spans="1:20" ht="35.25" customHeight="1" thickTop="1" x14ac:dyDescent="0.25">
      <c r="A20" s="1497"/>
      <c r="B20" s="289">
        <v>3</v>
      </c>
      <c r="C20" s="634" t="s">
        <v>20</v>
      </c>
      <c r="D20" s="291">
        <f>'TONG HOP'!AJ8</f>
        <v>0</v>
      </c>
      <c r="E20" s="618" t="str">
        <f>'TONG HOP'!AJ19</f>
        <v>GIA ĐỊNH</v>
      </c>
      <c r="F20" s="810">
        <f>'TONG HOP'!AJ30</f>
        <v>0</v>
      </c>
      <c r="G20" s="748" t="str">
        <f>'TONG HOP'!AJ41</f>
        <v>GIA ĐỊNH</v>
      </c>
      <c r="H20" s="741">
        <f>'TONG HOP'!AJ52</f>
        <v>0</v>
      </c>
      <c r="I20" s="291">
        <f>'TONG HOP'!AJ63</f>
        <v>0</v>
      </c>
      <c r="J20" s="259"/>
      <c r="K20" s="1497"/>
      <c r="L20" s="843">
        <v>3</v>
      </c>
      <c r="M20" s="634" t="s">
        <v>20</v>
      </c>
      <c r="N20" s="483">
        <f>'TONG HOP'!AK8</f>
        <v>0</v>
      </c>
      <c r="O20" s="483">
        <f>'TONG HOP'!AK19</f>
        <v>0</v>
      </c>
      <c r="P20" s="741">
        <f>'TONG HOP'!AK30</f>
        <v>0</v>
      </c>
      <c r="Q20" s="1515">
        <f>'TONG HOP'!AK41</f>
        <v>0</v>
      </c>
      <c r="R20" s="1516"/>
      <c r="S20" s="741">
        <f>'TONG HOP'!AK52</f>
        <v>0</v>
      </c>
      <c r="T20" s="483">
        <f>'TONG HOP'!AK63</f>
        <v>0</v>
      </c>
    </row>
    <row r="21" spans="1:20" ht="35.25" customHeight="1" x14ac:dyDescent="0.25">
      <c r="A21" s="1497"/>
      <c r="B21" s="289">
        <v>4</v>
      </c>
      <c r="C21" s="635" t="s">
        <v>21</v>
      </c>
      <c r="D21" s="496" t="str">
        <f>'TONG HOP'!AJ9</f>
        <v>B105</v>
      </c>
      <c r="E21" s="619">
        <f>'TONG HOP'!AJ20</f>
        <v>0</v>
      </c>
      <c r="F21" s="808">
        <f>'TONG HOP'!AJ31</f>
        <v>0</v>
      </c>
      <c r="G21" s="819">
        <f>'TONG HOP'!AJ42</f>
        <v>0</v>
      </c>
      <c r="H21" s="743" t="str">
        <f>'TONG HOP'!AJ53</f>
        <v>B109</v>
      </c>
      <c r="I21" s="496">
        <f>'TONG HOP'!AJ64</f>
        <v>0</v>
      </c>
      <c r="J21" s="259"/>
      <c r="K21" s="1497"/>
      <c r="L21" s="843">
        <v>4</v>
      </c>
      <c r="M21" s="635" t="s">
        <v>21</v>
      </c>
      <c r="N21" s="307">
        <f>'TONG HOP'!AK9</f>
        <v>0</v>
      </c>
      <c r="O21" s="307" t="str">
        <f>'TONG HOP'!AK20</f>
        <v>NHÀ THI ĐẤU</v>
      </c>
      <c r="P21" s="743" t="str">
        <f>'TONG HOP'!AK31</f>
        <v>B109</v>
      </c>
      <c r="Q21" s="1517">
        <f>'TONG HOP'!AK42</f>
        <v>0</v>
      </c>
      <c r="R21" s="1518"/>
      <c r="S21" s="743" t="str">
        <f>'TONG HOP'!AK53</f>
        <v>B109</v>
      </c>
      <c r="T21" s="307" t="str">
        <f>'TONG HOP'!AK64</f>
        <v>B105</v>
      </c>
    </row>
    <row r="22" spans="1:20" ht="35.25" customHeight="1" thickBot="1" x14ac:dyDescent="0.3">
      <c r="A22" s="1422"/>
      <c r="B22" s="290">
        <v>5</v>
      </c>
      <c r="C22" s="636" t="s">
        <v>116</v>
      </c>
      <c r="D22" s="306" t="str">
        <f>'TONG HOP'!AJ10</f>
        <v>T.SƠN</v>
      </c>
      <c r="E22" s="306">
        <f>'TONG HOP'!AJ21</f>
        <v>0</v>
      </c>
      <c r="F22" s="812">
        <f>'TONG HOP'!AJ32</f>
        <v>0</v>
      </c>
      <c r="G22" s="747">
        <f>'TONG HOP'!AJ43</f>
        <v>0</v>
      </c>
      <c r="H22" s="740" t="str">
        <f>'TONG HOP'!AJ54</f>
        <v>T.P.ĐỨC</v>
      </c>
      <c r="I22" s="306">
        <f>'TONG HOP'!AJ65</f>
        <v>0</v>
      </c>
      <c r="J22" s="259"/>
      <c r="K22" s="1422"/>
      <c r="L22" s="842">
        <v>5</v>
      </c>
      <c r="M22" s="636" t="s">
        <v>116</v>
      </c>
      <c r="N22" s="747">
        <f>'TONG HOP'!AK10</f>
        <v>0</v>
      </c>
      <c r="O22" s="747" t="str">
        <f>'TONG HOP'!AK21</f>
        <v>T.THANH</v>
      </c>
      <c r="P22" s="740" t="str">
        <f>'TONG HOP'!AK32</f>
        <v>T.TRỌNG</v>
      </c>
      <c r="Q22" s="1521">
        <f>'TONG HOP'!AK43</f>
        <v>0</v>
      </c>
      <c r="R22" s="1522"/>
      <c r="S22" s="740" t="str">
        <f>'TONG HOP'!AK54</f>
        <v>T.TRỌNG</v>
      </c>
      <c r="T22" s="747" t="str">
        <f>'TONG HOP'!AK65</f>
        <v>T.SƠN</v>
      </c>
    </row>
    <row r="23" spans="1:20" ht="35.25" customHeight="1" thickTop="1" x14ac:dyDescent="0.25">
      <c r="A23" s="1498" t="s">
        <v>24</v>
      </c>
      <c r="B23" s="432">
        <v>6</v>
      </c>
      <c r="C23" s="634" t="s">
        <v>69</v>
      </c>
      <c r="D23" s="481" t="str">
        <f>'TONG HOP'!AJ11</f>
        <v>SD PHẦN MỀM</v>
      </c>
      <c r="E23" s="618" t="str">
        <f>'TONG HOP'!AJ22</f>
        <v>HỌC VĂN HÓA</v>
      </c>
      <c r="F23" s="813">
        <f>'TONG HOP'!AJ33</f>
        <v>0</v>
      </c>
      <c r="G23" s="820" t="str">
        <f>'TONG HOP'!AJ44</f>
        <v>HỌC VĂN HÓA</v>
      </c>
      <c r="H23" s="744" t="str">
        <f>'TONG HOP'!AJ55</f>
        <v>HỌC VĂN HÓA</v>
      </c>
      <c r="I23" s="291">
        <f>'TONG HOP'!AJ66</f>
        <v>0</v>
      </c>
      <c r="J23" s="259"/>
      <c r="K23" s="1498" t="s">
        <v>24</v>
      </c>
      <c r="L23" s="844">
        <v>6</v>
      </c>
      <c r="M23" s="634" t="s">
        <v>69</v>
      </c>
      <c r="N23" s="714" t="str">
        <f>'TONG HOP'!AK11</f>
        <v>HỌC VĂN HÓA</v>
      </c>
      <c r="O23" s="781" t="str">
        <f>'TONG HOP'!AK22</f>
        <v>HỌC VĂN HÓA</v>
      </c>
      <c r="P23" s="814" t="str">
        <f>'TONG HOP'!AK33</f>
        <v>HỌC VĂN HÓA</v>
      </c>
      <c r="Q23" s="1523" t="str">
        <f>'TONG HOP'!AK44</f>
        <v>HỌC VĂN HÓA</v>
      </c>
      <c r="R23" s="1524"/>
      <c r="S23" s="781" t="str">
        <f>'TONG HOP'!AK55</f>
        <v>HỌC VĂN HÓA</v>
      </c>
      <c r="T23" s="483" t="str">
        <f>'TONG HOP'!AK66</f>
        <v>LẠNH CƠ BẢN</v>
      </c>
    </row>
    <row r="24" spans="1:20" ht="35.25" customHeight="1" thickBot="1" x14ac:dyDescent="0.3">
      <c r="A24" s="1497"/>
      <c r="B24" s="433">
        <v>7</v>
      </c>
      <c r="C24" s="635" t="s">
        <v>70</v>
      </c>
      <c r="D24" s="291" t="str">
        <f>'TONG HOP'!AJ12</f>
        <v>CHUYÊN NGÀNH</v>
      </c>
      <c r="E24" s="618" t="str">
        <f>'TONG HOP'!AJ23</f>
        <v>THEO TKB TTGDTX</v>
      </c>
      <c r="F24" s="810">
        <f>'TONG HOP'!AJ34</f>
        <v>0</v>
      </c>
      <c r="G24" s="748" t="str">
        <f>'TONG HOP'!AJ45</f>
        <v>THEO TKB TTGDTX</v>
      </c>
      <c r="H24" s="744" t="str">
        <f>'TONG HOP'!AJ56</f>
        <v>THEO TKB TTGDTX</v>
      </c>
      <c r="I24" s="291">
        <f>'TONG HOP'!AJ67</f>
        <v>0</v>
      </c>
      <c r="J24" s="259"/>
      <c r="K24" s="1497"/>
      <c r="L24" s="433">
        <v>7</v>
      </c>
      <c r="M24" s="635" t="s">
        <v>70</v>
      </c>
      <c r="N24" s="715" t="str">
        <f>'TONG HOP'!AK12</f>
        <v>THEO TKB TTGDTX</v>
      </c>
      <c r="O24" s="779" t="str">
        <f>'TONG HOP'!AK23</f>
        <v>THEO TKB TTGDTX</v>
      </c>
      <c r="P24" s="815" t="str">
        <f>'TONG HOP'!AK34</f>
        <v>THEO TKB TTGDTX</v>
      </c>
      <c r="Q24" s="1525" t="str">
        <f>'TONG HOP'!AK45</f>
        <v>THEO TKB TTGDTX</v>
      </c>
      <c r="R24" s="1526"/>
      <c r="S24" s="779" t="str">
        <f>'TONG HOP'!AK56</f>
        <v>THEO TKB TTGDTX</v>
      </c>
      <c r="T24" s="483">
        <f>'TONG HOP'!AK67</f>
        <v>0</v>
      </c>
    </row>
    <row r="25" spans="1:20" ht="35.25" customHeight="1" thickTop="1" x14ac:dyDescent="0.25">
      <c r="A25" s="1497"/>
      <c r="B25" s="434">
        <v>8</v>
      </c>
      <c r="C25" s="634" t="s">
        <v>71</v>
      </c>
      <c r="D25" s="291">
        <f>'TONG HOP'!AJ13</f>
        <v>0</v>
      </c>
      <c r="E25" s="618" t="str">
        <f>'TONG HOP'!AJ24</f>
        <v>GIA ĐỊNH</v>
      </c>
      <c r="F25" s="810">
        <f>'TONG HOP'!AJ35</f>
        <v>0</v>
      </c>
      <c r="G25" s="748" t="str">
        <f>'TONG HOP'!AJ46</f>
        <v>GIA ĐỊNH</v>
      </c>
      <c r="H25" s="744" t="str">
        <f>'TONG HOP'!AJ57</f>
        <v>GIA ĐỊNH</v>
      </c>
      <c r="I25" s="291">
        <f>'TONG HOP'!AJ68</f>
        <v>0</v>
      </c>
      <c r="J25" s="259"/>
      <c r="K25" s="1497"/>
      <c r="L25" s="434">
        <v>8</v>
      </c>
      <c r="M25" s="634" t="s">
        <v>71</v>
      </c>
      <c r="N25" s="715" t="str">
        <f>'TONG HOP'!AK13</f>
        <v>GIA ĐỊNH</v>
      </c>
      <c r="O25" s="779" t="str">
        <f>'TONG HOP'!AK24</f>
        <v>GIA ĐỊNH</v>
      </c>
      <c r="P25" s="815" t="str">
        <f>'TONG HOP'!AK35</f>
        <v>GIA ĐỊNH</v>
      </c>
      <c r="Q25" s="1525" t="str">
        <f>'TONG HOP'!AK46</f>
        <v>GIA ĐỊNH</v>
      </c>
      <c r="R25" s="1526"/>
      <c r="S25" s="779" t="str">
        <f>'TONG HOP'!AK57</f>
        <v>GIA ĐỊNH</v>
      </c>
      <c r="T25" s="483">
        <f>'TONG HOP'!AK68</f>
        <v>0</v>
      </c>
    </row>
    <row r="26" spans="1:20" ht="35.25" customHeight="1" x14ac:dyDescent="0.25">
      <c r="A26" s="1497"/>
      <c r="B26" s="432">
        <v>9</v>
      </c>
      <c r="C26" s="635" t="s">
        <v>72</v>
      </c>
      <c r="D26" s="496" t="str">
        <f>'TONG HOP'!AJ14</f>
        <v>B105</v>
      </c>
      <c r="E26" s="619">
        <f>'TONG HOP'!AJ25</f>
        <v>0</v>
      </c>
      <c r="F26" s="808">
        <f>'TONG HOP'!AJ36</f>
        <v>0</v>
      </c>
      <c r="G26" s="819">
        <f>'TONG HOP'!AJ47</f>
        <v>0</v>
      </c>
      <c r="H26" s="745">
        <f>'TONG HOP'!AJ58</f>
        <v>0</v>
      </c>
      <c r="I26" s="496">
        <f>'TONG HOP'!AJ69</f>
        <v>0</v>
      </c>
      <c r="J26" s="259"/>
      <c r="K26" s="1497"/>
      <c r="L26" s="844">
        <v>9</v>
      </c>
      <c r="M26" s="635" t="s">
        <v>72</v>
      </c>
      <c r="N26" s="716">
        <f>'TONG HOP'!AK14</f>
        <v>0</v>
      </c>
      <c r="O26" s="780">
        <f>'TONG HOP'!AK25</f>
        <v>0</v>
      </c>
      <c r="P26" s="816">
        <f>'TONG HOP'!AK36</f>
        <v>0</v>
      </c>
      <c r="Q26" s="1527">
        <f>'TONG HOP'!AK47</f>
        <v>0</v>
      </c>
      <c r="R26" s="1528"/>
      <c r="S26" s="780">
        <f>'TONG HOP'!AK58</f>
        <v>0</v>
      </c>
      <c r="T26" s="307" t="str">
        <f>'TONG HOP'!AK69</f>
        <v>B105</v>
      </c>
    </row>
    <row r="27" spans="1:20" ht="35.25" customHeight="1" x14ac:dyDescent="0.25">
      <c r="A27" s="1499"/>
      <c r="B27" s="436">
        <v>10</v>
      </c>
      <c r="C27" s="636" t="s">
        <v>115</v>
      </c>
      <c r="D27" s="811" t="str">
        <f>'TONG HOP'!AJ15</f>
        <v>T.SƠN</v>
      </c>
      <c r="E27" s="437">
        <f>'TONG HOP'!AJ26</f>
        <v>0</v>
      </c>
      <c r="F27" s="811">
        <f>'TONG HOP'!AJ37</f>
        <v>0</v>
      </c>
      <c r="G27" s="437">
        <f>'TONG HOP'!AJ48</f>
        <v>0</v>
      </c>
      <c r="H27" s="749">
        <f>'TONG HOP'!AJ59</f>
        <v>0</v>
      </c>
      <c r="I27" s="437">
        <f>'TONG HOP'!AJ70</f>
        <v>0</v>
      </c>
      <c r="J27" s="259"/>
      <c r="K27" s="1499"/>
      <c r="L27" s="436">
        <v>10</v>
      </c>
      <c r="M27" s="636" t="s">
        <v>115</v>
      </c>
      <c r="N27" s="717">
        <f>'TONG HOP'!AK15</f>
        <v>0</v>
      </c>
      <c r="O27" s="811">
        <f>'TONG HOP'!AK26</f>
        <v>0</v>
      </c>
      <c r="P27" s="817">
        <f>'TONG HOP'!AK37</f>
        <v>0</v>
      </c>
      <c r="Q27" s="1519">
        <f>'TONG HOP'!AK48</f>
        <v>0</v>
      </c>
      <c r="R27" s="1520"/>
      <c r="S27" s="811">
        <f>'TONG HOP'!AK59</f>
        <v>0</v>
      </c>
      <c r="T27" s="437" t="str">
        <f>'TONG HOP'!AK70</f>
        <v>T.SƠN</v>
      </c>
    </row>
    <row r="28" spans="1:20" ht="39.75" customHeight="1" x14ac:dyDescent="0.25">
      <c r="A28" s="1486" t="str">
        <f>K15</f>
        <v>ÁP DỤNG TỪ NGÀY 06/05/2024 ĐẾN NGÀY 02/06/2024</v>
      </c>
      <c r="B28" s="1487"/>
      <c r="C28" s="1487"/>
      <c r="D28" s="1487"/>
      <c r="E28" s="1487"/>
      <c r="F28" s="1487"/>
      <c r="G28" s="1487"/>
      <c r="H28" s="1487"/>
      <c r="I28" s="1487"/>
      <c r="J28" s="256"/>
      <c r="K28" s="1486" t="str">
        <f>A15</f>
        <v>ÁP DỤNG TỪ NGÀY 06/05/2024 ĐẾN NGÀY 02/06/2024</v>
      </c>
      <c r="L28" s="1487"/>
      <c r="M28" s="1487"/>
      <c r="N28" s="1487"/>
      <c r="O28" s="1487"/>
      <c r="P28" s="1487"/>
      <c r="Q28" s="1487"/>
      <c r="R28" s="1487"/>
      <c r="S28" s="1487"/>
      <c r="T28" s="1488"/>
    </row>
    <row r="29" spans="1:20" ht="32.25" customHeight="1" x14ac:dyDescent="0.3">
      <c r="A29" s="1489" t="s">
        <v>51</v>
      </c>
      <c r="B29" s="1490"/>
      <c r="C29" s="1491" t="str">
        <f>'TONG HOP'!AL5</f>
        <v>T23KTML2(N2)</v>
      </c>
      <c r="D29" s="1492"/>
      <c r="E29" s="1500" t="s">
        <v>329</v>
      </c>
      <c r="F29" s="1501"/>
      <c r="G29" s="1501"/>
      <c r="H29" s="1501"/>
      <c r="I29" s="1502"/>
      <c r="J29" s="259"/>
      <c r="K29" s="1489" t="s">
        <v>51</v>
      </c>
      <c r="L29" s="1490"/>
      <c r="M29" s="1491">
        <f>'TONG HOP'!AK18</f>
        <v>0</v>
      </c>
      <c r="N29" s="1492"/>
      <c r="O29" s="1493"/>
      <c r="P29" s="1494"/>
      <c r="Q29" s="1494"/>
      <c r="R29" s="1494"/>
      <c r="S29" s="1494"/>
      <c r="T29" s="1495"/>
    </row>
    <row r="30" spans="1:20" ht="32.25" customHeight="1" x14ac:dyDescent="0.25">
      <c r="A30" s="304" t="s">
        <v>52</v>
      </c>
      <c r="B30" s="303" t="s">
        <v>53</v>
      </c>
      <c r="C30" s="304" t="s">
        <v>54</v>
      </c>
      <c r="D30" s="807" t="s">
        <v>13</v>
      </c>
      <c r="E30" s="807" t="s">
        <v>55</v>
      </c>
      <c r="F30" s="837" t="s">
        <v>32</v>
      </c>
      <c r="G30" s="837" t="s">
        <v>33</v>
      </c>
      <c r="H30" s="807" t="s">
        <v>34</v>
      </c>
      <c r="I30" s="838" t="s">
        <v>35</v>
      </c>
      <c r="J30" s="259"/>
      <c r="K30" s="304" t="s">
        <v>52</v>
      </c>
      <c r="L30" s="303" t="s">
        <v>53</v>
      </c>
      <c r="M30" s="304" t="s">
        <v>54</v>
      </c>
      <c r="N30" s="807" t="s">
        <v>13</v>
      </c>
      <c r="O30" s="807" t="s">
        <v>55</v>
      </c>
      <c r="P30" s="837" t="s">
        <v>32</v>
      </c>
      <c r="Q30" s="837" t="s">
        <v>33</v>
      </c>
      <c r="R30" s="1192"/>
      <c r="S30" s="807" t="s">
        <v>34</v>
      </c>
      <c r="T30" s="838" t="s">
        <v>35</v>
      </c>
    </row>
    <row r="31" spans="1:20" ht="35.25" customHeight="1" x14ac:dyDescent="0.25">
      <c r="A31" s="1496" t="s">
        <v>14</v>
      </c>
      <c r="B31" s="840">
        <v>1</v>
      </c>
      <c r="C31" s="632" t="s">
        <v>16</v>
      </c>
      <c r="D31" s="809">
        <f>'TONG HOP'!AL6</f>
        <v>0</v>
      </c>
      <c r="E31" s="841" t="str">
        <f>'TONG HOP'!AL17</f>
        <v>GDTC</v>
      </c>
      <c r="F31" s="742" t="str">
        <f>'TONG HOP'!AL28</f>
        <v>ĐIỆN TỬ</v>
      </c>
      <c r="G31" s="841">
        <f>'TONG HOP'!AL39</f>
        <v>0</v>
      </c>
      <c r="H31" s="742" t="str">
        <f>'TONG HOP'!AL50</f>
        <v>ĐIỆN TỬ</v>
      </c>
      <c r="I31" s="841" t="str">
        <f>'TONG HOP'!AL61</f>
        <v>LẠNH CƠ BẢN</v>
      </c>
      <c r="J31" s="259"/>
      <c r="K31" s="1496" t="s">
        <v>14</v>
      </c>
      <c r="L31" s="840">
        <v>1</v>
      </c>
      <c r="M31" s="632" t="s">
        <v>16</v>
      </c>
      <c r="N31" s="809"/>
      <c r="O31" s="841"/>
      <c r="P31" s="742"/>
      <c r="Q31" s="841"/>
      <c r="R31" s="841"/>
      <c r="S31" s="742"/>
      <c r="T31" s="841"/>
    </row>
    <row r="32" spans="1:20" ht="35.25" customHeight="1" thickBot="1" x14ac:dyDescent="0.3">
      <c r="A32" s="1497"/>
      <c r="B32" s="842">
        <v>2</v>
      </c>
      <c r="C32" s="633" t="s">
        <v>18</v>
      </c>
      <c r="D32" s="483">
        <f>'TONG HOP'!AL7</f>
        <v>0</v>
      </c>
      <c r="E32" s="483">
        <f>'TONG HOP'!AL18</f>
        <v>0</v>
      </c>
      <c r="F32" s="741" t="str">
        <f>'TONG HOP'!AL29</f>
        <v>CHUYÊN NGÀNH</v>
      </c>
      <c r="G32" s="483">
        <f>'TONG HOP'!AL40</f>
        <v>0</v>
      </c>
      <c r="H32" s="741" t="str">
        <f>'TONG HOP'!AL51</f>
        <v>CHUYÊN NGÀNH</v>
      </c>
      <c r="I32" s="483">
        <f>'TONG HOP'!AL62</f>
        <v>0</v>
      </c>
      <c r="J32" s="259"/>
      <c r="K32" s="1497"/>
      <c r="L32" s="842">
        <v>2</v>
      </c>
      <c r="M32" s="633" t="s">
        <v>18</v>
      </c>
      <c r="N32" s="483"/>
      <c r="O32" s="483"/>
      <c r="P32" s="741"/>
      <c r="Q32" s="483"/>
      <c r="R32" s="483"/>
      <c r="S32" s="741"/>
      <c r="T32" s="483"/>
    </row>
    <row r="33" spans="1:16045" ht="35.25" customHeight="1" thickTop="1" x14ac:dyDescent="0.25">
      <c r="A33" s="1497"/>
      <c r="B33" s="843">
        <v>3</v>
      </c>
      <c r="C33" s="634" t="s">
        <v>20</v>
      </c>
      <c r="D33" s="483">
        <f>'TONG HOP'!AL8</f>
        <v>0</v>
      </c>
      <c r="E33" s="483">
        <f>'TONG HOP'!AL19</f>
        <v>0</v>
      </c>
      <c r="F33" s="741">
        <f>'TONG HOP'!AL30</f>
        <v>0</v>
      </c>
      <c r="G33" s="483">
        <f>'TONG HOP'!AL41</f>
        <v>0</v>
      </c>
      <c r="H33" s="741">
        <f>'TONG HOP'!AL52</f>
        <v>0</v>
      </c>
      <c r="I33" s="483">
        <f>'TONG HOP'!AL63</f>
        <v>0</v>
      </c>
      <c r="J33" s="259"/>
      <c r="K33" s="1497"/>
      <c r="L33" s="843">
        <v>3</v>
      </c>
      <c r="M33" s="634" t="s">
        <v>20</v>
      </c>
      <c r="N33" s="483"/>
      <c r="O33" s="483"/>
      <c r="P33" s="741"/>
      <c r="Q33" s="483"/>
      <c r="R33" s="483"/>
      <c r="S33" s="741"/>
      <c r="T33" s="483"/>
    </row>
    <row r="34" spans="1:16045" ht="35.25" customHeight="1" x14ac:dyDescent="0.25">
      <c r="A34" s="1497"/>
      <c r="B34" s="843">
        <v>4</v>
      </c>
      <c r="C34" s="635" t="s">
        <v>21</v>
      </c>
      <c r="D34" s="483">
        <f>'TONG HOP'!AL9</f>
        <v>0</v>
      </c>
      <c r="E34" s="307" t="str">
        <f>'TONG HOP'!AL20</f>
        <v>NHÀ THI ĐẤU</v>
      </c>
      <c r="F34" s="743" t="str">
        <f>'TONG HOP'!AL31</f>
        <v>B102</v>
      </c>
      <c r="G34" s="307">
        <f>'TONG HOP'!AL42</f>
        <v>0</v>
      </c>
      <c r="H34" s="743" t="str">
        <f>'TONG HOP'!AL53</f>
        <v>B102</v>
      </c>
      <c r="I34" s="307" t="str">
        <f>'TONG HOP'!AL64</f>
        <v>B112</v>
      </c>
      <c r="J34" s="259"/>
      <c r="K34" s="1497"/>
      <c r="L34" s="843">
        <v>4</v>
      </c>
      <c r="M34" s="635" t="s">
        <v>21</v>
      </c>
      <c r="N34" s="307"/>
      <c r="O34" s="307"/>
      <c r="P34" s="743"/>
      <c r="Q34" s="307"/>
      <c r="R34" s="307"/>
      <c r="S34" s="743"/>
      <c r="T34" s="307"/>
    </row>
    <row r="35" spans="1:16045" ht="35.25" customHeight="1" thickBot="1" x14ac:dyDescent="0.3">
      <c r="A35" s="1422"/>
      <c r="B35" s="842">
        <v>5</v>
      </c>
      <c r="C35" s="636" t="s">
        <v>116</v>
      </c>
      <c r="D35" s="747">
        <f>'TONG HOP'!AL10</f>
        <v>0</v>
      </c>
      <c r="E35" s="747" t="str">
        <f>'TONG HOP'!AL21</f>
        <v>T.THANH</v>
      </c>
      <c r="F35" s="740" t="str">
        <f>'TONG HOP'!AL32</f>
        <v>T.CÔNG</v>
      </c>
      <c r="G35" s="747">
        <f>'TONG HOP'!AL43</f>
        <v>0</v>
      </c>
      <c r="H35" s="740" t="str">
        <f>'TONG HOP'!AL54</f>
        <v>T.CÔNG</v>
      </c>
      <c r="I35" s="747" t="str">
        <f>'TONG HOP'!AL65</f>
        <v>T.THỊNH</v>
      </c>
      <c r="J35" s="259"/>
      <c r="K35" s="1422"/>
      <c r="L35" s="842">
        <v>5</v>
      </c>
      <c r="M35" s="636" t="s">
        <v>116</v>
      </c>
      <c r="N35" s="747"/>
      <c r="O35" s="747"/>
      <c r="P35" s="740"/>
      <c r="Q35" s="747"/>
      <c r="R35" s="747"/>
      <c r="S35" s="740"/>
      <c r="T35" s="747"/>
    </row>
    <row r="36" spans="1:16045" ht="35.25" customHeight="1" thickTop="1" x14ac:dyDescent="0.25">
      <c r="A36" s="1498" t="s">
        <v>24</v>
      </c>
      <c r="B36" s="844">
        <v>6</v>
      </c>
      <c r="C36" s="634" t="s">
        <v>69</v>
      </c>
      <c r="D36" s="714" t="str">
        <f>'TONG HOP'!AL11</f>
        <v>HỌC VĂN HÓA</v>
      </c>
      <c r="E36" s="781" t="str">
        <f>'TONG HOP'!AL22</f>
        <v>HỌC VĂN HÓA</v>
      </c>
      <c r="F36" s="814" t="str">
        <f>'TONG HOP'!AL33</f>
        <v>HỌC VĂN HÓA</v>
      </c>
      <c r="G36" s="748" t="str">
        <f>'TONG HOP'!AL44</f>
        <v>HỌC VĂN HÓA</v>
      </c>
      <c r="H36" s="781" t="str">
        <f>'TONG HOP'!AL55</f>
        <v>HỌC VĂN HÓA</v>
      </c>
      <c r="I36" s="483" t="str">
        <f>'TONG HOP'!AL66</f>
        <v>LẠNH CƠ BẢN</v>
      </c>
      <c r="J36" s="259"/>
      <c r="K36" s="1498" t="s">
        <v>24</v>
      </c>
      <c r="L36" s="844">
        <v>6</v>
      </c>
      <c r="M36" s="634" t="s">
        <v>69</v>
      </c>
      <c r="N36" s="1106"/>
      <c r="O36" s="813"/>
      <c r="P36" s="1107"/>
      <c r="Q36" s="483"/>
      <c r="R36" s="810"/>
      <c r="S36" s="813"/>
      <c r="T36" s="483"/>
    </row>
    <row r="37" spans="1:16045" ht="35.25" customHeight="1" thickBot="1" x14ac:dyDescent="0.3">
      <c r="A37" s="1497"/>
      <c r="B37" s="433">
        <v>7</v>
      </c>
      <c r="C37" s="635" t="s">
        <v>70</v>
      </c>
      <c r="D37" s="715" t="str">
        <f>'TONG HOP'!AL12</f>
        <v>THEO TKB TTGDTX</v>
      </c>
      <c r="E37" s="779" t="str">
        <f>'TONG HOP'!AL23</f>
        <v>THEO TKB TTGDTX</v>
      </c>
      <c r="F37" s="815" t="str">
        <f>'TONG HOP'!AL34</f>
        <v>THEO TKB TTGDTX</v>
      </c>
      <c r="G37" s="748" t="str">
        <f>'TONG HOP'!AL45</f>
        <v>THEO TKB TTGDTX</v>
      </c>
      <c r="H37" s="779" t="str">
        <f>'TONG HOP'!AL56</f>
        <v>THEO TKB TTGDTX</v>
      </c>
      <c r="I37" s="483">
        <f>'TONG HOP'!AL67</f>
        <v>0</v>
      </c>
      <c r="J37" s="259"/>
      <c r="K37" s="1497"/>
      <c r="L37" s="433">
        <v>7</v>
      </c>
      <c r="M37" s="635" t="s">
        <v>70</v>
      </c>
      <c r="N37" s="1108"/>
      <c r="O37" s="810"/>
      <c r="P37" s="1109"/>
      <c r="Q37" s="483"/>
      <c r="R37" s="810"/>
      <c r="S37" s="810"/>
      <c r="T37" s="483"/>
    </row>
    <row r="38" spans="1:16045" ht="35.25" customHeight="1" thickTop="1" x14ac:dyDescent="0.25">
      <c r="A38" s="1497"/>
      <c r="B38" s="434">
        <v>8</v>
      </c>
      <c r="C38" s="634" t="s">
        <v>71</v>
      </c>
      <c r="D38" s="715" t="str">
        <f>'TONG HOP'!AL13</f>
        <v>GIA ĐỊNH</v>
      </c>
      <c r="E38" s="779" t="str">
        <f>'TONG HOP'!AL24</f>
        <v>GIA ĐỊNH</v>
      </c>
      <c r="F38" s="815" t="str">
        <f>'TONG HOP'!AL35</f>
        <v>GIA ĐỊNH</v>
      </c>
      <c r="G38" s="748" t="str">
        <f>'TONG HOP'!AL46</f>
        <v>GIA ĐỊNH</v>
      </c>
      <c r="H38" s="779" t="str">
        <f>'TONG HOP'!AL57</f>
        <v>GIA ĐỊNH</v>
      </c>
      <c r="I38" s="483">
        <f>'TONG HOP'!AL68</f>
        <v>0</v>
      </c>
      <c r="J38" s="259"/>
      <c r="K38" s="1497"/>
      <c r="L38" s="434">
        <v>8</v>
      </c>
      <c r="M38" s="634" t="s">
        <v>71</v>
      </c>
      <c r="N38" s="1108"/>
      <c r="O38" s="810"/>
      <c r="P38" s="1109"/>
      <c r="Q38" s="483"/>
      <c r="R38" s="810"/>
      <c r="S38" s="810"/>
      <c r="T38" s="483"/>
    </row>
    <row r="39" spans="1:16045" ht="35.25" customHeight="1" x14ac:dyDescent="0.25">
      <c r="A39" s="1497"/>
      <c r="B39" s="844">
        <v>9</v>
      </c>
      <c r="C39" s="635" t="s">
        <v>72</v>
      </c>
      <c r="D39" s="716">
        <f>'TONG HOP'!AL14</f>
        <v>0</v>
      </c>
      <c r="E39" s="780"/>
      <c r="F39" s="816"/>
      <c r="G39" s="819"/>
      <c r="H39" s="780"/>
      <c r="I39" s="307" t="str">
        <f>'TONG HOP'!AL69</f>
        <v>B112</v>
      </c>
      <c r="J39" s="255"/>
      <c r="K39" s="1497"/>
      <c r="L39" s="844">
        <v>9</v>
      </c>
      <c r="M39" s="635" t="s">
        <v>72</v>
      </c>
      <c r="N39" s="1110"/>
      <c r="O39" s="808"/>
      <c r="P39" s="1111"/>
      <c r="Q39" s="307"/>
      <c r="R39" s="808"/>
      <c r="S39" s="808"/>
      <c r="T39" s="307"/>
    </row>
    <row r="40" spans="1:16045" ht="35.25" customHeight="1" x14ac:dyDescent="0.25">
      <c r="A40" s="1499"/>
      <c r="B40" s="436">
        <v>10</v>
      </c>
      <c r="C40" s="636" t="s">
        <v>115</v>
      </c>
      <c r="D40" s="717"/>
      <c r="E40" s="811"/>
      <c r="F40" s="817"/>
      <c r="G40" s="437"/>
      <c r="H40" s="811"/>
      <c r="I40" s="437" t="str">
        <f>'TONG HOP'!AL70</f>
        <v>T.THỊNH</v>
      </c>
      <c r="J40" s="625"/>
      <c r="K40" s="1499"/>
      <c r="L40" s="436">
        <v>10</v>
      </c>
      <c r="M40" s="845" t="s">
        <v>115</v>
      </c>
      <c r="N40" s="717"/>
      <c r="O40" s="811"/>
      <c r="P40" s="817"/>
      <c r="Q40" s="437"/>
      <c r="R40" s="811"/>
      <c r="S40" s="811"/>
      <c r="T40" s="437"/>
    </row>
    <row r="41" spans="1:16045" ht="13.5" customHeight="1" x14ac:dyDescent="0.25">
      <c r="A41" s="834"/>
      <c r="B41" s="835"/>
      <c r="C41" s="836"/>
      <c r="D41" s="741"/>
      <c r="E41" s="741"/>
      <c r="F41" s="741"/>
      <c r="G41" s="741"/>
      <c r="H41" s="741"/>
      <c r="I41" s="741"/>
      <c r="J41" s="625"/>
      <c r="K41" s="834"/>
      <c r="L41" s="835"/>
      <c r="M41" s="836"/>
      <c r="N41" s="741"/>
      <c r="O41" s="741"/>
      <c r="P41" s="741"/>
      <c r="Q41" s="741"/>
      <c r="R41" s="741"/>
      <c r="S41" s="741"/>
      <c r="T41" s="741"/>
    </row>
    <row r="42" spans="1:16045" ht="13.5" customHeight="1" x14ac:dyDescent="0.25">
      <c r="A42" s="625" t="s">
        <v>117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5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  <c r="AL42" s="625"/>
      <c r="AM42" s="625"/>
      <c r="AN42" s="625"/>
      <c r="AO42" s="625"/>
      <c r="AP42" s="625"/>
      <c r="AQ42" s="625"/>
      <c r="AR42" s="625"/>
      <c r="AS42" s="625"/>
      <c r="AT42" s="625"/>
      <c r="AU42" s="625"/>
      <c r="AV42" s="625"/>
      <c r="AW42" s="625"/>
      <c r="AX42" s="625"/>
      <c r="AY42" s="625"/>
      <c r="AZ42" s="625"/>
      <c r="BA42" s="625"/>
      <c r="BB42" s="625"/>
      <c r="BC42" s="625"/>
      <c r="BD42" s="625"/>
      <c r="BE42" s="625"/>
      <c r="BF42" s="625"/>
      <c r="BG42" s="625"/>
      <c r="BH42" s="625"/>
      <c r="BI42" s="625"/>
      <c r="BJ42" s="625"/>
      <c r="BK42" s="625"/>
      <c r="BL42" s="625"/>
      <c r="BM42" s="625"/>
      <c r="BN42" s="625"/>
      <c r="BO42" s="625"/>
      <c r="BP42" s="625"/>
      <c r="BQ42" s="625"/>
      <c r="BR42" s="625"/>
      <c r="BS42" s="625"/>
      <c r="BT42" s="625"/>
      <c r="BU42" s="625"/>
      <c r="BV42" s="625"/>
      <c r="BW42" s="625"/>
      <c r="BX42" s="625"/>
      <c r="BY42" s="625"/>
      <c r="BZ42" s="625"/>
      <c r="CA42" s="625"/>
      <c r="CB42" s="625"/>
      <c r="CC42" s="625"/>
      <c r="CD42" s="625"/>
      <c r="CE42" s="625"/>
      <c r="CF42" s="625"/>
      <c r="CG42" s="625"/>
      <c r="CH42" s="625"/>
      <c r="CI42" s="625"/>
      <c r="CJ42" s="625"/>
      <c r="CK42" s="625"/>
      <c r="CL42" s="625"/>
      <c r="CM42" s="625"/>
      <c r="CN42" s="625"/>
      <c r="CO42" s="625"/>
      <c r="CP42" s="625"/>
      <c r="CQ42" s="625"/>
      <c r="CR42" s="625"/>
      <c r="CS42" s="625"/>
      <c r="CT42" s="625"/>
      <c r="CU42" s="625"/>
      <c r="CV42" s="625"/>
      <c r="CW42" s="625"/>
      <c r="CX42" s="625"/>
      <c r="CY42" s="625"/>
      <c r="CZ42" s="625"/>
      <c r="DA42" s="625"/>
      <c r="DB42" s="625"/>
      <c r="DC42" s="625"/>
      <c r="DD42" s="625"/>
      <c r="DE42" s="625"/>
      <c r="DF42" s="625"/>
      <c r="DG42" s="625"/>
      <c r="DH42" s="625"/>
      <c r="DI42" s="625"/>
      <c r="DJ42" s="625"/>
      <c r="DK42" s="625"/>
      <c r="DL42" s="625"/>
      <c r="DM42" s="625"/>
      <c r="DN42" s="625"/>
      <c r="DO42" s="625"/>
      <c r="DP42" s="625"/>
      <c r="DQ42" s="625"/>
      <c r="DR42" s="625"/>
      <c r="DS42" s="625"/>
      <c r="DT42" s="625"/>
      <c r="DU42" s="625"/>
      <c r="DV42" s="625"/>
      <c r="DW42" s="625"/>
      <c r="DX42" s="625"/>
      <c r="DY42" s="625"/>
      <c r="DZ42" s="625"/>
      <c r="EA42" s="625"/>
      <c r="EB42" s="625"/>
      <c r="EC42" s="625"/>
      <c r="ED42" s="625"/>
      <c r="EE42" s="625"/>
      <c r="EF42" s="625"/>
      <c r="EG42" s="625"/>
      <c r="EH42" s="625"/>
      <c r="EI42" s="625"/>
      <c r="EJ42" s="625"/>
      <c r="EK42" s="625"/>
      <c r="EL42" s="625"/>
      <c r="EM42" s="625"/>
      <c r="EN42" s="625"/>
      <c r="EO42" s="625"/>
      <c r="EP42" s="625"/>
      <c r="EQ42" s="625"/>
      <c r="ER42" s="625"/>
      <c r="ES42" s="625"/>
      <c r="ET42" s="625"/>
      <c r="EU42" s="625"/>
      <c r="EV42" s="625"/>
      <c r="EW42" s="625"/>
      <c r="EX42" s="625"/>
      <c r="EY42" s="625"/>
      <c r="EZ42" s="625"/>
      <c r="FA42" s="625"/>
      <c r="FB42" s="625"/>
      <c r="FC42" s="625"/>
      <c r="FD42" s="625"/>
      <c r="FE42" s="625"/>
      <c r="FF42" s="625"/>
      <c r="FG42" s="625"/>
      <c r="FH42" s="625"/>
      <c r="FI42" s="625"/>
      <c r="FJ42" s="625"/>
      <c r="FK42" s="625"/>
      <c r="FL42" s="625"/>
      <c r="FM42" s="625"/>
      <c r="FN42" s="625"/>
      <c r="FO42" s="625"/>
      <c r="FP42" s="625"/>
      <c r="FQ42" s="625"/>
      <c r="FR42" s="625"/>
      <c r="FS42" s="625"/>
      <c r="FT42" s="625"/>
      <c r="FU42" s="625"/>
      <c r="FV42" s="625"/>
      <c r="FW42" s="625"/>
      <c r="FX42" s="625"/>
      <c r="FY42" s="625"/>
      <c r="FZ42" s="625"/>
      <c r="GA42" s="625"/>
      <c r="GB42" s="625"/>
      <c r="GC42" s="625"/>
      <c r="GD42" s="625"/>
      <c r="GE42" s="625"/>
      <c r="GF42" s="625"/>
      <c r="GG42" s="625"/>
      <c r="GH42" s="625"/>
      <c r="GI42" s="625"/>
      <c r="GJ42" s="625"/>
      <c r="GK42" s="625"/>
      <c r="GL42" s="625"/>
      <c r="GM42" s="625"/>
      <c r="GN42" s="625"/>
      <c r="GO42" s="625"/>
      <c r="GP42" s="625"/>
      <c r="GQ42" s="625"/>
      <c r="GR42" s="625"/>
      <c r="GS42" s="625"/>
      <c r="GT42" s="625"/>
      <c r="GU42" s="625"/>
      <c r="GV42" s="625"/>
      <c r="GW42" s="625"/>
      <c r="GX42" s="625"/>
      <c r="GY42" s="625"/>
      <c r="GZ42" s="625"/>
      <c r="HA42" s="625"/>
      <c r="HB42" s="625"/>
      <c r="HC42" s="625"/>
      <c r="HD42" s="625"/>
      <c r="HE42" s="625"/>
      <c r="HF42" s="625"/>
      <c r="HG42" s="625"/>
      <c r="HH42" s="625"/>
      <c r="HI42" s="625"/>
      <c r="HJ42" s="625"/>
      <c r="HK42" s="625"/>
      <c r="HL42" s="625"/>
      <c r="HM42" s="625"/>
      <c r="HN42" s="625"/>
      <c r="HO42" s="625"/>
      <c r="HP42" s="625"/>
      <c r="HQ42" s="625"/>
      <c r="HR42" s="625"/>
      <c r="HS42" s="625"/>
      <c r="HT42" s="625"/>
      <c r="HU42" s="625"/>
      <c r="HV42" s="625"/>
      <c r="HW42" s="625"/>
      <c r="HX42" s="625"/>
      <c r="HY42" s="625"/>
      <c r="HZ42" s="625"/>
      <c r="IA42" s="625"/>
      <c r="IB42" s="625"/>
      <c r="IC42" s="625"/>
      <c r="ID42" s="625"/>
      <c r="IE42" s="625"/>
      <c r="IF42" s="625"/>
      <c r="IG42" s="625"/>
      <c r="IH42" s="625"/>
      <c r="II42" s="625"/>
      <c r="IJ42" s="625"/>
      <c r="IK42" s="625"/>
      <c r="IL42" s="625"/>
      <c r="IM42" s="625"/>
      <c r="IN42" s="625"/>
      <c r="IO42" s="625"/>
      <c r="IP42" s="625"/>
      <c r="IQ42" s="625"/>
      <c r="IR42" s="625"/>
      <c r="IS42" s="625"/>
      <c r="IT42" s="625"/>
      <c r="IU42" s="625"/>
      <c r="IV42" s="625"/>
      <c r="IW42" s="625"/>
      <c r="IX42" s="625"/>
      <c r="IY42" s="625"/>
      <c r="IZ42" s="625"/>
      <c r="JA42" s="625"/>
      <c r="JB42" s="625"/>
      <c r="JC42" s="625"/>
      <c r="JD42" s="625"/>
      <c r="JE42" s="625"/>
      <c r="JF42" s="625"/>
      <c r="JG42" s="625"/>
      <c r="JH42" s="625"/>
      <c r="JI42" s="625"/>
      <c r="JJ42" s="625"/>
      <c r="JK42" s="625"/>
      <c r="JL42" s="625"/>
      <c r="JM42" s="625"/>
      <c r="JN42" s="625"/>
      <c r="JO42" s="625"/>
      <c r="JP42" s="625"/>
      <c r="JQ42" s="625"/>
      <c r="JR42" s="625"/>
      <c r="JS42" s="625"/>
      <c r="JT42" s="625"/>
      <c r="JU42" s="625"/>
      <c r="JV42" s="625"/>
      <c r="JW42" s="625"/>
      <c r="JX42" s="625"/>
      <c r="JY42" s="625"/>
      <c r="JZ42" s="625"/>
      <c r="KA42" s="625"/>
      <c r="KB42" s="625"/>
      <c r="KC42" s="625"/>
      <c r="KD42" s="625"/>
      <c r="KE42" s="625"/>
      <c r="KF42" s="625"/>
      <c r="KG42" s="625"/>
      <c r="KH42" s="625"/>
      <c r="KI42" s="625"/>
      <c r="KJ42" s="625"/>
      <c r="KK42" s="625"/>
      <c r="KL42" s="625"/>
      <c r="KM42" s="625"/>
      <c r="KN42" s="625"/>
      <c r="KO42" s="625"/>
      <c r="KP42" s="625"/>
      <c r="KQ42" s="625"/>
      <c r="KR42" s="625"/>
      <c r="KS42" s="625"/>
      <c r="KT42" s="625"/>
      <c r="KU42" s="625"/>
      <c r="KV42" s="625"/>
      <c r="KW42" s="625"/>
      <c r="KX42" s="625"/>
      <c r="KY42" s="625"/>
      <c r="KZ42" s="625"/>
      <c r="LA42" s="625"/>
      <c r="LB42" s="625"/>
      <c r="LC42" s="625"/>
      <c r="LD42" s="625"/>
      <c r="LE42" s="625"/>
      <c r="LF42" s="625"/>
      <c r="LG42" s="625"/>
      <c r="LH42" s="625"/>
      <c r="LI42" s="625"/>
      <c r="LJ42" s="625"/>
      <c r="LK42" s="625"/>
      <c r="LL42" s="625"/>
      <c r="LM42" s="625"/>
      <c r="LN42" s="625"/>
      <c r="LO42" s="625"/>
      <c r="LP42" s="625"/>
      <c r="LQ42" s="625"/>
      <c r="LR42" s="625"/>
      <c r="LS42" s="625"/>
      <c r="LT42" s="625"/>
      <c r="LU42" s="625"/>
      <c r="LV42" s="625"/>
      <c r="LW42" s="625"/>
      <c r="LX42" s="625"/>
      <c r="LY42" s="625"/>
      <c r="LZ42" s="625"/>
      <c r="MA42" s="625"/>
      <c r="MB42" s="625"/>
      <c r="MC42" s="625"/>
      <c r="MD42" s="625"/>
      <c r="ME42" s="625"/>
      <c r="MF42" s="625"/>
      <c r="MG42" s="625"/>
      <c r="MH42" s="625"/>
      <c r="MI42" s="625"/>
      <c r="MJ42" s="625"/>
      <c r="MK42" s="625"/>
      <c r="ML42" s="625"/>
      <c r="MM42" s="625"/>
      <c r="MN42" s="625"/>
      <c r="MO42" s="625"/>
      <c r="MP42" s="625"/>
      <c r="MQ42" s="625"/>
      <c r="MR42" s="625"/>
      <c r="MS42" s="625"/>
      <c r="MT42" s="625"/>
      <c r="MU42" s="625"/>
      <c r="MV42" s="625"/>
      <c r="MW42" s="625"/>
      <c r="MX42" s="625"/>
      <c r="MY42" s="625"/>
      <c r="MZ42" s="625"/>
      <c r="NA42" s="625"/>
      <c r="NB42" s="625"/>
      <c r="NC42" s="625"/>
      <c r="ND42" s="625"/>
      <c r="NE42" s="625"/>
      <c r="NF42" s="625"/>
      <c r="NG42" s="625"/>
      <c r="NH42" s="625"/>
      <c r="NI42" s="625"/>
      <c r="NJ42" s="625"/>
      <c r="NK42" s="625"/>
      <c r="NL42" s="625"/>
      <c r="NM42" s="625"/>
      <c r="NN42" s="625"/>
      <c r="NO42" s="625"/>
      <c r="NP42" s="625"/>
      <c r="NQ42" s="625"/>
      <c r="NR42" s="625"/>
      <c r="NS42" s="625"/>
      <c r="NT42" s="625"/>
      <c r="NU42" s="625"/>
      <c r="NV42" s="625"/>
      <c r="NW42" s="625"/>
      <c r="NX42" s="625"/>
      <c r="NY42" s="625"/>
      <c r="NZ42" s="625"/>
      <c r="OA42" s="625"/>
      <c r="OB42" s="625"/>
      <c r="OC42" s="625"/>
      <c r="OD42" s="625"/>
      <c r="OE42" s="625"/>
      <c r="OF42" s="625"/>
      <c r="OG42" s="625"/>
      <c r="OH42" s="625"/>
      <c r="OI42" s="625"/>
      <c r="OJ42" s="625"/>
      <c r="OK42" s="625"/>
      <c r="OL42" s="625"/>
      <c r="OM42" s="625"/>
      <c r="ON42" s="625"/>
      <c r="OO42" s="625"/>
      <c r="OP42" s="625"/>
      <c r="OQ42" s="625"/>
      <c r="OR42" s="625"/>
      <c r="OS42" s="625"/>
      <c r="OT42" s="625"/>
      <c r="OU42" s="625"/>
      <c r="OV42" s="625"/>
      <c r="OW42" s="625"/>
      <c r="OX42" s="625"/>
      <c r="OY42" s="625"/>
      <c r="OZ42" s="625"/>
      <c r="PA42" s="625"/>
      <c r="PB42" s="625"/>
      <c r="PC42" s="625"/>
      <c r="PD42" s="625"/>
      <c r="PE42" s="625"/>
      <c r="PF42" s="625"/>
      <c r="PG42" s="625"/>
      <c r="PH42" s="625"/>
      <c r="PI42" s="625"/>
      <c r="PJ42" s="625"/>
      <c r="PK42" s="625"/>
      <c r="PL42" s="625"/>
      <c r="PM42" s="625"/>
      <c r="PN42" s="625"/>
      <c r="PO42" s="625"/>
      <c r="PP42" s="625"/>
      <c r="PQ42" s="625"/>
      <c r="PR42" s="625"/>
      <c r="PS42" s="625"/>
      <c r="PT42" s="625"/>
      <c r="PU42" s="625"/>
      <c r="PV42" s="625"/>
      <c r="PW42" s="625"/>
      <c r="PX42" s="625"/>
      <c r="PY42" s="625"/>
      <c r="PZ42" s="625"/>
      <c r="QA42" s="625"/>
      <c r="QB42" s="625"/>
      <c r="QC42" s="625"/>
      <c r="QD42" s="625"/>
      <c r="QE42" s="625"/>
      <c r="QF42" s="625"/>
      <c r="QG42" s="625"/>
      <c r="QH42" s="625"/>
      <c r="QI42" s="625"/>
      <c r="QJ42" s="625"/>
      <c r="QK42" s="625"/>
      <c r="QL42" s="625"/>
      <c r="QM42" s="625"/>
      <c r="QN42" s="625"/>
      <c r="QO42" s="625"/>
      <c r="QP42" s="625"/>
      <c r="QQ42" s="625"/>
      <c r="QR42" s="625"/>
      <c r="QS42" s="625"/>
      <c r="QT42" s="625"/>
      <c r="QU42" s="625"/>
      <c r="QV42" s="625"/>
      <c r="QW42" s="625"/>
      <c r="QX42" s="625"/>
      <c r="QY42" s="625"/>
      <c r="QZ42" s="625"/>
      <c r="RA42" s="625"/>
      <c r="RB42" s="625"/>
      <c r="RC42" s="625"/>
      <c r="RD42" s="625"/>
      <c r="RE42" s="625"/>
      <c r="RF42" s="625"/>
      <c r="RG42" s="625"/>
      <c r="RH42" s="625"/>
      <c r="RI42" s="625"/>
      <c r="RJ42" s="625"/>
      <c r="RK42" s="625"/>
      <c r="RL42" s="625"/>
      <c r="RM42" s="625"/>
      <c r="RN42" s="625"/>
      <c r="RO42" s="625"/>
      <c r="RP42" s="625"/>
      <c r="RQ42" s="625"/>
      <c r="RR42" s="625"/>
      <c r="RS42" s="625"/>
      <c r="RT42" s="625"/>
      <c r="RU42" s="625"/>
      <c r="RV42" s="625"/>
      <c r="RW42" s="625"/>
      <c r="RX42" s="625"/>
      <c r="RY42" s="625"/>
      <c r="RZ42" s="625"/>
      <c r="SA42" s="625"/>
      <c r="SB42" s="625"/>
      <c r="SC42" s="625"/>
      <c r="SD42" s="625"/>
      <c r="SE42" s="625"/>
      <c r="SF42" s="625"/>
      <c r="SG42" s="625"/>
      <c r="SH42" s="625"/>
      <c r="SI42" s="625"/>
      <c r="SJ42" s="625"/>
      <c r="SK42" s="625"/>
      <c r="SL42" s="625"/>
      <c r="SM42" s="625"/>
      <c r="SN42" s="625"/>
      <c r="SO42" s="625"/>
      <c r="SP42" s="625"/>
      <c r="SQ42" s="625"/>
      <c r="SR42" s="625"/>
      <c r="SS42" s="625"/>
      <c r="ST42" s="625"/>
      <c r="SU42" s="625"/>
      <c r="SV42" s="625"/>
      <c r="SW42" s="625"/>
      <c r="SX42" s="625"/>
      <c r="SY42" s="625"/>
      <c r="SZ42" s="625"/>
      <c r="TA42" s="625"/>
      <c r="TB42" s="625"/>
      <c r="TC42" s="625"/>
      <c r="TD42" s="625"/>
      <c r="TE42" s="625"/>
      <c r="TF42" s="625"/>
      <c r="TG42" s="625"/>
      <c r="TH42" s="625"/>
      <c r="TI42" s="625"/>
      <c r="TJ42" s="625"/>
      <c r="TK42" s="625"/>
      <c r="TL42" s="625"/>
      <c r="TM42" s="625"/>
      <c r="TN42" s="625"/>
      <c r="TO42" s="625"/>
      <c r="TP42" s="625"/>
      <c r="TQ42" s="625"/>
      <c r="TR42" s="625"/>
      <c r="TS42" s="625"/>
      <c r="TT42" s="625"/>
      <c r="TU42" s="625"/>
      <c r="TV42" s="625"/>
      <c r="TW42" s="625"/>
      <c r="TX42" s="625"/>
      <c r="TY42" s="625"/>
      <c r="TZ42" s="625"/>
      <c r="UA42" s="625"/>
      <c r="UB42" s="625"/>
      <c r="UC42" s="625"/>
      <c r="UD42" s="625"/>
      <c r="UE42" s="625"/>
      <c r="UF42" s="625"/>
      <c r="UG42" s="625"/>
      <c r="UH42" s="625"/>
      <c r="UI42" s="625"/>
      <c r="UJ42" s="625"/>
      <c r="UK42" s="625"/>
      <c r="UL42" s="625"/>
      <c r="UM42" s="625"/>
      <c r="UN42" s="625"/>
      <c r="UO42" s="625"/>
      <c r="UP42" s="625"/>
      <c r="UQ42" s="625"/>
      <c r="UR42" s="625"/>
      <c r="US42" s="625"/>
      <c r="UT42" s="625"/>
      <c r="UU42" s="625"/>
      <c r="UV42" s="625"/>
      <c r="UW42" s="625"/>
      <c r="UX42" s="625"/>
      <c r="UY42" s="625"/>
      <c r="UZ42" s="625"/>
      <c r="VA42" s="625"/>
      <c r="VB42" s="625"/>
      <c r="VC42" s="625"/>
      <c r="VD42" s="625"/>
      <c r="VE42" s="625"/>
      <c r="VF42" s="625"/>
      <c r="VG42" s="625"/>
      <c r="VH42" s="625"/>
      <c r="VI42" s="625"/>
      <c r="VJ42" s="625"/>
      <c r="VK42" s="625"/>
      <c r="VL42" s="625"/>
      <c r="VM42" s="625"/>
      <c r="VN42" s="625"/>
      <c r="VO42" s="625"/>
      <c r="VP42" s="625"/>
      <c r="VQ42" s="625"/>
      <c r="VR42" s="625"/>
      <c r="VS42" s="625"/>
      <c r="VT42" s="625"/>
      <c r="VU42" s="625"/>
      <c r="VV42" s="625"/>
      <c r="VW42" s="625"/>
      <c r="VX42" s="625"/>
      <c r="VY42" s="625"/>
      <c r="VZ42" s="625"/>
      <c r="WA42" s="625"/>
      <c r="WB42" s="625"/>
      <c r="WC42" s="625"/>
      <c r="WD42" s="625"/>
      <c r="WE42" s="625"/>
      <c r="WF42" s="625"/>
      <c r="WG42" s="625"/>
      <c r="WH42" s="625"/>
      <c r="WI42" s="625"/>
      <c r="WJ42" s="625"/>
      <c r="WK42" s="625"/>
      <c r="WL42" s="625"/>
      <c r="WM42" s="625"/>
      <c r="WN42" s="625"/>
      <c r="WO42" s="625"/>
      <c r="WP42" s="625"/>
      <c r="WQ42" s="625"/>
      <c r="WR42" s="625"/>
      <c r="WS42" s="625"/>
      <c r="WT42" s="625"/>
      <c r="WU42" s="625"/>
      <c r="WV42" s="625"/>
      <c r="WW42" s="625"/>
      <c r="WX42" s="625"/>
      <c r="WY42" s="625"/>
      <c r="WZ42" s="625"/>
      <c r="XA42" s="625"/>
      <c r="XB42" s="625"/>
      <c r="XC42" s="625"/>
      <c r="XD42" s="625"/>
      <c r="XE42" s="625"/>
      <c r="XF42" s="625"/>
      <c r="XG42" s="625"/>
      <c r="XH42" s="625"/>
      <c r="XI42" s="625"/>
      <c r="XJ42" s="625"/>
      <c r="XK42" s="625"/>
      <c r="XL42" s="625"/>
      <c r="XM42" s="625"/>
      <c r="XN42" s="625"/>
      <c r="XO42" s="625"/>
      <c r="XP42" s="625"/>
      <c r="XQ42" s="625"/>
      <c r="XR42" s="625"/>
      <c r="XS42" s="625"/>
      <c r="XT42" s="625"/>
      <c r="XU42" s="625"/>
      <c r="XV42" s="625"/>
      <c r="XW42" s="625"/>
      <c r="XX42" s="625"/>
      <c r="XY42" s="625"/>
      <c r="XZ42" s="625"/>
      <c r="YA42" s="625"/>
      <c r="YB42" s="625"/>
      <c r="YC42" s="625"/>
      <c r="YD42" s="625"/>
      <c r="YE42" s="625"/>
      <c r="YF42" s="625"/>
      <c r="YG42" s="625"/>
      <c r="YH42" s="625"/>
      <c r="YI42" s="625"/>
      <c r="YJ42" s="625"/>
      <c r="YK42" s="625"/>
      <c r="YL42" s="625"/>
      <c r="YM42" s="625"/>
      <c r="YN42" s="625"/>
      <c r="YO42" s="625"/>
      <c r="YP42" s="625"/>
      <c r="YQ42" s="625"/>
      <c r="YR42" s="625"/>
      <c r="YS42" s="625"/>
      <c r="YT42" s="625"/>
      <c r="YU42" s="625"/>
      <c r="YV42" s="625"/>
      <c r="YW42" s="625"/>
      <c r="YX42" s="625"/>
      <c r="YY42" s="625"/>
      <c r="YZ42" s="625"/>
      <c r="ZA42" s="625"/>
      <c r="ZB42" s="625"/>
      <c r="ZC42" s="625"/>
      <c r="ZD42" s="625"/>
      <c r="ZE42" s="625"/>
      <c r="ZF42" s="625"/>
      <c r="ZG42" s="625"/>
      <c r="ZH42" s="625"/>
      <c r="ZI42" s="625"/>
      <c r="ZJ42" s="625"/>
      <c r="ZK42" s="625"/>
      <c r="ZL42" s="625"/>
      <c r="ZM42" s="625"/>
      <c r="ZN42" s="625"/>
      <c r="ZO42" s="625"/>
      <c r="ZP42" s="625"/>
      <c r="ZQ42" s="625"/>
      <c r="ZR42" s="625"/>
      <c r="ZS42" s="625"/>
      <c r="ZT42" s="625"/>
      <c r="ZU42" s="625"/>
      <c r="ZV42" s="625"/>
      <c r="ZW42" s="625"/>
      <c r="ZX42" s="625"/>
      <c r="ZY42" s="625"/>
      <c r="ZZ42" s="625"/>
      <c r="AAA42" s="625"/>
      <c r="AAB42" s="625"/>
      <c r="AAC42" s="625"/>
      <c r="AAD42" s="625"/>
      <c r="AAE42" s="625"/>
      <c r="AAF42" s="625"/>
      <c r="AAG42" s="625"/>
      <c r="AAH42" s="625"/>
      <c r="AAI42" s="625"/>
      <c r="AAJ42" s="625"/>
      <c r="AAK42" s="625"/>
      <c r="AAL42" s="625"/>
      <c r="AAM42" s="625"/>
      <c r="AAN42" s="625"/>
      <c r="AAO42" s="625"/>
      <c r="AAP42" s="625"/>
      <c r="AAQ42" s="625"/>
      <c r="AAR42" s="625"/>
      <c r="AAS42" s="625"/>
      <c r="AAT42" s="625"/>
      <c r="AAU42" s="625"/>
      <c r="AAV42" s="625"/>
      <c r="AAW42" s="625"/>
      <c r="AAX42" s="625"/>
      <c r="AAY42" s="625"/>
      <c r="AAZ42" s="625"/>
      <c r="ABA42" s="625"/>
      <c r="ABB42" s="625"/>
      <c r="ABC42" s="625"/>
      <c r="ABD42" s="625"/>
      <c r="ABE42" s="625"/>
      <c r="ABF42" s="625"/>
      <c r="ABG42" s="625"/>
      <c r="ABH42" s="625"/>
      <c r="ABI42" s="625"/>
      <c r="ABJ42" s="625"/>
      <c r="ABK42" s="625"/>
      <c r="ABL42" s="625"/>
      <c r="ABM42" s="625"/>
      <c r="ABN42" s="625"/>
      <c r="ABO42" s="625"/>
      <c r="ABP42" s="625"/>
      <c r="ABQ42" s="625"/>
      <c r="ABR42" s="625"/>
      <c r="ABS42" s="625"/>
      <c r="ABT42" s="625"/>
      <c r="ABU42" s="625"/>
      <c r="ABV42" s="625"/>
      <c r="ABW42" s="625"/>
      <c r="ABX42" s="625"/>
      <c r="ABY42" s="625"/>
      <c r="ABZ42" s="625"/>
      <c r="ACA42" s="625"/>
      <c r="ACB42" s="625"/>
      <c r="ACC42" s="625"/>
      <c r="ACD42" s="625"/>
      <c r="ACE42" s="625"/>
      <c r="ACF42" s="625"/>
      <c r="ACG42" s="625"/>
      <c r="ACH42" s="625"/>
      <c r="ACI42" s="625"/>
      <c r="ACJ42" s="625"/>
      <c r="ACK42" s="625"/>
      <c r="ACL42" s="625"/>
      <c r="ACM42" s="625"/>
      <c r="ACN42" s="625"/>
      <c r="ACO42" s="625"/>
      <c r="ACP42" s="625"/>
      <c r="ACQ42" s="625"/>
      <c r="ACR42" s="625"/>
      <c r="ACS42" s="625"/>
      <c r="ACT42" s="625"/>
      <c r="ACU42" s="625"/>
      <c r="ACV42" s="625"/>
      <c r="ACW42" s="625"/>
      <c r="ACX42" s="625"/>
      <c r="ACY42" s="625"/>
      <c r="ACZ42" s="625"/>
      <c r="ADA42" s="625"/>
      <c r="ADB42" s="625"/>
      <c r="ADC42" s="625"/>
      <c r="ADD42" s="625"/>
      <c r="ADE42" s="625"/>
      <c r="ADF42" s="625"/>
      <c r="ADG42" s="625"/>
      <c r="ADH42" s="625"/>
      <c r="ADI42" s="625"/>
      <c r="ADJ42" s="625"/>
      <c r="ADK42" s="625"/>
      <c r="ADL42" s="625"/>
      <c r="ADM42" s="625"/>
      <c r="ADN42" s="625"/>
      <c r="ADO42" s="625"/>
      <c r="ADP42" s="625"/>
      <c r="ADQ42" s="625"/>
      <c r="ADR42" s="625"/>
      <c r="ADS42" s="625"/>
      <c r="ADT42" s="625"/>
      <c r="ADU42" s="625"/>
      <c r="ADV42" s="625"/>
      <c r="ADW42" s="625"/>
      <c r="ADX42" s="625"/>
      <c r="ADY42" s="625"/>
      <c r="ADZ42" s="625"/>
      <c r="AEA42" s="625"/>
      <c r="AEB42" s="625"/>
      <c r="AEC42" s="625"/>
      <c r="AED42" s="625"/>
      <c r="AEE42" s="625"/>
      <c r="AEF42" s="625"/>
      <c r="AEG42" s="625"/>
      <c r="AEH42" s="625"/>
      <c r="AEI42" s="625"/>
      <c r="AEJ42" s="625"/>
      <c r="AEK42" s="625"/>
      <c r="AEL42" s="625"/>
      <c r="AEM42" s="625"/>
      <c r="AEN42" s="625"/>
      <c r="AEO42" s="625"/>
      <c r="AEP42" s="625"/>
      <c r="AEQ42" s="625"/>
      <c r="AER42" s="625"/>
      <c r="AES42" s="625"/>
      <c r="AET42" s="625"/>
      <c r="AEU42" s="625"/>
      <c r="AEV42" s="625"/>
      <c r="AEW42" s="625"/>
      <c r="AEX42" s="625"/>
      <c r="AEY42" s="625"/>
      <c r="AEZ42" s="625"/>
      <c r="AFA42" s="625"/>
      <c r="AFB42" s="625"/>
      <c r="AFC42" s="625"/>
      <c r="AFD42" s="625"/>
      <c r="AFE42" s="625"/>
      <c r="AFF42" s="625"/>
      <c r="AFG42" s="625"/>
      <c r="AFH42" s="625"/>
      <c r="AFI42" s="625"/>
      <c r="AFJ42" s="625"/>
      <c r="AFK42" s="625"/>
      <c r="AFL42" s="625"/>
      <c r="AFM42" s="625"/>
      <c r="AFN42" s="625"/>
      <c r="AFO42" s="625"/>
      <c r="AFP42" s="625"/>
      <c r="AFQ42" s="625"/>
      <c r="AFR42" s="625"/>
      <c r="AFS42" s="625"/>
      <c r="AFT42" s="625"/>
      <c r="AFU42" s="625"/>
      <c r="AFV42" s="625"/>
      <c r="AFW42" s="625"/>
      <c r="AFX42" s="625"/>
      <c r="AFY42" s="625"/>
      <c r="AFZ42" s="625"/>
      <c r="AGA42" s="625"/>
      <c r="AGB42" s="625"/>
      <c r="AGC42" s="625"/>
      <c r="AGD42" s="625"/>
      <c r="AGE42" s="625"/>
      <c r="AGF42" s="625"/>
      <c r="AGG42" s="625"/>
      <c r="AGH42" s="625"/>
      <c r="AGI42" s="625"/>
      <c r="AGJ42" s="625"/>
      <c r="AGK42" s="625"/>
      <c r="AGL42" s="625"/>
      <c r="AGM42" s="625"/>
      <c r="AGN42" s="625"/>
      <c r="AGO42" s="625"/>
      <c r="AGP42" s="625"/>
      <c r="AGQ42" s="625"/>
      <c r="AGR42" s="625"/>
      <c r="AGS42" s="625"/>
      <c r="AGT42" s="625"/>
      <c r="AGU42" s="625"/>
      <c r="AGV42" s="625"/>
      <c r="AGW42" s="625"/>
      <c r="AGX42" s="625"/>
      <c r="AGY42" s="625"/>
      <c r="AGZ42" s="625"/>
      <c r="AHA42" s="625"/>
      <c r="AHB42" s="625"/>
      <c r="AHC42" s="625"/>
      <c r="AHD42" s="625"/>
      <c r="AHE42" s="625"/>
      <c r="AHF42" s="625"/>
      <c r="AHG42" s="625"/>
      <c r="AHH42" s="625"/>
      <c r="AHI42" s="625"/>
      <c r="AHJ42" s="625"/>
      <c r="AHK42" s="625"/>
      <c r="AHL42" s="625"/>
      <c r="AHM42" s="625"/>
      <c r="AHN42" s="625"/>
      <c r="AHO42" s="625"/>
      <c r="AHP42" s="625"/>
      <c r="AHQ42" s="625"/>
      <c r="AHR42" s="625"/>
      <c r="AHS42" s="625"/>
      <c r="AHT42" s="625"/>
      <c r="AHU42" s="625"/>
      <c r="AHV42" s="625"/>
      <c r="AHW42" s="625"/>
      <c r="AHX42" s="625"/>
      <c r="AHY42" s="625"/>
      <c r="AHZ42" s="625"/>
      <c r="AIA42" s="625"/>
      <c r="AIB42" s="625"/>
      <c r="AIC42" s="625"/>
      <c r="AID42" s="625"/>
      <c r="AIE42" s="625"/>
      <c r="AIF42" s="625"/>
      <c r="AIG42" s="625"/>
      <c r="AIH42" s="625"/>
      <c r="AII42" s="625"/>
      <c r="AIJ42" s="625"/>
      <c r="AIK42" s="625"/>
      <c r="AIL42" s="625"/>
      <c r="AIM42" s="625"/>
      <c r="AIN42" s="625"/>
      <c r="AIO42" s="625"/>
      <c r="AIP42" s="625"/>
      <c r="AIQ42" s="625"/>
      <c r="AIR42" s="625"/>
      <c r="AIS42" s="625"/>
      <c r="AIT42" s="625"/>
      <c r="AIU42" s="625"/>
      <c r="AIV42" s="625"/>
      <c r="AIW42" s="625"/>
      <c r="AIX42" s="625"/>
      <c r="AIY42" s="625"/>
      <c r="AIZ42" s="625"/>
      <c r="AJA42" s="625"/>
      <c r="AJB42" s="625"/>
      <c r="AJC42" s="625"/>
      <c r="AJD42" s="625"/>
      <c r="AJE42" s="625"/>
      <c r="AJF42" s="625"/>
      <c r="AJG42" s="625"/>
      <c r="AJH42" s="625"/>
      <c r="AJI42" s="625"/>
      <c r="AJJ42" s="625"/>
      <c r="AJK42" s="625"/>
      <c r="AJL42" s="625"/>
      <c r="AJM42" s="625"/>
      <c r="AJN42" s="625"/>
      <c r="AJO42" s="625"/>
      <c r="AJP42" s="625"/>
      <c r="AJQ42" s="625"/>
      <c r="AJR42" s="625"/>
      <c r="AJS42" s="625"/>
      <c r="AJT42" s="625"/>
      <c r="AJU42" s="625"/>
      <c r="AJV42" s="625"/>
      <c r="AJW42" s="625"/>
      <c r="AJX42" s="625"/>
      <c r="AJY42" s="625"/>
      <c r="AJZ42" s="625"/>
      <c r="AKA42" s="625"/>
      <c r="AKB42" s="625"/>
      <c r="AKC42" s="625"/>
      <c r="AKD42" s="625"/>
      <c r="AKE42" s="625"/>
      <c r="AKF42" s="625"/>
      <c r="AKG42" s="625"/>
      <c r="AKH42" s="625"/>
      <c r="AKI42" s="625"/>
      <c r="AKJ42" s="625"/>
      <c r="AKK42" s="625"/>
      <c r="AKL42" s="625"/>
      <c r="AKM42" s="625"/>
      <c r="AKN42" s="625"/>
      <c r="AKO42" s="625"/>
      <c r="AKP42" s="625"/>
      <c r="AKQ42" s="625"/>
      <c r="AKR42" s="625"/>
      <c r="AKS42" s="625"/>
      <c r="AKT42" s="625"/>
      <c r="AKU42" s="625"/>
      <c r="AKV42" s="625"/>
      <c r="AKW42" s="625"/>
      <c r="AKX42" s="625"/>
      <c r="AKY42" s="625"/>
      <c r="AKZ42" s="625"/>
      <c r="ALA42" s="625"/>
      <c r="ALB42" s="625"/>
      <c r="ALC42" s="625"/>
      <c r="ALD42" s="625"/>
      <c r="ALE42" s="625"/>
      <c r="ALF42" s="625"/>
      <c r="ALG42" s="625"/>
      <c r="ALH42" s="625"/>
      <c r="ALI42" s="625"/>
      <c r="ALJ42" s="625"/>
      <c r="ALK42" s="625"/>
      <c r="ALL42" s="625"/>
      <c r="ALM42" s="625"/>
      <c r="ALN42" s="625"/>
      <c r="ALO42" s="625"/>
      <c r="ALP42" s="625"/>
      <c r="ALQ42" s="625"/>
      <c r="ALR42" s="625"/>
      <c r="ALS42" s="625"/>
      <c r="ALT42" s="625"/>
      <c r="ALU42" s="625"/>
      <c r="ALV42" s="625"/>
      <c r="ALW42" s="625"/>
      <c r="ALX42" s="625"/>
      <c r="ALY42" s="625"/>
      <c r="ALZ42" s="625"/>
      <c r="AMA42" s="625"/>
      <c r="AMB42" s="625"/>
      <c r="AMC42" s="625"/>
      <c r="AMD42" s="625"/>
      <c r="AME42" s="625"/>
      <c r="AMF42" s="625"/>
      <c r="AMG42" s="625"/>
      <c r="AMH42" s="625"/>
      <c r="AMI42" s="625"/>
      <c r="AMJ42" s="625"/>
      <c r="AMK42" s="625"/>
      <c r="AML42" s="625"/>
      <c r="AMM42" s="625"/>
      <c r="AMN42" s="625"/>
      <c r="AMO42" s="625"/>
      <c r="AMP42" s="625"/>
      <c r="AMQ42" s="625"/>
      <c r="AMR42" s="625"/>
      <c r="AMS42" s="625"/>
      <c r="AMT42" s="625"/>
      <c r="AMU42" s="625"/>
      <c r="AMV42" s="625"/>
      <c r="AMW42" s="625"/>
      <c r="AMX42" s="625"/>
      <c r="AMY42" s="625"/>
      <c r="AMZ42" s="625"/>
      <c r="ANA42" s="625"/>
      <c r="ANB42" s="625"/>
      <c r="ANC42" s="625"/>
      <c r="AND42" s="625"/>
      <c r="ANE42" s="625"/>
      <c r="ANF42" s="625"/>
      <c r="ANG42" s="625"/>
      <c r="ANH42" s="625"/>
      <c r="ANI42" s="625"/>
      <c r="ANJ42" s="625"/>
      <c r="ANK42" s="625"/>
      <c r="ANL42" s="625"/>
      <c r="ANM42" s="625"/>
      <c r="ANN42" s="625"/>
      <c r="ANO42" s="625"/>
      <c r="ANP42" s="625"/>
      <c r="ANQ42" s="625"/>
      <c r="ANR42" s="625"/>
      <c r="ANS42" s="625"/>
      <c r="ANT42" s="625"/>
      <c r="ANU42" s="625"/>
      <c r="ANV42" s="625"/>
      <c r="ANW42" s="625"/>
      <c r="ANX42" s="625"/>
      <c r="ANY42" s="625"/>
      <c r="ANZ42" s="625"/>
      <c r="AOA42" s="625"/>
      <c r="AOB42" s="625"/>
      <c r="AOC42" s="625"/>
      <c r="AOD42" s="625"/>
      <c r="AOE42" s="625"/>
      <c r="AOF42" s="625"/>
      <c r="AOG42" s="625"/>
      <c r="AOH42" s="625"/>
      <c r="AOI42" s="625"/>
      <c r="AOJ42" s="625"/>
      <c r="AOK42" s="625"/>
      <c r="AOL42" s="625"/>
      <c r="AOM42" s="625"/>
      <c r="AON42" s="625"/>
      <c r="AOO42" s="625"/>
      <c r="AOP42" s="625"/>
      <c r="AOQ42" s="625"/>
      <c r="AOR42" s="625"/>
      <c r="AOS42" s="625"/>
      <c r="AOT42" s="625"/>
      <c r="AOU42" s="625"/>
      <c r="AOV42" s="625"/>
      <c r="AOW42" s="625"/>
      <c r="AOX42" s="625"/>
      <c r="AOY42" s="625"/>
      <c r="AOZ42" s="625"/>
      <c r="APA42" s="625"/>
      <c r="APB42" s="625"/>
      <c r="APC42" s="625"/>
      <c r="APD42" s="625"/>
      <c r="APE42" s="625"/>
      <c r="APF42" s="625"/>
      <c r="APG42" s="625"/>
      <c r="APH42" s="625"/>
      <c r="API42" s="625"/>
      <c r="APJ42" s="625"/>
      <c r="APK42" s="625"/>
      <c r="APL42" s="625"/>
      <c r="APM42" s="625"/>
      <c r="APN42" s="625"/>
      <c r="APO42" s="625"/>
      <c r="APP42" s="625"/>
      <c r="APQ42" s="625"/>
      <c r="APR42" s="625"/>
      <c r="APS42" s="625"/>
      <c r="APT42" s="625"/>
      <c r="APU42" s="625"/>
      <c r="APV42" s="625"/>
      <c r="APW42" s="625"/>
      <c r="APX42" s="625"/>
      <c r="APY42" s="625"/>
      <c r="APZ42" s="625"/>
      <c r="AQA42" s="625"/>
      <c r="AQB42" s="625"/>
      <c r="AQC42" s="625"/>
      <c r="AQD42" s="625"/>
      <c r="AQE42" s="625"/>
      <c r="AQF42" s="625"/>
      <c r="AQG42" s="625"/>
      <c r="AQH42" s="625"/>
      <c r="AQI42" s="625"/>
      <c r="AQJ42" s="625"/>
      <c r="AQK42" s="625"/>
      <c r="AQL42" s="625"/>
      <c r="AQM42" s="625"/>
      <c r="AQN42" s="625"/>
      <c r="AQO42" s="625"/>
      <c r="AQP42" s="625"/>
      <c r="AQQ42" s="625"/>
      <c r="AQR42" s="625"/>
      <c r="AQS42" s="625"/>
      <c r="AQT42" s="625"/>
      <c r="AQU42" s="625"/>
      <c r="AQV42" s="625"/>
      <c r="AQW42" s="625"/>
      <c r="AQX42" s="625"/>
      <c r="AQY42" s="625"/>
      <c r="AQZ42" s="625"/>
      <c r="ARA42" s="625"/>
      <c r="ARB42" s="625"/>
      <c r="ARC42" s="625"/>
      <c r="ARD42" s="625"/>
      <c r="ARE42" s="625"/>
      <c r="ARF42" s="625"/>
      <c r="ARG42" s="625"/>
      <c r="ARH42" s="625"/>
      <c r="ARI42" s="625"/>
      <c r="ARJ42" s="625"/>
      <c r="ARK42" s="625"/>
      <c r="ARL42" s="625"/>
      <c r="ARM42" s="625"/>
      <c r="ARN42" s="625"/>
      <c r="ARO42" s="625"/>
      <c r="ARP42" s="625"/>
      <c r="ARQ42" s="625"/>
      <c r="ARR42" s="625"/>
      <c r="ARS42" s="625"/>
      <c r="ART42" s="625"/>
      <c r="ARU42" s="625"/>
      <c r="ARV42" s="625"/>
      <c r="ARW42" s="625"/>
      <c r="ARX42" s="625"/>
      <c r="ARY42" s="625"/>
      <c r="ARZ42" s="625"/>
      <c r="ASA42" s="625"/>
      <c r="ASB42" s="625"/>
      <c r="ASC42" s="625"/>
      <c r="ASD42" s="625"/>
      <c r="ASE42" s="625"/>
      <c r="ASF42" s="625"/>
      <c r="ASG42" s="625"/>
      <c r="ASH42" s="625"/>
      <c r="ASI42" s="625"/>
      <c r="ASJ42" s="625"/>
      <c r="ASK42" s="625"/>
      <c r="ASL42" s="625"/>
      <c r="ASM42" s="625"/>
      <c r="ASN42" s="625"/>
      <c r="ASO42" s="625"/>
      <c r="ASP42" s="625"/>
      <c r="ASQ42" s="625"/>
      <c r="ASR42" s="625"/>
      <c r="ASS42" s="625"/>
      <c r="AST42" s="625"/>
      <c r="ASU42" s="625"/>
      <c r="ASV42" s="625"/>
      <c r="ASW42" s="625"/>
      <c r="ASX42" s="625"/>
      <c r="ASY42" s="625"/>
      <c r="ASZ42" s="625"/>
      <c r="ATA42" s="625"/>
      <c r="ATB42" s="625"/>
      <c r="ATC42" s="625"/>
      <c r="ATD42" s="625"/>
      <c r="ATE42" s="625"/>
      <c r="ATF42" s="625"/>
      <c r="ATG42" s="625"/>
      <c r="ATH42" s="625"/>
      <c r="ATI42" s="625"/>
      <c r="ATJ42" s="625"/>
      <c r="ATK42" s="625"/>
      <c r="ATL42" s="625"/>
      <c r="ATM42" s="625"/>
      <c r="ATN42" s="625"/>
      <c r="ATO42" s="625"/>
      <c r="ATP42" s="625"/>
      <c r="ATQ42" s="625"/>
      <c r="ATR42" s="625"/>
      <c r="ATS42" s="625"/>
      <c r="ATT42" s="625"/>
      <c r="ATU42" s="625"/>
      <c r="ATV42" s="625"/>
      <c r="ATW42" s="625"/>
      <c r="ATX42" s="625"/>
      <c r="ATY42" s="625"/>
      <c r="ATZ42" s="625"/>
      <c r="AUA42" s="625"/>
      <c r="AUB42" s="625"/>
      <c r="AUC42" s="625"/>
      <c r="AUD42" s="625"/>
      <c r="AUE42" s="625"/>
      <c r="AUF42" s="625"/>
      <c r="AUG42" s="625"/>
      <c r="AUH42" s="625"/>
      <c r="AUI42" s="625"/>
      <c r="AUJ42" s="625"/>
      <c r="AUK42" s="625"/>
      <c r="AUL42" s="625"/>
      <c r="AUM42" s="625"/>
      <c r="AUN42" s="625"/>
      <c r="AUO42" s="625"/>
      <c r="AUP42" s="625"/>
      <c r="AUQ42" s="625"/>
      <c r="AUR42" s="625"/>
      <c r="AUS42" s="625"/>
      <c r="AUT42" s="625"/>
      <c r="AUU42" s="625"/>
      <c r="AUV42" s="625"/>
      <c r="AUW42" s="625"/>
      <c r="AUX42" s="625"/>
      <c r="AUY42" s="625"/>
      <c r="AUZ42" s="625"/>
      <c r="AVA42" s="625"/>
      <c r="AVB42" s="625"/>
      <c r="AVC42" s="625"/>
      <c r="AVD42" s="625"/>
      <c r="AVE42" s="625"/>
      <c r="AVF42" s="625"/>
      <c r="AVG42" s="625"/>
      <c r="AVH42" s="625"/>
      <c r="AVI42" s="625"/>
      <c r="AVJ42" s="625"/>
      <c r="AVK42" s="625"/>
      <c r="AVL42" s="625"/>
      <c r="AVM42" s="625"/>
      <c r="AVN42" s="625"/>
      <c r="AVO42" s="625"/>
      <c r="AVP42" s="625"/>
      <c r="AVQ42" s="625"/>
      <c r="AVR42" s="625"/>
      <c r="AVS42" s="625"/>
      <c r="AVT42" s="625"/>
      <c r="AVU42" s="625"/>
      <c r="AVV42" s="625"/>
      <c r="AVW42" s="625"/>
      <c r="AVX42" s="625"/>
      <c r="AVY42" s="625"/>
      <c r="AVZ42" s="625"/>
      <c r="AWA42" s="625"/>
      <c r="AWB42" s="625"/>
      <c r="AWC42" s="625"/>
      <c r="AWD42" s="625"/>
      <c r="AWE42" s="625"/>
      <c r="AWF42" s="625"/>
      <c r="AWG42" s="625"/>
      <c r="AWH42" s="625"/>
      <c r="AWI42" s="625"/>
      <c r="AWJ42" s="625"/>
      <c r="AWK42" s="625"/>
      <c r="AWL42" s="625"/>
      <c r="AWM42" s="625"/>
      <c r="AWN42" s="625"/>
      <c r="AWO42" s="625"/>
      <c r="AWP42" s="625"/>
      <c r="AWQ42" s="625"/>
      <c r="AWR42" s="625"/>
      <c r="AWS42" s="625"/>
      <c r="AWT42" s="625"/>
      <c r="AWU42" s="625"/>
      <c r="AWV42" s="625"/>
      <c r="AWW42" s="625"/>
      <c r="AWX42" s="625"/>
      <c r="AWY42" s="625"/>
      <c r="AWZ42" s="625"/>
      <c r="AXA42" s="625"/>
      <c r="AXB42" s="625"/>
      <c r="AXC42" s="625"/>
      <c r="AXD42" s="625"/>
      <c r="AXE42" s="625"/>
      <c r="AXF42" s="625"/>
      <c r="AXG42" s="625"/>
      <c r="AXH42" s="625"/>
      <c r="AXI42" s="625"/>
      <c r="AXJ42" s="625"/>
      <c r="AXK42" s="625"/>
      <c r="AXL42" s="625"/>
      <c r="AXM42" s="625"/>
      <c r="AXN42" s="625"/>
      <c r="AXO42" s="625"/>
      <c r="AXP42" s="625"/>
      <c r="AXQ42" s="625"/>
      <c r="AXR42" s="625"/>
      <c r="AXS42" s="625"/>
      <c r="AXT42" s="625"/>
      <c r="AXU42" s="625"/>
      <c r="AXV42" s="625"/>
      <c r="AXW42" s="625"/>
      <c r="AXX42" s="625"/>
      <c r="AXY42" s="625"/>
      <c r="AXZ42" s="625"/>
      <c r="AYA42" s="625"/>
      <c r="AYB42" s="625"/>
      <c r="AYC42" s="625"/>
      <c r="AYD42" s="625"/>
      <c r="AYE42" s="625"/>
      <c r="AYF42" s="625"/>
      <c r="AYG42" s="625"/>
      <c r="AYH42" s="625"/>
      <c r="AYI42" s="625"/>
      <c r="AYJ42" s="625"/>
      <c r="AYK42" s="625"/>
      <c r="AYL42" s="625"/>
      <c r="AYM42" s="625"/>
      <c r="AYN42" s="625"/>
      <c r="AYO42" s="625"/>
      <c r="AYP42" s="625"/>
      <c r="AYQ42" s="625"/>
      <c r="AYR42" s="625"/>
      <c r="AYS42" s="625"/>
      <c r="AYT42" s="625"/>
      <c r="AYU42" s="625"/>
      <c r="AYV42" s="625"/>
      <c r="AYW42" s="625"/>
      <c r="AYX42" s="625"/>
      <c r="AYY42" s="625"/>
      <c r="AYZ42" s="625"/>
      <c r="AZA42" s="625"/>
      <c r="AZB42" s="625"/>
      <c r="AZC42" s="625"/>
      <c r="AZD42" s="625"/>
      <c r="AZE42" s="625"/>
      <c r="AZF42" s="625"/>
      <c r="AZG42" s="625"/>
      <c r="AZH42" s="625"/>
      <c r="AZI42" s="625"/>
      <c r="AZJ42" s="625"/>
      <c r="AZK42" s="625"/>
      <c r="AZL42" s="625"/>
      <c r="AZM42" s="625"/>
      <c r="AZN42" s="625"/>
      <c r="AZO42" s="625"/>
      <c r="AZP42" s="625"/>
      <c r="AZQ42" s="625"/>
      <c r="AZR42" s="625"/>
      <c r="AZS42" s="625"/>
      <c r="AZT42" s="625"/>
      <c r="AZU42" s="625"/>
      <c r="AZV42" s="625"/>
      <c r="AZW42" s="625"/>
      <c r="AZX42" s="625"/>
      <c r="AZY42" s="625"/>
      <c r="AZZ42" s="625"/>
      <c r="BAA42" s="625"/>
      <c r="BAB42" s="625"/>
      <c r="BAC42" s="625"/>
      <c r="BAD42" s="625"/>
      <c r="BAE42" s="625"/>
      <c r="BAF42" s="625"/>
      <c r="BAG42" s="625"/>
      <c r="BAH42" s="625"/>
      <c r="BAI42" s="625"/>
      <c r="BAJ42" s="625"/>
      <c r="BAK42" s="625"/>
      <c r="BAL42" s="625"/>
      <c r="BAM42" s="625"/>
      <c r="BAN42" s="625"/>
      <c r="BAO42" s="625"/>
      <c r="BAP42" s="625"/>
      <c r="BAQ42" s="625"/>
      <c r="BAR42" s="625"/>
      <c r="BAS42" s="625"/>
      <c r="BAT42" s="625"/>
      <c r="BAU42" s="625"/>
      <c r="BAV42" s="625"/>
      <c r="BAW42" s="625"/>
      <c r="BAX42" s="625"/>
      <c r="BAY42" s="625"/>
      <c r="BAZ42" s="625"/>
      <c r="BBA42" s="625"/>
      <c r="BBB42" s="625"/>
      <c r="BBC42" s="625"/>
      <c r="BBD42" s="625"/>
      <c r="BBE42" s="625"/>
      <c r="BBF42" s="625"/>
      <c r="BBG42" s="625"/>
      <c r="BBH42" s="625"/>
      <c r="BBI42" s="625"/>
      <c r="BBJ42" s="625"/>
      <c r="BBK42" s="625"/>
      <c r="BBL42" s="625"/>
      <c r="BBM42" s="625"/>
      <c r="BBN42" s="625"/>
      <c r="BBO42" s="625"/>
      <c r="BBP42" s="625"/>
      <c r="BBQ42" s="625"/>
      <c r="BBR42" s="625"/>
      <c r="BBS42" s="625"/>
      <c r="BBT42" s="625"/>
      <c r="BBU42" s="625"/>
      <c r="BBV42" s="625"/>
      <c r="BBW42" s="625"/>
      <c r="BBX42" s="625"/>
      <c r="BBY42" s="625"/>
      <c r="BBZ42" s="625"/>
      <c r="BCA42" s="625"/>
      <c r="BCB42" s="625"/>
      <c r="BCC42" s="625"/>
      <c r="BCD42" s="625"/>
      <c r="BCE42" s="625"/>
      <c r="BCF42" s="625"/>
      <c r="BCG42" s="625"/>
      <c r="BCH42" s="625"/>
      <c r="BCI42" s="625"/>
      <c r="BCJ42" s="625"/>
      <c r="BCK42" s="625"/>
      <c r="BCL42" s="625"/>
      <c r="BCM42" s="625"/>
      <c r="BCN42" s="625"/>
      <c r="BCO42" s="625"/>
      <c r="BCP42" s="625"/>
      <c r="BCQ42" s="625"/>
      <c r="BCR42" s="625"/>
      <c r="BCS42" s="625"/>
      <c r="BCT42" s="625"/>
      <c r="BCU42" s="625"/>
      <c r="BCV42" s="625"/>
      <c r="BCW42" s="625"/>
      <c r="BCX42" s="625"/>
      <c r="BCY42" s="625"/>
      <c r="BCZ42" s="625"/>
      <c r="BDA42" s="625"/>
      <c r="BDB42" s="625"/>
      <c r="BDC42" s="625"/>
      <c r="BDD42" s="625"/>
      <c r="BDE42" s="625"/>
      <c r="BDF42" s="625"/>
      <c r="BDG42" s="625"/>
      <c r="BDH42" s="625"/>
      <c r="BDI42" s="625"/>
      <c r="BDJ42" s="625"/>
      <c r="BDK42" s="625"/>
      <c r="BDL42" s="625"/>
      <c r="BDM42" s="625"/>
      <c r="BDN42" s="625"/>
      <c r="BDO42" s="625"/>
      <c r="BDP42" s="625"/>
      <c r="BDQ42" s="625"/>
      <c r="BDR42" s="625"/>
      <c r="BDS42" s="625"/>
      <c r="BDT42" s="625"/>
      <c r="BDU42" s="625"/>
      <c r="BDV42" s="625"/>
      <c r="BDW42" s="625"/>
      <c r="BDX42" s="625"/>
      <c r="BDY42" s="625"/>
      <c r="BDZ42" s="625"/>
      <c r="BEA42" s="625"/>
      <c r="BEB42" s="625"/>
      <c r="BEC42" s="625"/>
      <c r="BED42" s="625"/>
      <c r="BEE42" s="625"/>
      <c r="BEF42" s="625"/>
      <c r="BEG42" s="625"/>
      <c r="BEH42" s="625"/>
      <c r="BEI42" s="625"/>
      <c r="BEJ42" s="625"/>
      <c r="BEK42" s="625"/>
      <c r="BEL42" s="625"/>
      <c r="BEM42" s="625"/>
      <c r="BEN42" s="625"/>
      <c r="BEO42" s="625"/>
      <c r="BEP42" s="625"/>
      <c r="BEQ42" s="625"/>
      <c r="BER42" s="625"/>
      <c r="BES42" s="625"/>
      <c r="BET42" s="625"/>
      <c r="BEU42" s="625"/>
      <c r="BEV42" s="625"/>
      <c r="BEW42" s="625"/>
      <c r="BEX42" s="625"/>
      <c r="BEY42" s="625"/>
      <c r="BEZ42" s="625"/>
      <c r="BFA42" s="625"/>
      <c r="BFB42" s="625"/>
      <c r="BFC42" s="625"/>
      <c r="BFD42" s="625"/>
      <c r="BFE42" s="625"/>
      <c r="BFF42" s="625"/>
      <c r="BFG42" s="625"/>
      <c r="BFH42" s="625"/>
      <c r="BFI42" s="625"/>
      <c r="BFJ42" s="625"/>
      <c r="BFK42" s="625"/>
      <c r="BFL42" s="625"/>
      <c r="BFM42" s="625"/>
      <c r="BFN42" s="625"/>
      <c r="BFO42" s="625"/>
      <c r="BFP42" s="625"/>
      <c r="BFQ42" s="625"/>
      <c r="BFR42" s="625"/>
      <c r="BFS42" s="625"/>
      <c r="BFT42" s="625"/>
      <c r="BFU42" s="625"/>
      <c r="BFV42" s="625"/>
      <c r="BFW42" s="625"/>
      <c r="BFX42" s="625"/>
      <c r="BFY42" s="625"/>
      <c r="BFZ42" s="625"/>
      <c r="BGA42" s="625"/>
      <c r="BGB42" s="625"/>
      <c r="BGC42" s="625"/>
      <c r="BGD42" s="625"/>
      <c r="BGE42" s="625"/>
      <c r="BGF42" s="625"/>
      <c r="BGG42" s="625"/>
      <c r="BGH42" s="625"/>
      <c r="BGI42" s="625"/>
      <c r="BGJ42" s="625"/>
      <c r="BGK42" s="625"/>
      <c r="BGL42" s="625"/>
      <c r="BGM42" s="625"/>
      <c r="BGN42" s="625"/>
      <c r="BGO42" s="625"/>
      <c r="BGP42" s="625"/>
      <c r="BGQ42" s="625"/>
      <c r="BGR42" s="625"/>
      <c r="BGS42" s="625"/>
      <c r="BGT42" s="625"/>
      <c r="BGU42" s="625"/>
      <c r="BGV42" s="625"/>
      <c r="BGW42" s="625"/>
      <c r="BGX42" s="625"/>
      <c r="BGY42" s="625"/>
      <c r="BGZ42" s="625"/>
      <c r="BHA42" s="625"/>
      <c r="BHB42" s="625"/>
      <c r="BHC42" s="625"/>
      <c r="BHD42" s="625"/>
      <c r="BHE42" s="625"/>
      <c r="BHF42" s="625"/>
      <c r="BHG42" s="625"/>
      <c r="BHH42" s="625"/>
      <c r="BHI42" s="625"/>
      <c r="BHJ42" s="625"/>
      <c r="BHK42" s="625"/>
      <c r="BHL42" s="625"/>
      <c r="BHM42" s="625"/>
      <c r="BHN42" s="625"/>
      <c r="BHO42" s="625"/>
      <c r="BHP42" s="625"/>
      <c r="BHQ42" s="625"/>
      <c r="BHR42" s="625"/>
      <c r="BHS42" s="625"/>
      <c r="BHT42" s="625"/>
      <c r="BHU42" s="625"/>
      <c r="BHV42" s="625"/>
      <c r="BHW42" s="625"/>
      <c r="BHX42" s="625"/>
      <c r="BHY42" s="625"/>
      <c r="BHZ42" s="625"/>
      <c r="BIA42" s="625"/>
      <c r="BIB42" s="625"/>
      <c r="BIC42" s="625"/>
      <c r="BID42" s="625"/>
      <c r="BIE42" s="625"/>
      <c r="BIF42" s="625"/>
      <c r="BIG42" s="625"/>
      <c r="BIH42" s="625"/>
      <c r="BII42" s="625"/>
      <c r="BIJ42" s="625"/>
      <c r="BIK42" s="625"/>
      <c r="BIL42" s="625"/>
      <c r="BIM42" s="625"/>
      <c r="BIN42" s="625"/>
      <c r="BIO42" s="625"/>
      <c r="BIP42" s="625"/>
      <c r="BIQ42" s="625"/>
      <c r="BIR42" s="625"/>
      <c r="BIS42" s="625"/>
      <c r="BIT42" s="625"/>
      <c r="BIU42" s="625"/>
      <c r="BIV42" s="625"/>
      <c r="BIW42" s="625"/>
      <c r="BIX42" s="625"/>
      <c r="BIY42" s="625"/>
      <c r="BIZ42" s="625"/>
      <c r="BJA42" s="625"/>
      <c r="BJB42" s="625"/>
      <c r="BJC42" s="625"/>
      <c r="BJD42" s="625"/>
      <c r="BJE42" s="625"/>
      <c r="BJF42" s="625"/>
      <c r="BJG42" s="625"/>
      <c r="BJH42" s="625"/>
      <c r="BJI42" s="625"/>
      <c r="BJJ42" s="625"/>
      <c r="BJK42" s="625"/>
      <c r="BJL42" s="625"/>
      <c r="BJM42" s="625"/>
      <c r="BJN42" s="625"/>
      <c r="BJO42" s="625"/>
      <c r="BJP42" s="625"/>
      <c r="BJQ42" s="625"/>
      <c r="BJR42" s="625"/>
      <c r="BJS42" s="625"/>
      <c r="BJT42" s="625"/>
      <c r="BJU42" s="625"/>
      <c r="BJV42" s="625"/>
      <c r="BJW42" s="625"/>
      <c r="BJX42" s="625"/>
      <c r="BJY42" s="625"/>
      <c r="BJZ42" s="625"/>
      <c r="BKA42" s="625"/>
      <c r="BKB42" s="625"/>
      <c r="BKC42" s="625"/>
      <c r="BKD42" s="625"/>
      <c r="BKE42" s="625"/>
      <c r="BKF42" s="625"/>
      <c r="BKG42" s="625"/>
      <c r="BKH42" s="625"/>
      <c r="BKI42" s="625"/>
      <c r="BKJ42" s="625"/>
      <c r="BKK42" s="625"/>
      <c r="BKL42" s="625"/>
      <c r="BKM42" s="625"/>
      <c r="BKN42" s="625"/>
      <c r="BKO42" s="625"/>
      <c r="BKP42" s="625"/>
      <c r="BKQ42" s="625"/>
      <c r="BKR42" s="625"/>
      <c r="BKS42" s="625"/>
      <c r="BKT42" s="625"/>
      <c r="BKU42" s="625"/>
      <c r="BKV42" s="625"/>
      <c r="BKW42" s="625"/>
      <c r="BKX42" s="625"/>
      <c r="BKY42" s="625"/>
      <c r="BKZ42" s="625"/>
      <c r="BLA42" s="625"/>
      <c r="BLB42" s="625"/>
      <c r="BLC42" s="625"/>
      <c r="BLD42" s="625"/>
      <c r="BLE42" s="625"/>
      <c r="BLF42" s="625"/>
      <c r="BLG42" s="625"/>
      <c r="BLH42" s="625"/>
      <c r="BLI42" s="625"/>
      <c r="BLJ42" s="625"/>
      <c r="BLK42" s="625"/>
      <c r="BLL42" s="625"/>
      <c r="BLM42" s="625"/>
      <c r="BLN42" s="625"/>
      <c r="BLO42" s="625"/>
      <c r="BLP42" s="625"/>
      <c r="BLQ42" s="625"/>
      <c r="BLR42" s="625"/>
      <c r="BLS42" s="625"/>
      <c r="BLT42" s="625"/>
      <c r="BLU42" s="625"/>
      <c r="BLV42" s="625"/>
      <c r="BLW42" s="625"/>
      <c r="BLX42" s="625"/>
      <c r="BLY42" s="625"/>
      <c r="BLZ42" s="625"/>
      <c r="BMA42" s="625"/>
      <c r="BMB42" s="625"/>
      <c r="BMC42" s="625"/>
      <c r="BMD42" s="625"/>
      <c r="BME42" s="625"/>
      <c r="BMF42" s="625"/>
      <c r="BMG42" s="625"/>
      <c r="BMH42" s="625"/>
      <c r="BMI42" s="625"/>
      <c r="BMJ42" s="625"/>
      <c r="BMK42" s="625"/>
      <c r="BML42" s="625"/>
      <c r="BMM42" s="625"/>
      <c r="BMN42" s="625"/>
      <c r="BMO42" s="625"/>
      <c r="BMP42" s="625"/>
      <c r="BMQ42" s="625"/>
      <c r="BMR42" s="625"/>
      <c r="BMS42" s="625"/>
      <c r="BMT42" s="625"/>
      <c r="BMU42" s="625"/>
      <c r="BMV42" s="625"/>
      <c r="BMW42" s="625"/>
      <c r="BMX42" s="625"/>
      <c r="BMY42" s="625"/>
      <c r="BMZ42" s="625"/>
      <c r="BNA42" s="625"/>
      <c r="BNB42" s="625"/>
      <c r="BNC42" s="625"/>
      <c r="BND42" s="625"/>
      <c r="BNE42" s="625"/>
      <c r="BNF42" s="625"/>
      <c r="BNG42" s="625"/>
      <c r="BNH42" s="625"/>
      <c r="BNI42" s="625"/>
      <c r="BNJ42" s="625"/>
      <c r="BNK42" s="625"/>
      <c r="BNL42" s="625"/>
      <c r="BNM42" s="625"/>
      <c r="BNN42" s="625"/>
      <c r="BNO42" s="625"/>
      <c r="BNP42" s="625"/>
      <c r="BNQ42" s="625"/>
      <c r="BNR42" s="625"/>
      <c r="BNS42" s="625"/>
      <c r="BNT42" s="625"/>
      <c r="BNU42" s="625"/>
      <c r="BNV42" s="625"/>
      <c r="BNW42" s="625"/>
      <c r="BNX42" s="625"/>
      <c r="BNY42" s="625"/>
      <c r="BNZ42" s="625"/>
      <c r="BOA42" s="625"/>
      <c r="BOB42" s="625"/>
      <c r="BOC42" s="625"/>
      <c r="BOD42" s="625"/>
      <c r="BOE42" s="625"/>
      <c r="BOF42" s="625"/>
      <c r="BOG42" s="625"/>
      <c r="BOH42" s="625"/>
      <c r="BOI42" s="625"/>
      <c r="BOJ42" s="625"/>
      <c r="BOK42" s="625"/>
      <c r="BOL42" s="625"/>
      <c r="BOM42" s="625"/>
      <c r="BON42" s="625"/>
      <c r="BOO42" s="625"/>
      <c r="BOP42" s="625"/>
      <c r="BOQ42" s="625"/>
      <c r="BOR42" s="625"/>
      <c r="BOS42" s="625"/>
      <c r="BOT42" s="625"/>
      <c r="BOU42" s="625"/>
      <c r="BOV42" s="625"/>
      <c r="BOW42" s="625"/>
      <c r="BOX42" s="625"/>
      <c r="BOY42" s="625"/>
      <c r="BOZ42" s="625"/>
      <c r="BPA42" s="625"/>
      <c r="BPB42" s="625"/>
      <c r="BPC42" s="625"/>
      <c r="BPD42" s="625"/>
      <c r="BPE42" s="625"/>
      <c r="BPF42" s="625"/>
      <c r="BPG42" s="625"/>
      <c r="BPH42" s="625"/>
      <c r="BPI42" s="625"/>
      <c r="BPJ42" s="625"/>
      <c r="BPK42" s="625"/>
      <c r="BPL42" s="625"/>
      <c r="BPM42" s="625"/>
      <c r="BPN42" s="625"/>
      <c r="BPO42" s="625"/>
      <c r="BPP42" s="625"/>
      <c r="BPQ42" s="625"/>
      <c r="BPR42" s="625"/>
      <c r="BPS42" s="625"/>
      <c r="BPT42" s="625"/>
      <c r="BPU42" s="625"/>
      <c r="BPV42" s="625"/>
      <c r="BPW42" s="625"/>
      <c r="BPX42" s="625"/>
      <c r="BPY42" s="625"/>
      <c r="BPZ42" s="625"/>
      <c r="BQA42" s="625"/>
      <c r="BQB42" s="625"/>
      <c r="BQC42" s="625"/>
      <c r="BQD42" s="625"/>
      <c r="BQE42" s="625"/>
      <c r="BQF42" s="625"/>
      <c r="BQG42" s="625"/>
      <c r="BQH42" s="625"/>
      <c r="BQI42" s="625"/>
      <c r="BQJ42" s="625"/>
      <c r="BQK42" s="625"/>
      <c r="BQL42" s="625"/>
      <c r="BQM42" s="625"/>
      <c r="BQN42" s="625"/>
      <c r="BQO42" s="625"/>
      <c r="BQP42" s="625"/>
      <c r="BQQ42" s="625"/>
      <c r="BQR42" s="625"/>
      <c r="BQS42" s="625"/>
      <c r="BQT42" s="625"/>
      <c r="BQU42" s="625"/>
      <c r="BQV42" s="625"/>
      <c r="BQW42" s="625"/>
      <c r="BQX42" s="625"/>
      <c r="BQY42" s="625"/>
      <c r="BQZ42" s="625"/>
      <c r="BRA42" s="625"/>
      <c r="BRB42" s="625"/>
      <c r="BRC42" s="625"/>
      <c r="BRD42" s="625"/>
      <c r="BRE42" s="625"/>
      <c r="BRF42" s="625"/>
      <c r="BRG42" s="625"/>
      <c r="BRH42" s="625"/>
      <c r="BRI42" s="625"/>
      <c r="BRJ42" s="625"/>
      <c r="BRK42" s="625"/>
      <c r="BRL42" s="625"/>
      <c r="BRM42" s="625"/>
      <c r="BRN42" s="625"/>
      <c r="BRO42" s="625"/>
      <c r="BRP42" s="625"/>
      <c r="BRQ42" s="625"/>
      <c r="BRR42" s="625"/>
      <c r="BRS42" s="625"/>
      <c r="BRT42" s="625"/>
      <c r="BRU42" s="625"/>
      <c r="BRV42" s="625"/>
      <c r="BRW42" s="625"/>
      <c r="BRX42" s="625"/>
      <c r="BRY42" s="625"/>
      <c r="BRZ42" s="625"/>
      <c r="BSA42" s="625"/>
      <c r="BSB42" s="625"/>
      <c r="BSC42" s="625"/>
      <c r="BSD42" s="625"/>
      <c r="BSE42" s="625"/>
      <c r="BSF42" s="625"/>
      <c r="BSG42" s="625"/>
      <c r="BSH42" s="625"/>
      <c r="BSI42" s="625"/>
      <c r="BSJ42" s="625"/>
      <c r="BSK42" s="625"/>
      <c r="BSL42" s="625"/>
      <c r="BSM42" s="625"/>
      <c r="BSN42" s="625"/>
      <c r="BSO42" s="625"/>
      <c r="BSP42" s="625"/>
      <c r="BSQ42" s="625"/>
      <c r="BSR42" s="625"/>
      <c r="BSS42" s="625"/>
      <c r="BST42" s="625"/>
      <c r="BSU42" s="625"/>
      <c r="BSV42" s="625"/>
      <c r="BSW42" s="625"/>
      <c r="BSX42" s="625"/>
      <c r="BSY42" s="625"/>
      <c r="BSZ42" s="625"/>
      <c r="BTA42" s="625"/>
      <c r="BTB42" s="625"/>
      <c r="BTC42" s="625"/>
      <c r="BTD42" s="625"/>
      <c r="BTE42" s="625"/>
      <c r="BTF42" s="625"/>
      <c r="BTG42" s="625"/>
      <c r="BTH42" s="625"/>
      <c r="BTI42" s="625"/>
      <c r="BTJ42" s="625"/>
      <c r="BTK42" s="625"/>
      <c r="BTL42" s="625"/>
      <c r="BTM42" s="625"/>
      <c r="BTN42" s="625"/>
      <c r="BTO42" s="625"/>
      <c r="BTP42" s="625"/>
      <c r="BTQ42" s="625"/>
      <c r="BTR42" s="625"/>
      <c r="BTS42" s="625"/>
      <c r="BTT42" s="625"/>
      <c r="BTU42" s="625"/>
      <c r="BTV42" s="625"/>
      <c r="BTW42" s="625"/>
      <c r="BTX42" s="625"/>
      <c r="BTY42" s="625"/>
      <c r="BTZ42" s="625"/>
      <c r="BUA42" s="625"/>
      <c r="BUB42" s="625"/>
      <c r="BUC42" s="625"/>
      <c r="BUD42" s="625"/>
      <c r="BUE42" s="625"/>
      <c r="BUF42" s="625"/>
      <c r="BUG42" s="625"/>
      <c r="BUH42" s="625"/>
      <c r="BUI42" s="625"/>
      <c r="BUJ42" s="625"/>
      <c r="BUK42" s="625"/>
      <c r="BUL42" s="625"/>
      <c r="BUM42" s="625"/>
      <c r="BUN42" s="625"/>
      <c r="BUO42" s="625"/>
      <c r="BUP42" s="625"/>
      <c r="BUQ42" s="625"/>
      <c r="BUR42" s="625"/>
      <c r="BUS42" s="625"/>
      <c r="BUT42" s="625"/>
      <c r="BUU42" s="625"/>
      <c r="BUV42" s="625"/>
      <c r="BUW42" s="625"/>
      <c r="BUX42" s="625"/>
      <c r="BUY42" s="625"/>
      <c r="BUZ42" s="625"/>
      <c r="BVA42" s="625"/>
      <c r="BVB42" s="625"/>
      <c r="BVC42" s="625"/>
      <c r="BVD42" s="625"/>
      <c r="BVE42" s="625"/>
      <c r="BVF42" s="625"/>
      <c r="BVG42" s="625"/>
      <c r="BVH42" s="625"/>
      <c r="BVI42" s="625"/>
      <c r="BVJ42" s="625"/>
      <c r="BVK42" s="625"/>
      <c r="BVL42" s="625"/>
      <c r="BVM42" s="625"/>
      <c r="BVN42" s="625"/>
      <c r="BVO42" s="625"/>
      <c r="BVP42" s="625"/>
      <c r="BVQ42" s="625"/>
      <c r="BVR42" s="625"/>
      <c r="BVS42" s="625"/>
      <c r="BVT42" s="625"/>
      <c r="BVU42" s="625"/>
      <c r="BVV42" s="625"/>
      <c r="BVW42" s="625"/>
      <c r="BVX42" s="625"/>
      <c r="BVY42" s="625"/>
      <c r="BVZ42" s="625"/>
      <c r="BWA42" s="625"/>
      <c r="BWB42" s="625"/>
      <c r="BWC42" s="625"/>
      <c r="BWD42" s="625"/>
      <c r="BWE42" s="625"/>
      <c r="BWF42" s="625"/>
      <c r="BWG42" s="625"/>
      <c r="BWH42" s="625"/>
      <c r="BWI42" s="625"/>
      <c r="BWJ42" s="625"/>
      <c r="BWK42" s="625"/>
      <c r="BWL42" s="625"/>
      <c r="BWM42" s="625"/>
      <c r="BWN42" s="625"/>
      <c r="BWO42" s="625"/>
      <c r="BWP42" s="625"/>
      <c r="BWQ42" s="625"/>
      <c r="BWR42" s="625"/>
      <c r="BWS42" s="625"/>
      <c r="BWT42" s="625"/>
      <c r="BWU42" s="625"/>
      <c r="BWV42" s="625"/>
      <c r="BWW42" s="625"/>
      <c r="BWX42" s="625"/>
      <c r="BWY42" s="625"/>
      <c r="BWZ42" s="625"/>
      <c r="BXA42" s="625"/>
      <c r="BXB42" s="625"/>
      <c r="BXC42" s="625"/>
      <c r="BXD42" s="625"/>
      <c r="BXE42" s="625"/>
      <c r="BXF42" s="625"/>
      <c r="BXG42" s="625"/>
      <c r="BXH42" s="625"/>
      <c r="BXI42" s="625"/>
      <c r="BXJ42" s="625"/>
      <c r="BXK42" s="625"/>
      <c r="BXL42" s="625"/>
      <c r="BXM42" s="625"/>
      <c r="BXN42" s="625"/>
      <c r="BXO42" s="625"/>
      <c r="BXP42" s="625"/>
      <c r="BXQ42" s="625"/>
      <c r="BXR42" s="625"/>
      <c r="BXS42" s="625"/>
      <c r="BXT42" s="625"/>
      <c r="BXU42" s="625"/>
      <c r="BXV42" s="625"/>
      <c r="BXW42" s="625"/>
      <c r="BXX42" s="625"/>
      <c r="BXY42" s="625"/>
      <c r="BXZ42" s="625"/>
      <c r="BYA42" s="625"/>
      <c r="BYB42" s="625"/>
      <c r="BYC42" s="625"/>
      <c r="BYD42" s="625"/>
      <c r="BYE42" s="625"/>
      <c r="BYF42" s="625"/>
      <c r="BYG42" s="625"/>
      <c r="BYH42" s="625"/>
      <c r="BYI42" s="625"/>
      <c r="BYJ42" s="625"/>
      <c r="BYK42" s="625"/>
      <c r="BYL42" s="625"/>
      <c r="BYM42" s="625"/>
      <c r="BYN42" s="625"/>
      <c r="BYO42" s="625"/>
      <c r="BYP42" s="625"/>
      <c r="BYQ42" s="625"/>
      <c r="BYR42" s="625"/>
      <c r="BYS42" s="625"/>
      <c r="BYT42" s="625"/>
      <c r="BYU42" s="625"/>
      <c r="BYV42" s="625"/>
      <c r="BYW42" s="625"/>
      <c r="BYX42" s="625"/>
      <c r="BYY42" s="625"/>
      <c r="BYZ42" s="625"/>
      <c r="BZA42" s="625"/>
      <c r="BZB42" s="625"/>
      <c r="BZC42" s="625"/>
      <c r="BZD42" s="625"/>
      <c r="BZE42" s="625"/>
      <c r="BZF42" s="625"/>
      <c r="BZG42" s="625"/>
      <c r="BZH42" s="625"/>
      <c r="BZI42" s="625"/>
      <c r="BZJ42" s="625"/>
      <c r="BZK42" s="625"/>
      <c r="BZL42" s="625"/>
      <c r="BZM42" s="625"/>
      <c r="BZN42" s="625"/>
      <c r="BZO42" s="625"/>
      <c r="BZP42" s="625"/>
      <c r="BZQ42" s="625"/>
      <c r="BZR42" s="625"/>
      <c r="BZS42" s="625"/>
      <c r="BZT42" s="625"/>
      <c r="BZU42" s="625"/>
      <c r="BZV42" s="625"/>
      <c r="BZW42" s="625"/>
      <c r="BZX42" s="625"/>
      <c r="BZY42" s="625"/>
      <c r="BZZ42" s="625"/>
      <c r="CAA42" s="625"/>
      <c r="CAB42" s="625"/>
      <c r="CAC42" s="625"/>
      <c r="CAD42" s="625"/>
      <c r="CAE42" s="625"/>
      <c r="CAF42" s="625"/>
      <c r="CAG42" s="625"/>
      <c r="CAH42" s="625"/>
      <c r="CAI42" s="625"/>
      <c r="CAJ42" s="625"/>
      <c r="CAK42" s="625"/>
      <c r="CAL42" s="625"/>
      <c r="CAM42" s="625"/>
      <c r="CAN42" s="625"/>
      <c r="CAO42" s="625"/>
      <c r="CAP42" s="625"/>
      <c r="CAQ42" s="625"/>
      <c r="CAR42" s="625"/>
      <c r="CAS42" s="625"/>
      <c r="CAT42" s="625"/>
      <c r="CAU42" s="625"/>
      <c r="CAV42" s="625"/>
      <c r="CAW42" s="625"/>
      <c r="CAX42" s="625"/>
      <c r="CAY42" s="625"/>
      <c r="CAZ42" s="625"/>
      <c r="CBA42" s="625"/>
      <c r="CBB42" s="625"/>
      <c r="CBC42" s="625"/>
      <c r="CBD42" s="625"/>
      <c r="CBE42" s="625"/>
      <c r="CBF42" s="625"/>
      <c r="CBG42" s="625"/>
      <c r="CBH42" s="625"/>
      <c r="CBI42" s="625"/>
      <c r="CBJ42" s="625"/>
      <c r="CBK42" s="625"/>
      <c r="CBL42" s="625"/>
      <c r="CBM42" s="625"/>
      <c r="CBN42" s="625"/>
      <c r="CBO42" s="625"/>
      <c r="CBP42" s="625"/>
      <c r="CBQ42" s="625"/>
      <c r="CBR42" s="625"/>
      <c r="CBS42" s="625"/>
      <c r="CBT42" s="625"/>
      <c r="CBU42" s="625"/>
      <c r="CBV42" s="625"/>
      <c r="CBW42" s="625"/>
      <c r="CBX42" s="625"/>
      <c r="CBY42" s="625"/>
      <c r="CBZ42" s="625"/>
      <c r="CCA42" s="625"/>
      <c r="CCB42" s="625"/>
      <c r="CCC42" s="625"/>
      <c r="CCD42" s="625"/>
      <c r="CCE42" s="625"/>
      <c r="CCF42" s="625"/>
      <c r="CCG42" s="625"/>
      <c r="CCH42" s="625"/>
      <c r="CCI42" s="625"/>
      <c r="CCJ42" s="625"/>
      <c r="CCK42" s="625"/>
      <c r="CCL42" s="625"/>
      <c r="CCM42" s="625"/>
      <c r="CCN42" s="625"/>
      <c r="CCO42" s="625"/>
      <c r="CCP42" s="625"/>
      <c r="CCQ42" s="625"/>
      <c r="CCR42" s="625"/>
      <c r="CCS42" s="625"/>
      <c r="CCT42" s="625"/>
      <c r="CCU42" s="625"/>
      <c r="CCV42" s="625"/>
      <c r="CCW42" s="625"/>
      <c r="CCX42" s="625"/>
      <c r="CCY42" s="625"/>
      <c r="CCZ42" s="625"/>
      <c r="CDA42" s="625"/>
      <c r="CDB42" s="625"/>
      <c r="CDC42" s="625"/>
      <c r="CDD42" s="625"/>
      <c r="CDE42" s="625"/>
      <c r="CDF42" s="625"/>
      <c r="CDG42" s="625"/>
      <c r="CDH42" s="625"/>
      <c r="CDI42" s="625"/>
      <c r="CDJ42" s="625"/>
      <c r="CDK42" s="625"/>
      <c r="CDL42" s="625"/>
      <c r="CDM42" s="625"/>
      <c r="CDN42" s="625"/>
      <c r="CDO42" s="625"/>
      <c r="CDP42" s="625"/>
      <c r="CDQ42" s="625"/>
      <c r="CDR42" s="625"/>
      <c r="CDS42" s="625"/>
      <c r="CDT42" s="625"/>
      <c r="CDU42" s="625"/>
      <c r="CDV42" s="625"/>
      <c r="CDW42" s="625"/>
      <c r="CDX42" s="625"/>
      <c r="CDY42" s="625"/>
      <c r="CDZ42" s="625"/>
      <c r="CEA42" s="625"/>
      <c r="CEB42" s="625"/>
      <c r="CEC42" s="625"/>
      <c r="CED42" s="625"/>
      <c r="CEE42" s="625"/>
      <c r="CEF42" s="625"/>
      <c r="CEG42" s="625"/>
      <c r="CEH42" s="625"/>
      <c r="CEI42" s="625"/>
      <c r="CEJ42" s="625"/>
      <c r="CEK42" s="625"/>
      <c r="CEL42" s="625"/>
      <c r="CEM42" s="625"/>
      <c r="CEN42" s="625"/>
      <c r="CEO42" s="625"/>
      <c r="CEP42" s="625"/>
      <c r="CEQ42" s="625"/>
      <c r="CER42" s="625"/>
      <c r="CES42" s="625"/>
      <c r="CET42" s="625"/>
      <c r="CEU42" s="625"/>
      <c r="CEV42" s="625"/>
      <c r="CEW42" s="625"/>
      <c r="CEX42" s="625"/>
      <c r="CEY42" s="625"/>
      <c r="CEZ42" s="625"/>
      <c r="CFA42" s="625"/>
      <c r="CFB42" s="625"/>
      <c r="CFC42" s="625"/>
      <c r="CFD42" s="625"/>
      <c r="CFE42" s="625"/>
      <c r="CFF42" s="625"/>
      <c r="CFG42" s="625"/>
      <c r="CFH42" s="625"/>
      <c r="CFI42" s="625"/>
      <c r="CFJ42" s="625"/>
      <c r="CFK42" s="625"/>
      <c r="CFL42" s="625"/>
      <c r="CFM42" s="625"/>
      <c r="CFN42" s="625"/>
      <c r="CFO42" s="625"/>
      <c r="CFP42" s="625"/>
      <c r="CFQ42" s="625"/>
      <c r="CFR42" s="625"/>
      <c r="CFS42" s="625"/>
      <c r="CFT42" s="625"/>
      <c r="CFU42" s="625"/>
      <c r="CFV42" s="625"/>
      <c r="CFW42" s="625"/>
      <c r="CFX42" s="625"/>
      <c r="CFY42" s="625"/>
      <c r="CFZ42" s="625"/>
      <c r="CGA42" s="625"/>
      <c r="CGB42" s="625"/>
      <c r="CGC42" s="625"/>
      <c r="CGD42" s="625"/>
      <c r="CGE42" s="625"/>
      <c r="CGF42" s="625"/>
      <c r="CGG42" s="625"/>
      <c r="CGH42" s="625"/>
      <c r="CGI42" s="625"/>
      <c r="CGJ42" s="625"/>
      <c r="CGK42" s="625"/>
      <c r="CGL42" s="625"/>
      <c r="CGM42" s="625"/>
      <c r="CGN42" s="625"/>
      <c r="CGO42" s="625"/>
      <c r="CGP42" s="625"/>
      <c r="CGQ42" s="625"/>
      <c r="CGR42" s="625"/>
      <c r="CGS42" s="625"/>
      <c r="CGT42" s="625"/>
      <c r="CGU42" s="625"/>
      <c r="CGV42" s="625"/>
      <c r="CGW42" s="625"/>
      <c r="CGX42" s="625"/>
      <c r="CGY42" s="625"/>
      <c r="CGZ42" s="625"/>
      <c r="CHA42" s="625"/>
      <c r="CHB42" s="625"/>
      <c r="CHC42" s="625"/>
      <c r="CHD42" s="625"/>
      <c r="CHE42" s="625"/>
      <c r="CHF42" s="625"/>
      <c r="CHG42" s="625"/>
      <c r="CHH42" s="625"/>
      <c r="CHI42" s="625"/>
      <c r="CHJ42" s="625"/>
      <c r="CHK42" s="625"/>
      <c r="CHL42" s="625"/>
      <c r="CHM42" s="625"/>
      <c r="CHN42" s="625"/>
      <c r="CHO42" s="625"/>
      <c r="CHP42" s="625"/>
      <c r="CHQ42" s="625"/>
      <c r="CHR42" s="625"/>
      <c r="CHS42" s="625"/>
      <c r="CHT42" s="625"/>
      <c r="CHU42" s="625"/>
      <c r="CHV42" s="625"/>
      <c r="CHW42" s="625"/>
      <c r="CHX42" s="625"/>
      <c r="CHY42" s="625"/>
      <c r="CHZ42" s="625"/>
      <c r="CIA42" s="625"/>
      <c r="CIB42" s="625"/>
      <c r="CIC42" s="625"/>
      <c r="CID42" s="625"/>
      <c r="CIE42" s="625"/>
      <c r="CIF42" s="625"/>
      <c r="CIG42" s="625"/>
      <c r="CIH42" s="625"/>
      <c r="CII42" s="625"/>
      <c r="CIJ42" s="625"/>
      <c r="CIK42" s="625"/>
      <c r="CIL42" s="625"/>
      <c r="CIM42" s="625"/>
      <c r="CIN42" s="625"/>
      <c r="CIO42" s="625"/>
      <c r="CIP42" s="625"/>
      <c r="CIQ42" s="625"/>
      <c r="CIR42" s="625"/>
      <c r="CIS42" s="625"/>
      <c r="CIT42" s="625"/>
      <c r="CIU42" s="625"/>
      <c r="CIV42" s="625"/>
      <c r="CIW42" s="625"/>
      <c r="CIX42" s="625"/>
      <c r="CIY42" s="625"/>
      <c r="CIZ42" s="625"/>
      <c r="CJA42" s="625"/>
      <c r="CJB42" s="625"/>
      <c r="CJC42" s="625"/>
      <c r="CJD42" s="625"/>
      <c r="CJE42" s="625"/>
      <c r="CJF42" s="625"/>
      <c r="CJG42" s="625"/>
      <c r="CJH42" s="625"/>
      <c r="CJI42" s="625"/>
      <c r="CJJ42" s="625"/>
      <c r="CJK42" s="625"/>
      <c r="CJL42" s="625"/>
      <c r="CJM42" s="625"/>
      <c r="CJN42" s="625"/>
      <c r="CJO42" s="625"/>
      <c r="CJP42" s="625"/>
      <c r="CJQ42" s="625"/>
      <c r="CJR42" s="625"/>
      <c r="CJS42" s="625"/>
      <c r="CJT42" s="625"/>
      <c r="CJU42" s="625"/>
      <c r="CJV42" s="625"/>
      <c r="CJW42" s="625"/>
      <c r="CJX42" s="625"/>
      <c r="CJY42" s="625"/>
      <c r="CJZ42" s="625"/>
      <c r="CKA42" s="625"/>
      <c r="CKB42" s="625"/>
      <c r="CKC42" s="625"/>
      <c r="CKD42" s="625"/>
      <c r="CKE42" s="625"/>
      <c r="CKF42" s="625"/>
      <c r="CKG42" s="625"/>
      <c r="CKH42" s="625"/>
      <c r="CKI42" s="625"/>
      <c r="CKJ42" s="625"/>
      <c r="CKK42" s="625"/>
      <c r="CKL42" s="625"/>
      <c r="CKM42" s="625"/>
      <c r="CKN42" s="625"/>
      <c r="CKO42" s="625"/>
      <c r="CKP42" s="625"/>
      <c r="CKQ42" s="625"/>
      <c r="CKR42" s="625"/>
      <c r="CKS42" s="625"/>
      <c r="CKT42" s="625"/>
      <c r="CKU42" s="625"/>
      <c r="CKV42" s="625"/>
      <c r="CKW42" s="625"/>
      <c r="CKX42" s="625"/>
      <c r="CKY42" s="625"/>
      <c r="CKZ42" s="625"/>
      <c r="CLA42" s="625"/>
      <c r="CLB42" s="625"/>
      <c r="CLC42" s="625"/>
      <c r="CLD42" s="625"/>
      <c r="CLE42" s="625"/>
      <c r="CLF42" s="625"/>
      <c r="CLG42" s="625"/>
      <c r="CLH42" s="625"/>
      <c r="CLI42" s="625"/>
      <c r="CLJ42" s="625"/>
      <c r="CLK42" s="625"/>
      <c r="CLL42" s="625"/>
      <c r="CLM42" s="625"/>
      <c r="CLN42" s="625"/>
      <c r="CLO42" s="625"/>
      <c r="CLP42" s="625"/>
      <c r="CLQ42" s="625"/>
      <c r="CLR42" s="625"/>
      <c r="CLS42" s="625"/>
      <c r="CLT42" s="625"/>
      <c r="CLU42" s="625"/>
      <c r="CLV42" s="625"/>
      <c r="CLW42" s="625"/>
      <c r="CLX42" s="625"/>
      <c r="CLY42" s="625"/>
      <c r="CLZ42" s="625"/>
      <c r="CMA42" s="625"/>
      <c r="CMB42" s="625"/>
      <c r="CMC42" s="625"/>
      <c r="CMD42" s="625"/>
      <c r="CME42" s="625"/>
      <c r="CMF42" s="625"/>
      <c r="CMG42" s="625"/>
      <c r="CMH42" s="625"/>
      <c r="CMI42" s="625"/>
      <c r="CMJ42" s="625"/>
      <c r="CMK42" s="625"/>
      <c r="CML42" s="625"/>
      <c r="CMM42" s="625"/>
      <c r="CMN42" s="625"/>
      <c r="CMO42" s="625"/>
      <c r="CMP42" s="625"/>
      <c r="CMQ42" s="625"/>
      <c r="CMR42" s="625"/>
      <c r="CMS42" s="625"/>
      <c r="CMT42" s="625"/>
      <c r="CMU42" s="625"/>
      <c r="CMV42" s="625"/>
      <c r="CMW42" s="625"/>
      <c r="CMX42" s="625"/>
      <c r="CMY42" s="625"/>
      <c r="CMZ42" s="625"/>
      <c r="CNA42" s="625"/>
      <c r="CNB42" s="625"/>
      <c r="CNC42" s="625"/>
      <c r="CND42" s="625"/>
      <c r="CNE42" s="625"/>
      <c r="CNF42" s="625"/>
      <c r="CNG42" s="625"/>
      <c r="CNH42" s="625"/>
      <c r="CNI42" s="625"/>
      <c r="CNJ42" s="625"/>
      <c r="CNK42" s="625"/>
      <c r="CNL42" s="625"/>
      <c r="CNM42" s="625"/>
      <c r="CNN42" s="625"/>
      <c r="CNO42" s="625"/>
      <c r="CNP42" s="625"/>
      <c r="CNQ42" s="625"/>
      <c r="CNR42" s="625"/>
      <c r="CNS42" s="625"/>
      <c r="CNT42" s="625"/>
      <c r="CNU42" s="625"/>
      <c r="CNV42" s="625"/>
      <c r="CNW42" s="625"/>
      <c r="CNX42" s="625"/>
      <c r="CNY42" s="625"/>
      <c r="CNZ42" s="625"/>
      <c r="COA42" s="625"/>
      <c r="COB42" s="625"/>
      <c r="COC42" s="625"/>
      <c r="COD42" s="625"/>
      <c r="COE42" s="625"/>
      <c r="COF42" s="625"/>
      <c r="COG42" s="625"/>
      <c r="COH42" s="625"/>
      <c r="COI42" s="625"/>
      <c r="COJ42" s="625"/>
      <c r="COK42" s="625"/>
      <c r="COL42" s="625"/>
      <c r="COM42" s="625"/>
      <c r="CON42" s="625"/>
      <c r="COO42" s="625"/>
      <c r="COP42" s="625"/>
      <c r="COQ42" s="625"/>
      <c r="COR42" s="625"/>
      <c r="COS42" s="625"/>
      <c r="COT42" s="625"/>
      <c r="COU42" s="625"/>
      <c r="COV42" s="625"/>
      <c r="COW42" s="625"/>
      <c r="COX42" s="625"/>
      <c r="COY42" s="625"/>
      <c r="COZ42" s="625"/>
      <c r="CPA42" s="625"/>
      <c r="CPB42" s="625"/>
      <c r="CPC42" s="625"/>
      <c r="CPD42" s="625"/>
      <c r="CPE42" s="625"/>
      <c r="CPF42" s="625"/>
      <c r="CPG42" s="625"/>
      <c r="CPH42" s="625"/>
      <c r="CPI42" s="625"/>
      <c r="CPJ42" s="625"/>
      <c r="CPK42" s="625"/>
      <c r="CPL42" s="625"/>
      <c r="CPM42" s="625"/>
      <c r="CPN42" s="625"/>
      <c r="CPO42" s="625"/>
      <c r="CPP42" s="625"/>
      <c r="CPQ42" s="625"/>
      <c r="CPR42" s="625"/>
      <c r="CPS42" s="625"/>
      <c r="CPT42" s="625"/>
      <c r="CPU42" s="625"/>
      <c r="CPV42" s="625"/>
      <c r="CPW42" s="625"/>
      <c r="CPX42" s="625"/>
      <c r="CPY42" s="625"/>
      <c r="CPZ42" s="625"/>
      <c r="CQA42" s="625"/>
      <c r="CQB42" s="625"/>
      <c r="CQC42" s="625"/>
      <c r="CQD42" s="625"/>
      <c r="CQE42" s="625"/>
      <c r="CQF42" s="625"/>
      <c r="CQG42" s="625"/>
      <c r="CQH42" s="625"/>
      <c r="CQI42" s="625"/>
      <c r="CQJ42" s="625"/>
      <c r="CQK42" s="625"/>
      <c r="CQL42" s="625"/>
      <c r="CQM42" s="625"/>
      <c r="CQN42" s="625"/>
      <c r="CQO42" s="625"/>
      <c r="CQP42" s="625"/>
      <c r="CQQ42" s="625"/>
      <c r="CQR42" s="625"/>
      <c r="CQS42" s="625"/>
      <c r="CQT42" s="625"/>
      <c r="CQU42" s="625"/>
      <c r="CQV42" s="625"/>
      <c r="CQW42" s="625"/>
      <c r="CQX42" s="625"/>
      <c r="CQY42" s="625"/>
      <c r="CQZ42" s="625"/>
      <c r="CRA42" s="625"/>
      <c r="CRB42" s="625"/>
      <c r="CRC42" s="625"/>
      <c r="CRD42" s="625"/>
      <c r="CRE42" s="625"/>
      <c r="CRF42" s="625"/>
      <c r="CRG42" s="625"/>
      <c r="CRH42" s="625"/>
      <c r="CRI42" s="625"/>
      <c r="CRJ42" s="625"/>
      <c r="CRK42" s="625"/>
      <c r="CRL42" s="625"/>
      <c r="CRM42" s="625"/>
      <c r="CRN42" s="625"/>
      <c r="CRO42" s="625"/>
      <c r="CRP42" s="625"/>
      <c r="CRQ42" s="625"/>
      <c r="CRR42" s="625"/>
      <c r="CRS42" s="625"/>
      <c r="CRT42" s="625"/>
      <c r="CRU42" s="625"/>
      <c r="CRV42" s="625"/>
      <c r="CRW42" s="625"/>
      <c r="CRX42" s="625"/>
      <c r="CRY42" s="625"/>
      <c r="CRZ42" s="625"/>
      <c r="CSA42" s="625"/>
      <c r="CSB42" s="625"/>
      <c r="CSC42" s="625"/>
      <c r="CSD42" s="625"/>
      <c r="CSE42" s="625"/>
      <c r="CSF42" s="625"/>
      <c r="CSG42" s="625"/>
      <c r="CSH42" s="625"/>
      <c r="CSI42" s="625"/>
      <c r="CSJ42" s="625"/>
      <c r="CSK42" s="625"/>
      <c r="CSL42" s="625"/>
      <c r="CSM42" s="625"/>
      <c r="CSN42" s="625"/>
      <c r="CSO42" s="625"/>
      <c r="CSP42" s="625"/>
      <c r="CSQ42" s="625"/>
      <c r="CSR42" s="625"/>
      <c r="CSS42" s="625"/>
      <c r="CST42" s="625"/>
      <c r="CSU42" s="625"/>
      <c r="CSV42" s="625"/>
      <c r="CSW42" s="625"/>
      <c r="CSX42" s="625"/>
      <c r="CSY42" s="625"/>
      <c r="CSZ42" s="625"/>
      <c r="CTA42" s="625"/>
      <c r="CTB42" s="625"/>
      <c r="CTC42" s="625"/>
      <c r="CTD42" s="625"/>
      <c r="CTE42" s="625"/>
      <c r="CTF42" s="625"/>
      <c r="CTG42" s="625"/>
      <c r="CTH42" s="625"/>
      <c r="CTI42" s="625"/>
      <c r="CTJ42" s="625"/>
      <c r="CTK42" s="625"/>
      <c r="CTL42" s="625"/>
      <c r="CTM42" s="625"/>
      <c r="CTN42" s="625"/>
      <c r="CTO42" s="625"/>
      <c r="CTP42" s="625"/>
      <c r="CTQ42" s="625"/>
      <c r="CTR42" s="625"/>
      <c r="CTS42" s="625"/>
      <c r="CTT42" s="625"/>
      <c r="CTU42" s="625"/>
      <c r="CTV42" s="625"/>
      <c r="CTW42" s="625"/>
      <c r="CTX42" s="625"/>
      <c r="CTY42" s="625"/>
      <c r="CTZ42" s="625"/>
      <c r="CUA42" s="625"/>
      <c r="CUB42" s="625"/>
      <c r="CUC42" s="625"/>
      <c r="CUD42" s="625"/>
      <c r="CUE42" s="625"/>
      <c r="CUF42" s="625"/>
      <c r="CUG42" s="625"/>
      <c r="CUH42" s="625"/>
      <c r="CUI42" s="625"/>
      <c r="CUJ42" s="625"/>
      <c r="CUK42" s="625"/>
      <c r="CUL42" s="625"/>
      <c r="CUM42" s="625"/>
      <c r="CUN42" s="625"/>
      <c r="CUO42" s="625"/>
      <c r="CUP42" s="625"/>
      <c r="CUQ42" s="625"/>
      <c r="CUR42" s="625"/>
      <c r="CUS42" s="625"/>
      <c r="CUT42" s="625"/>
      <c r="CUU42" s="625"/>
      <c r="CUV42" s="625"/>
      <c r="CUW42" s="625"/>
      <c r="CUX42" s="625"/>
      <c r="CUY42" s="625"/>
      <c r="CUZ42" s="625"/>
      <c r="CVA42" s="625"/>
      <c r="CVB42" s="625"/>
      <c r="CVC42" s="625"/>
      <c r="CVD42" s="625"/>
      <c r="CVE42" s="625"/>
      <c r="CVF42" s="625"/>
      <c r="CVG42" s="625"/>
      <c r="CVH42" s="625"/>
      <c r="CVI42" s="625"/>
      <c r="CVJ42" s="625"/>
      <c r="CVK42" s="625"/>
      <c r="CVL42" s="625"/>
      <c r="CVM42" s="625"/>
      <c r="CVN42" s="625"/>
      <c r="CVO42" s="625"/>
      <c r="CVP42" s="625"/>
      <c r="CVQ42" s="625"/>
      <c r="CVR42" s="625"/>
      <c r="CVS42" s="625"/>
      <c r="CVT42" s="625"/>
      <c r="CVU42" s="625"/>
      <c r="CVV42" s="625"/>
      <c r="CVW42" s="625"/>
      <c r="CVX42" s="625"/>
      <c r="CVY42" s="625"/>
      <c r="CVZ42" s="625"/>
      <c r="CWA42" s="625"/>
      <c r="CWB42" s="625"/>
      <c r="CWC42" s="625"/>
      <c r="CWD42" s="625"/>
      <c r="CWE42" s="625"/>
      <c r="CWF42" s="625"/>
      <c r="CWG42" s="625"/>
      <c r="CWH42" s="625"/>
      <c r="CWI42" s="625"/>
      <c r="CWJ42" s="625"/>
      <c r="CWK42" s="625"/>
      <c r="CWL42" s="625"/>
      <c r="CWM42" s="625"/>
      <c r="CWN42" s="625"/>
      <c r="CWO42" s="625"/>
      <c r="CWP42" s="625"/>
      <c r="CWQ42" s="625"/>
      <c r="CWR42" s="625"/>
      <c r="CWS42" s="625"/>
      <c r="CWT42" s="625"/>
      <c r="CWU42" s="625"/>
      <c r="CWV42" s="625"/>
      <c r="CWW42" s="625"/>
      <c r="CWX42" s="625"/>
      <c r="CWY42" s="625"/>
      <c r="CWZ42" s="625"/>
      <c r="CXA42" s="625"/>
      <c r="CXB42" s="625"/>
      <c r="CXC42" s="625"/>
      <c r="CXD42" s="625"/>
      <c r="CXE42" s="625"/>
      <c r="CXF42" s="625"/>
      <c r="CXG42" s="625"/>
      <c r="CXH42" s="625"/>
      <c r="CXI42" s="625"/>
      <c r="CXJ42" s="625"/>
      <c r="CXK42" s="625"/>
      <c r="CXL42" s="625"/>
      <c r="CXM42" s="625"/>
      <c r="CXN42" s="625"/>
      <c r="CXO42" s="625"/>
      <c r="CXP42" s="625"/>
      <c r="CXQ42" s="625"/>
      <c r="CXR42" s="625"/>
      <c r="CXS42" s="625"/>
      <c r="CXT42" s="625"/>
      <c r="CXU42" s="625"/>
      <c r="CXV42" s="625"/>
      <c r="CXW42" s="625"/>
      <c r="CXX42" s="625"/>
      <c r="CXY42" s="625"/>
      <c r="CXZ42" s="625"/>
      <c r="CYA42" s="625"/>
      <c r="CYB42" s="625"/>
      <c r="CYC42" s="625"/>
      <c r="CYD42" s="625"/>
      <c r="CYE42" s="625"/>
      <c r="CYF42" s="625"/>
      <c r="CYG42" s="625"/>
      <c r="CYH42" s="625"/>
      <c r="CYI42" s="625"/>
      <c r="CYJ42" s="625"/>
      <c r="CYK42" s="625"/>
      <c r="CYL42" s="625"/>
      <c r="CYM42" s="625"/>
      <c r="CYN42" s="625"/>
      <c r="CYO42" s="625"/>
      <c r="CYP42" s="625"/>
      <c r="CYQ42" s="625"/>
      <c r="CYR42" s="625"/>
      <c r="CYS42" s="625"/>
      <c r="CYT42" s="625"/>
      <c r="CYU42" s="625"/>
      <c r="CYV42" s="625"/>
      <c r="CYW42" s="625"/>
      <c r="CYX42" s="625"/>
      <c r="CYY42" s="625"/>
      <c r="CYZ42" s="625"/>
      <c r="CZA42" s="625"/>
      <c r="CZB42" s="625"/>
      <c r="CZC42" s="625"/>
      <c r="CZD42" s="625"/>
      <c r="CZE42" s="625"/>
      <c r="CZF42" s="625"/>
      <c r="CZG42" s="625"/>
      <c r="CZH42" s="625"/>
      <c r="CZI42" s="625"/>
      <c r="CZJ42" s="625"/>
      <c r="CZK42" s="625"/>
      <c r="CZL42" s="625"/>
      <c r="CZM42" s="625"/>
      <c r="CZN42" s="625"/>
      <c r="CZO42" s="625"/>
      <c r="CZP42" s="625"/>
      <c r="CZQ42" s="625"/>
      <c r="CZR42" s="625"/>
      <c r="CZS42" s="625"/>
      <c r="CZT42" s="625"/>
      <c r="CZU42" s="625"/>
      <c r="CZV42" s="625"/>
      <c r="CZW42" s="625"/>
      <c r="CZX42" s="625"/>
      <c r="CZY42" s="625"/>
      <c r="CZZ42" s="625"/>
      <c r="DAA42" s="625"/>
      <c r="DAB42" s="625"/>
      <c r="DAC42" s="625"/>
      <c r="DAD42" s="625"/>
      <c r="DAE42" s="625"/>
      <c r="DAF42" s="625"/>
      <c r="DAG42" s="625"/>
      <c r="DAH42" s="625"/>
      <c r="DAI42" s="625"/>
      <c r="DAJ42" s="625"/>
      <c r="DAK42" s="625"/>
      <c r="DAL42" s="625"/>
      <c r="DAM42" s="625"/>
      <c r="DAN42" s="625"/>
      <c r="DAO42" s="625"/>
      <c r="DAP42" s="625"/>
      <c r="DAQ42" s="625"/>
      <c r="DAR42" s="625"/>
      <c r="DAS42" s="625"/>
      <c r="DAT42" s="625"/>
      <c r="DAU42" s="625"/>
      <c r="DAV42" s="625"/>
      <c r="DAW42" s="625"/>
      <c r="DAX42" s="625"/>
      <c r="DAY42" s="625"/>
      <c r="DAZ42" s="625"/>
      <c r="DBA42" s="625"/>
      <c r="DBB42" s="625"/>
      <c r="DBC42" s="625"/>
      <c r="DBD42" s="625"/>
      <c r="DBE42" s="625"/>
      <c r="DBF42" s="625"/>
      <c r="DBG42" s="625"/>
      <c r="DBH42" s="625"/>
      <c r="DBI42" s="625"/>
      <c r="DBJ42" s="625"/>
      <c r="DBK42" s="625"/>
      <c r="DBL42" s="625"/>
      <c r="DBM42" s="625"/>
      <c r="DBN42" s="625"/>
      <c r="DBO42" s="625"/>
      <c r="DBP42" s="625"/>
      <c r="DBQ42" s="625"/>
      <c r="DBR42" s="625"/>
      <c r="DBS42" s="625"/>
      <c r="DBT42" s="625"/>
      <c r="DBU42" s="625"/>
      <c r="DBV42" s="625"/>
      <c r="DBW42" s="625"/>
      <c r="DBX42" s="625"/>
      <c r="DBY42" s="625"/>
      <c r="DBZ42" s="625"/>
      <c r="DCA42" s="625"/>
      <c r="DCB42" s="625"/>
      <c r="DCC42" s="625"/>
      <c r="DCD42" s="625"/>
      <c r="DCE42" s="625"/>
      <c r="DCF42" s="625"/>
      <c r="DCG42" s="625"/>
      <c r="DCH42" s="625"/>
      <c r="DCI42" s="625"/>
      <c r="DCJ42" s="625"/>
      <c r="DCK42" s="625"/>
      <c r="DCL42" s="625"/>
      <c r="DCM42" s="625"/>
      <c r="DCN42" s="625"/>
      <c r="DCO42" s="625"/>
      <c r="DCP42" s="625"/>
      <c r="DCQ42" s="625"/>
      <c r="DCR42" s="625"/>
      <c r="DCS42" s="625"/>
      <c r="DCT42" s="625"/>
      <c r="DCU42" s="625"/>
      <c r="DCV42" s="625"/>
      <c r="DCW42" s="625"/>
      <c r="DCX42" s="625"/>
      <c r="DCY42" s="625"/>
      <c r="DCZ42" s="625"/>
      <c r="DDA42" s="625"/>
      <c r="DDB42" s="625"/>
      <c r="DDC42" s="625"/>
      <c r="DDD42" s="625"/>
      <c r="DDE42" s="625"/>
      <c r="DDF42" s="625"/>
      <c r="DDG42" s="625"/>
      <c r="DDH42" s="625"/>
      <c r="DDI42" s="625"/>
      <c r="DDJ42" s="625"/>
      <c r="DDK42" s="625"/>
      <c r="DDL42" s="625"/>
      <c r="DDM42" s="625"/>
      <c r="DDN42" s="625"/>
      <c r="DDO42" s="625"/>
      <c r="DDP42" s="625"/>
      <c r="DDQ42" s="625"/>
      <c r="DDR42" s="625"/>
      <c r="DDS42" s="625"/>
      <c r="DDT42" s="625"/>
      <c r="DDU42" s="625"/>
      <c r="DDV42" s="625"/>
      <c r="DDW42" s="625"/>
      <c r="DDX42" s="625"/>
      <c r="DDY42" s="625"/>
      <c r="DDZ42" s="625"/>
      <c r="DEA42" s="625"/>
      <c r="DEB42" s="625"/>
      <c r="DEC42" s="625"/>
      <c r="DED42" s="625"/>
      <c r="DEE42" s="625"/>
      <c r="DEF42" s="625"/>
      <c r="DEG42" s="625"/>
      <c r="DEH42" s="625"/>
      <c r="DEI42" s="625"/>
      <c r="DEJ42" s="625"/>
      <c r="DEK42" s="625"/>
      <c r="DEL42" s="625"/>
      <c r="DEM42" s="625"/>
      <c r="DEN42" s="625"/>
      <c r="DEO42" s="625"/>
      <c r="DEP42" s="625"/>
      <c r="DEQ42" s="625"/>
      <c r="DER42" s="625"/>
      <c r="DES42" s="625"/>
      <c r="DET42" s="625"/>
      <c r="DEU42" s="625"/>
      <c r="DEV42" s="625"/>
      <c r="DEW42" s="625"/>
      <c r="DEX42" s="625"/>
      <c r="DEY42" s="625"/>
      <c r="DEZ42" s="625"/>
      <c r="DFA42" s="625"/>
      <c r="DFB42" s="625"/>
      <c r="DFC42" s="625"/>
      <c r="DFD42" s="625"/>
      <c r="DFE42" s="625"/>
      <c r="DFF42" s="625"/>
      <c r="DFG42" s="625"/>
      <c r="DFH42" s="625"/>
      <c r="DFI42" s="625"/>
      <c r="DFJ42" s="625"/>
      <c r="DFK42" s="625"/>
      <c r="DFL42" s="625"/>
      <c r="DFM42" s="625"/>
      <c r="DFN42" s="625"/>
      <c r="DFO42" s="625"/>
      <c r="DFP42" s="625"/>
      <c r="DFQ42" s="625"/>
      <c r="DFR42" s="625"/>
      <c r="DFS42" s="625"/>
      <c r="DFT42" s="625"/>
      <c r="DFU42" s="625"/>
      <c r="DFV42" s="625"/>
      <c r="DFW42" s="625"/>
      <c r="DFX42" s="625"/>
      <c r="DFY42" s="625"/>
      <c r="DFZ42" s="625"/>
      <c r="DGA42" s="625"/>
      <c r="DGB42" s="625"/>
      <c r="DGC42" s="625"/>
      <c r="DGD42" s="625"/>
      <c r="DGE42" s="625"/>
      <c r="DGF42" s="625"/>
      <c r="DGG42" s="625"/>
      <c r="DGH42" s="625"/>
      <c r="DGI42" s="625"/>
      <c r="DGJ42" s="625"/>
      <c r="DGK42" s="625"/>
      <c r="DGL42" s="625"/>
      <c r="DGM42" s="625"/>
      <c r="DGN42" s="625"/>
      <c r="DGO42" s="625"/>
      <c r="DGP42" s="625"/>
      <c r="DGQ42" s="625"/>
      <c r="DGR42" s="625"/>
      <c r="DGS42" s="625"/>
      <c r="DGT42" s="625"/>
      <c r="DGU42" s="625"/>
      <c r="DGV42" s="625"/>
      <c r="DGW42" s="625"/>
      <c r="DGX42" s="625"/>
      <c r="DGY42" s="625"/>
      <c r="DGZ42" s="625"/>
      <c r="DHA42" s="625"/>
      <c r="DHB42" s="625"/>
      <c r="DHC42" s="625"/>
      <c r="DHD42" s="625"/>
      <c r="DHE42" s="625"/>
      <c r="DHF42" s="625"/>
      <c r="DHG42" s="625"/>
      <c r="DHH42" s="625"/>
      <c r="DHI42" s="625"/>
      <c r="DHJ42" s="625"/>
      <c r="DHK42" s="625"/>
      <c r="DHL42" s="625"/>
      <c r="DHM42" s="625"/>
      <c r="DHN42" s="625"/>
      <c r="DHO42" s="625"/>
      <c r="DHP42" s="625"/>
      <c r="DHQ42" s="625"/>
      <c r="DHR42" s="625"/>
      <c r="DHS42" s="625"/>
      <c r="DHT42" s="625"/>
      <c r="DHU42" s="625"/>
      <c r="DHV42" s="625"/>
      <c r="DHW42" s="625"/>
      <c r="DHX42" s="625"/>
      <c r="DHY42" s="625"/>
      <c r="DHZ42" s="625"/>
      <c r="DIA42" s="625"/>
      <c r="DIB42" s="625"/>
      <c r="DIC42" s="625"/>
      <c r="DID42" s="625"/>
      <c r="DIE42" s="625"/>
      <c r="DIF42" s="625"/>
      <c r="DIG42" s="625"/>
      <c r="DIH42" s="625"/>
      <c r="DII42" s="625"/>
      <c r="DIJ42" s="625"/>
      <c r="DIK42" s="625"/>
      <c r="DIL42" s="625"/>
      <c r="DIM42" s="625"/>
      <c r="DIN42" s="625"/>
      <c r="DIO42" s="625"/>
      <c r="DIP42" s="625"/>
      <c r="DIQ42" s="625"/>
      <c r="DIR42" s="625"/>
      <c r="DIS42" s="625"/>
      <c r="DIT42" s="625"/>
      <c r="DIU42" s="625"/>
      <c r="DIV42" s="625"/>
      <c r="DIW42" s="625"/>
      <c r="DIX42" s="625"/>
      <c r="DIY42" s="625"/>
      <c r="DIZ42" s="625"/>
      <c r="DJA42" s="625"/>
      <c r="DJB42" s="625"/>
      <c r="DJC42" s="625"/>
      <c r="DJD42" s="625"/>
      <c r="DJE42" s="625"/>
      <c r="DJF42" s="625"/>
      <c r="DJG42" s="625"/>
      <c r="DJH42" s="625"/>
      <c r="DJI42" s="625"/>
      <c r="DJJ42" s="625"/>
      <c r="DJK42" s="625"/>
      <c r="DJL42" s="625"/>
      <c r="DJM42" s="625"/>
      <c r="DJN42" s="625"/>
      <c r="DJO42" s="625"/>
      <c r="DJP42" s="625"/>
      <c r="DJQ42" s="625"/>
      <c r="DJR42" s="625"/>
      <c r="DJS42" s="625"/>
      <c r="DJT42" s="625"/>
      <c r="DJU42" s="625"/>
      <c r="DJV42" s="625"/>
      <c r="DJW42" s="625"/>
      <c r="DJX42" s="625"/>
      <c r="DJY42" s="625"/>
      <c r="DJZ42" s="625"/>
      <c r="DKA42" s="625"/>
      <c r="DKB42" s="625"/>
      <c r="DKC42" s="625"/>
      <c r="DKD42" s="625"/>
      <c r="DKE42" s="625"/>
      <c r="DKF42" s="625"/>
      <c r="DKG42" s="625"/>
      <c r="DKH42" s="625"/>
      <c r="DKI42" s="625"/>
      <c r="DKJ42" s="625"/>
      <c r="DKK42" s="625"/>
      <c r="DKL42" s="625"/>
      <c r="DKM42" s="625"/>
      <c r="DKN42" s="625"/>
      <c r="DKO42" s="625"/>
      <c r="DKP42" s="625"/>
      <c r="DKQ42" s="625"/>
      <c r="DKR42" s="625"/>
      <c r="DKS42" s="625"/>
      <c r="DKT42" s="625"/>
      <c r="DKU42" s="625"/>
      <c r="DKV42" s="625"/>
      <c r="DKW42" s="625"/>
      <c r="DKX42" s="625"/>
      <c r="DKY42" s="625"/>
      <c r="DKZ42" s="625"/>
      <c r="DLA42" s="625"/>
      <c r="DLB42" s="625"/>
      <c r="DLC42" s="625"/>
      <c r="DLD42" s="625"/>
      <c r="DLE42" s="625"/>
      <c r="DLF42" s="625"/>
      <c r="DLG42" s="625"/>
      <c r="DLH42" s="625"/>
      <c r="DLI42" s="625"/>
      <c r="DLJ42" s="625"/>
      <c r="DLK42" s="625"/>
      <c r="DLL42" s="625"/>
      <c r="DLM42" s="625"/>
      <c r="DLN42" s="625"/>
      <c r="DLO42" s="625"/>
      <c r="DLP42" s="625"/>
      <c r="DLQ42" s="625"/>
      <c r="DLR42" s="625"/>
      <c r="DLS42" s="625"/>
      <c r="DLT42" s="625"/>
      <c r="DLU42" s="625"/>
      <c r="DLV42" s="625"/>
      <c r="DLW42" s="625"/>
      <c r="DLX42" s="625"/>
      <c r="DLY42" s="625"/>
      <c r="DLZ42" s="625"/>
      <c r="DMA42" s="625"/>
      <c r="DMB42" s="625"/>
      <c r="DMC42" s="625"/>
      <c r="DMD42" s="625"/>
      <c r="DME42" s="625"/>
      <c r="DMF42" s="625"/>
      <c r="DMG42" s="625"/>
      <c r="DMH42" s="625"/>
      <c r="DMI42" s="625"/>
      <c r="DMJ42" s="625"/>
      <c r="DMK42" s="625"/>
      <c r="DML42" s="625"/>
      <c r="DMM42" s="625"/>
      <c r="DMN42" s="625"/>
      <c r="DMO42" s="625"/>
      <c r="DMP42" s="625"/>
      <c r="DMQ42" s="625"/>
      <c r="DMR42" s="625"/>
      <c r="DMS42" s="625"/>
      <c r="DMT42" s="625"/>
      <c r="DMU42" s="625"/>
      <c r="DMV42" s="625"/>
      <c r="DMW42" s="625"/>
      <c r="DMX42" s="625"/>
      <c r="DMY42" s="625"/>
      <c r="DMZ42" s="625"/>
      <c r="DNA42" s="625"/>
      <c r="DNB42" s="625"/>
      <c r="DNC42" s="625"/>
      <c r="DND42" s="625"/>
      <c r="DNE42" s="625"/>
      <c r="DNF42" s="625"/>
      <c r="DNG42" s="625"/>
      <c r="DNH42" s="625"/>
      <c r="DNI42" s="625"/>
      <c r="DNJ42" s="625"/>
      <c r="DNK42" s="625"/>
      <c r="DNL42" s="625"/>
      <c r="DNM42" s="625"/>
      <c r="DNN42" s="625"/>
      <c r="DNO42" s="625"/>
      <c r="DNP42" s="625"/>
      <c r="DNQ42" s="625"/>
      <c r="DNR42" s="625"/>
      <c r="DNS42" s="625"/>
      <c r="DNT42" s="625"/>
      <c r="DNU42" s="625"/>
      <c r="DNV42" s="625"/>
      <c r="DNW42" s="625"/>
      <c r="DNX42" s="625"/>
      <c r="DNY42" s="625"/>
      <c r="DNZ42" s="625"/>
      <c r="DOA42" s="625"/>
      <c r="DOB42" s="625"/>
      <c r="DOC42" s="625"/>
      <c r="DOD42" s="625"/>
      <c r="DOE42" s="625"/>
      <c r="DOF42" s="625"/>
      <c r="DOG42" s="625"/>
      <c r="DOH42" s="625"/>
      <c r="DOI42" s="625"/>
      <c r="DOJ42" s="625"/>
      <c r="DOK42" s="625"/>
      <c r="DOL42" s="625"/>
      <c r="DOM42" s="625"/>
      <c r="DON42" s="625"/>
      <c r="DOO42" s="625"/>
      <c r="DOP42" s="625"/>
      <c r="DOQ42" s="625"/>
      <c r="DOR42" s="625"/>
      <c r="DOS42" s="625"/>
      <c r="DOT42" s="625"/>
      <c r="DOU42" s="625"/>
      <c r="DOV42" s="625"/>
      <c r="DOW42" s="625"/>
      <c r="DOX42" s="625"/>
      <c r="DOY42" s="625"/>
      <c r="DOZ42" s="625"/>
      <c r="DPA42" s="625"/>
      <c r="DPB42" s="625"/>
      <c r="DPC42" s="625"/>
      <c r="DPD42" s="625"/>
      <c r="DPE42" s="625"/>
      <c r="DPF42" s="625"/>
      <c r="DPG42" s="625"/>
      <c r="DPH42" s="625"/>
      <c r="DPI42" s="625"/>
      <c r="DPJ42" s="625"/>
      <c r="DPK42" s="625"/>
      <c r="DPL42" s="625"/>
      <c r="DPM42" s="625"/>
      <c r="DPN42" s="625"/>
      <c r="DPO42" s="625"/>
      <c r="DPP42" s="625"/>
      <c r="DPQ42" s="625"/>
      <c r="DPR42" s="625"/>
      <c r="DPS42" s="625"/>
      <c r="DPT42" s="625"/>
      <c r="DPU42" s="625"/>
      <c r="DPV42" s="625"/>
      <c r="DPW42" s="625"/>
      <c r="DPX42" s="625"/>
      <c r="DPY42" s="625"/>
      <c r="DPZ42" s="625"/>
      <c r="DQA42" s="625"/>
      <c r="DQB42" s="625"/>
      <c r="DQC42" s="625"/>
      <c r="DQD42" s="625"/>
      <c r="DQE42" s="625"/>
      <c r="DQF42" s="625"/>
      <c r="DQG42" s="625"/>
      <c r="DQH42" s="625"/>
      <c r="DQI42" s="625"/>
      <c r="DQJ42" s="625"/>
      <c r="DQK42" s="625"/>
      <c r="DQL42" s="625"/>
      <c r="DQM42" s="625"/>
      <c r="DQN42" s="625"/>
      <c r="DQO42" s="625"/>
      <c r="DQP42" s="625"/>
      <c r="DQQ42" s="625"/>
      <c r="DQR42" s="625"/>
      <c r="DQS42" s="625"/>
      <c r="DQT42" s="625"/>
      <c r="DQU42" s="625"/>
      <c r="DQV42" s="625"/>
      <c r="DQW42" s="625"/>
      <c r="DQX42" s="625"/>
      <c r="DQY42" s="625"/>
      <c r="DQZ42" s="625"/>
      <c r="DRA42" s="625"/>
      <c r="DRB42" s="625"/>
      <c r="DRC42" s="625"/>
      <c r="DRD42" s="625"/>
      <c r="DRE42" s="625"/>
      <c r="DRF42" s="625"/>
      <c r="DRG42" s="625"/>
      <c r="DRH42" s="625"/>
      <c r="DRI42" s="625"/>
      <c r="DRJ42" s="625"/>
      <c r="DRK42" s="625"/>
      <c r="DRL42" s="625"/>
      <c r="DRM42" s="625"/>
      <c r="DRN42" s="625"/>
      <c r="DRO42" s="625"/>
      <c r="DRP42" s="625"/>
      <c r="DRQ42" s="625"/>
      <c r="DRR42" s="625"/>
      <c r="DRS42" s="625"/>
      <c r="DRT42" s="625"/>
      <c r="DRU42" s="625"/>
      <c r="DRV42" s="625"/>
      <c r="DRW42" s="625"/>
      <c r="DRX42" s="625"/>
      <c r="DRY42" s="625"/>
      <c r="DRZ42" s="625"/>
      <c r="DSA42" s="625"/>
      <c r="DSB42" s="625"/>
      <c r="DSC42" s="625"/>
      <c r="DSD42" s="625"/>
      <c r="DSE42" s="625"/>
      <c r="DSF42" s="625"/>
      <c r="DSG42" s="625"/>
      <c r="DSH42" s="625"/>
      <c r="DSI42" s="625"/>
      <c r="DSJ42" s="625"/>
      <c r="DSK42" s="625"/>
      <c r="DSL42" s="625"/>
      <c r="DSM42" s="625"/>
      <c r="DSN42" s="625"/>
      <c r="DSO42" s="625"/>
      <c r="DSP42" s="625"/>
      <c r="DSQ42" s="625"/>
      <c r="DSR42" s="625"/>
      <c r="DSS42" s="625"/>
      <c r="DST42" s="625"/>
      <c r="DSU42" s="625"/>
      <c r="DSV42" s="625"/>
      <c r="DSW42" s="625"/>
      <c r="DSX42" s="625"/>
      <c r="DSY42" s="625"/>
      <c r="DSZ42" s="625"/>
      <c r="DTA42" s="625"/>
      <c r="DTB42" s="625"/>
      <c r="DTC42" s="625"/>
      <c r="DTD42" s="625"/>
      <c r="DTE42" s="625"/>
      <c r="DTF42" s="625"/>
      <c r="DTG42" s="625"/>
      <c r="DTH42" s="625"/>
      <c r="DTI42" s="625"/>
      <c r="DTJ42" s="625"/>
      <c r="DTK42" s="625"/>
      <c r="DTL42" s="625"/>
      <c r="DTM42" s="625"/>
      <c r="DTN42" s="625"/>
      <c r="DTO42" s="625"/>
      <c r="DTP42" s="625"/>
      <c r="DTQ42" s="625"/>
      <c r="DTR42" s="625"/>
      <c r="DTS42" s="625"/>
      <c r="DTT42" s="625"/>
      <c r="DTU42" s="625"/>
      <c r="DTV42" s="625"/>
      <c r="DTW42" s="625"/>
      <c r="DTX42" s="625"/>
      <c r="DTY42" s="625"/>
      <c r="DTZ42" s="625"/>
      <c r="DUA42" s="625"/>
      <c r="DUB42" s="625"/>
      <c r="DUC42" s="625"/>
      <c r="DUD42" s="625"/>
      <c r="DUE42" s="625"/>
      <c r="DUF42" s="625"/>
      <c r="DUG42" s="625"/>
      <c r="DUH42" s="625"/>
      <c r="DUI42" s="625"/>
      <c r="DUJ42" s="625"/>
      <c r="DUK42" s="625"/>
      <c r="DUL42" s="625"/>
      <c r="DUM42" s="625"/>
      <c r="DUN42" s="625"/>
      <c r="DUO42" s="625"/>
      <c r="DUP42" s="625"/>
      <c r="DUQ42" s="625"/>
      <c r="DUR42" s="625"/>
      <c r="DUS42" s="625"/>
      <c r="DUT42" s="625"/>
      <c r="DUU42" s="625"/>
      <c r="DUV42" s="625"/>
      <c r="DUW42" s="625"/>
      <c r="DUX42" s="625"/>
      <c r="DUY42" s="625"/>
      <c r="DUZ42" s="625"/>
      <c r="DVA42" s="625"/>
      <c r="DVB42" s="625"/>
      <c r="DVC42" s="625"/>
      <c r="DVD42" s="625"/>
      <c r="DVE42" s="625"/>
      <c r="DVF42" s="625"/>
      <c r="DVG42" s="625"/>
      <c r="DVH42" s="625"/>
      <c r="DVI42" s="625"/>
      <c r="DVJ42" s="625"/>
      <c r="DVK42" s="625"/>
      <c r="DVL42" s="625"/>
      <c r="DVM42" s="625"/>
      <c r="DVN42" s="625"/>
      <c r="DVO42" s="625"/>
      <c r="DVP42" s="625"/>
      <c r="DVQ42" s="625"/>
      <c r="DVR42" s="625"/>
      <c r="DVS42" s="625"/>
      <c r="DVT42" s="625"/>
      <c r="DVU42" s="625"/>
      <c r="DVV42" s="625"/>
      <c r="DVW42" s="625"/>
      <c r="DVX42" s="625"/>
      <c r="DVY42" s="625"/>
      <c r="DVZ42" s="625"/>
      <c r="DWA42" s="625"/>
      <c r="DWB42" s="625"/>
      <c r="DWC42" s="625"/>
      <c r="DWD42" s="625"/>
      <c r="DWE42" s="625"/>
      <c r="DWF42" s="625"/>
      <c r="DWG42" s="625"/>
      <c r="DWH42" s="625"/>
      <c r="DWI42" s="625"/>
      <c r="DWJ42" s="625"/>
      <c r="DWK42" s="625"/>
      <c r="DWL42" s="625"/>
      <c r="DWM42" s="625"/>
      <c r="DWN42" s="625"/>
      <c r="DWO42" s="625"/>
      <c r="DWP42" s="625"/>
      <c r="DWQ42" s="625"/>
      <c r="DWR42" s="625"/>
      <c r="DWS42" s="625"/>
      <c r="DWT42" s="625"/>
      <c r="DWU42" s="625"/>
      <c r="DWV42" s="625"/>
      <c r="DWW42" s="625"/>
      <c r="DWX42" s="625"/>
      <c r="DWY42" s="625"/>
      <c r="DWZ42" s="625"/>
      <c r="DXA42" s="625"/>
      <c r="DXB42" s="625"/>
      <c r="DXC42" s="625"/>
      <c r="DXD42" s="625"/>
      <c r="DXE42" s="625"/>
      <c r="DXF42" s="625"/>
      <c r="DXG42" s="625"/>
      <c r="DXH42" s="625"/>
      <c r="DXI42" s="625"/>
      <c r="DXJ42" s="625"/>
      <c r="DXK42" s="625"/>
      <c r="DXL42" s="625"/>
      <c r="DXM42" s="625"/>
      <c r="DXN42" s="625"/>
      <c r="DXO42" s="625"/>
      <c r="DXP42" s="625"/>
      <c r="DXQ42" s="625"/>
      <c r="DXR42" s="625"/>
      <c r="DXS42" s="625"/>
      <c r="DXT42" s="625"/>
      <c r="DXU42" s="625"/>
      <c r="DXV42" s="625"/>
      <c r="DXW42" s="625"/>
      <c r="DXX42" s="625"/>
      <c r="DXY42" s="625"/>
      <c r="DXZ42" s="625"/>
      <c r="DYA42" s="625"/>
      <c r="DYB42" s="625"/>
      <c r="DYC42" s="625"/>
      <c r="DYD42" s="625"/>
      <c r="DYE42" s="625"/>
      <c r="DYF42" s="625"/>
      <c r="DYG42" s="625"/>
      <c r="DYH42" s="625"/>
      <c r="DYI42" s="625"/>
      <c r="DYJ42" s="625"/>
      <c r="DYK42" s="625"/>
      <c r="DYL42" s="625"/>
      <c r="DYM42" s="625"/>
      <c r="DYN42" s="625"/>
      <c r="DYO42" s="625"/>
      <c r="DYP42" s="625"/>
      <c r="DYQ42" s="625"/>
      <c r="DYR42" s="625"/>
      <c r="DYS42" s="625"/>
      <c r="DYT42" s="625"/>
      <c r="DYU42" s="625"/>
      <c r="DYV42" s="625"/>
      <c r="DYW42" s="625"/>
      <c r="DYX42" s="625"/>
      <c r="DYY42" s="625"/>
      <c r="DYZ42" s="625"/>
      <c r="DZA42" s="625"/>
      <c r="DZB42" s="625"/>
      <c r="DZC42" s="625"/>
      <c r="DZD42" s="625"/>
      <c r="DZE42" s="625"/>
      <c r="DZF42" s="625"/>
      <c r="DZG42" s="625"/>
      <c r="DZH42" s="625"/>
      <c r="DZI42" s="625"/>
      <c r="DZJ42" s="625"/>
      <c r="DZK42" s="625"/>
      <c r="DZL42" s="625"/>
      <c r="DZM42" s="625"/>
      <c r="DZN42" s="625"/>
      <c r="DZO42" s="625"/>
      <c r="DZP42" s="625"/>
      <c r="DZQ42" s="625"/>
      <c r="DZR42" s="625"/>
      <c r="DZS42" s="625"/>
      <c r="DZT42" s="625"/>
      <c r="DZU42" s="625"/>
      <c r="DZV42" s="625"/>
      <c r="DZW42" s="625"/>
      <c r="DZX42" s="625"/>
      <c r="DZY42" s="625"/>
      <c r="DZZ42" s="625"/>
      <c r="EAA42" s="625"/>
      <c r="EAB42" s="625"/>
      <c r="EAC42" s="625"/>
      <c r="EAD42" s="625"/>
      <c r="EAE42" s="625"/>
      <c r="EAF42" s="625"/>
      <c r="EAG42" s="625"/>
      <c r="EAH42" s="625"/>
      <c r="EAI42" s="625"/>
      <c r="EAJ42" s="625"/>
      <c r="EAK42" s="625"/>
      <c r="EAL42" s="625"/>
      <c r="EAM42" s="625"/>
      <c r="EAN42" s="625"/>
      <c r="EAO42" s="625"/>
      <c r="EAP42" s="625"/>
      <c r="EAQ42" s="625"/>
      <c r="EAR42" s="625"/>
      <c r="EAS42" s="625"/>
      <c r="EAT42" s="625"/>
      <c r="EAU42" s="625"/>
      <c r="EAV42" s="625"/>
      <c r="EAW42" s="625"/>
      <c r="EAX42" s="625"/>
      <c r="EAY42" s="625"/>
      <c r="EAZ42" s="625"/>
      <c r="EBA42" s="625"/>
      <c r="EBB42" s="625"/>
      <c r="EBC42" s="625"/>
      <c r="EBD42" s="625"/>
      <c r="EBE42" s="625"/>
      <c r="EBF42" s="625"/>
      <c r="EBG42" s="625"/>
      <c r="EBH42" s="625"/>
      <c r="EBI42" s="625"/>
      <c r="EBJ42" s="625"/>
      <c r="EBK42" s="625"/>
      <c r="EBL42" s="625"/>
      <c r="EBM42" s="625"/>
      <c r="EBN42" s="625"/>
      <c r="EBO42" s="625"/>
      <c r="EBP42" s="625"/>
      <c r="EBQ42" s="625"/>
      <c r="EBR42" s="625"/>
      <c r="EBS42" s="625"/>
      <c r="EBT42" s="625"/>
      <c r="EBU42" s="625"/>
      <c r="EBV42" s="625"/>
      <c r="EBW42" s="625"/>
      <c r="EBX42" s="625"/>
      <c r="EBY42" s="625"/>
      <c r="EBZ42" s="625"/>
      <c r="ECA42" s="625"/>
      <c r="ECB42" s="625"/>
      <c r="ECC42" s="625"/>
      <c r="ECD42" s="625"/>
      <c r="ECE42" s="625"/>
      <c r="ECF42" s="625"/>
      <c r="ECG42" s="625"/>
      <c r="ECH42" s="625"/>
      <c r="ECI42" s="625"/>
      <c r="ECJ42" s="625"/>
      <c r="ECK42" s="625"/>
      <c r="ECL42" s="625"/>
      <c r="ECM42" s="625"/>
      <c r="ECN42" s="625"/>
      <c r="ECO42" s="625"/>
      <c r="ECP42" s="625"/>
      <c r="ECQ42" s="625"/>
      <c r="ECR42" s="625"/>
      <c r="ECS42" s="625"/>
      <c r="ECT42" s="625"/>
      <c r="ECU42" s="625"/>
      <c r="ECV42" s="625"/>
      <c r="ECW42" s="625"/>
      <c r="ECX42" s="625"/>
      <c r="ECY42" s="625"/>
      <c r="ECZ42" s="625"/>
      <c r="EDA42" s="625"/>
      <c r="EDB42" s="625"/>
      <c r="EDC42" s="625"/>
      <c r="EDD42" s="625"/>
      <c r="EDE42" s="625"/>
      <c r="EDF42" s="625"/>
      <c r="EDG42" s="625"/>
      <c r="EDH42" s="625"/>
      <c r="EDI42" s="625"/>
      <c r="EDJ42" s="625"/>
      <c r="EDK42" s="625"/>
      <c r="EDL42" s="625"/>
      <c r="EDM42" s="625"/>
      <c r="EDN42" s="625"/>
      <c r="EDO42" s="625"/>
      <c r="EDP42" s="625"/>
      <c r="EDQ42" s="625"/>
      <c r="EDR42" s="625"/>
      <c r="EDS42" s="625"/>
      <c r="EDT42" s="625"/>
      <c r="EDU42" s="625"/>
      <c r="EDV42" s="625"/>
      <c r="EDW42" s="625"/>
      <c r="EDX42" s="625"/>
      <c r="EDY42" s="625"/>
      <c r="EDZ42" s="625"/>
      <c r="EEA42" s="625"/>
      <c r="EEB42" s="625"/>
      <c r="EEC42" s="625"/>
      <c r="EED42" s="625"/>
      <c r="EEE42" s="625"/>
      <c r="EEF42" s="625"/>
      <c r="EEG42" s="625"/>
      <c r="EEH42" s="625"/>
      <c r="EEI42" s="625"/>
      <c r="EEJ42" s="625"/>
      <c r="EEK42" s="625"/>
      <c r="EEL42" s="625"/>
      <c r="EEM42" s="625"/>
      <c r="EEN42" s="625"/>
      <c r="EEO42" s="625"/>
      <c r="EEP42" s="625"/>
      <c r="EEQ42" s="625"/>
      <c r="EER42" s="625"/>
      <c r="EES42" s="625"/>
      <c r="EET42" s="625"/>
      <c r="EEU42" s="625"/>
      <c r="EEV42" s="625"/>
      <c r="EEW42" s="625"/>
      <c r="EEX42" s="625"/>
      <c r="EEY42" s="625"/>
      <c r="EEZ42" s="625"/>
      <c r="EFA42" s="625"/>
      <c r="EFB42" s="625"/>
      <c r="EFC42" s="625"/>
      <c r="EFD42" s="625"/>
      <c r="EFE42" s="625"/>
      <c r="EFF42" s="625"/>
      <c r="EFG42" s="625"/>
      <c r="EFH42" s="625"/>
      <c r="EFI42" s="625"/>
      <c r="EFJ42" s="625"/>
      <c r="EFK42" s="625"/>
      <c r="EFL42" s="625"/>
      <c r="EFM42" s="625"/>
      <c r="EFN42" s="625"/>
      <c r="EFO42" s="625"/>
      <c r="EFP42" s="625"/>
      <c r="EFQ42" s="625"/>
      <c r="EFR42" s="625"/>
      <c r="EFS42" s="625"/>
      <c r="EFT42" s="625"/>
      <c r="EFU42" s="625"/>
      <c r="EFV42" s="625"/>
      <c r="EFW42" s="625"/>
      <c r="EFX42" s="625"/>
      <c r="EFY42" s="625"/>
      <c r="EFZ42" s="625"/>
      <c r="EGA42" s="625"/>
      <c r="EGB42" s="625"/>
      <c r="EGC42" s="625"/>
      <c r="EGD42" s="625"/>
      <c r="EGE42" s="625"/>
      <c r="EGF42" s="625"/>
      <c r="EGG42" s="625"/>
      <c r="EGH42" s="625"/>
      <c r="EGI42" s="625"/>
      <c r="EGJ42" s="625"/>
      <c r="EGK42" s="625"/>
      <c r="EGL42" s="625"/>
      <c r="EGM42" s="625"/>
      <c r="EGN42" s="625"/>
      <c r="EGO42" s="625"/>
      <c r="EGP42" s="625"/>
      <c r="EGQ42" s="625"/>
      <c r="EGR42" s="625"/>
      <c r="EGS42" s="625"/>
      <c r="EGT42" s="625"/>
      <c r="EGU42" s="625"/>
      <c r="EGV42" s="625"/>
      <c r="EGW42" s="625"/>
      <c r="EGX42" s="625"/>
      <c r="EGY42" s="625"/>
      <c r="EGZ42" s="625"/>
      <c r="EHA42" s="625"/>
      <c r="EHB42" s="625"/>
      <c r="EHC42" s="625"/>
      <c r="EHD42" s="625"/>
      <c r="EHE42" s="625"/>
      <c r="EHF42" s="625"/>
      <c r="EHG42" s="625"/>
      <c r="EHH42" s="625"/>
      <c r="EHI42" s="625"/>
      <c r="EHJ42" s="625"/>
      <c r="EHK42" s="625"/>
      <c r="EHL42" s="625"/>
      <c r="EHM42" s="625"/>
      <c r="EHN42" s="625"/>
      <c r="EHO42" s="625"/>
      <c r="EHP42" s="625"/>
      <c r="EHQ42" s="625"/>
      <c r="EHR42" s="625"/>
      <c r="EHS42" s="625"/>
      <c r="EHT42" s="625"/>
      <c r="EHU42" s="625"/>
      <c r="EHV42" s="625"/>
      <c r="EHW42" s="625"/>
      <c r="EHX42" s="625"/>
      <c r="EHY42" s="625"/>
      <c r="EHZ42" s="625"/>
      <c r="EIA42" s="625"/>
      <c r="EIB42" s="625"/>
      <c r="EIC42" s="625"/>
      <c r="EID42" s="625"/>
      <c r="EIE42" s="625"/>
      <c r="EIF42" s="625"/>
      <c r="EIG42" s="625"/>
      <c r="EIH42" s="625"/>
      <c r="EII42" s="625"/>
      <c r="EIJ42" s="625"/>
      <c r="EIK42" s="625"/>
      <c r="EIL42" s="625"/>
      <c r="EIM42" s="625"/>
      <c r="EIN42" s="625"/>
      <c r="EIO42" s="625"/>
      <c r="EIP42" s="625"/>
      <c r="EIQ42" s="625"/>
      <c r="EIR42" s="625"/>
      <c r="EIS42" s="625"/>
      <c r="EIT42" s="625"/>
      <c r="EIU42" s="625"/>
      <c r="EIV42" s="625"/>
      <c r="EIW42" s="625"/>
      <c r="EIX42" s="625"/>
      <c r="EIY42" s="625"/>
      <c r="EIZ42" s="625"/>
      <c r="EJA42" s="625"/>
      <c r="EJB42" s="625"/>
      <c r="EJC42" s="625"/>
      <c r="EJD42" s="625"/>
      <c r="EJE42" s="625"/>
      <c r="EJF42" s="625"/>
      <c r="EJG42" s="625"/>
      <c r="EJH42" s="625"/>
      <c r="EJI42" s="625"/>
      <c r="EJJ42" s="625"/>
      <c r="EJK42" s="625"/>
      <c r="EJL42" s="625"/>
      <c r="EJM42" s="625"/>
      <c r="EJN42" s="625"/>
      <c r="EJO42" s="625"/>
      <c r="EJP42" s="625"/>
      <c r="EJQ42" s="625"/>
      <c r="EJR42" s="625"/>
      <c r="EJS42" s="625"/>
      <c r="EJT42" s="625"/>
      <c r="EJU42" s="625"/>
      <c r="EJV42" s="625"/>
      <c r="EJW42" s="625"/>
      <c r="EJX42" s="625"/>
      <c r="EJY42" s="625"/>
      <c r="EJZ42" s="625"/>
      <c r="EKA42" s="625"/>
      <c r="EKB42" s="625"/>
      <c r="EKC42" s="625"/>
      <c r="EKD42" s="625"/>
      <c r="EKE42" s="625"/>
      <c r="EKF42" s="625"/>
      <c r="EKG42" s="625"/>
      <c r="EKH42" s="625"/>
      <c r="EKI42" s="625"/>
      <c r="EKJ42" s="625"/>
      <c r="EKK42" s="625"/>
      <c r="EKL42" s="625"/>
      <c r="EKM42" s="625"/>
      <c r="EKN42" s="625"/>
      <c r="EKO42" s="625"/>
      <c r="EKP42" s="625"/>
      <c r="EKQ42" s="625"/>
      <c r="EKR42" s="625"/>
      <c r="EKS42" s="625"/>
      <c r="EKT42" s="625"/>
      <c r="EKU42" s="625"/>
      <c r="EKV42" s="625"/>
      <c r="EKW42" s="625"/>
      <c r="EKX42" s="625"/>
      <c r="EKY42" s="625"/>
      <c r="EKZ42" s="625"/>
      <c r="ELA42" s="625"/>
      <c r="ELB42" s="625"/>
      <c r="ELC42" s="625"/>
      <c r="ELD42" s="625"/>
      <c r="ELE42" s="625"/>
      <c r="ELF42" s="625"/>
      <c r="ELG42" s="625"/>
      <c r="ELH42" s="625"/>
      <c r="ELI42" s="625"/>
      <c r="ELJ42" s="625"/>
      <c r="ELK42" s="625"/>
      <c r="ELL42" s="625"/>
      <c r="ELM42" s="625"/>
      <c r="ELN42" s="625"/>
      <c r="ELO42" s="625"/>
      <c r="ELP42" s="625"/>
      <c r="ELQ42" s="625"/>
      <c r="ELR42" s="625"/>
      <c r="ELS42" s="625"/>
      <c r="ELT42" s="625"/>
      <c r="ELU42" s="625"/>
      <c r="ELV42" s="625"/>
      <c r="ELW42" s="625"/>
      <c r="ELX42" s="625"/>
      <c r="ELY42" s="625"/>
      <c r="ELZ42" s="625"/>
      <c r="EMA42" s="625"/>
      <c r="EMB42" s="625"/>
      <c r="EMC42" s="625"/>
      <c r="EMD42" s="625"/>
      <c r="EME42" s="625"/>
      <c r="EMF42" s="625"/>
      <c r="EMG42" s="625"/>
      <c r="EMH42" s="625"/>
      <c r="EMI42" s="625"/>
      <c r="EMJ42" s="625"/>
      <c r="EMK42" s="625"/>
      <c r="EML42" s="625"/>
      <c r="EMM42" s="625"/>
      <c r="EMN42" s="625"/>
      <c r="EMO42" s="625"/>
      <c r="EMP42" s="625"/>
      <c r="EMQ42" s="625"/>
      <c r="EMR42" s="625"/>
      <c r="EMS42" s="625"/>
      <c r="EMT42" s="625"/>
      <c r="EMU42" s="625"/>
      <c r="EMV42" s="625"/>
      <c r="EMW42" s="625"/>
      <c r="EMX42" s="625"/>
      <c r="EMY42" s="625"/>
      <c r="EMZ42" s="625"/>
      <c r="ENA42" s="625"/>
      <c r="ENB42" s="625"/>
      <c r="ENC42" s="625"/>
      <c r="END42" s="625"/>
      <c r="ENE42" s="625"/>
      <c r="ENF42" s="625"/>
      <c r="ENG42" s="625"/>
      <c r="ENH42" s="625"/>
      <c r="ENI42" s="625"/>
      <c r="ENJ42" s="625"/>
      <c r="ENK42" s="625"/>
      <c r="ENL42" s="625"/>
      <c r="ENM42" s="625"/>
      <c r="ENN42" s="625"/>
      <c r="ENO42" s="625"/>
      <c r="ENP42" s="625"/>
      <c r="ENQ42" s="625"/>
      <c r="ENR42" s="625"/>
      <c r="ENS42" s="625"/>
      <c r="ENT42" s="625"/>
      <c r="ENU42" s="625"/>
      <c r="ENV42" s="625"/>
      <c r="ENW42" s="625"/>
      <c r="ENX42" s="625"/>
      <c r="ENY42" s="625"/>
      <c r="ENZ42" s="625"/>
      <c r="EOA42" s="625"/>
      <c r="EOB42" s="625"/>
      <c r="EOC42" s="625"/>
      <c r="EOD42" s="625"/>
      <c r="EOE42" s="625"/>
      <c r="EOF42" s="625"/>
      <c r="EOG42" s="625"/>
      <c r="EOH42" s="625"/>
      <c r="EOI42" s="625"/>
      <c r="EOJ42" s="625"/>
      <c r="EOK42" s="625"/>
      <c r="EOL42" s="625"/>
      <c r="EOM42" s="625"/>
      <c r="EON42" s="625"/>
      <c r="EOO42" s="625"/>
      <c r="EOP42" s="625"/>
      <c r="EOQ42" s="625"/>
      <c r="EOR42" s="625"/>
      <c r="EOS42" s="625"/>
      <c r="EOT42" s="625"/>
      <c r="EOU42" s="625"/>
      <c r="EOV42" s="625"/>
      <c r="EOW42" s="625"/>
      <c r="EOX42" s="625"/>
      <c r="EOY42" s="625"/>
      <c r="EOZ42" s="625"/>
      <c r="EPA42" s="625"/>
      <c r="EPB42" s="625"/>
      <c r="EPC42" s="625"/>
      <c r="EPD42" s="625"/>
      <c r="EPE42" s="625"/>
      <c r="EPF42" s="625"/>
      <c r="EPG42" s="625"/>
      <c r="EPH42" s="625"/>
      <c r="EPI42" s="625"/>
      <c r="EPJ42" s="625"/>
      <c r="EPK42" s="625"/>
      <c r="EPL42" s="625"/>
      <c r="EPM42" s="625"/>
      <c r="EPN42" s="625"/>
      <c r="EPO42" s="625"/>
      <c r="EPP42" s="625"/>
      <c r="EPQ42" s="625"/>
      <c r="EPR42" s="625"/>
      <c r="EPS42" s="625"/>
      <c r="EPT42" s="625"/>
      <c r="EPU42" s="625"/>
      <c r="EPV42" s="625"/>
      <c r="EPW42" s="625"/>
      <c r="EPX42" s="625"/>
      <c r="EPY42" s="625"/>
      <c r="EPZ42" s="625"/>
      <c r="EQA42" s="625"/>
      <c r="EQB42" s="625"/>
      <c r="EQC42" s="625"/>
      <c r="EQD42" s="625"/>
      <c r="EQE42" s="625"/>
      <c r="EQF42" s="625"/>
      <c r="EQG42" s="625"/>
      <c r="EQH42" s="625"/>
      <c r="EQI42" s="625"/>
      <c r="EQJ42" s="625"/>
      <c r="EQK42" s="625"/>
      <c r="EQL42" s="625"/>
      <c r="EQM42" s="625"/>
      <c r="EQN42" s="625"/>
      <c r="EQO42" s="625"/>
      <c r="EQP42" s="625"/>
      <c r="EQQ42" s="625"/>
      <c r="EQR42" s="625"/>
      <c r="EQS42" s="625"/>
      <c r="EQT42" s="625"/>
      <c r="EQU42" s="625"/>
      <c r="EQV42" s="625"/>
      <c r="EQW42" s="625"/>
      <c r="EQX42" s="625"/>
      <c r="EQY42" s="625"/>
      <c r="EQZ42" s="625"/>
      <c r="ERA42" s="625"/>
      <c r="ERB42" s="625"/>
      <c r="ERC42" s="625"/>
      <c r="ERD42" s="625"/>
      <c r="ERE42" s="625"/>
      <c r="ERF42" s="625"/>
      <c r="ERG42" s="625"/>
      <c r="ERH42" s="625"/>
      <c r="ERI42" s="625"/>
      <c r="ERJ42" s="625"/>
      <c r="ERK42" s="625"/>
      <c r="ERL42" s="625"/>
      <c r="ERM42" s="625"/>
      <c r="ERN42" s="625"/>
      <c r="ERO42" s="625"/>
      <c r="ERP42" s="625"/>
      <c r="ERQ42" s="625"/>
      <c r="ERR42" s="625"/>
      <c r="ERS42" s="625"/>
      <c r="ERT42" s="625"/>
      <c r="ERU42" s="625"/>
      <c r="ERV42" s="625"/>
      <c r="ERW42" s="625"/>
      <c r="ERX42" s="625"/>
      <c r="ERY42" s="625"/>
      <c r="ERZ42" s="625"/>
      <c r="ESA42" s="625"/>
      <c r="ESB42" s="625"/>
      <c r="ESC42" s="625"/>
      <c r="ESD42" s="625"/>
      <c r="ESE42" s="625"/>
      <c r="ESF42" s="625"/>
      <c r="ESG42" s="625"/>
      <c r="ESH42" s="625"/>
      <c r="ESI42" s="625"/>
      <c r="ESJ42" s="625"/>
      <c r="ESK42" s="625"/>
      <c r="ESL42" s="625"/>
      <c r="ESM42" s="625"/>
      <c r="ESN42" s="625"/>
      <c r="ESO42" s="625"/>
      <c r="ESP42" s="625"/>
      <c r="ESQ42" s="625"/>
      <c r="ESR42" s="625"/>
      <c r="ESS42" s="625"/>
      <c r="EST42" s="625"/>
      <c r="ESU42" s="625"/>
      <c r="ESV42" s="625"/>
      <c r="ESW42" s="625"/>
      <c r="ESX42" s="625"/>
      <c r="ESY42" s="625"/>
      <c r="ESZ42" s="625"/>
      <c r="ETA42" s="625"/>
      <c r="ETB42" s="625"/>
      <c r="ETC42" s="625"/>
      <c r="ETD42" s="625"/>
      <c r="ETE42" s="625"/>
      <c r="ETF42" s="625"/>
      <c r="ETG42" s="625"/>
      <c r="ETH42" s="625"/>
      <c r="ETI42" s="625"/>
      <c r="ETJ42" s="625"/>
      <c r="ETK42" s="625"/>
      <c r="ETL42" s="625"/>
      <c r="ETM42" s="625"/>
      <c r="ETN42" s="625"/>
      <c r="ETO42" s="625"/>
      <c r="ETP42" s="625"/>
      <c r="ETQ42" s="625"/>
      <c r="ETR42" s="625"/>
      <c r="ETS42" s="625"/>
      <c r="ETT42" s="625"/>
      <c r="ETU42" s="625"/>
      <c r="ETV42" s="625"/>
      <c r="ETW42" s="625"/>
      <c r="ETX42" s="625"/>
      <c r="ETY42" s="625"/>
      <c r="ETZ42" s="625"/>
      <c r="EUA42" s="625"/>
      <c r="EUB42" s="625"/>
      <c r="EUC42" s="625"/>
      <c r="EUD42" s="625"/>
      <c r="EUE42" s="625"/>
      <c r="EUF42" s="625"/>
      <c r="EUG42" s="625"/>
      <c r="EUH42" s="625"/>
      <c r="EUI42" s="625"/>
      <c r="EUJ42" s="625"/>
      <c r="EUK42" s="625"/>
      <c r="EUL42" s="625"/>
      <c r="EUM42" s="625"/>
      <c r="EUN42" s="625"/>
      <c r="EUO42" s="625"/>
      <c r="EUP42" s="625"/>
      <c r="EUQ42" s="625"/>
      <c r="EUR42" s="625"/>
      <c r="EUS42" s="625"/>
      <c r="EUT42" s="625"/>
      <c r="EUU42" s="625"/>
      <c r="EUV42" s="625"/>
      <c r="EUW42" s="625"/>
      <c r="EUX42" s="625"/>
      <c r="EUY42" s="625"/>
      <c r="EUZ42" s="625"/>
      <c r="EVA42" s="625"/>
      <c r="EVB42" s="625"/>
      <c r="EVC42" s="625"/>
      <c r="EVD42" s="625"/>
      <c r="EVE42" s="625"/>
      <c r="EVF42" s="625"/>
      <c r="EVG42" s="625"/>
      <c r="EVH42" s="625"/>
      <c r="EVI42" s="625"/>
      <c r="EVJ42" s="625"/>
      <c r="EVK42" s="625"/>
      <c r="EVL42" s="625"/>
      <c r="EVM42" s="625"/>
      <c r="EVN42" s="625"/>
      <c r="EVO42" s="625"/>
      <c r="EVP42" s="625"/>
      <c r="EVQ42" s="625"/>
      <c r="EVR42" s="625"/>
      <c r="EVS42" s="625"/>
      <c r="EVT42" s="625"/>
      <c r="EVU42" s="625"/>
      <c r="EVV42" s="625"/>
      <c r="EVW42" s="625"/>
      <c r="EVX42" s="625"/>
      <c r="EVY42" s="625"/>
      <c r="EVZ42" s="625"/>
      <c r="EWA42" s="625"/>
      <c r="EWB42" s="625"/>
      <c r="EWC42" s="625"/>
      <c r="EWD42" s="625"/>
      <c r="EWE42" s="625"/>
      <c r="EWF42" s="625"/>
      <c r="EWG42" s="625"/>
      <c r="EWH42" s="625"/>
      <c r="EWI42" s="625"/>
      <c r="EWJ42" s="625"/>
      <c r="EWK42" s="625"/>
      <c r="EWL42" s="625"/>
      <c r="EWM42" s="625"/>
      <c r="EWN42" s="625"/>
      <c r="EWO42" s="625"/>
      <c r="EWP42" s="625"/>
      <c r="EWQ42" s="625"/>
      <c r="EWR42" s="625"/>
      <c r="EWS42" s="625"/>
      <c r="EWT42" s="625"/>
      <c r="EWU42" s="625"/>
      <c r="EWV42" s="625"/>
      <c r="EWW42" s="625"/>
      <c r="EWX42" s="625"/>
      <c r="EWY42" s="625"/>
      <c r="EWZ42" s="625"/>
      <c r="EXA42" s="625"/>
      <c r="EXB42" s="625"/>
      <c r="EXC42" s="625"/>
      <c r="EXD42" s="625"/>
      <c r="EXE42" s="625"/>
      <c r="EXF42" s="625"/>
      <c r="EXG42" s="625"/>
      <c r="EXH42" s="625"/>
      <c r="EXI42" s="625"/>
      <c r="EXJ42" s="625"/>
      <c r="EXK42" s="625"/>
      <c r="EXL42" s="625"/>
      <c r="EXM42" s="625"/>
      <c r="EXN42" s="625"/>
      <c r="EXO42" s="625"/>
      <c r="EXP42" s="625"/>
      <c r="EXQ42" s="625"/>
      <c r="EXR42" s="625"/>
      <c r="EXS42" s="625"/>
      <c r="EXT42" s="625"/>
      <c r="EXU42" s="625"/>
      <c r="EXV42" s="625"/>
      <c r="EXW42" s="625"/>
      <c r="EXX42" s="625"/>
      <c r="EXY42" s="625"/>
      <c r="EXZ42" s="625"/>
      <c r="EYA42" s="625"/>
      <c r="EYB42" s="625"/>
      <c r="EYC42" s="625"/>
      <c r="EYD42" s="625"/>
      <c r="EYE42" s="625"/>
      <c r="EYF42" s="625"/>
      <c r="EYG42" s="625"/>
      <c r="EYH42" s="625"/>
      <c r="EYI42" s="625"/>
      <c r="EYJ42" s="625"/>
      <c r="EYK42" s="625"/>
      <c r="EYL42" s="625"/>
      <c r="EYM42" s="625"/>
      <c r="EYN42" s="625"/>
      <c r="EYO42" s="625"/>
      <c r="EYP42" s="625"/>
      <c r="EYQ42" s="625"/>
      <c r="EYR42" s="625"/>
      <c r="EYS42" s="625"/>
      <c r="EYT42" s="625"/>
      <c r="EYU42" s="625"/>
      <c r="EYV42" s="625"/>
      <c r="EYW42" s="625"/>
      <c r="EYX42" s="625"/>
      <c r="EYY42" s="625"/>
      <c r="EYZ42" s="625"/>
      <c r="EZA42" s="625"/>
      <c r="EZB42" s="625"/>
      <c r="EZC42" s="625"/>
      <c r="EZD42" s="625"/>
      <c r="EZE42" s="625"/>
      <c r="EZF42" s="625"/>
      <c r="EZG42" s="625"/>
      <c r="EZH42" s="625"/>
      <c r="EZI42" s="625"/>
      <c r="EZJ42" s="625"/>
      <c r="EZK42" s="625"/>
      <c r="EZL42" s="625"/>
      <c r="EZM42" s="625"/>
      <c r="EZN42" s="625"/>
      <c r="EZO42" s="625"/>
      <c r="EZP42" s="625"/>
      <c r="EZQ42" s="625"/>
      <c r="EZR42" s="625"/>
      <c r="EZS42" s="625"/>
      <c r="EZT42" s="625"/>
      <c r="EZU42" s="625"/>
      <c r="EZV42" s="625"/>
      <c r="EZW42" s="625"/>
      <c r="EZX42" s="625"/>
      <c r="EZY42" s="625"/>
      <c r="EZZ42" s="625"/>
      <c r="FAA42" s="625"/>
      <c r="FAB42" s="625"/>
      <c r="FAC42" s="625"/>
      <c r="FAD42" s="625"/>
      <c r="FAE42" s="625"/>
      <c r="FAF42" s="625"/>
      <c r="FAG42" s="625"/>
      <c r="FAH42" s="625"/>
      <c r="FAI42" s="625"/>
      <c r="FAJ42" s="625"/>
      <c r="FAK42" s="625"/>
      <c r="FAL42" s="625"/>
      <c r="FAM42" s="625"/>
      <c r="FAN42" s="625"/>
      <c r="FAO42" s="625"/>
      <c r="FAP42" s="625"/>
      <c r="FAQ42" s="625"/>
      <c r="FAR42" s="625"/>
      <c r="FAS42" s="625"/>
      <c r="FAT42" s="625"/>
      <c r="FAU42" s="625"/>
      <c r="FAV42" s="625"/>
      <c r="FAW42" s="625"/>
      <c r="FAX42" s="625"/>
      <c r="FAY42" s="625"/>
      <c r="FAZ42" s="625"/>
      <c r="FBA42" s="625"/>
      <c r="FBB42" s="625"/>
      <c r="FBC42" s="625"/>
      <c r="FBD42" s="625"/>
      <c r="FBE42" s="625"/>
      <c r="FBF42" s="625"/>
      <c r="FBG42" s="625"/>
      <c r="FBH42" s="625"/>
      <c r="FBI42" s="625"/>
      <c r="FBJ42" s="625"/>
      <c r="FBK42" s="625"/>
      <c r="FBL42" s="625"/>
      <c r="FBM42" s="625"/>
      <c r="FBN42" s="625"/>
      <c r="FBO42" s="625"/>
      <c r="FBP42" s="625"/>
      <c r="FBQ42" s="625"/>
      <c r="FBR42" s="625"/>
      <c r="FBS42" s="625"/>
      <c r="FBT42" s="625"/>
      <c r="FBU42" s="625"/>
      <c r="FBV42" s="625"/>
      <c r="FBW42" s="625"/>
      <c r="FBX42" s="625"/>
      <c r="FBY42" s="625"/>
      <c r="FBZ42" s="625"/>
      <c r="FCA42" s="625"/>
      <c r="FCB42" s="625"/>
      <c r="FCC42" s="625"/>
      <c r="FCD42" s="625"/>
      <c r="FCE42" s="625"/>
      <c r="FCF42" s="625"/>
      <c r="FCG42" s="625"/>
      <c r="FCH42" s="625"/>
      <c r="FCI42" s="625"/>
      <c r="FCJ42" s="625"/>
      <c r="FCK42" s="625"/>
      <c r="FCL42" s="625"/>
      <c r="FCM42" s="625"/>
      <c r="FCN42" s="625"/>
      <c r="FCO42" s="625"/>
      <c r="FCP42" s="625"/>
      <c r="FCQ42" s="625"/>
      <c r="FCR42" s="625"/>
      <c r="FCS42" s="625"/>
      <c r="FCT42" s="625"/>
      <c r="FCU42" s="625"/>
      <c r="FCV42" s="625"/>
      <c r="FCW42" s="625"/>
      <c r="FCX42" s="625"/>
      <c r="FCY42" s="625"/>
      <c r="FCZ42" s="625"/>
      <c r="FDA42" s="625"/>
      <c r="FDB42" s="625"/>
      <c r="FDC42" s="625"/>
      <c r="FDD42" s="625"/>
      <c r="FDE42" s="625"/>
      <c r="FDF42" s="625"/>
      <c r="FDG42" s="625"/>
      <c r="FDH42" s="625"/>
      <c r="FDI42" s="625"/>
      <c r="FDJ42" s="625"/>
      <c r="FDK42" s="625"/>
      <c r="FDL42" s="625"/>
      <c r="FDM42" s="625"/>
      <c r="FDN42" s="625"/>
      <c r="FDO42" s="625"/>
      <c r="FDP42" s="625"/>
      <c r="FDQ42" s="625"/>
      <c r="FDR42" s="625"/>
      <c r="FDS42" s="625"/>
      <c r="FDT42" s="625"/>
      <c r="FDU42" s="625"/>
      <c r="FDV42" s="625"/>
      <c r="FDW42" s="625"/>
      <c r="FDX42" s="625"/>
      <c r="FDY42" s="625"/>
      <c r="FDZ42" s="625"/>
      <c r="FEA42" s="625"/>
      <c r="FEB42" s="625"/>
      <c r="FEC42" s="625"/>
      <c r="FED42" s="625"/>
      <c r="FEE42" s="625"/>
      <c r="FEF42" s="625"/>
      <c r="FEG42" s="625"/>
      <c r="FEH42" s="625"/>
      <c r="FEI42" s="625"/>
      <c r="FEJ42" s="625"/>
      <c r="FEK42" s="625"/>
      <c r="FEL42" s="625"/>
      <c r="FEM42" s="625"/>
      <c r="FEN42" s="625"/>
      <c r="FEO42" s="625"/>
      <c r="FEP42" s="625"/>
      <c r="FEQ42" s="625"/>
      <c r="FER42" s="625"/>
      <c r="FES42" s="625"/>
      <c r="FET42" s="625"/>
      <c r="FEU42" s="625"/>
      <c r="FEV42" s="625"/>
      <c r="FEW42" s="625"/>
      <c r="FEX42" s="625"/>
      <c r="FEY42" s="625"/>
      <c r="FEZ42" s="625"/>
      <c r="FFA42" s="625"/>
      <c r="FFB42" s="625"/>
      <c r="FFC42" s="625"/>
      <c r="FFD42" s="625"/>
      <c r="FFE42" s="625"/>
      <c r="FFF42" s="625"/>
      <c r="FFG42" s="625"/>
      <c r="FFH42" s="625"/>
      <c r="FFI42" s="625"/>
      <c r="FFJ42" s="625"/>
      <c r="FFK42" s="625"/>
      <c r="FFL42" s="625"/>
      <c r="FFM42" s="625"/>
      <c r="FFN42" s="625"/>
      <c r="FFO42" s="625"/>
      <c r="FFP42" s="625"/>
      <c r="FFQ42" s="625"/>
      <c r="FFR42" s="625"/>
      <c r="FFS42" s="625"/>
      <c r="FFT42" s="625"/>
      <c r="FFU42" s="625"/>
      <c r="FFV42" s="625"/>
      <c r="FFW42" s="625"/>
      <c r="FFX42" s="625"/>
      <c r="FFY42" s="625"/>
      <c r="FFZ42" s="625"/>
      <c r="FGA42" s="625"/>
      <c r="FGB42" s="625"/>
      <c r="FGC42" s="625"/>
      <c r="FGD42" s="625"/>
      <c r="FGE42" s="625"/>
      <c r="FGF42" s="625"/>
      <c r="FGG42" s="625"/>
      <c r="FGH42" s="625"/>
      <c r="FGI42" s="625"/>
      <c r="FGJ42" s="625"/>
      <c r="FGK42" s="625"/>
      <c r="FGL42" s="625"/>
      <c r="FGM42" s="625"/>
      <c r="FGN42" s="625"/>
      <c r="FGO42" s="625"/>
      <c r="FGP42" s="625"/>
      <c r="FGQ42" s="625"/>
      <c r="FGR42" s="625"/>
      <c r="FGS42" s="625"/>
      <c r="FGT42" s="625"/>
      <c r="FGU42" s="625"/>
      <c r="FGV42" s="625"/>
      <c r="FGW42" s="625"/>
      <c r="FGX42" s="625"/>
      <c r="FGY42" s="625"/>
      <c r="FGZ42" s="625"/>
      <c r="FHA42" s="625"/>
      <c r="FHB42" s="625"/>
      <c r="FHC42" s="625"/>
      <c r="FHD42" s="625"/>
      <c r="FHE42" s="625"/>
      <c r="FHF42" s="625"/>
      <c r="FHG42" s="625"/>
      <c r="FHH42" s="625"/>
      <c r="FHI42" s="625"/>
      <c r="FHJ42" s="625"/>
      <c r="FHK42" s="625"/>
      <c r="FHL42" s="625"/>
      <c r="FHM42" s="625"/>
      <c r="FHN42" s="625"/>
      <c r="FHO42" s="625"/>
      <c r="FHP42" s="625"/>
      <c r="FHQ42" s="625"/>
      <c r="FHR42" s="625"/>
      <c r="FHS42" s="625"/>
      <c r="FHT42" s="625"/>
      <c r="FHU42" s="625"/>
      <c r="FHV42" s="625"/>
      <c r="FHW42" s="625"/>
      <c r="FHX42" s="625"/>
      <c r="FHY42" s="625"/>
      <c r="FHZ42" s="625"/>
      <c r="FIA42" s="625"/>
      <c r="FIB42" s="625"/>
      <c r="FIC42" s="625"/>
      <c r="FID42" s="625"/>
      <c r="FIE42" s="625"/>
      <c r="FIF42" s="625"/>
      <c r="FIG42" s="625"/>
      <c r="FIH42" s="625"/>
      <c r="FII42" s="625"/>
      <c r="FIJ42" s="625"/>
      <c r="FIK42" s="625"/>
      <c r="FIL42" s="625"/>
      <c r="FIM42" s="625"/>
      <c r="FIN42" s="625"/>
      <c r="FIO42" s="625"/>
      <c r="FIP42" s="625"/>
      <c r="FIQ42" s="625"/>
      <c r="FIR42" s="625"/>
      <c r="FIS42" s="625"/>
      <c r="FIT42" s="625"/>
      <c r="FIU42" s="625"/>
      <c r="FIV42" s="625"/>
      <c r="FIW42" s="625"/>
      <c r="FIX42" s="625"/>
      <c r="FIY42" s="625"/>
      <c r="FIZ42" s="625"/>
      <c r="FJA42" s="625"/>
      <c r="FJB42" s="625"/>
      <c r="FJC42" s="625"/>
      <c r="FJD42" s="625"/>
      <c r="FJE42" s="625"/>
      <c r="FJF42" s="625"/>
      <c r="FJG42" s="625"/>
      <c r="FJH42" s="625"/>
      <c r="FJI42" s="625"/>
      <c r="FJJ42" s="625"/>
      <c r="FJK42" s="625"/>
      <c r="FJL42" s="625"/>
      <c r="FJM42" s="625"/>
      <c r="FJN42" s="625"/>
      <c r="FJO42" s="625"/>
      <c r="FJP42" s="625"/>
      <c r="FJQ42" s="625"/>
      <c r="FJR42" s="625"/>
      <c r="FJS42" s="625"/>
      <c r="FJT42" s="625"/>
      <c r="FJU42" s="625"/>
      <c r="FJV42" s="625"/>
      <c r="FJW42" s="625"/>
      <c r="FJX42" s="625"/>
      <c r="FJY42" s="625"/>
      <c r="FJZ42" s="625"/>
      <c r="FKA42" s="625"/>
      <c r="FKB42" s="625"/>
      <c r="FKC42" s="625"/>
      <c r="FKD42" s="625"/>
      <c r="FKE42" s="625"/>
      <c r="FKF42" s="625"/>
      <c r="FKG42" s="625"/>
      <c r="FKH42" s="625"/>
      <c r="FKI42" s="625"/>
      <c r="FKJ42" s="625"/>
      <c r="FKK42" s="625"/>
      <c r="FKL42" s="625"/>
      <c r="FKM42" s="625"/>
      <c r="FKN42" s="625"/>
      <c r="FKO42" s="625"/>
      <c r="FKP42" s="625"/>
      <c r="FKQ42" s="625"/>
      <c r="FKR42" s="625"/>
      <c r="FKS42" s="625"/>
      <c r="FKT42" s="625"/>
      <c r="FKU42" s="625"/>
      <c r="FKV42" s="625"/>
      <c r="FKW42" s="625"/>
      <c r="FKX42" s="625"/>
      <c r="FKY42" s="625"/>
      <c r="FKZ42" s="625"/>
      <c r="FLA42" s="625"/>
      <c r="FLB42" s="625"/>
      <c r="FLC42" s="625"/>
      <c r="FLD42" s="625"/>
      <c r="FLE42" s="625"/>
      <c r="FLF42" s="625"/>
      <c r="FLG42" s="625"/>
      <c r="FLH42" s="625"/>
      <c r="FLI42" s="625"/>
      <c r="FLJ42" s="625"/>
      <c r="FLK42" s="625"/>
      <c r="FLL42" s="625"/>
      <c r="FLM42" s="625"/>
      <c r="FLN42" s="625"/>
      <c r="FLO42" s="625"/>
      <c r="FLP42" s="625"/>
      <c r="FLQ42" s="625"/>
      <c r="FLR42" s="625"/>
      <c r="FLS42" s="625"/>
      <c r="FLT42" s="625"/>
      <c r="FLU42" s="625"/>
      <c r="FLV42" s="625"/>
      <c r="FLW42" s="625"/>
      <c r="FLX42" s="625"/>
      <c r="FLY42" s="625"/>
      <c r="FLZ42" s="625"/>
      <c r="FMA42" s="625"/>
      <c r="FMB42" s="625"/>
      <c r="FMC42" s="625"/>
      <c r="FMD42" s="625"/>
      <c r="FME42" s="625"/>
      <c r="FMF42" s="625"/>
      <c r="FMG42" s="625"/>
      <c r="FMH42" s="625"/>
      <c r="FMI42" s="625"/>
      <c r="FMJ42" s="625"/>
      <c r="FMK42" s="625"/>
      <c r="FML42" s="625"/>
      <c r="FMM42" s="625"/>
      <c r="FMN42" s="625"/>
      <c r="FMO42" s="625"/>
      <c r="FMP42" s="625"/>
      <c r="FMQ42" s="625"/>
      <c r="FMR42" s="625"/>
      <c r="FMS42" s="625"/>
      <c r="FMT42" s="625"/>
      <c r="FMU42" s="625"/>
      <c r="FMV42" s="625"/>
      <c r="FMW42" s="625"/>
      <c r="FMX42" s="625"/>
      <c r="FMY42" s="625"/>
      <c r="FMZ42" s="625"/>
      <c r="FNA42" s="625"/>
      <c r="FNB42" s="625"/>
      <c r="FNC42" s="625"/>
      <c r="FND42" s="625"/>
      <c r="FNE42" s="625"/>
      <c r="FNF42" s="625"/>
      <c r="FNG42" s="625"/>
      <c r="FNH42" s="625"/>
      <c r="FNI42" s="625"/>
      <c r="FNJ42" s="625"/>
      <c r="FNK42" s="625"/>
      <c r="FNL42" s="625"/>
      <c r="FNM42" s="625"/>
      <c r="FNN42" s="625"/>
      <c r="FNO42" s="625"/>
      <c r="FNP42" s="625"/>
      <c r="FNQ42" s="625"/>
      <c r="FNR42" s="625"/>
      <c r="FNS42" s="625"/>
      <c r="FNT42" s="625"/>
      <c r="FNU42" s="625"/>
      <c r="FNV42" s="625"/>
      <c r="FNW42" s="625"/>
      <c r="FNX42" s="625"/>
      <c r="FNY42" s="625"/>
      <c r="FNZ42" s="625"/>
      <c r="FOA42" s="625"/>
      <c r="FOB42" s="625"/>
      <c r="FOC42" s="625"/>
      <c r="FOD42" s="625"/>
      <c r="FOE42" s="625"/>
      <c r="FOF42" s="625"/>
      <c r="FOG42" s="625"/>
      <c r="FOH42" s="625"/>
      <c r="FOI42" s="625"/>
      <c r="FOJ42" s="625"/>
      <c r="FOK42" s="625"/>
      <c r="FOL42" s="625"/>
      <c r="FOM42" s="625"/>
      <c r="FON42" s="625"/>
      <c r="FOO42" s="625"/>
      <c r="FOP42" s="625"/>
      <c r="FOQ42" s="625"/>
      <c r="FOR42" s="625"/>
      <c r="FOS42" s="625"/>
      <c r="FOT42" s="625"/>
      <c r="FOU42" s="625"/>
      <c r="FOV42" s="625"/>
      <c r="FOW42" s="625"/>
      <c r="FOX42" s="625"/>
      <c r="FOY42" s="625"/>
      <c r="FOZ42" s="625"/>
      <c r="FPA42" s="625"/>
      <c r="FPB42" s="625"/>
      <c r="FPC42" s="625"/>
      <c r="FPD42" s="625"/>
      <c r="FPE42" s="625"/>
      <c r="FPF42" s="625"/>
      <c r="FPG42" s="625"/>
      <c r="FPH42" s="625"/>
      <c r="FPI42" s="625"/>
      <c r="FPJ42" s="625"/>
      <c r="FPK42" s="625"/>
      <c r="FPL42" s="625"/>
      <c r="FPM42" s="625"/>
      <c r="FPN42" s="625"/>
      <c r="FPO42" s="625"/>
      <c r="FPP42" s="625"/>
      <c r="FPQ42" s="625"/>
      <c r="FPR42" s="625"/>
      <c r="FPS42" s="625"/>
      <c r="FPT42" s="625"/>
      <c r="FPU42" s="625"/>
      <c r="FPV42" s="625"/>
      <c r="FPW42" s="625"/>
      <c r="FPX42" s="625"/>
      <c r="FPY42" s="625"/>
      <c r="FPZ42" s="625"/>
      <c r="FQA42" s="625"/>
      <c r="FQB42" s="625"/>
      <c r="FQC42" s="625"/>
      <c r="FQD42" s="625"/>
      <c r="FQE42" s="625"/>
      <c r="FQF42" s="625"/>
      <c r="FQG42" s="625"/>
      <c r="FQH42" s="625"/>
      <c r="FQI42" s="625"/>
      <c r="FQJ42" s="625"/>
      <c r="FQK42" s="625"/>
      <c r="FQL42" s="625"/>
      <c r="FQM42" s="625"/>
      <c r="FQN42" s="625"/>
      <c r="FQO42" s="625"/>
      <c r="FQP42" s="625"/>
      <c r="FQQ42" s="625"/>
      <c r="FQR42" s="625"/>
      <c r="FQS42" s="625"/>
      <c r="FQT42" s="625"/>
      <c r="FQU42" s="625"/>
      <c r="FQV42" s="625"/>
      <c r="FQW42" s="625"/>
      <c r="FQX42" s="625"/>
      <c r="FQY42" s="625"/>
      <c r="FQZ42" s="625"/>
      <c r="FRA42" s="625"/>
      <c r="FRB42" s="625"/>
      <c r="FRC42" s="625"/>
      <c r="FRD42" s="625"/>
      <c r="FRE42" s="625"/>
      <c r="FRF42" s="625"/>
      <c r="FRG42" s="625"/>
      <c r="FRH42" s="625"/>
      <c r="FRI42" s="625"/>
      <c r="FRJ42" s="625"/>
      <c r="FRK42" s="625"/>
      <c r="FRL42" s="625"/>
      <c r="FRM42" s="625"/>
      <c r="FRN42" s="625"/>
      <c r="FRO42" s="625"/>
      <c r="FRP42" s="625"/>
      <c r="FRQ42" s="625"/>
      <c r="FRR42" s="625"/>
      <c r="FRS42" s="625"/>
      <c r="FRT42" s="625"/>
      <c r="FRU42" s="625"/>
      <c r="FRV42" s="625"/>
      <c r="FRW42" s="625"/>
      <c r="FRX42" s="625"/>
      <c r="FRY42" s="625"/>
      <c r="FRZ42" s="625"/>
      <c r="FSA42" s="625"/>
      <c r="FSB42" s="625"/>
      <c r="FSC42" s="625"/>
      <c r="FSD42" s="625"/>
      <c r="FSE42" s="625"/>
      <c r="FSF42" s="625"/>
      <c r="FSG42" s="625"/>
      <c r="FSH42" s="625"/>
      <c r="FSI42" s="625"/>
      <c r="FSJ42" s="625"/>
      <c r="FSK42" s="625"/>
      <c r="FSL42" s="625"/>
      <c r="FSM42" s="625"/>
      <c r="FSN42" s="625"/>
      <c r="FSO42" s="625"/>
      <c r="FSP42" s="625"/>
      <c r="FSQ42" s="625"/>
      <c r="FSR42" s="625"/>
      <c r="FSS42" s="625"/>
      <c r="FST42" s="625"/>
      <c r="FSU42" s="625"/>
      <c r="FSV42" s="625"/>
      <c r="FSW42" s="625"/>
      <c r="FSX42" s="625"/>
      <c r="FSY42" s="625"/>
      <c r="FSZ42" s="625"/>
      <c r="FTA42" s="625"/>
      <c r="FTB42" s="625"/>
      <c r="FTC42" s="625"/>
      <c r="FTD42" s="625"/>
      <c r="FTE42" s="625"/>
      <c r="FTF42" s="625"/>
      <c r="FTG42" s="625"/>
      <c r="FTH42" s="625"/>
      <c r="FTI42" s="625"/>
      <c r="FTJ42" s="625"/>
      <c r="FTK42" s="625"/>
      <c r="FTL42" s="625"/>
      <c r="FTM42" s="625"/>
      <c r="FTN42" s="625"/>
      <c r="FTO42" s="625"/>
      <c r="FTP42" s="625"/>
      <c r="FTQ42" s="625"/>
      <c r="FTR42" s="625"/>
      <c r="FTS42" s="625"/>
      <c r="FTT42" s="625"/>
      <c r="FTU42" s="625"/>
      <c r="FTV42" s="625"/>
      <c r="FTW42" s="625"/>
      <c r="FTX42" s="625"/>
      <c r="FTY42" s="625"/>
      <c r="FTZ42" s="625"/>
      <c r="FUA42" s="625"/>
      <c r="FUB42" s="625"/>
      <c r="FUC42" s="625"/>
      <c r="FUD42" s="625"/>
      <c r="FUE42" s="625"/>
      <c r="FUF42" s="625"/>
      <c r="FUG42" s="625"/>
      <c r="FUH42" s="625"/>
      <c r="FUI42" s="625"/>
      <c r="FUJ42" s="625"/>
      <c r="FUK42" s="625"/>
      <c r="FUL42" s="625"/>
      <c r="FUM42" s="625"/>
      <c r="FUN42" s="625"/>
      <c r="FUO42" s="625"/>
      <c r="FUP42" s="625"/>
      <c r="FUQ42" s="625"/>
      <c r="FUR42" s="625"/>
      <c r="FUS42" s="625"/>
      <c r="FUT42" s="625"/>
      <c r="FUU42" s="625"/>
      <c r="FUV42" s="625"/>
      <c r="FUW42" s="625"/>
      <c r="FUX42" s="625"/>
      <c r="FUY42" s="625"/>
      <c r="FUZ42" s="625"/>
      <c r="FVA42" s="625"/>
      <c r="FVB42" s="625"/>
      <c r="FVC42" s="625"/>
      <c r="FVD42" s="625"/>
      <c r="FVE42" s="625"/>
      <c r="FVF42" s="625"/>
      <c r="FVG42" s="625"/>
      <c r="FVH42" s="625"/>
      <c r="FVI42" s="625"/>
      <c r="FVJ42" s="625"/>
      <c r="FVK42" s="625"/>
      <c r="FVL42" s="625"/>
      <c r="FVM42" s="625"/>
      <c r="FVN42" s="625"/>
      <c r="FVO42" s="625"/>
      <c r="FVP42" s="625"/>
      <c r="FVQ42" s="625"/>
      <c r="FVR42" s="625"/>
      <c r="FVS42" s="625"/>
      <c r="FVT42" s="625"/>
      <c r="FVU42" s="625"/>
      <c r="FVV42" s="625"/>
      <c r="FVW42" s="625"/>
      <c r="FVX42" s="625"/>
      <c r="FVY42" s="625"/>
      <c r="FVZ42" s="625"/>
      <c r="FWA42" s="625"/>
      <c r="FWB42" s="625"/>
      <c r="FWC42" s="625"/>
      <c r="FWD42" s="625"/>
      <c r="FWE42" s="625"/>
      <c r="FWF42" s="625"/>
      <c r="FWG42" s="625"/>
      <c r="FWH42" s="625"/>
      <c r="FWI42" s="625"/>
      <c r="FWJ42" s="625"/>
      <c r="FWK42" s="625"/>
      <c r="FWL42" s="625"/>
      <c r="FWM42" s="625"/>
      <c r="FWN42" s="625"/>
      <c r="FWO42" s="625"/>
      <c r="FWP42" s="625"/>
      <c r="FWQ42" s="625"/>
      <c r="FWR42" s="625"/>
      <c r="FWS42" s="625"/>
      <c r="FWT42" s="625"/>
      <c r="FWU42" s="625"/>
      <c r="FWV42" s="625"/>
      <c r="FWW42" s="625"/>
      <c r="FWX42" s="625"/>
      <c r="FWY42" s="625"/>
      <c r="FWZ42" s="625"/>
      <c r="FXA42" s="625"/>
      <c r="FXB42" s="625"/>
      <c r="FXC42" s="625"/>
      <c r="FXD42" s="625"/>
      <c r="FXE42" s="625"/>
      <c r="FXF42" s="625"/>
      <c r="FXG42" s="625"/>
      <c r="FXH42" s="625"/>
      <c r="FXI42" s="625"/>
      <c r="FXJ42" s="625"/>
      <c r="FXK42" s="625"/>
      <c r="FXL42" s="625"/>
      <c r="FXM42" s="625"/>
      <c r="FXN42" s="625"/>
      <c r="FXO42" s="625"/>
      <c r="FXP42" s="625"/>
      <c r="FXQ42" s="625"/>
      <c r="FXR42" s="625"/>
      <c r="FXS42" s="625"/>
      <c r="FXT42" s="625"/>
      <c r="FXU42" s="625"/>
      <c r="FXV42" s="625"/>
      <c r="FXW42" s="625"/>
      <c r="FXX42" s="625"/>
      <c r="FXY42" s="625"/>
      <c r="FXZ42" s="625"/>
      <c r="FYA42" s="625"/>
      <c r="FYB42" s="625"/>
      <c r="FYC42" s="625"/>
      <c r="FYD42" s="625"/>
      <c r="FYE42" s="625"/>
      <c r="FYF42" s="625"/>
      <c r="FYG42" s="625"/>
      <c r="FYH42" s="625"/>
      <c r="FYI42" s="625"/>
      <c r="FYJ42" s="625"/>
      <c r="FYK42" s="625"/>
      <c r="FYL42" s="625"/>
      <c r="FYM42" s="625"/>
      <c r="FYN42" s="625"/>
      <c r="FYO42" s="625"/>
      <c r="FYP42" s="625"/>
      <c r="FYQ42" s="625"/>
      <c r="FYR42" s="625"/>
      <c r="FYS42" s="625"/>
      <c r="FYT42" s="625"/>
      <c r="FYU42" s="625"/>
      <c r="FYV42" s="625"/>
      <c r="FYW42" s="625"/>
      <c r="FYX42" s="625"/>
      <c r="FYY42" s="625"/>
      <c r="FYZ42" s="625"/>
      <c r="FZA42" s="625"/>
      <c r="FZB42" s="625"/>
      <c r="FZC42" s="625"/>
      <c r="FZD42" s="625"/>
      <c r="FZE42" s="625"/>
      <c r="FZF42" s="625"/>
      <c r="FZG42" s="625"/>
      <c r="FZH42" s="625"/>
      <c r="FZI42" s="625"/>
      <c r="FZJ42" s="625"/>
      <c r="FZK42" s="625"/>
      <c r="FZL42" s="625"/>
      <c r="FZM42" s="625"/>
      <c r="FZN42" s="625"/>
      <c r="FZO42" s="625"/>
      <c r="FZP42" s="625"/>
      <c r="FZQ42" s="625"/>
      <c r="FZR42" s="625"/>
      <c r="FZS42" s="625"/>
      <c r="FZT42" s="625"/>
      <c r="FZU42" s="625"/>
      <c r="FZV42" s="625"/>
      <c r="FZW42" s="625"/>
      <c r="FZX42" s="625"/>
      <c r="FZY42" s="625"/>
      <c r="FZZ42" s="625"/>
      <c r="GAA42" s="625"/>
      <c r="GAB42" s="625"/>
      <c r="GAC42" s="625"/>
      <c r="GAD42" s="625"/>
      <c r="GAE42" s="625"/>
      <c r="GAF42" s="625"/>
      <c r="GAG42" s="625"/>
      <c r="GAH42" s="625"/>
      <c r="GAI42" s="625"/>
      <c r="GAJ42" s="625"/>
      <c r="GAK42" s="625"/>
      <c r="GAL42" s="625"/>
      <c r="GAM42" s="625"/>
      <c r="GAN42" s="625"/>
      <c r="GAO42" s="625"/>
      <c r="GAP42" s="625"/>
      <c r="GAQ42" s="625"/>
      <c r="GAR42" s="625"/>
      <c r="GAS42" s="625"/>
      <c r="GAT42" s="625"/>
      <c r="GAU42" s="625"/>
      <c r="GAV42" s="625"/>
      <c r="GAW42" s="625"/>
      <c r="GAX42" s="625"/>
      <c r="GAY42" s="625"/>
      <c r="GAZ42" s="625"/>
      <c r="GBA42" s="625"/>
      <c r="GBB42" s="625"/>
      <c r="GBC42" s="625"/>
      <c r="GBD42" s="625"/>
      <c r="GBE42" s="625"/>
      <c r="GBF42" s="625"/>
      <c r="GBG42" s="625"/>
      <c r="GBH42" s="625"/>
      <c r="GBI42" s="625"/>
      <c r="GBJ42" s="625"/>
      <c r="GBK42" s="625"/>
      <c r="GBL42" s="625"/>
      <c r="GBM42" s="625"/>
      <c r="GBN42" s="625"/>
      <c r="GBO42" s="625"/>
      <c r="GBP42" s="625"/>
      <c r="GBQ42" s="625"/>
      <c r="GBR42" s="625"/>
      <c r="GBS42" s="625"/>
      <c r="GBT42" s="625"/>
      <c r="GBU42" s="625"/>
      <c r="GBV42" s="625"/>
      <c r="GBW42" s="625"/>
      <c r="GBX42" s="625"/>
      <c r="GBY42" s="625"/>
      <c r="GBZ42" s="625"/>
      <c r="GCA42" s="625"/>
      <c r="GCB42" s="625"/>
      <c r="GCC42" s="625"/>
      <c r="GCD42" s="625"/>
      <c r="GCE42" s="625"/>
      <c r="GCF42" s="625"/>
      <c r="GCG42" s="625"/>
      <c r="GCH42" s="625"/>
      <c r="GCI42" s="625"/>
      <c r="GCJ42" s="625"/>
      <c r="GCK42" s="625"/>
      <c r="GCL42" s="625"/>
      <c r="GCM42" s="625"/>
      <c r="GCN42" s="625"/>
      <c r="GCO42" s="625"/>
      <c r="GCP42" s="625"/>
      <c r="GCQ42" s="625"/>
      <c r="GCR42" s="625"/>
      <c r="GCS42" s="625"/>
      <c r="GCT42" s="625"/>
      <c r="GCU42" s="625"/>
      <c r="GCV42" s="625"/>
      <c r="GCW42" s="625"/>
      <c r="GCX42" s="625"/>
      <c r="GCY42" s="625"/>
      <c r="GCZ42" s="625"/>
      <c r="GDA42" s="625"/>
      <c r="GDB42" s="625"/>
      <c r="GDC42" s="625"/>
      <c r="GDD42" s="625"/>
      <c r="GDE42" s="625"/>
      <c r="GDF42" s="625"/>
      <c r="GDG42" s="625"/>
      <c r="GDH42" s="625"/>
      <c r="GDI42" s="625"/>
      <c r="GDJ42" s="625"/>
      <c r="GDK42" s="625"/>
      <c r="GDL42" s="625"/>
      <c r="GDM42" s="625"/>
      <c r="GDN42" s="625"/>
      <c r="GDO42" s="625"/>
      <c r="GDP42" s="625"/>
      <c r="GDQ42" s="625"/>
      <c r="GDR42" s="625"/>
      <c r="GDS42" s="625"/>
      <c r="GDT42" s="625"/>
      <c r="GDU42" s="625"/>
      <c r="GDV42" s="625"/>
      <c r="GDW42" s="625"/>
      <c r="GDX42" s="625"/>
      <c r="GDY42" s="625"/>
      <c r="GDZ42" s="625"/>
      <c r="GEA42" s="625"/>
      <c r="GEB42" s="625"/>
      <c r="GEC42" s="625"/>
      <c r="GED42" s="625"/>
      <c r="GEE42" s="625"/>
      <c r="GEF42" s="625"/>
      <c r="GEG42" s="625"/>
      <c r="GEH42" s="625"/>
      <c r="GEI42" s="625"/>
      <c r="GEJ42" s="625"/>
      <c r="GEK42" s="625"/>
      <c r="GEL42" s="625"/>
      <c r="GEM42" s="625"/>
      <c r="GEN42" s="625"/>
      <c r="GEO42" s="625"/>
      <c r="GEP42" s="625"/>
      <c r="GEQ42" s="625"/>
      <c r="GER42" s="625"/>
      <c r="GES42" s="625"/>
      <c r="GET42" s="625"/>
      <c r="GEU42" s="625"/>
      <c r="GEV42" s="625"/>
      <c r="GEW42" s="625"/>
      <c r="GEX42" s="625"/>
      <c r="GEY42" s="625"/>
      <c r="GEZ42" s="625"/>
      <c r="GFA42" s="625"/>
      <c r="GFB42" s="625"/>
      <c r="GFC42" s="625"/>
      <c r="GFD42" s="625"/>
      <c r="GFE42" s="625"/>
      <c r="GFF42" s="625"/>
      <c r="GFG42" s="625"/>
      <c r="GFH42" s="625"/>
      <c r="GFI42" s="625"/>
      <c r="GFJ42" s="625"/>
      <c r="GFK42" s="625"/>
      <c r="GFL42" s="625"/>
      <c r="GFM42" s="625"/>
      <c r="GFN42" s="625"/>
      <c r="GFO42" s="625"/>
      <c r="GFP42" s="625"/>
      <c r="GFQ42" s="625"/>
      <c r="GFR42" s="625"/>
      <c r="GFS42" s="625"/>
      <c r="GFT42" s="625"/>
      <c r="GFU42" s="625"/>
      <c r="GFV42" s="625"/>
      <c r="GFW42" s="625"/>
      <c r="GFX42" s="625"/>
      <c r="GFY42" s="625"/>
      <c r="GFZ42" s="625"/>
      <c r="GGA42" s="625"/>
      <c r="GGB42" s="625"/>
      <c r="GGC42" s="625"/>
      <c r="GGD42" s="625"/>
      <c r="GGE42" s="625"/>
      <c r="GGF42" s="625"/>
      <c r="GGG42" s="625"/>
      <c r="GGH42" s="625"/>
      <c r="GGI42" s="625"/>
      <c r="GGJ42" s="625"/>
      <c r="GGK42" s="625"/>
      <c r="GGL42" s="625"/>
      <c r="GGM42" s="625"/>
      <c r="GGN42" s="625"/>
      <c r="GGO42" s="625"/>
      <c r="GGP42" s="625"/>
      <c r="GGQ42" s="625"/>
      <c r="GGR42" s="625"/>
      <c r="GGS42" s="625"/>
      <c r="GGT42" s="625"/>
      <c r="GGU42" s="625"/>
      <c r="GGV42" s="625"/>
      <c r="GGW42" s="625"/>
      <c r="GGX42" s="625"/>
      <c r="GGY42" s="625"/>
      <c r="GGZ42" s="625"/>
      <c r="GHA42" s="625"/>
      <c r="GHB42" s="625"/>
      <c r="GHC42" s="625"/>
      <c r="GHD42" s="625"/>
      <c r="GHE42" s="625"/>
      <c r="GHF42" s="625"/>
      <c r="GHG42" s="625"/>
      <c r="GHH42" s="625"/>
      <c r="GHI42" s="625"/>
      <c r="GHJ42" s="625"/>
      <c r="GHK42" s="625"/>
      <c r="GHL42" s="625"/>
      <c r="GHM42" s="625"/>
      <c r="GHN42" s="625"/>
      <c r="GHO42" s="625"/>
      <c r="GHP42" s="625"/>
      <c r="GHQ42" s="625"/>
      <c r="GHR42" s="625"/>
      <c r="GHS42" s="625"/>
      <c r="GHT42" s="625"/>
      <c r="GHU42" s="625"/>
      <c r="GHV42" s="625"/>
      <c r="GHW42" s="625"/>
      <c r="GHX42" s="625"/>
      <c r="GHY42" s="625"/>
      <c r="GHZ42" s="625"/>
      <c r="GIA42" s="625"/>
      <c r="GIB42" s="625"/>
      <c r="GIC42" s="625"/>
      <c r="GID42" s="625"/>
      <c r="GIE42" s="625"/>
      <c r="GIF42" s="625"/>
      <c r="GIG42" s="625"/>
      <c r="GIH42" s="625"/>
      <c r="GII42" s="625"/>
      <c r="GIJ42" s="625"/>
      <c r="GIK42" s="625"/>
      <c r="GIL42" s="625"/>
      <c r="GIM42" s="625"/>
      <c r="GIN42" s="625"/>
      <c r="GIO42" s="625"/>
      <c r="GIP42" s="625"/>
      <c r="GIQ42" s="625"/>
      <c r="GIR42" s="625"/>
      <c r="GIS42" s="625"/>
      <c r="GIT42" s="625"/>
      <c r="GIU42" s="625"/>
      <c r="GIV42" s="625"/>
      <c r="GIW42" s="625"/>
      <c r="GIX42" s="625"/>
      <c r="GIY42" s="625"/>
      <c r="GIZ42" s="625"/>
      <c r="GJA42" s="625"/>
      <c r="GJB42" s="625"/>
      <c r="GJC42" s="625"/>
      <c r="GJD42" s="625"/>
      <c r="GJE42" s="625"/>
      <c r="GJF42" s="625"/>
      <c r="GJG42" s="625"/>
      <c r="GJH42" s="625"/>
      <c r="GJI42" s="625"/>
      <c r="GJJ42" s="625"/>
      <c r="GJK42" s="625"/>
      <c r="GJL42" s="625"/>
      <c r="GJM42" s="625"/>
      <c r="GJN42" s="625"/>
      <c r="GJO42" s="625"/>
      <c r="GJP42" s="625"/>
      <c r="GJQ42" s="625"/>
      <c r="GJR42" s="625"/>
      <c r="GJS42" s="625"/>
      <c r="GJT42" s="625"/>
      <c r="GJU42" s="625"/>
      <c r="GJV42" s="625"/>
      <c r="GJW42" s="625"/>
      <c r="GJX42" s="625"/>
      <c r="GJY42" s="625"/>
      <c r="GJZ42" s="625"/>
      <c r="GKA42" s="625"/>
      <c r="GKB42" s="625"/>
      <c r="GKC42" s="625"/>
      <c r="GKD42" s="625"/>
      <c r="GKE42" s="625"/>
      <c r="GKF42" s="625"/>
      <c r="GKG42" s="625"/>
      <c r="GKH42" s="625"/>
      <c r="GKI42" s="625"/>
      <c r="GKJ42" s="625"/>
      <c r="GKK42" s="625"/>
      <c r="GKL42" s="625"/>
      <c r="GKM42" s="625"/>
      <c r="GKN42" s="625"/>
      <c r="GKO42" s="625"/>
      <c r="GKP42" s="625"/>
      <c r="GKQ42" s="625"/>
      <c r="GKR42" s="625"/>
      <c r="GKS42" s="625"/>
      <c r="GKT42" s="625"/>
      <c r="GKU42" s="625"/>
      <c r="GKV42" s="625"/>
      <c r="GKW42" s="625"/>
      <c r="GKX42" s="625"/>
      <c r="GKY42" s="625"/>
      <c r="GKZ42" s="625"/>
      <c r="GLA42" s="625"/>
      <c r="GLB42" s="625"/>
      <c r="GLC42" s="625"/>
      <c r="GLD42" s="625"/>
      <c r="GLE42" s="625"/>
      <c r="GLF42" s="625"/>
      <c r="GLG42" s="625"/>
      <c r="GLH42" s="625"/>
      <c r="GLI42" s="625"/>
      <c r="GLJ42" s="625"/>
      <c r="GLK42" s="625"/>
      <c r="GLL42" s="625"/>
      <c r="GLM42" s="625"/>
      <c r="GLN42" s="625"/>
      <c r="GLO42" s="625"/>
      <c r="GLP42" s="625"/>
      <c r="GLQ42" s="625"/>
      <c r="GLR42" s="625"/>
      <c r="GLS42" s="625"/>
      <c r="GLT42" s="625"/>
      <c r="GLU42" s="625"/>
      <c r="GLV42" s="625"/>
      <c r="GLW42" s="625"/>
      <c r="GLX42" s="625"/>
      <c r="GLY42" s="625"/>
      <c r="GLZ42" s="625"/>
      <c r="GMA42" s="625"/>
      <c r="GMB42" s="625"/>
      <c r="GMC42" s="625"/>
      <c r="GMD42" s="625"/>
      <c r="GME42" s="625"/>
      <c r="GMF42" s="625"/>
      <c r="GMG42" s="625"/>
      <c r="GMH42" s="625"/>
      <c r="GMI42" s="625"/>
      <c r="GMJ42" s="625"/>
      <c r="GMK42" s="625"/>
      <c r="GML42" s="625"/>
      <c r="GMM42" s="625"/>
      <c r="GMN42" s="625"/>
      <c r="GMO42" s="625"/>
      <c r="GMP42" s="625"/>
      <c r="GMQ42" s="625"/>
      <c r="GMR42" s="625"/>
      <c r="GMS42" s="625"/>
      <c r="GMT42" s="625"/>
      <c r="GMU42" s="625"/>
      <c r="GMV42" s="625"/>
      <c r="GMW42" s="625"/>
      <c r="GMX42" s="625"/>
      <c r="GMY42" s="625"/>
      <c r="GMZ42" s="625"/>
      <c r="GNA42" s="625"/>
      <c r="GNB42" s="625"/>
      <c r="GNC42" s="625"/>
      <c r="GND42" s="625"/>
      <c r="GNE42" s="625"/>
      <c r="GNF42" s="625"/>
      <c r="GNG42" s="625"/>
      <c r="GNH42" s="625"/>
      <c r="GNI42" s="625"/>
      <c r="GNJ42" s="625"/>
      <c r="GNK42" s="625"/>
      <c r="GNL42" s="625"/>
      <c r="GNM42" s="625"/>
      <c r="GNN42" s="625"/>
      <c r="GNO42" s="625"/>
      <c r="GNP42" s="625"/>
      <c r="GNQ42" s="625"/>
      <c r="GNR42" s="625"/>
      <c r="GNS42" s="625"/>
      <c r="GNT42" s="625"/>
      <c r="GNU42" s="625"/>
      <c r="GNV42" s="625"/>
      <c r="GNW42" s="625"/>
      <c r="GNX42" s="625"/>
      <c r="GNY42" s="625"/>
      <c r="GNZ42" s="625"/>
      <c r="GOA42" s="625"/>
      <c r="GOB42" s="625"/>
      <c r="GOC42" s="625"/>
      <c r="GOD42" s="625"/>
      <c r="GOE42" s="625"/>
      <c r="GOF42" s="625"/>
      <c r="GOG42" s="625"/>
      <c r="GOH42" s="625"/>
      <c r="GOI42" s="625"/>
      <c r="GOJ42" s="625"/>
      <c r="GOK42" s="625"/>
      <c r="GOL42" s="625"/>
      <c r="GOM42" s="625"/>
      <c r="GON42" s="625"/>
      <c r="GOO42" s="625"/>
      <c r="GOP42" s="625"/>
      <c r="GOQ42" s="625"/>
      <c r="GOR42" s="625"/>
      <c r="GOS42" s="625"/>
      <c r="GOT42" s="625"/>
      <c r="GOU42" s="625"/>
      <c r="GOV42" s="625"/>
      <c r="GOW42" s="625"/>
      <c r="GOX42" s="625"/>
      <c r="GOY42" s="625"/>
      <c r="GOZ42" s="625"/>
      <c r="GPA42" s="625"/>
      <c r="GPB42" s="625"/>
      <c r="GPC42" s="625"/>
      <c r="GPD42" s="625"/>
      <c r="GPE42" s="625"/>
      <c r="GPF42" s="625"/>
      <c r="GPG42" s="625"/>
      <c r="GPH42" s="625"/>
      <c r="GPI42" s="625"/>
      <c r="GPJ42" s="625"/>
      <c r="GPK42" s="625"/>
      <c r="GPL42" s="625"/>
      <c r="GPM42" s="625"/>
      <c r="GPN42" s="625"/>
      <c r="GPO42" s="625"/>
      <c r="GPP42" s="625"/>
      <c r="GPQ42" s="625"/>
      <c r="GPR42" s="625"/>
      <c r="GPS42" s="625"/>
      <c r="GPT42" s="625"/>
      <c r="GPU42" s="625"/>
      <c r="GPV42" s="625"/>
      <c r="GPW42" s="625"/>
      <c r="GPX42" s="625"/>
      <c r="GPY42" s="625"/>
      <c r="GPZ42" s="625"/>
      <c r="GQA42" s="625"/>
      <c r="GQB42" s="625"/>
      <c r="GQC42" s="625"/>
      <c r="GQD42" s="625"/>
      <c r="GQE42" s="625"/>
      <c r="GQF42" s="625"/>
      <c r="GQG42" s="625"/>
      <c r="GQH42" s="625"/>
      <c r="GQI42" s="625"/>
      <c r="GQJ42" s="625"/>
      <c r="GQK42" s="625"/>
      <c r="GQL42" s="625"/>
      <c r="GQM42" s="625"/>
      <c r="GQN42" s="625"/>
      <c r="GQO42" s="625"/>
      <c r="GQP42" s="625"/>
      <c r="GQQ42" s="625"/>
      <c r="GQR42" s="625"/>
      <c r="GQS42" s="625"/>
      <c r="GQT42" s="625"/>
      <c r="GQU42" s="625"/>
      <c r="GQV42" s="625"/>
      <c r="GQW42" s="625"/>
      <c r="GQX42" s="625"/>
      <c r="GQY42" s="625"/>
      <c r="GQZ42" s="625"/>
      <c r="GRA42" s="625"/>
      <c r="GRB42" s="625"/>
      <c r="GRC42" s="625"/>
      <c r="GRD42" s="625"/>
      <c r="GRE42" s="625"/>
      <c r="GRF42" s="625"/>
      <c r="GRG42" s="625"/>
      <c r="GRH42" s="625"/>
      <c r="GRI42" s="625"/>
      <c r="GRJ42" s="625"/>
      <c r="GRK42" s="625"/>
      <c r="GRL42" s="625"/>
      <c r="GRM42" s="625"/>
      <c r="GRN42" s="625"/>
      <c r="GRO42" s="625"/>
      <c r="GRP42" s="625"/>
      <c r="GRQ42" s="625"/>
      <c r="GRR42" s="625"/>
      <c r="GRS42" s="625"/>
      <c r="GRT42" s="625"/>
      <c r="GRU42" s="625"/>
      <c r="GRV42" s="625"/>
      <c r="GRW42" s="625"/>
      <c r="GRX42" s="625"/>
      <c r="GRY42" s="625"/>
      <c r="GRZ42" s="625"/>
      <c r="GSA42" s="625"/>
      <c r="GSB42" s="625"/>
      <c r="GSC42" s="625"/>
      <c r="GSD42" s="625"/>
      <c r="GSE42" s="625"/>
      <c r="GSF42" s="625"/>
      <c r="GSG42" s="625"/>
      <c r="GSH42" s="625"/>
      <c r="GSI42" s="625"/>
      <c r="GSJ42" s="625"/>
      <c r="GSK42" s="625"/>
      <c r="GSL42" s="625"/>
      <c r="GSM42" s="625"/>
      <c r="GSN42" s="625"/>
      <c r="GSO42" s="625"/>
      <c r="GSP42" s="625"/>
      <c r="GSQ42" s="625"/>
      <c r="GSR42" s="625"/>
      <c r="GSS42" s="625"/>
      <c r="GST42" s="625"/>
      <c r="GSU42" s="625"/>
      <c r="GSV42" s="625"/>
      <c r="GSW42" s="625"/>
      <c r="GSX42" s="625"/>
      <c r="GSY42" s="625"/>
      <c r="GSZ42" s="625"/>
      <c r="GTA42" s="625"/>
      <c r="GTB42" s="625"/>
      <c r="GTC42" s="625"/>
      <c r="GTD42" s="625"/>
      <c r="GTE42" s="625"/>
      <c r="GTF42" s="625"/>
      <c r="GTG42" s="625"/>
      <c r="GTH42" s="625"/>
      <c r="GTI42" s="625"/>
      <c r="GTJ42" s="625"/>
      <c r="GTK42" s="625"/>
      <c r="GTL42" s="625"/>
      <c r="GTM42" s="625"/>
      <c r="GTN42" s="625"/>
      <c r="GTO42" s="625"/>
      <c r="GTP42" s="625"/>
      <c r="GTQ42" s="625"/>
      <c r="GTR42" s="625"/>
      <c r="GTS42" s="625"/>
      <c r="GTT42" s="625"/>
      <c r="GTU42" s="625"/>
      <c r="GTV42" s="625"/>
      <c r="GTW42" s="625"/>
      <c r="GTX42" s="625"/>
      <c r="GTY42" s="625"/>
      <c r="GTZ42" s="625"/>
      <c r="GUA42" s="625"/>
      <c r="GUB42" s="625"/>
      <c r="GUC42" s="625"/>
      <c r="GUD42" s="625"/>
      <c r="GUE42" s="625"/>
      <c r="GUF42" s="625"/>
      <c r="GUG42" s="625"/>
      <c r="GUH42" s="625"/>
      <c r="GUI42" s="625"/>
      <c r="GUJ42" s="625"/>
      <c r="GUK42" s="625"/>
      <c r="GUL42" s="625"/>
      <c r="GUM42" s="625"/>
      <c r="GUN42" s="625"/>
      <c r="GUO42" s="625"/>
      <c r="GUP42" s="625"/>
      <c r="GUQ42" s="625"/>
      <c r="GUR42" s="625"/>
      <c r="GUS42" s="625"/>
      <c r="GUT42" s="625"/>
      <c r="GUU42" s="625"/>
      <c r="GUV42" s="625"/>
      <c r="GUW42" s="625"/>
      <c r="GUX42" s="625"/>
      <c r="GUY42" s="625"/>
      <c r="GUZ42" s="625"/>
      <c r="GVA42" s="625"/>
      <c r="GVB42" s="625"/>
      <c r="GVC42" s="625"/>
      <c r="GVD42" s="625"/>
      <c r="GVE42" s="625"/>
      <c r="GVF42" s="625"/>
      <c r="GVG42" s="625"/>
      <c r="GVH42" s="625"/>
      <c r="GVI42" s="625"/>
      <c r="GVJ42" s="625"/>
      <c r="GVK42" s="625"/>
      <c r="GVL42" s="625"/>
      <c r="GVM42" s="625"/>
      <c r="GVN42" s="625"/>
      <c r="GVO42" s="625"/>
      <c r="GVP42" s="625"/>
      <c r="GVQ42" s="625"/>
      <c r="GVR42" s="625"/>
      <c r="GVS42" s="625"/>
      <c r="GVT42" s="625"/>
      <c r="GVU42" s="625"/>
      <c r="GVV42" s="625"/>
      <c r="GVW42" s="625"/>
      <c r="GVX42" s="625"/>
      <c r="GVY42" s="625"/>
      <c r="GVZ42" s="625"/>
      <c r="GWA42" s="625"/>
      <c r="GWB42" s="625"/>
      <c r="GWC42" s="625"/>
      <c r="GWD42" s="625"/>
      <c r="GWE42" s="625"/>
      <c r="GWF42" s="625"/>
      <c r="GWG42" s="625"/>
      <c r="GWH42" s="625"/>
      <c r="GWI42" s="625"/>
      <c r="GWJ42" s="625"/>
      <c r="GWK42" s="625"/>
      <c r="GWL42" s="625"/>
      <c r="GWM42" s="625"/>
      <c r="GWN42" s="625"/>
      <c r="GWO42" s="625"/>
      <c r="GWP42" s="625"/>
      <c r="GWQ42" s="625"/>
      <c r="GWR42" s="625"/>
      <c r="GWS42" s="625"/>
      <c r="GWT42" s="625"/>
      <c r="GWU42" s="625"/>
      <c r="GWV42" s="625"/>
      <c r="GWW42" s="625"/>
      <c r="GWX42" s="625"/>
      <c r="GWY42" s="625"/>
      <c r="GWZ42" s="625"/>
      <c r="GXA42" s="625"/>
      <c r="GXB42" s="625"/>
      <c r="GXC42" s="625"/>
      <c r="GXD42" s="625"/>
      <c r="GXE42" s="625"/>
      <c r="GXF42" s="625"/>
      <c r="GXG42" s="625"/>
      <c r="GXH42" s="625"/>
      <c r="GXI42" s="625"/>
      <c r="GXJ42" s="625"/>
      <c r="GXK42" s="625"/>
      <c r="GXL42" s="625"/>
      <c r="GXM42" s="625"/>
      <c r="GXN42" s="625"/>
      <c r="GXO42" s="625"/>
      <c r="GXP42" s="625"/>
      <c r="GXQ42" s="625"/>
      <c r="GXR42" s="625"/>
      <c r="GXS42" s="625"/>
      <c r="GXT42" s="625"/>
      <c r="GXU42" s="625"/>
      <c r="GXV42" s="625"/>
      <c r="GXW42" s="625"/>
      <c r="GXX42" s="625"/>
      <c r="GXY42" s="625"/>
      <c r="GXZ42" s="625"/>
      <c r="GYA42" s="625"/>
      <c r="GYB42" s="625"/>
      <c r="GYC42" s="625"/>
      <c r="GYD42" s="625"/>
      <c r="GYE42" s="625"/>
      <c r="GYF42" s="625"/>
      <c r="GYG42" s="625"/>
      <c r="GYH42" s="625"/>
      <c r="GYI42" s="625"/>
      <c r="GYJ42" s="625"/>
      <c r="GYK42" s="625"/>
      <c r="GYL42" s="625"/>
      <c r="GYM42" s="625"/>
      <c r="GYN42" s="625"/>
      <c r="GYO42" s="625"/>
      <c r="GYP42" s="625"/>
      <c r="GYQ42" s="625"/>
      <c r="GYR42" s="625"/>
      <c r="GYS42" s="625"/>
      <c r="GYT42" s="625"/>
      <c r="GYU42" s="625"/>
      <c r="GYV42" s="625"/>
      <c r="GYW42" s="625"/>
      <c r="GYX42" s="625"/>
      <c r="GYY42" s="625"/>
      <c r="GYZ42" s="625"/>
      <c r="GZA42" s="625"/>
      <c r="GZB42" s="625"/>
      <c r="GZC42" s="625"/>
      <c r="GZD42" s="625"/>
      <c r="GZE42" s="625"/>
      <c r="GZF42" s="625"/>
      <c r="GZG42" s="625"/>
      <c r="GZH42" s="625"/>
      <c r="GZI42" s="625"/>
      <c r="GZJ42" s="625"/>
      <c r="GZK42" s="625"/>
      <c r="GZL42" s="625"/>
      <c r="GZM42" s="625"/>
      <c r="GZN42" s="625"/>
      <c r="GZO42" s="625"/>
      <c r="GZP42" s="625"/>
      <c r="GZQ42" s="625"/>
      <c r="GZR42" s="625"/>
      <c r="GZS42" s="625"/>
      <c r="GZT42" s="625"/>
      <c r="GZU42" s="625"/>
      <c r="GZV42" s="625"/>
      <c r="GZW42" s="625"/>
      <c r="GZX42" s="625"/>
      <c r="GZY42" s="625"/>
      <c r="GZZ42" s="625"/>
      <c r="HAA42" s="625"/>
      <c r="HAB42" s="625"/>
      <c r="HAC42" s="625"/>
      <c r="HAD42" s="625"/>
      <c r="HAE42" s="625"/>
      <c r="HAF42" s="625"/>
      <c r="HAG42" s="625"/>
      <c r="HAH42" s="625"/>
      <c r="HAI42" s="625"/>
      <c r="HAJ42" s="625"/>
      <c r="HAK42" s="625"/>
      <c r="HAL42" s="625"/>
      <c r="HAM42" s="625"/>
      <c r="HAN42" s="625"/>
      <c r="HAO42" s="625"/>
      <c r="HAP42" s="625"/>
      <c r="HAQ42" s="625"/>
      <c r="HAR42" s="625"/>
      <c r="HAS42" s="625"/>
      <c r="HAT42" s="625"/>
      <c r="HAU42" s="625"/>
      <c r="HAV42" s="625"/>
      <c r="HAW42" s="625"/>
      <c r="HAX42" s="625"/>
      <c r="HAY42" s="625"/>
      <c r="HAZ42" s="625"/>
      <c r="HBA42" s="625"/>
      <c r="HBB42" s="625"/>
      <c r="HBC42" s="625"/>
      <c r="HBD42" s="625"/>
      <c r="HBE42" s="625"/>
      <c r="HBF42" s="625"/>
      <c r="HBG42" s="625"/>
      <c r="HBH42" s="625"/>
      <c r="HBI42" s="625"/>
      <c r="HBJ42" s="625"/>
      <c r="HBK42" s="625"/>
      <c r="HBL42" s="625"/>
      <c r="HBM42" s="625"/>
      <c r="HBN42" s="625"/>
      <c r="HBO42" s="625"/>
      <c r="HBP42" s="625"/>
      <c r="HBQ42" s="625"/>
      <c r="HBR42" s="625"/>
      <c r="HBS42" s="625"/>
      <c r="HBT42" s="625"/>
      <c r="HBU42" s="625"/>
      <c r="HBV42" s="625"/>
      <c r="HBW42" s="625"/>
      <c r="HBX42" s="625"/>
      <c r="HBY42" s="625"/>
      <c r="HBZ42" s="625"/>
      <c r="HCA42" s="625"/>
      <c r="HCB42" s="625"/>
      <c r="HCC42" s="625"/>
      <c r="HCD42" s="625"/>
      <c r="HCE42" s="625"/>
      <c r="HCF42" s="625"/>
      <c r="HCG42" s="625"/>
      <c r="HCH42" s="625"/>
      <c r="HCI42" s="625"/>
      <c r="HCJ42" s="625"/>
      <c r="HCK42" s="625"/>
      <c r="HCL42" s="625"/>
      <c r="HCM42" s="625"/>
      <c r="HCN42" s="625"/>
      <c r="HCO42" s="625"/>
      <c r="HCP42" s="625"/>
      <c r="HCQ42" s="625"/>
      <c r="HCR42" s="625"/>
      <c r="HCS42" s="625"/>
      <c r="HCT42" s="625"/>
      <c r="HCU42" s="625"/>
      <c r="HCV42" s="625"/>
      <c r="HCW42" s="625"/>
      <c r="HCX42" s="625"/>
      <c r="HCY42" s="625"/>
      <c r="HCZ42" s="625"/>
      <c r="HDA42" s="625"/>
      <c r="HDB42" s="625"/>
      <c r="HDC42" s="625"/>
      <c r="HDD42" s="625"/>
      <c r="HDE42" s="625"/>
      <c r="HDF42" s="625"/>
      <c r="HDG42" s="625"/>
      <c r="HDH42" s="625"/>
      <c r="HDI42" s="625"/>
      <c r="HDJ42" s="625"/>
      <c r="HDK42" s="625"/>
      <c r="HDL42" s="625"/>
      <c r="HDM42" s="625"/>
      <c r="HDN42" s="625"/>
      <c r="HDO42" s="625"/>
      <c r="HDP42" s="625"/>
      <c r="HDQ42" s="625"/>
      <c r="HDR42" s="625"/>
      <c r="HDS42" s="625"/>
      <c r="HDT42" s="625"/>
      <c r="HDU42" s="625"/>
      <c r="HDV42" s="625"/>
      <c r="HDW42" s="625"/>
      <c r="HDX42" s="625"/>
      <c r="HDY42" s="625"/>
      <c r="HDZ42" s="625"/>
      <c r="HEA42" s="625"/>
      <c r="HEB42" s="625"/>
      <c r="HEC42" s="625"/>
      <c r="HED42" s="625"/>
      <c r="HEE42" s="625"/>
      <c r="HEF42" s="625"/>
      <c r="HEG42" s="625"/>
      <c r="HEH42" s="625"/>
      <c r="HEI42" s="625"/>
      <c r="HEJ42" s="625"/>
      <c r="HEK42" s="625"/>
      <c r="HEL42" s="625"/>
      <c r="HEM42" s="625"/>
      <c r="HEN42" s="625"/>
      <c r="HEO42" s="625"/>
      <c r="HEP42" s="625"/>
      <c r="HEQ42" s="625"/>
      <c r="HER42" s="625"/>
      <c r="HES42" s="625"/>
      <c r="HET42" s="625"/>
      <c r="HEU42" s="625"/>
      <c r="HEV42" s="625"/>
      <c r="HEW42" s="625"/>
      <c r="HEX42" s="625"/>
      <c r="HEY42" s="625"/>
      <c r="HEZ42" s="625"/>
      <c r="HFA42" s="625"/>
      <c r="HFB42" s="625"/>
      <c r="HFC42" s="625"/>
      <c r="HFD42" s="625"/>
      <c r="HFE42" s="625"/>
      <c r="HFF42" s="625"/>
      <c r="HFG42" s="625"/>
      <c r="HFH42" s="625"/>
      <c r="HFI42" s="625"/>
      <c r="HFJ42" s="625"/>
      <c r="HFK42" s="625"/>
      <c r="HFL42" s="625"/>
      <c r="HFM42" s="625"/>
      <c r="HFN42" s="625"/>
      <c r="HFO42" s="625"/>
      <c r="HFP42" s="625"/>
      <c r="HFQ42" s="625"/>
      <c r="HFR42" s="625"/>
      <c r="HFS42" s="625"/>
      <c r="HFT42" s="625"/>
      <c r="HFU42" s="625"/>
      <c r="HFV42" s="625"/>
      <c r="HFW42" s="625"/>
      <c r="HFX42" s="625"/>
      <c r="HFY42" s="625"/>
      <c r="HFZ42" s="625"/>
      <c r="HGA42" s="625"/>
      <c r="HGB42" s="625"/>
      <c r="HGC42" s="625"/>
      <c r="HGD42" s="625"/>
      <c r="HGE42" s="625"/>
      <c r="HGF42" s="625"/>
      <c r="HGG42" s="625"/>
      <c r="HGH42" s="625"/>
      <c r="HGI42" s="625"/>
      <c r="HGJ42" s="625"/>
      <c r="HGK42" s="625"/>
      <c r="HGL42" s="625"/>
      <c r="HGM42" s="625"/>
      <c r="HGN42" s="625"/>
      <c r="HGO42" s="625"/>
      <c r="HGP42" s="625"/>
      <c r="HGQ42" s="625"/>
      <c r="HGR42" s="625"/>
      <c r="HGS42" s="625"/>
      <c r="HGT42" s="625"/>
      <c r="HGU42" s="625"/>
      <c r="HGV42" s="625"/>
      <c r="HGW42" s="625"/>
      <c r="HGX42" s="625"/>
      <c r="HGY42" s="625"/>
      <c r="HGZ42" s="625"/>
      <c r="HHA42" s="625"/>
      <c r="HHB42" s="625"/>
      <c r="HHC42" s="625"/>
      <c r="HHD42" s="625"/>
      <c r="HHE42" s="625"/>
      <c r="HHF42" s="625"/>
      <c r="HHG42" s="625"/>
      <c r="HHH42" s="625"/>
      <c r="HHI42" s="625"/>
      <c r="HHJ42" s="625"/>
      <c r="HHK42" s="625"/>
      <c r="HHL42" s="625"/>
      <c r="HHM42" s="625"/>
      <c r="HHN42" s="625"/>
      <c r="HHO42" s="625"/>
      <c r="HHP42" s="625"/>
      <c r="HHQ42" s="625"/>
      <c r="HHR42" s="625"/>
      <c r="HHS42" s="625"/>
      <c r="HHT42" s="625"/>
      <c r="HHU42" s="625"/>
      <c r="HHV42" s="625"/>
      <c r="HHW42" s="625"/>
      <c r="HHX42" s="625"/>
      <c r="HHY42" s="625"/>
      <c r="HHZ42" s="625"/>
      <c r="HIA42" s="625"/>
      <c r="HIB42" s="625"/>
      <c r="HIC42" s="625"/>
      <c r="HID42" s="625"/>
      <c r="HIE42" s="625"/>
      <c r="HIF42" s="625"/>
      <c r="HIG42" s="625"/>
      <c r="HIH42" s="625"/>
      <c r="HII42" s="625"/>
      <c r="HIJ42" s="625"/>
      <c r="HIK42" s="625"/>
      <c r="HIL42" s="625"/>
      <c r="HIM42" s="625"/>
      <c r="HIN42" s="625"/>
      <c r="HIO42" s="625"/>
      <c r="HIP42" s="625"/>
      <c r="HIQ42" s="625"/>
      <c r="HIR42" s="625"/>
      <c r="HIS42" s="625"/>
      <c r="HIT42" s="625"/>
      <c r="HIU42" s="625"/>
      <c r="HIV42" s="625"/>
      <c r="HIW42" s="625"/>
      <c r="HIX42" s="625"/>
      <c r="HIY42" s="625"/>
      <c r="HIZ42" s="625"/>
      <c r="HJA42" s="625"/>
      <c r="HJB42" s="625"/>
      <c r="HJC42" s="625"/>
      <c r="HJD42" s="625"/>
      <c r="HJE42" s="625"/>
      <c r="HJF42" s="625"/>
      <c r="HJG42" s="625"/>
      <c r="HJH42" s="625"/>
      <c r="HJI42" s="625"/>
      <c r="HJJ42" s="625"/>
      <c r="HJK42" s="625"/>
      <c r="HJL42" s="625"/>
      <c r="HJM42" s="625"/>
      <c r="HJN42" s="625"/>
      <c r="HJO42" s="625"/>
      <c r="HJP42" s="625"/>
      <c r="HJQ42" s="625"/>
      <c r="HJR42" s="625"/>
      <c r="HJS42" s="625"/>
      <c r="HJT42" s="625"/>
      <c r="HJU42" s="625"/>
      <c r="HJV42" s="625"/>
      <c r="HJW42" s="625"/>
      <c r="HJX42" s="625"/>
      <c r="HJY42" s="625"/>
      <c r="HJZ42" s="625"/>
      <c r="HKA42" s="625"/>
      <c r="HKB42" s="625"/>
      <c r="HKC42" s="625"/>
      <c r="HKD42" s="625"/>
      <c r="HKE42" s="625"/>
      <c r="HKF42" s="625"/>
      <c r="HKG42" s="625"/>
      <c r="HKH42" s="625"/>
      <c r="HKI42" s="625"/>
      <c r="HKJ42" s="625"/>
      <c r="HKK42" s="625"/>
      <c r="HKL42" s="625"/>
      <c r="HKM42" s="625"/>
      <c r="HKN42" s="625"/>
      <c r="HKO42" s="625"/>
      <c r="HKP42" s="625"/>
      <c r="HKQ42" s="625"/>
      <c r="HKR42" s="625"/>
      <c r="HKS42" s="625"/>
      <c r="HKT42" s="625"/>
      <c r="HKU42" s="625"/>
      <c r="HKV42" s="625"/>
      <c r="HKW42" s="625"/>
      <c r="HKX42" s="625"/>
      <c r="HKY42" s="625"/>
      <c r="HKZ42" s="625"/>
      <c r="HLA42" s="625"/>
      <c r="HLB42" s="625"/>
      <c r="HLC42" s="625"/>
      <c r="HLD42" s="625"/>
      <c r="HLE42" s="625"/>
      <c r="HLF42" s="625"/>
      <c r="HLG42" s="625"/>
      <c r="HLH42" s="625"/>
      <c r="HLI42" s="625"/>
      <c r="HLJ42" s="625"/>
      <c r="HLK42" s="625"/>
      <c r="HLL42" s="625"/>
      <c r="HLM42" s="625"/>
      <c r="HLN42" s="625"/>
      <c r="HLO42" s="625"/>
      <c r="HLP42" s="625"/>
      <c r="HLQ42" s="625"/>
      <c r="HLR42" s="625"/>
      <c r="HLS42" s="625"/>
      <c r="HLT42" s="625"/>
      <c r="HLU42" s="625"/>
      <c r="HLV42" s="625"/>
      <c r="HLW42" s="625"/>
      <c r="HLX42" s="625"/>
      <c r="HLY42" s="625"/>
      <c r="HLZ42" s="625"/>
      <c r="HMA42" s="625"/>
      <c r="HMB42" s="625"/>
      <c r="HMC42" s="625"/>
      <c r="HMD42" s="625"/>
      <c r="HME42" s="625"/>
      <c r="HMF42" s="625"/>
      <c r="HMG42" s="625"/>
      <c r="HMH42" s="625"/>
      <c r="HMI42" s="625"/>
      <c r="HMJ42" s="625"/>
      <c r="HMK42" s="625"/>
      <c r="HML42" s="625"/>
      <c r="HMM42" s="625"/>
      <c r="HMN42" s="625"/>
      <c r="HMO42" s="625"/>
      <c r="HMP42" s="625"/>
      <c r="HMQ42" s="625"/>
      <c r="HMR42" s="625"/>
      <c r="HMS42" s="625"/>
      <c r="HMT42" s="625"/>
      <c r="HMU42" s="625"/>
      <c r="HMV42" s="625"/>
      <c r="HMW42" s="625"/>
      <c r="HMX42" s="625"/>
      <c r="HMY42" s="625"/>
      <c r="HMZ42" s="625"/>
      <c r="HNA42" s="625"/>
      <c r="HNB42" s="625"/>
      <c r="HNC42" s="625"/>
      <c r="HND42" s="625"/>
      <c r="HNE42" s="625"/>
      <c r="HNF42" s="625"/>
      <c r="HNG42" s="625"/>
      <c r="HNH42" s="625"/>
      <c r="HNI42" s="625"/>
      <c r="HNJ42" s="625"/>
      <c r="HNK42" s="625"/>
      <c r="HNL42" s="625"/>
      <c r="HNM42" s="625"/>
      <c r="HNN42" s="625"/>
      <c r="HNO42" s="625"/>
      <c r="HNP42" s="625"/>
      <c r="HNQ42" s="625"/>
      <c r="HNR42" s="625"/>
      <c r="HNS42" s="625"/>
      <c r="HNT42" s="625"/>
      <c r="HNU42" s="625"/>
      <c r="HNV42" s="625"/>
      <c r="HNW42" s="625"/>
      <c r="HNX42" s="625"/>
      <c r="HNY42" s="625"/>
      <c r="HNZ42" s="625"/>
      <c r="HOA42" s="625"/>
      <c r="HOB42" s="625"/>
      <c r="HOC42" s="625"/>
      <c r="HOD42" s="625"/>
      <c r="HOE42" s="625"/>
      <c r="HOF42" s="625"/>
      <c r="HOG42" s="625"/>
      <c r="HOH42" s="625"/>
      <c r="HOI42" s="625"/>
      <c r="HOJ42" s="625"/>
      <c r="HOK42" s="625"/>
      <c r="HOL42" s="625"/>
      <c r="HOM42" s="625"/>
      <c r="HON42" s="625"/>
      <c r="HOO42" s="625"/>
      <c r="HOP42" s="625"/>
      <c r="HOQ42" s="625"/>
      <c r="HOR42" s="625"/>
      <c r="HOS42" s="625"/>
      <c r="HOT42" s="625"/>
      <c r="HOU42" s="625"/>
      <c r="HOV42" s="625"/>
      <c r="HOW42" s="625"/>
      <c r="HOX42" s="625"/>
      <c r="HOY42" s="625"/>
      <c r="HOZ42" s="625"/>
      <c r="HPA42" s="625"/>
      <c r="HPB42" s="625"/>
      <c r="HPC42" s="625"/>
      <c r="HPD42" s="625"/>
      <c r="HPE42" s="625"/>
      <c r="HPF42" s="625"/>
      <c r="HPG42" s="625"/>
      <c r="HPH42" s="625"/>
      <c r="HPI42" s="625"/>
      <c r="HPJ42" s="625"/>
      <c r="HPK42" s="625"/>
      <c r="HPL42" s="625"/>
      <c r="HPM42" s="625"/>
      <c r="HPN42" s="625"/>
      <c r="HPO42" s="625"/>
      <c r="HPP42" s="625"/>
      <c r="HPQ42" s="625"/>
      <c r="HPR42" s="625"/>
      <c r="HPS42" s="625"/>
      <c r="HPT42" s="625"/>
      <c r="HPU42" s="625"/>
      <c r="HPV42" s="625"/>
      <c r="HPW42" s="625"/>
      <c r="HPX42" s="625"/>
      <c r="HPY42" s="625"/>
      <c r="HPZ42" s="625"/>
      <c r="HQA42" s="625"/>
      <c r="HQB42" s="625"/>
      <c r="HQC42" s="625"/>
      <c r="HQD42" s="625"/>
      <c r="HQE42" s="625"/>
      <c r="HQF42" s="625"/>
      <c r="HQG42" s="625"/>
      <c r="HQH42" s="625"/>
      <c r="HQI42" s="625"/>
      <c r="HQJ42" s="625"/>
      <c r="HQK42" s="625"/>
      <c r="HQL42" s="625"/>
      <c r="HQM42" s="625"/>
      <c r="HQN42" s="625"/>
      <c r="HQO42" s="625"/>
      <c r="HQP42" s="625"/>
      <c r="HQQ42" s="625"/>
      <c r="HQR42" s="625"/>
      <c r="HQS42" s="625"/>
      <c r="HQT42" s="625"/>
      <c r="HQU42" s="625"/>
      <c r="HQV42" s="625"/>
      <c r="HQW42" s="625"/>
      <c r="HQX42" s="625"/>
      <c r="HQY42" s="625"/>
      <c r="HQZ42" s="625"/>
      <c r="HRA42" s="625"/>
      <c r="HRB42" s="625"/>
      <c r="HRC42" s="625"/>
      <c r="HRD42" s="625"/>
      <c r="HRE42" s="625"/>
      <c r="HRF42" s="625"/>
      <c r="HRG42" s="625"/>
      <c r="HRH42" s="625"/>
      <c r="HRI42" s="625"/>
      <c r="HRJ42" s="625"/>
      <c r="HRK42" s="625"/>
      <c r="HRL42" s="625"/>
      <c r="HRM42" s="625"/>
      <c r="HRN42" s="625"/>
      <c r="HRO42" s="625"/>
      <c r="HRP42" s="625"/>
      <c r="HRQ42" s="625"/>
      <c r="HRR42" s="625"/>
      <c r="HRS42" s="625"/>
      <c r="HRT42" s="625"/>
      <c r="HRU42" s="625"/>
      <c r="HRV42" s="625"/>
      <c r="HRW42" s="625"/>
      <c r="HRX42" s="625"/>
      <c r="HRY42" s="625"/>
      <c r="HRZ42" s="625"/>
      <c r="HSA42" s="625"/>
      <c r="HSB42" s="625"/>
      <c r="HSC42" s="625"/>
      <c r="HSD42" s="625"/>
      <c r="HSE42" s="625"/>
      <c r="HSF42" s="625"/>
      <c r="HSG42" s="625"/>
      <c r="HSH42" s="625"/>
      <c r="HSI42" s="625"/>
      <c r="HSJ42" s="625"/>
      <c r="HSK42" s="625"/>
      <c r="HSL42" s="625"/>
      <c r="HSM42" s="625"/>
      <c r="HSN42" s="625"/>
      <c r="HSO42" s="625"/>
      <c r="HSP42" s="625"/>
      <c r="HSQ42" s="625"/>
      <c r="HSR42" s="625"/>
      <c r="HSS42" s="625"/>
      <c r="HST42" s="625"/>
      <c r="HSU42" s="625"/>
      <c r="HSV42" s="625"/>
      <c r="HSW42" s="625"/>
      <c r="HSX42" s="625"/>
      <c r="HSY42" s="625"/>
      <c r="HSZ42" s="625"/>
      <c r="HTA42" s="625"/>
      <c r="HTB42" s="625"/>
      <c r="HTC42" s="625"/>
      <c r="HTD42" s="625"/>
      <c r="HTE42" s="625"/>
      <c r="HTF42" s="625"/>
      <c r="HTG42" s="625"/>
      <c r="HTH42" s="625"/>
      <c r="HTI42" s="625"/>
      <c r="HTJ42" s="625"/>
      <c r="HTK42" s="625"/>
      <c r="HTL42" s="625"/>
      <c r="HTM42" s="625"/>
      <c r="HTN42" s="625"/>
      <c r="HTO42" s="625"/>
      <c r="HTP42" s="625"/>
      <c r="HTQ42" s="625"/>
      <c r="HTR42" s="625"/>
      <c r="HTS42" s="625"/>
      <c r="HTT42" s="625"/>
      <c r="HTU42" s="625"/>
      <c r="HTV42" s="625"/>
      <c r="HTW42" s="625"/>
      <c r="HTX42" s="625"/>
      <c r="HTY42" s="625"/>
      <c r="HTZ42" s="625"/>
      <c r="HUA42" s="625"/>
      <c r="HUB42" s="625"/>
      <c r="HUC42" s="625"/>
      <c r="HUD42" s="625"/>
      <c r="HUE42" s="625"/>
      <c r="HUF42" s="625"/>
      <c r="HUG42" s="625"/>
      <c r="HUH42" s="625"/>
      <c r="HUI42" s="625"/>
      <c r="HUJ42" s="625"/>
      <c r="HUK42" s="625"/>
      <c r="HUL42" s="625"/>
      <c r="HUM42" s="625"/>
      <c r="HUN42" s="625"/>
      <c r="HUO42" s="625"/>
      <c r="HUP42" s="625"/>
      <c r="HUQ42" s="625"/>
      <c r="HUR42" s="625"/>
      <c r="HUS42" s="625"/>
      <c r="HUT42" s="625"/>
      <c r="HUU42" s="625"/>
      <c r="HUV42" s="625"/>
      <c r="HUW42" s="625"/>
      <c r="HUX42" s="625"/>
      <c r="HUY42" s="625"/>
      <c r="HUZ42" s="625"/>
      <c r="HVA42" s="625"/>
      <c r="HVB42" s="625"/>
      <c r="HVC42" s="625"/>
      <c r="HVD42" s="625"/>
      <c r="HVE42" s="625"/>
      <c r="HVF42" s="625"/>
      <c r="HVG42" s="625"/>
      <c r="HVH42" s="625"/>
      <c r="HVI42" s="625"/>
      <c r="HVJ42" s="625"/>
      <c r="HVK42" s="625"/>
      <c r="HVL42" s="625"/>
      <c r="HVM42" s="625"/>
      <c r="HVN42" s="625"/>
      <c r="HVO42" s="625"/>
      <c r="HVP42" s="625"/>
      <c r="HVQ42" s="625"/>
      <c r="HVR42" s="625"/>
      <c r="HVS42" s="625"/>
      <c r="HVT42" s="625"/>
      <c r="HVU42" s="625"/>
      <c r="HVV42" s="625"/>
      <c r="HVW42" s="625"/>
      <c r="HVX42" s="625"/>
      <c r="HVY42" s="625"/>
      <c r="HVZ42" s="625"/>
      <c r="HWA42" s="625"/>
      <c r="HWB42" s="625"/>
      <c r="HWC42" s="625"/>
      <c r="HWD42" s="625"/>
      <c r="HWE42" s="625"/>
      <c r="HWF42" s="625"/>
      <c r="HWG42" s="625"/>
      <c r="HWH42" s="625"/>
      <c r="HWI42" s="625"/>
      <c r="HWJ42" s="625"/>
      <c r="HWK42" s="625"/>
      <c r="HWL42" s="625"/>
      <c r="HWM42" s="625"/>
      <c r="HWN42" s="625"/>
      <c r="HWO42" s="625"/>
      <c r="HWP42" s="625"/>
      <c r="HWQ42" s="625"/>
      <c r="HWR42" s="625"/>
      <c r="HWS42" s="625"/>
      <c r="HWT42" s="625"/>
      <c r="HWU42" s="625"/>
      <c r="HWV42" s="625"/>
      <c r="HWW42" s="625"/>
      <c r="HWX42" s="625"/>
      <c r="HWY42" s="625"/>
      <c r="HWZ42" s="625"/>
      <c r="HXA42" s="625"/>
      <c r="HXB42" s="625"/>
      <c r="HXC42" s="625"/>
      <c r="HXD42" s="625"/>
      <c r="HXE42" s="625"/>
      <c r="HXF42" s="625"/>
      <c r="HXG42" s="625"/>
      <c r="HXH42" s="625"/>
      <c r="HXI42" s="625"/>
      <c r="HXJ42" s="625"/>
      <c r="HXK42" s="625"/>
      <c r="HXL42" s="625"/>
      <c r="HXM42" s="625"/>
      <c r="HXN42" s="625"/>
      <c r="HXO42" s="625"/>
      <c r="HXP42" s="625"/>
      <c r="HXQ42" s="625"/>
      <c r="HXR42" s="625"/>
      <c r="HXS42" s="625"/>
      <c r="HXT42" s="625"/>
      <c r="HXU42" s="625"/>
      <c r="HXV42" s="625"/>
      <c r="HXW42" s="625"/>
      <c r="HXX42" s="625"/>
      <c r="HXY42" s="625"/>
      <c r="HXZ42" s="625"/>
      <c r="HYA42" s="625"/>
      <c r="HYB42" s="625"/>
      <c r="HYC42" s="625"/>
      <c r="HYD42" s="625"/>
      <c r="HYE42" s="625"/>
      <c r="HYF42" s="625"/>
      <c r="HYG42" s="625"/>
      <c r="HYH42" s="625"/>
      <c r="HYI42" s="625"/>
      <c r="HYJ42" s="625"/>
      <c r="HYK42" s="625"/>
      <c r="HYL42" s="625"/>
      <c r="HYM42" s="625"/>
      <c r="HYN42" s="625"/>
      <c r="HYO42" s="625"/>
      <c r="HYP42" s="625"/>
      <c r="HYQ42" s="625"/>
      <c r="HYR42" s="625"/>
      <c r="HYS42" s="625"/>
      <c r="HYT42" s="625"/>
      <c r="HYU42" s="625"/>
      <c r="HYV42" s="625"/>
      <c r="HYW42" s="625"/>
      <c r="HYX42" s="625"/>
      <c r="HYY42" s="625"/>
      <c r="HYZ42" s="625"/>
      <c r="HZA42" s="625"/>
      <c r="HZB42" s="625"/>
      <c r="HZC42" s="625"/>
      <c r="HZD42" s="625"/>
      <c r="HZE42" s="625"/>
      <c r="HZF42" s="625"/>
      <c r="HZG42" s="625"/>
      <c r="HZH42" s="625"/>
      <c r="HZI42" s="625"/>
      <c r="HZJ42" s="625"/>
      <c r="HZK42" s="625"/>
      <c r="HZL42" s="625"/>
      <c r="HZM42" s="625"/>
      <c r="HZN42" s="625"/>
      <c r="HZO42" s="625"/>
      <c r="HZP42" s="625"/>
      <c r="HZQ42" s="625"/>
      <c r="HZR42" s="625"/>
      <c r="HZS42" s="625"/>
      <c r="HZT42" s="625"/>
      <c r="HZU42" s="625"/>
      <c r="HZV42" s="625"/>
      <c r="HZW42" s="625"/>
      <c r="HZX42" s="625"/>
      <c r="HZY42" s="625"/>
      <c r="HZZ42" s="625"/>
      <c r="IAA42" s="625"/>
      <c r="IAB42" s="625"/>
      <c r="IAC42" s="625"/>
      <c r="IAD42" s="625"/>
      <c r="IAE42" s="625"/>
      <c r="IAF42" s="625"/>
      <c r="IAG42" s="625"/>
      <c r="IAH42" s="625"/>
      <c r="IAI42" s="625"/>
      <c r="IAJ42" s="625"/>
      <c r="IAK42" s="625"/>
      <c r="IAL42" s="625"/>
      <c r="IAM42" s="625"/>
      <c r="IAN42" s="625"/>
      <c r="IAO42" s="625"/>
      <c r="IAP42" s="625"/>
      <c r="IAQ42" s="625"/>
      <c r="IAR42" s="625"/>
      <c r="IAS42" s="625"/>
      <c r="IAT42" s="625"/>
      <c r="IAU42" s="625"/>
      <c r="IAV42" s="625"/>
      <c r="IAW42" s="625"/>
      <c r="IAX42" s="625"/>
      <c r="IAY42" s="625"/>
      <c r="IAZ42" s="625"/>
      <c r="IBA42" s="625"/>
      <c r="IBB42" s="625"/>
      <c r="IBC42" s="625"/>
      <c r="IBD42" s="625"/>
      <c r="IBE42" s="625"/>
      <c r="IBF42" s="625"/>
      <c r="IBG42" s="625"/>
      <c r="IBH42" s="625"/>
      <c r="IBI42" s="625"/>
      <c r="IBJ42" s="625"/>
      <c r="IBK42" s="625"/>
      <c r="IBL42" s="625"/>
      <c r="IBM42" s="625"/>
      <c r="IBN42" s="625"/>
      <c r="IBO42" s="625"/>
      <c r="IBP42" s="625"/>
      <c r="IBQ42" s="625"/>
      <c r="IBR42" s="625"/>
      <c r="IBS42" s="625"/>
      <c r="IBT42" s="625"/>
      <c r="IBU42" s="625"/>
      <c r="IBV42" s="625"/>
      <c r="IBW42" s="625"/>
      <c r="IBX42" s="625"/>
      <c r="IBY42" s="625"/>
      <c r="IBZ42" s="625"/>
      <c r="ICA42" s="625"/>
      <c r="ICB42" s="625"/>
      <c r="ICC42" s="625"/>
      <c r="ICD42" s="625"/>
      <c r="ICE42" s="625"/>
      <c r="ICF42" s="625"/>
      <c r="ICG42" s="625"/>
      <c r="ICH42" s="625"/>
      <c r="ICI42" s="625"/>
      <c r="ICJ42" s="625"/>
      <c r="ICK42" s="625"/>
      <c r="ICL42" s="625"/>
      <c r="ICM42" s="625"/>
      <c r="ICN42" s="625"/>
      <c r="ICO42" s="625"/>
      <c r="ICP42" s="625"/>
      <c r="ICQ42" s="625"/>
      <c r="ICR42" s="625"/>
      <c r="ICS42" s="625"/>
      <c r="ICT42" s="625"/>
      <c r="ICU42" s="625"/>
      <c r="ICV42" s="625"/>
      <c r="ICW42" s="625"/>
      <c r="ICX42" s="625"/>
      <c r="ICY42" s="625"/>
      <c r="ICZ42" s="625"/>
      <c r="IDA42" s="625"/>
      <c r="IDB42" s="625"/>
      <c r="IDC42" s="625"/>
      <c r="IDD42" s="625"/>
      <c r="IDE42" s="625"/>
      <c r="IDF42" s="625"/>
      <c r="IDG42" s="625"/>
      <c r="IDH42" s="625"/>
      <c r="IDI42" s="625"/>
      <c r="IDJ42" s="625"/>
      <c r="IDK42" s="625"/>
      <c r="IDL42" s="625"/>
      <c r="IDM42" s="625"/>
      <c r="IDN42" s="625"/>
      <c r="IDO42" s="625"/>
      <c r="IDP42" s="625"/>
      <c r="IDQ42" s="625"/>
      <c r="IDR42" s="625"/>
      <c r="IDS42" s="625"/>
      <c r="IDT42" s="625"/>
      <c r="IDU42" s="625"/>
      <c r="IDV42" s="625"/>
      <c r="IDW42" s="625"/>
      <c r="IDX42" s="625"/>
      <c r="IDY42" s="625"/>
      <c r="IDZ42" s="625"/>
      <c r="IEA42" s="625"/>
      <c r="IEB42" s="625"/>
      <c r="IEC42" s="625"/>
      <c r="IED42" s="625"/>
      <c r="IEE42" s="625"/>
      <c r="IEF42" s="625"/>
      <c r="IEG42" s="625"/>
      <c r="IEH42" s="625"/>
      <c r="IEI42" s="625"/>
      <c r="IEJ42" s="625"/>
      <c r="IEK42" s="625"/>
      <c r="IEL42" s="625"/>
      <c r="IEM42" s="625"/>
      <c r="IEN42" s="625"/>
      <c r="IEO42" s="625"/>
      <c r="IEP42" s="625"/>
      <c r="IEQ42" s="625"/>
      <c r="IER42" s="625"/>
      <c r="IES42" s="625"/>
      <c r="IET42" s="625"/>
      <c r="IEU42" s="625"/>
      <c r="IEV42" s="625"/>
      <c r="IEW42" s="625"/>
      <c r="IEX42" s="625"/>
      <c r="IEY42" s="625"/>
      <c r="IEZ42" s="625"/>
      <c r="IFA42" s="625"/>
      <c r="IFB42" s="625"/>
      <c r="IFC42" s="625"/>
      <c r="IFD42" s="625"/>
      <c r="IFE42" s="625"/>
      <c r="IFF42" s="625"/>
      <c r="IFG42" s="625"/>
      <c r="IFH42" s="625"/>
      <c r="IFI42" s="625"/>
      <c r="IFJ42" s="625"/>
      <c r="IFK42" s="625"/>
      <c r="IFL42" s="625"/>
      <c r="IFM42" s="625"/>
      <c r="IFN42" s="625"/>
      <c r="IFO42" s="625"/>
      <c r="IFP42" s="625"/>
      <c r="IFQ42" s="625"/>
      <c r="IFR42" s="625"/>
      <c r="IFS42" s="625"/>
      <c r="IFT42" s="625"/>
      <c r="IFU42" s="625"/>
      <c r="IFV42" s="625"/>
      <c r="IFW42" s="625"/>
      <c r="IFX42" s="625"/>
      <c r="IFY42" s="625"/>
      <c r="IFZ42" s="625"/>
      <c r="IGA42" s="625"/>
      <c r="IGB42" s="625"/>
      <c r="IGC42" s="625"/>
      <c r="IGD42" s="625"/>
      <c r="IGE42" s="625"/>
      <c r="IGF42" s="625"/>
      <c r="IGG42" s="625"/>
      <c r="IGH42" s="625"/>
      <c r="IGI42" s="625"/>
      <c r="IGJ42" s="625"/>
      <c r="IGK42" s="625"/>
      <c r="IGL42" s="625"/>
      <c r="IGM42" s="625"/>
      <c r="IGN42" s="625"/>
      <c r="IGO42" s="625"/>
      <c r="IGP42" s="625"/>
      <c r="IGQ42" s="625"/>
      <c r="IGR42" s="625"/>
      <c r="IGS42" s="625"/>
      <c r="IGT42" s="625"/>
      <c r="IGU42" s="625"/>
      <c r="IGV42" s="625"/>
      <c r="IGW42" s="625"/>
      <c r="IGX42" s="625"/>
      <c r="IGY42" s="625"/>
      <c r="IGZ42" s="625"/>
      <c r="IHA42" s="625"/>
      <c r="IHB42" s="625"/>
      <c r="IHC42" s="625"/>
      <c r="IHD42" s="625"/>
      <c r="IHE42" s="625"/>
      <c r="IHF42" s="625"/>
      <c r="IHG42" s="625"/>
      <c r="IHH42" s="625"/>
      <c r="IHI42" s="625"/>
      <c r="IHJ42" s="625"/>
      <c r="IHK42" s="625"/>
      <c r="IHL42" s="625"/>
      <c r="IHM42" s="625"/>
      <c r="IHN42" s="625"/>
      <c r="IHO42" s="625"/>
      <c r="IHP42" s="625"/>
      <c r="IHQ42" s="625"/>
      <c r="IHR42" s="625"/>
      <c r="IHS42" s="625"/>
      <c r="IHT42" s="625"/>
      <c r="IHU42" s="625"/>
      <c r="IHV42" s="625"/>
      <c r="IHW42" s="625"/>
      <c r="IHX42" s="625"/>
      <c r="IHY42" s="625"/>
      <c r="IHZ42" s="625"/>
      <c r="IIA42" s="625"/>
      <c r="IIB42" s="625"/>
      <c r="IIC42" s="625"/>
      <c r="IID42" s="625"/>
      <c r="IIE42" s="625"/>
      <c r="IIF42" s="625"/>
      <c r="IIG42" s="625"/>
      <c r="IIH42" s="625"/>
      <c r="III42" s="625"/>
      <c r="IIJ42" s="625"/>
      <c r="IIK42" s="625"/>
      <c r="IIL42" s="625"/>
      <c r="IIM42" s="625"/>
      <c r="IIN42" s="625"/>
      <c r="IIO42" s="625"/>
      <c r="IIP42" s="625"/>
      <c r="IIQ42" s="625"/>
      <c r="IIR42" s="625"/>
      <c r="IIS42" s="625"/>
      <c r="IIT42" s="625"/>
      <c r="IIU42" s="625"/>
      <c r="IIV42" s="625"/>
      <c r="IIW42" s="625"/>
      <c r="IIX42" s="625"/>
      <c r="IIY42" s="625"/>
      <c r="IIZ42" s="625"/>
      <c r="IJA42" s="625"/>
      <c r="IJB42" s="625"/>
      <c r="IJC42" s="625"/>
      <c r="IJD42" s="625"/>
      <c r="IJE42" s="625"/>
      <c r="IJF42" s="625"/>
      <c r="IJG42" s="625"/>
      <c r="IJH42" s="625"/>
      <c r="IJI42" s="625"/>
      <c r="IJJ42" s="625"/>
      <c r="IJK42" s="625"/>
      <c r="IJL42" s="625"/>
      <c r="IJM42" s="625"/>
      <c r="IJN42" s="625"/>
      <c r="IJO42" s="625"/>
      <c r="IJP42" s="625"/>
      <c r="IJQ42" s="625"/>
      <c r="IJR42" s="625"/>
      <c r="IJS42" s="625"/>
      <c r="IJT42" s="625"/>
      <c r="IJU42" s="625"/>
      <c r="IJV42" s="625"/>
      <c r="IJW42" s="625"/>
      <c r="IJX42" s="625"/>
      <c r="IJY42" s="625"/>
      <c r="IJZ42" s="625"/>
      <c r="IKA42" s="625"/>
      <c r="IKB42" s="625"/>
      <c r="IKC42" s="625"/>
      <c r="IKD42" s="625"/>
      <c r="IKE42" s="625"/>
      <c r="IKF42" s="625"/>
      <c r="IKG42" s="625"/>
      <c r="IKH42" s="625"/>
      <c r="IKI42" s="625"/>
      <c r="IKJ42" s="625"/>
      <c r="IKK42" s="625"/>
      <c r="IKL42" s="625"/>
      <c r="IKM42" s="625"/>
      <c r="IKN42" s="625"/>
      <c r="IKO42" s="625"/>
      <c r="IKP42" s="625"/>
      <c r="IKQ42" s="625"/>
      <c r="IKR42" s="625"/>
      <c r="IKS42" s="625"/>
      <c r="IKT42" s="625"/>
      <c r="IKU42" s="625"/>
      <c r="IKV42" s="625"/>
      <c r="IKW42" s="625"/>
      <c r="IKX42" s="625"/>
      <c r="IKY42" s="625"/>
      <c r="IKZ42" s="625"/>
      <c r="ILA42" s="625"/>
      <c r="ILB42" s="625"/>
      <c r="ILC42" s="625"/>
      <c r="ILD42" s="625"/>
      <c r="ILE42" s="625"/>
      <c r="ILF42" s="625"/>
      <c r="ILG42" s="625"/>
      <c r="ILH42" s="625"/>
      <c r="ILI42" s="625"/>
      <c r="ILJ42" s="625"/>
      <c r="ILK42" s="625"/>
      <c r="ILL42" s="625"/>
      <c r="ILM42" s="625"/>
      <c r="ILN42" s="625"/>
      <c r="ILO42" s="625"/>
      <c r="ILP42" s="625"/>
      <c r="ILQ42" s="625"/>
      <c r="ILR42" s="625"/>
      <c r="ILS42" s="625"/>
      <c r="ILT42" s="625"/>
      <c r="ILU42" s="625"/>
      <c r="ILV42" s="625"/>
      <c r="ILW42" s="625"/>
      <c r="ILX42" s="625"/>
      <c r="ILY42" s="625"/>
      <c r="ILZ42" s="625"/>
      <c r="IMA42" s="625"/>
      <c r="IMB42" s="625"/>
      <c r="IMC42" s="625"/>
      <c r="IMD42" s="625"/>
      <c r="IME42" s="625"/>
      <c r="IMF42" s="625"/>
      <c r="IMG42" s="625"/>
      <c r="IMH42" s="625"/>
      <c r="IMI42" s="625"/>
      <c r="IMJ42" s="625"/>
      <c r="IMK42" s="625"/>
      <c r="IML42" s="625"/>
      <c r="IMM42" s="625"/>
      <c r="IMN42" s="625"/>
      <c r="IMO42" s="625"/>
      <c r="IMP42" s="625"/>
      <c r="IMQ42" s="625"/>
      <c r="IMR42" s="625"/>
      <c r="IMS42" s="625"/>
      <c r="IMT42" s="625"/>
      <c r="IMU42" s="625"/>
      <c r="IMV42" s="625"/>
      <c r="IMW42" s="625"/>
      <c r="IMX42" s="625"/>
      <c r="IMY42" s="625"/>
      <c r="IMZ42" s="625"/>
      <c r="INA42" s="625"/>
      <c r="INB42" s="625"/>
      <c r="INC42" s="625"/>
      <c r="IND42" s="625"/>
      <c r="INE42" s="625"/>
      <c r="INF42" s="625"/>
      <c r="ING42" s="625"/>
      <c r="INH42" s="625"/>
      <c r="INI42" s="625"/>
      <c r="INJ42" s="625"/>
      <c r="INK42" s="625"/>
      <c r="INL42" s="625"/>
      <c r="INM42" s="625"/>
      <c r="INN42" s="625"/>
      <c r="INO42" s="625"/>
      <c r="INP42" s="625"/>
      <c r="INQ42" s="625"/>
      <c r="INR42" s="625"/>
      <c r="INS42" s="625"/>
      <c r="INT42" s="625"/>
      <c r="INU42" s="625"/>
      <c r="INV42" s="625"/>
      <c r="INW42" s="625"/>
      <c r="INX42" s="625"/>
      <c r="INY42" s="625"/>
      <c r="INZ42" s="625"/>
      <c r="IOA42" s="625"/>
      <c r="IOB42" s="625"/>
      <c r="IOC42" s="625"/>
      <c r="IOD42" s="625"/>
      <c r="IOE42" s="625"/>
      <c r="IOF42" s="625"/>
      <c r="IOG42" s="625"/>
      <c r="IOH42" s="625"/>
      <c r="IOI42" s="625"/>
      <c r="IOJ42" s="625"/>
      <c r="IOK42" s="625"/>
      <c r="IOL42" s="625"/>
      <c r="IOM42" s="625"/>
      <c r="ION42" s="625"/>
      <c r="IOO42" s="625"/>
      <c r="IOP42" s="625"/>
      <c r="IOQ42" s="625"/>
      <c r="IOR42" s="625"/>
      <c r="IOS42" s="625"/>
      <c r="IOT42" s="625"/>
      <c r="IOU42" s="625"/>
      <c r="IOV42" s="625"/>
      <c r="IOW42" s="625"/>
      <c r="IOX42" s="625"/>
      <c r="IOY42" s="625"/>
      <c r="IOZ42" s="625"/>
      <c r="IPA42" s="625"/>
      <c r="IPB42" s="625"/>
      <c r="IPC42" s="625"/>
      <c r="IPD42" s="625"/>
      <c r="IPE42" s="625"/>
      <c r="IPF42" s="625"/>
      <c r="IPG42" s="625"/>
      <c r="IPH42" s="625"/>
      <c r="IPI42" s="625"/>
      <c r="IPJ42" s="625"/>
      <c r="IPK42" s="625"/>
      <c r="IPL42" s="625"/>
      <c r="IPM42" s="625"/>
      <c r="IPN42" s="625"/>
      <c r="IPO42" s="625"/>
      <c r="IPP42" s="625"/>
      <c r="IPQ42" s="625"/>
      <c r="IPR42" s="625"/>
      <c r="IPS42" s="625"/>
      <c r="IPT42" s="625"/>
      <c r="IPU42" s="625"/>
      <c r="IPV42" s="625"/>
      <c r="IPW42" s="625"/>
      <c r="IPX42" s="625"/>
      <c r="IPY42" s="625"/>
      <c r="IPZ42" s="625"/>
      <c r="IQA42" s="625"/>
      <c r="IQB42" s="625"/>
      <c r="IQC42" s="625"/>
      <c r="IQD42" s="625"/>
      <c r="IQE42" s="625"/>
      <c r="IQF42" s="625"/>
      <c r="IQG42" s="625"/>
      <c r="IQH42" s="625"/>
      <c r="IQI42" s="625"/>
      <c r="IQJ42" s="625"/>
      <c r="IQK42" s="625"/>
      <c r="IQL42" s="625"/>
      <c r="IQM42" s="625"/>
      <c r="IQN42" s="625"/>
      <c r="IQO42" s="625"/>
      <c r="IQP42" s="625"/>
      <c r="IQQ42" s="625"/>
      <c r="IQR42" s="625"/>
      <c r="IQS42" s="625"/>
      <c r="IQT42" s="625"/>
      <c r="IQU42" s="625"/>
      <c r="IQV42" s="625"/>
      <c r="IQW42" s="625"/>
      <c r="IQX42" s="625"/>
      <c r="IQY42" s="625"/>
      <c r="IQZ42" s="625"/>
      <c r="IRA42" s="625"/>
      <c r="IRB42" s="625"/>
      <c r="IRC42" s="625"/>
      <c r="IRD42" s="625"/>
      <c r="IRE42" s="625"/>
      <c r="IRF42" s="625"/>
      <c r="IRG42" s="625"/>
      <c r="IRH42" s="625"/>
      <c r="IRI42" s="625"/>
      <c r="IRJ42" s="625"/>
      <c r="IRK42" s="625"/>
      <c r="IRL42" s="625"/>
      <c r="IRM42" s="625"/>
      <c r="IRN42" s="625"/>
      <c r="IRO42" s="625"/>
      <c r="IRP42" s="625"/>
      <c r="IRQ42" s="625"/>
      <c r="IRR42" s="625"/>
      <c r="IRS42" s="625"/>
      <c r="IRT42" s="625"/>
      <c r="IRU42" s="625"/>
      <c r="IRV42" s="625"/>
      <c r="IRW42" s="625"/>
      <c r="IRX42" s="625"/>
      <c r="IRY42" s="625"/>
      <c r="IRZ42" s="625"/>
      <c r="ISA42" s="625"/>
      <c r="ISB42" s="625"/>
      <c r="ISC42" s="625"/>
      <c r="ISD42" s="625"/>
      <c r="ISE42" s="625"/>
      <c r="ISF42" s="625"/>
      <c r="ISG42" s="625"/>
      <c r="ISH42" s="625"/>
      <c r="ISI42" s="625"/>
      <c r="ISJ42" s="625"/>
      <c r="ISK42" s="625"/>
      <c r="ISL42" s="625"/>
      <c r="ISM42" s="625"/>
      <c r="ISN42" s="625"/>
      <c r="ISO42" s="625"/>
      <c r="ISP42" s="625"/>
      <c r="ISQ42" s="625"/>
      <c r="ISR42" s="625"/>
      <c r="ISS42" s="625"/>
      <c r="IST42" s="625"/>
      <c r="ISU42" s="625"/>
      <c r="ISV42" s="625"/>
      <c r="ISW42" s="625"/>
      <c r="ISX42" s="625"/>
      <c r="ISY42" s="625"/>
      <c r="ISZ42" s="625"/>
      <c r="ITA42" s="625"/>
      <c r="ITB42" s="625"/>
      <c r="ITC42" s="625"/>
      <c r="ITD42" s="625"/>
      <c r="ITE42" s="625"/>
      <c r="ITF42" s="625"/>
      <c r="ITG42" s="625"/>
      <c r="ITH42" s="625"/>
      <c r="ITI42" s="625"/>
      <c r="ITJ42" s="625"/>
      <c r="ITK42" s="625"/>
      <c r="ITL42" s="625"/>
      <c r="ITM42" s="625"/>
      <c r="ITN42" s="625"/>
      <c r="ITO42" s="625"/>
      <c r="ITP42" s="625"/>
      <c r="ITQ42" s="625"/>
      <c r="ITR42" s="625"/>
      <c r="ITS42" s="625"/>
      <c r="ITT42" s="625"/>
      <c r="ITU42" s="625"/>
      <c r="ITV42" s="625"/>
      <c r="ITW42" s="625"/>
      <c r="ITX42" s="625"/>
      <c r="ITY42" s="625"/>
      <c r="ITZ42" s="625"/>
      <c r="IUA42" s="625"/>
      <c r="IUB42" s="625"/>
      <c r="IUC42" s="625"/>
      <c r="IUD42" s="625"/>
      <c r="IUE42" s="625"/>
      <c r="IUF42" s="625"/>
      <c r="IUG42" s="625"/>
      <c r="IUH42" s="625"/>
      <c r="IUI42" s="625"/>
      <c r="IUJ42" s="625"/>
      <c r="IUK42" s="625"/>
      <c r="IUL42" s="625"/>
      <c r="IUM42" s="625"/>
      <c r="IUN42" s="625"/>
      <c r="IUO42" s="625"/>
      <c r="IUP42" s="625"/>
      <c r="IUQ42" s="625"/>
      <c r="IUR42" s="625"/>
      <c r="IUS42" s="625"/>
      <c r="IUT42" s="625"/>
      <c r="IUU42" s="625"/>
      <c r="IUV42" s="625"/>
      <c r="IUW42" s="625"/>
      <c r="IUX42" s="625"/>
      <c r="IUY42" s="625"/>
      <c r="IUZ42" s="625"/>
      <c r="IVA42" s="625"/>
      <c r="IVB42" s="625"/>
      <c r="IVC42" s="625"/>
      <c r="IVD42" s="625"/>
      <c r="IVE42" s="625"/>
      <c r="IVF42" s="625"/>
      <c r="IVG42" s="625"/>
      <c r="IVH42" s="625"/>
      <c r="IVI42" s="625"/>
      <c r="IVJ42" s="625"/>
      <c r="IVK42" s="625"/>
      <c r="IVL42" s="625"/>
      <c r="IVM42" s="625"/>
      <c r="IVN42" s="625"/>
      <c r="IVO42" s="625"/>
      <c r="IVP42" s="625"/>
      <c r="IVQ42" s="625"/>
      <c r="IVR42" s="625"/>
      <c r="IVS42" s="625"/>
      <c r="IVT42" s="625"/>
      <c r="IVU42" s="625"/>
      <c r="IVV42" s="625"/>
      <c r="IVW42" s="625"/>
      <c r="IVX42" s="625"/>
      <c r="IVY42" s="625"/>
      <c r="IVZ42" s="625"/>
      <c r="IWA42" s="625"/>
      <c r="IWB42" s="625"/>
      <c r="IWC42" s="625"/>
      <c r="IWD42" s="625"/>
      <c r="IWE42" s="625"/>
      <c r="IWF42" s="625"/>
      <c r="IWG42" s="625"/>
      <c r="IWH42" s="625"/>
      <c r="IWI42" s="625"/>
      <c r="IWJ42" s="625"/>
      <c r="IWK42" s="625"/>
      <c r="IWL42" s="625"/>
      <c r="IWM42" s="625"/>
      <c r="IWN42" s="625"/>
      <c r="IWO42" s="625"/>
      <c r="IWP42" s="625"/>
      <c r="IWQ42" s="625"/>
      <c r="IWR42" s="625"/>
      <c r="IWS42" s="625"/>
      <c r="IWT42" s="625"/>
      <c r="IWU42" s="625"/>
      <c r="IWV42" s="625"/>
      <c r="IWW42" s="625"/>
      <c r="IWX42" s="625"/>
      <c r="IWY42" s="625"/>
      <c r="IWZ42" s="625"/>
      <c r="IXA42" s="625"/>
      <c r="IXB42" s="625"/>
      <c r="IXC42" s="625"/>
      <c r="IXD42" s="625"/>
      <c r="IXE42" s="625"/>
      <c r="IXF42" s="625"/>
      <c r="IXG42" s="625"/>
      <c r="IXH42" s="625"/>
      <c r="IXI42" s="625"/>
      <c r="IXJ42" s="625"/>
      <c r="IXK42" s="625"/>
      <c r="IXL42" s="625"/>
      <c r="IXM42" s="625"/>
      <c r="IXN42" s="625"/>
      <c r="IXO42" s="625"/>
      <c r="IXP42" s="625"/>
      <c r="IXQ42" s="625"/>
      <c r="IXR42" s="625"/>
      <c r="IXS42" s="625"/>
      <c r="IXT42" s="625"/>
      <c r="IXU42" s="625"/>
      <c r="IXV42" s="625"/>
      <c r="IXW42" s="625"/>
      <c r="IXX42" s="625"/>
      <c r="IXY42" s="625"/>
      <c r="IXZ42" s="625"/>
      <c r="IYA42" s="625"/>
      <c r="IYB42" s="625"/>
      <c r="IYC42" s="625"/>
      <c r="IYD42" s="625"/>
      <c r="IYE42" s="625"/>
      <c r="IYF42" s="625"/>
      <c r="IYG42" s="625"/>
      <c r="IYH42" s="625"/>
      <c r="IYI42" s="625"/>
      <c r="IYJ42" s="625"/>
      <c r="IYK42" s="625"/>
      <c r="IYL42" s="625"/>
      <c r="IYM42" s="625"/>
      <c r="IYN42" s="625"/>
      <c r="IYO42" s="625"/>
      <c r="IYP42" s="625"/>
      <c r="IYQ42" s="625"/>
      <c r="IYR42" s="625"/>
      <c r="IYS42" s="625"/>
      <c r="IYT42" s="625"/>
      <c r="IYU42" s="625"/>
      <c r="IYV42" s="625"/>
      <c r="IYW42" s="625"/>
      <c r="IYX42" s="625"/>
      <c r="IYY42" s="625"/>
      <c r="IYZ42" s="625"/>
      <c r="IZA42" s="625"/>
      <c r="IZB42" s="625"/>
      <c r="IZC42" s="625"/>
      <c r="IZD42" s="625"/>
      <c r="IZE42" s="625"/>
      <c r="IZF42" s="625"/>
      <c r="IZG42" s="625"/>
      <c r="IZH42" s="625"/>
      <c r="IZI42" s="625"/>
      <c r="IZJ42" s="625"/>
      <c r="IZK42" s="625"/>
      <c r="IZL42" s="625"/>
      <c r="IZM42" s="625"/>
      <c r="IZN42" s="625"/>
      <c r="IZO42" s="625"/>
      <c r="IZP42" s="625"/>
      <c r="IZQ42" s="625"/>
      <c r="IZR42" s="625"/>
      <c r="IZS42" s="625"/>
      <c r="IZT42" s="625"/>
      <c r="IZU42" s="625"/>
      <c r="IZV42" s="625"/>
      <c r="IZW42" s="625"/>
      <c r="IZX42" s="625"/>
      <c r="IZY42" s="625"/>
      <c r="IZZ42" s="625"/>
      <c r="JAA42" s="625"/>
      <c r="JAB42" s="625"/>
      <c r="JAC42" s="625"/>
      <c r="JAD42" s="625"/>
      <c r="JAE42" s="625"/>
      <c r="JAF42" s="625"/>
      <c r="JAG42" s="625"/>
      <c r="JAH42" s="625"/>
      <c r="JAI42" s="625"/>
      <c r="JAJ42" s="625"/>
      <c r="JAK42" s="625"/>
      <c r="JAL42" s="625"/>
      <c r="JAM42" s="625"/>
      <c r="JAN42" s="625"/>
      <c r="JAO42" s="625"/>
      <c r="JAP42" s="625"/>
      <c r="JAQ42" s="625"/>
      <c r="JAR42" s="625"/>
      <c r="JAS42" s="625"/>
      <c r="JAT42" s="625"/>
      <c r="JAU42" s="625"/>
      <c r="JAV42" s="625"/>
      <c r="JAW42" s="625"/>
      <c r="JAX42" s="625"/>
      <c r="JAY42" s="625"/>
      <c r="JAZ42" s="625"/>
      <c r="JBA42" s="625"/>
      <c r="JBB42" s="625"/>
      <c r="JBC42" s="625"/>
      <c r="JBD42" s="625"/>
      <c r="JBE42" s="625"/>
      <c r="JBF42" s="625"/>
      <c r="JBG42" s="625"/>
      <c r="JBH42" s="625"/>
      <c r="JBI42" s="625"/>
      <c r="JBJ42" s="625"/>
      <c r="JBK42" s="625"/>
      <c r="JBL42" s="625"/>
      <c r="JBM42" s="625"/>
      <c r="JBN42" s="625"/>
      <c r="JBO42" s="625"/>
      <c r="JBP42" s="625"/>
      <c r="JBQ42" s="625"/>
      <c r="JBR42" s="625"/>
      <c r="JBS42" s="625"/>
      <c r="JBT42" s="625"/>
      <c r="JBU42" s="625"/>
      <c r="JBV42" s="625"/>
      <c r="JBW42" s="625"/>
      <c r="JBX42" s="625"/>
      <c r="JBY42" s="625"/>
      <c r="JBZ42" s="625"/>
      <c r="JCA42" s="625"/>
      <c r="JCB42" s="625"/>
      <c r="JCC42" s="625"/>
      <c r="JCD42" s="625"/>
      <c r="JCE42" s="625"/>
      <c r="JCF42" s="625"/>
      <c r="JCG42" s="625"/>
      <c r="JCH42" s="625"/>
      <c r="JCI42" s="625"/>
      <c r="JCJ42" s="625"/>
      <c r="JCK42" s="625"/>
      <c r="JCL42" s="625"/>
      <c r="JCM42" s="625"/>
      <c r="JCN42" s="625"/>
      <c r="JCO42" s="625"/>
      <c r="JCP42" s="625"/>
      <c r="JCQ42" s="625"/>
      <c r="JCR42" s="625"/>
      <c r="JCS42" s="625"/>
      <c r="JCT42" s="625"/>
      <c r="JCU42" s="625"/>
      <c r="JCV42" s="625"/>
      <c r="JCW42" s="625"/>
      <c r="JCX42" s="625"/>
      <c r="JCY42" s="625"/>
      <c r="JCZ42" s="625"/>
      <c r="JDA42" s="625"/>
      <c r="JDB42" s="625"/>
      <c r="JDC42" s="625"/>
      <c r="JDD42" s="625"/>
      <c r="JDE42" s="625"/>
      <c r="JDF42" s="625"/>
      <c r="JDG42" s="625"/>
      <c r="JDH42" s="625"/>
      <c r="JDI42" s="625"/>
      <c r="JDJ42" s="625"/>
      <c r="JDK42" s="625"/>
      <c r="JDL42" s="625"/>
      <c r="JDM42" s="625"/>
      <c r="JDN42" s="625"/>
      <c r="JDO42" s="625"/>
      <c r="JDP42" s="625"/>
      <c r="JDQ42" s="625"/>
      <c r="JDR42" s="625"/>
      <c r="JDS42" s="625"/>
      <c r="JDT42" s="625"/>
      <c r="JDU42" s="625"/>
      <c r="JDV42" s="625"/>
      <c r="JDW42" s="625"/>
      <c r="JDX42" s="625"/>
      <c r="JDY42" s="625"/>
      <c r="JDZ42" s="625"/>
      <c r="JEA42" s="625"/>
      <c r="JEB42" s="625"/>
      <c r="JEC42" s="625"/>
      <c r="JED42" s="625"/>
      <c r="JEE42" s="625"/>
      <c r="JEF42" s="625"/>
      <c r="JEG42" s="625"/>
      <c r="JEH42" s="625"/>
      <c r="JEI42" s="625"/>
      <c r="JEJ42" s="625"/>
      <c r="JEK42" s="625"/>
      <c r="JEL42" s="625"/>
      <c r="JEM42" s="625"/>
      <c r="JEN42" s="625"/>
      <c r="JEO42" s="625"/>
      <c r="JEP42" s="625"/>
      <c r="JEQ42" s="625"/>
      <c r="JER42" s="625"/>
      <c r="JES42" s="625"/>
      <c r="JET42" s="625"/>
      <c r="JEU42" s="625"/>
      <c r="JEV42" s="625"/>
      <c r="JEW42" s="625"/>
      <c r="JEX42" s="625"/>
      <c r="JEY42" s="625"/>
      <c r="JEZ42" s="625"/>
      <c r="JFA42" s="625"/>
      <c r="JFB42" s="625"/>
      <c r="JFC42" s="625"/>
      <c r="JFD42" s="625"/>
      <c r="JFE42" s="625"/>
      <c r="JFF42" s="625"/>
      <c r="JFG42" s="625"/>
      <c r="JFH42" s="625"/>
      <c r="JFI42" s="625"/>
      <c r="JFJ42" s="625"/>
      <c r="JFK42" s="625"/>
      <c r="JFL42" s="625"/>
      <c r="JFM42" s="625"/>
      <c r="JFN42" s="625"/>
      <c r="JFO42" s="625"/>
      <c r="JFP42" s="625"/>
      <c r="JFQ42" s="625"/>
      <c r="JFR42" s="625"/>
      <c r="JFS42" s="625"/>
      <c r="JFT42" s="625"/>
      <c r="JFU42" s="625"/>
      <c r="JFV42" s="625"/>
      <c r="JFW42" s="625"/>
      <c r="JFX42" s="625"/>
      <c r="JFY42" s="625"/>
      <c r="JFZ42" s="625"/>
      <c r="JGA42" s="625"/>
      <c r="JGB42" s="625"/>
      <c r="JGC42" s="625"/>
      <c r="JGD42" s="625"/>
      <c r="JGE42" s="625"/>
      <c r="JGF42" s="625"/>
      <c r="JGG42" s="625"/>
      <c r="JGH42" s="625"/>
      <c r="JGI42" s="625"/>
      <c r="JGJ42" s="625"/>
      <c r="JGK42" s="625"/>
      <c r="JGL42" s="625"/>
      <c r="JGM42" s="625"/>
      <c r="JGN42" s="625"/>
      <c r="JGO42" s="625"/>
      <c r="JGP42" s="625"/>
      <c r="JGQ42" s="625"/>
      <c r="JGR42" s="625"/>
      <c r="JGS42" s="625"/>
      <c r="JGT42" s="625"/>
      <c r="JGU42" s="625"/>
      <c r="JGV42" s="625"/>
      <c r="JGW42" s="625"/>
      <c r="JGX42" s="625"/>
      <c r="JGY42" s="625"/>
      <c r="JGZ42" s="625"/>
      <c r="JHA42" s="625"/>
      <c r="JHB42" s="625"/>
      <c r="JHC42" s="625"/>
      <c r="JHD42" s="625"/>
      <c r="JHE42" s="625"/>
      <c r="JHF42" s="625"/>
      <c r="JHG42" s="625"/>
      <c r="JHH42" s="625"/>
      <c r="JHI42" s="625"/>
      <c r="JHJ42" s="625"/>
      <c r="JHK42" s="625"/>
      <c r="JHL42" s="625"/>
      <c r="JHM42" s="625"/>
      <c r="JHN42" s="625"/>
      <c r="JHO42" s="625"/>
      <c r="JHP42" s="625"/>
      <c r="JHQ42" s="625"/>
      <c r="JHR42" s="625"/>
      <c r="JHS42" s="625"/>
      <c r="JHT42" s="625"/>
      <c r="JHU42" s="625"/>
      <c r="JHV42" s="625"/>
      <c r="JHW42" s="625"/>
      <c r="JHX42" s="625"/>
      <c r="JHY42" s="625"/>
      <c r="JHZ42" s="625"/>
      <c r="JIA42" s="625"/>
      <c r="JIB42" s="625"/>
      <c r="JIC42" s="625"/>
      <c r="JID42" s="625"/>
      <c r="JIE42" s="625"/>
      <c r="JIF42" s="625"/>
      <c r="JIG42" s="625"/>
      <c r="JIH42" s="625"/>
      <c r="JII42" s="625"/>
      <c r="JIJ42" s="625"/>
      <c r="JIK42" s="625"/>
      <c r="JIL42" s="625"/>
      <c r="JIM42" s="625"/>
      <c r="JIN42" s="625"/>
      <c r="JIO42" s="625"/>
      <c r="JIP42" s="625"/>
      <c r="JIQ42" s="625"/>
      <c r="JIR42" s="625"/>
      <c r="JIS42" s="625"/>
      <c r="JIT42" s="625"/>
      <c r="JIU42" s="625"/>
      <c r="JIV42" s="625"/>
      <c r="JIW42" s="625"/>
      <c r="JIX42" s="625"/>
      <c r="JIY42" s="625"/>
      <c r="JIZ42" s="625"/>
      <c r="JJA42" s="625"/>
      <c r="JJB42" s="625"/>
      <c r="JJC42" s="625"/>
      <c r="JJD42" s="625"/>
      <c r="JJE42" s="625"/>
      <c r="JJF42" s="625"/>
      <c r="JJG42" s="625"/>
      <c r="JJH42" s="625"/>
      <c r="JJI42" s="625"/>
      <c r="JJJ42" s="625"/>
      <c r="JJK42" s="625"/>
      <c r="JJL42" s="625"/>
      <c r="JJM42" s="625"/>
      <c r="JJN42" s="625"/>
      <c r="JJO42" s="625"/>
      <c r="JJP42" s="625"/>
      <c r="JJQ42" s="625"/>
      <c r="JJR42" s="625"/>
      <c r="JJS42" s="625"/>
      <c r="JJT42" s="625"/>
      <c r="JJU42" s="625"/>
      <c r="JJV42" s="625"/>
      <c r="JJW42" s="625"/>
      <c r="JJX42" s="625"/>
      <c r="JJY42" s="625"/>
      <c r="JJZ42" s="625"/>
      <c r="JKA42" s="625"/>
      <c r="JKB42" s="625"/>
      <c r="JKC42" s="625"/>
      <c r="JKD42" s="625"/>
      <c r="JKE42" s="625"/>
      <c r="JKF42" s="625"/>
      <c r="JKG42" s="625"/>
      <c r="JKH42" s="625"/>
      <c r="JKI42" s="625"/>
      <c r="JKJ42" s="625"/>
      <c r="JKK42" s="625"/>
      <c r="JKL42" s="625"/>
      <c r="JKM42" s="625"/>
      <c r="JKN42" s="625"/>
      <c r="JKO42" s="625"/>
      <c r="JKP42" s="625"/>
      <c r="JKQ42" s="625"/>
      <c r="JKR42" s="625"/>
      <c r="JKS42" s="625"/>
      <c r="JKT42" s="625"/>
      <c r="JKU42" s="625"/>
      <c r="JKV42" s="625"/>
      <c r="JKW42" s="625"/>
      <c r="JKX42" s="625"/>
      <c r="JKY42" s="625"/>
      <c r="JKZ42" s="625"/>
      <c r="JLA42" s="625"/>
      <c r="JLB42" s="625"/>
      <c r="JLC42" s="625"/>
      <c r="JLD42" s="625"/>
      <c r="JLE42" s="625"/>
      <c r="JLF42" s="625"/>
      <c r="JLG42" s="625"/>
      <c r="JLH42" s="625"/>
      <c r="JLI42" s="625"/>
      <c r="JLJ42" s="625"/>
      <c r="JLK42" s="625"/>
      <c r="JLL42" s="625"/>
      <c r="JLM42" s="625"/>
      <c r="JLN42" s="625"/>
      <c r="JLO42" s="625"/>
      <c r="JLP42" s="625"/>
      <c r="JLQ42" s="625"/>
      <c r="JLR42" s="625"/>
      <c r="JLS42" s="625"/>
      <c r="JLT42" s="625"/>
      <c r="JLU42" s="625"/>
      <c r="JLV42" s="625"/>
      <c r="JLW42" s="625"/>
      <c r="JLX42" s="625"/>
      <c r="JLY42" s="625"/>
      <c r="JLZ42" s="625"/>
      <c r="JMA42" s="625"/>
      <c r="JMB42" s="625"/>
      <c r="JMC42" s="625"/>
      <c r="JMD42" s="625"/>
      <c r="JME42" s="625"/>
      <c r="JMF42" s="625"/>
      <c r="JMG42" s="625"/>
      <c r="JMH42" s="625"/>
      <c r="JMI42" s="625"/>
      <c r="JMJ42" s="625"/>
      <c r="JMK42" s="625"/>
      <c r="JML42" s="625"/>
      <c r="JMM42" s="625"/>
      <c r="JMN42" s="625"/>
      <c r="JMO42" s="625"/>
      <c r="JMP42" s="625"/>
      <c r="JMQ42" s="625"/>
      <c r="JMR42" s="625"/>
      <c r="JMS42" s="625"/>
      <c r="JMT42" s="625"/>
      <c r="JMU42" s="625"/>
      <c r="JMV42" s="625"/>
      <c r="JMW42" s="625"/>
      <c r="JMX42" s="625"/>
      <c r="JMY42" s="625"/>
      <c r="JMZ42" s="625"/>
      <c r="JNA42" s="625"/>
      <c r="JNB42" s="625"/>
      <c r="JNC42" s="625"/>
      <c r="JND42" s="625"/>
      <c r="JNE42" s="625"/>
      <c r="JNF42" s="625"/>
      <c r="JNG42" s="625"/>
      <c r="JNH42" s="625"/>
      <c r="JNI42" s="625"/>
      <c r="JNJ42" s="625"/>
      <c r="JNK42" s="625"/>
      <c r="JNL42" s="625"/>
      <c r="JNM42" s="625"/>
      <c r="JNN42" s="625"/>
      <c r="JNO42" s="625"/>
      <c r="JNP42" s="625"/>
      <c r="JNQ42" s="625"/>
      <c r="JNR42" s="625"/>
      <c r="JNS42" s="625"/>
      <c r="JNT42" s="625"/>
      <c r="JNU42" s="625"/>
      <c r="JNV42" s="625"/>
      <c r="JNW42" s="625"/>
      <c r="JNX42" s="625"/>
      <c r="JNY42" s="625"/>
      <c r="JNZ42" s="625"/>
      <c r="JOA42" s="625"/>
      <c r="JOB42" s="625"/>
      <c r="JOC42" s="625"/>
      <c r="JOD42" s="625"/>
      <c r="JOE42" s="625"/>
      <c r="JOF42" s="625"/>
      <c r="JOG42" s="625"/>
      <c r="JOH42" s="625"/>
      <c r="JOI42" s="625"/>
      <c r="JOJ42" s="625"/>
      <c r="JOK42" s="625"/>
      <c r="JOL42" s="625"/>
      <c r="JOM42" s="625"/>
      <c r="JON42" s="625"/>
      <c r="JOO42" s="625"/>
      <c r="JOP42" s="625"/>
      <c r="JOQ42" s="625"/>
      <c r="JOR42" s="625"/>
      <c r="JOS42" s="625"/>
      <c r="JOT42" s="625"/>
      <c r="JOU42" s="625"/>
      <c r="JOV42" s="625"/>
      <c r="JOW42" s="625"/>
      <c r="JOX42" s="625"/>
      <c r="JOY42" s="625"/>
      <c r="JOZ42" s="625"/>
      <c r="JPA42" s="625"/>
      <c r="JPB42" s="625"/>
      <c r="JPC42" s="625"/>
      <c r="JPD42" s="625"/>
      <c r="JPE42" s="625"/>
      <c r="JPF42" s="625"/>
      <c r="JPG42" s="625"/>
      <c r="JPH42" s="625"/>
      <c r="JPI42" s="625"/>
      <c r="JPJ42" s="625"/>
      <c r="JPK42" s="625"/>
      <c r="JPL42" s="625"/>
      <c r="JPM42" s="625"/>
      <c r="JPN42" s="625"/>
      <c r="JPO42" s="625"/>
      <c r="JPP42" s="625"/>
      <c r="JPQ42" s="625"/>
      <c r="JPR42" s="625"/>
      <c r="JPS42" s="625"/>
      <c r="JPT42" s="625"/>
      <c r="JPU42" s="625"/>
      <c r="JPV42" s="625"/>
      <c r="JPW42" s="625"/>
      <c r="JPX42" s="625"/>
      <c r="JPY42" s="625"/>
      <c r="JPZ42" s="625"/>
      <c r="JQA42" s="625"/>
      <c r="JQB42" s="625"/>
      <c r="JQC42" s="625"/>
      <c r="JQD42" s="625"/>
      <c r="JQE42" s="625"/>
      <c r="JQF42" s="625"/>
      <c r="JQG42" s="625"/>
      <c r="JQH42" s="625"/>
      <c r="JQI42" s="625"/>
      <c r="JQJ42" s="625"/>
      <c r="JQK42" s="625"/>
      <c r="JQL42" s="625"/>
      <c r="JQM42" s="625"/>
      <c r="JQN42" s="625"/>
      <c r="JQO42" s="625"/>
      <c r="JQP42" s="625"/>
      <c r="JQQ42" s="625"/>
      <c r="JQR42" s="625"/>
      <c r="JQS42" s="625"/>
      <c r="JQT42" s="625"/>
      <c r="JQU42" s="625"/>
      <c r="JQV42" s="625"/>
      <c r="JQW42" s="625"/>
      <c r="JQX42" s="625"/>
      <c r="JQY42" s="625"/>
      <c r="JQZ42" s="625"/>
      <c r="JRA42" s="625"/>
      <c r="JRB42" s="625"/>
      <c r="JRC42" s="625"/>
      <c r="JRD42" s="625"/>
      <c r="JRE42" s="625"/>
      <c r="JRF42" s="625"/>
      <c r="JRG42" s="625"/>
      <c r="JRH42" s="625"/>
      <c r="JRI42" s="625"/>
      <c r="JRJ42" s="625"/>
      <c r="JRK42" s="625"/>
      <c r="JRL42" s="625"/>
      <c r="JRM42" s="625"/>
      <c r="JRN42" s="625"/>
      <c r="JRO42" s="625"/>
      <c r="JRP42" s="625"/>
      <c r="JRQ42" s="625"/>
      <c r="JRR42" s="625"/>
      <c r="JRS42" s="625"/>
      <c r="JRT42" s="625"/>
      <c r="JRU42" s="625"/>
      <c r="JRV42" s="625"/>
      <c r="JRW42" s="625"/>
      <c r="JRX42" s="625"/>
      <c r="JRY42" s="625"/>
      <c r="JRZ42" s="625"/>
      <c r="JSA42" s="625"/>
      <c r="JSB42" s="625"/>
      <c r="JSC42" s="625"/>
      <c r="JSD42" s="625"/>
      <c r="JSE42" s="625"/>
      <c r="JSF42" s="625"/>
      <c r="JSG42" s="625"/>
      <c r="JSH42" s="625"/>
      <c r="JSI42" s="625"/>
      <c r="JSJ42" s="625"/>
      <c r="JSK42" s="625"/>
      <c r="JSL42" s="625"/>
      <c r="JSM42" s="625"/>
      <c r="JSN42" s="625"/>
      <c r="JSO42" s="625"/>
      <c r="JSP42" s="625"/>
      <c r="JSQ42" s="625"/>
      <c r="JSR42" s="625"/>
      <c r="JSS42" s="625"/>
      <c r="JST42" s="625"/>
      <c r="JSU42" s="625"/>
      <c r="JSV42" s="625"/>
      <c r="JSW42" s="625"/>
      <c r="JSX42" s="625"/>
      <c r="JSY42" s="625"/>
      <c r="JSZ42" s="625"/>
      <c r="JTA42" s="625"/>
      <c r="JTB42" s="625"/>
      <c r="JTC42" s="625"/>
      <c r="JTD42" s="625"/>
      <c r="JTE42" s="625"/>
      <c r="JTF42" s="625"/>
      <c r="JTG42" s="625"/>
      <c r="JTH42" s="625"/>
      <c r="JTI42" s="625"/>
      <c r="JTJ42" s="625"/>
      <c r="JTK42" s="625"/>
      <c r="JTL42" s="625"/>
      <c r="JTM42" s="625"/>
      <c r="JTN42" s="625"/>
      <c r="JTO42" s="625"/>
      <c r="JTP42" s="625"/>
      <c r="JTQ42" s="625"/>
      <c r="JTR42" s="625"/>
      <c r="JTS42" s="625"/>
      <c r="JTT42" s="625"/>
      <c r="JTU42" s="625"/>
      <c r="JTV42" s="625"/>
      <c r="JTW42" s="625"/>
      <c r="JTX42" s="625"/>
      <c r="JTY42" s="625"/>
      <c r="JTZ42" s="625"/>
      <c r="JUA42" s="625"/>
      <c r="JUB42" s="625"/>
      <c r="JUC42" s="625"/>
      <c r="JUD42" s="625"/>
      <c r="JUE42" s="625"/>
      <c r="JUF42" s="625"/>
      <c r="JUG42" s="625"/>
      <c r="JUH42" s="625"/>
      <c r="JUI42" s="625"/>
      <c r="JUJ42" s="625"/>
      <c r="JUK42" s="625"/>
      <c r="JUL42" s="625"/>
      <c r="JUM42" s="625"/>
      <c r="JUN42" s="625"/>
      <c r="JUO42" s="625"/>
      <c r="JUP42" s="625"/>
      <c r="JUQ42" s="625"/>
      <c r="JUR42" s="625"/>
      <c r="JUS42" s="625"/>
      <c r="JUT42" s="625"/>
      <c r="JUU42" s="625"/>
      <c r="JUV42" s="625"/>
      <c r="JUW42" s="625"/>
      <c r="JUX42" s="625"/>
      <c r="JUY42" s="625"/>
      <c r="JUZ42" s="625"/>
      <c r="JVA42" s="625"/>
      <c r="JVB42" s="625"/>
      <c r="JVC42" s="625"/>
      <c r="JVD42" s="625"/>
      <c r="JVE42" s="625"/>
      <c r="JVF42" s="625"/>
      <c r="JVG42" s="625"/>
      <c r="JVH42" s="625"/>
      <c r="JVI42" s="625"/>
      <c r="JVJ42" s="625"/>
      <c r="JVK42" s="625"/>
      <c r="JVL42" s="625"/>
      <c r="JVM42" s="625"/>
      <c r="JVN42" s="625"/>
      <c r="JVO42" s="625"/>
      <c r="JVP42" s="625"/>
      <c r="JVQ42" s="625"/>
      <c r="JVR42" s="625"/>
      <c r="JVS42" s="625"/>
      <c r="JVT42" s="625"/>
      <c r="JVU42" s="625"/>
      <c r="JVV42" s="625"/>
      <c r="JVW42" s="625"/>
      <c r="JVX42" s="625"/>
      <c r="JVY42" s="625"/>
      <c r="JVZ42" s="625"/>
      <c r="JWA42" s="625"/>
      <c r="JWB42" s="625"/>
      <c r="JWC42" s="625"/>
      <c r="JWD42" s="625"/>
      <c r="JWE42" s="625"/>
      <c r="JWF42" s="625"/>
      <c r="JWG42" s="625"/>
      <c r="JWH42" s="625"/>
      <c r="JWI42" s="625"/>
      <c r="JWJ42" s="625"/>
      <c r="JWK42" s="625"/>
      <c r="JWL42" s="625"/>
      <c r="JWM42" s="625"/>
      <c r="JWN42" s="625"/>
      <c r="JWO42" s="625"/>
      <c r="JWP42" s="625"/>
      <c r="JWQ42" s="625"/>
      <c r="JWR42" s="625"/>
      <c r="JWS42" s="625"/>
      <c r="JWT42" s="625"/>
      <c r="JWU42" s="625"/>
      <c r="JWV42" s="625"/>
      <c r="JWW42" s="625"/>
      <c r="JWX42" s="625"/>
      <c r="JWY42" s="625"/>
      <c r="JWZ42" s="625"/>
      <c r="JXA42" s="625"/>
      <c r="JXB42" s="625"/>
      <c r="JXC42" s="625"/>
      <c r="JXD42" s="625"/>
      <c r="JXE42" s="625"/>
      <c r="JXF42" s="625"/>
      <c r="JXG42" s="625"/>
      <c r="JXH42" s="625"/>
      <c r="JXI42" s="625"/>
      <c r="JXJ42" s="625"/>
      <c r="JXK42" s="625"/>
      <c r="JXL42" s="625"/>
      <c r="JXM42" s="625"/>
      <c r="JXN42" s="625"/>
      <c r="JXO42" s="625"/>
      <c r="JXP42" s="625"/>
      <c r="JXQ42" s="625"/>
      <c r="JXR42" s="625"/>
      <c r="JXS42" s="625"/>
      <c r="JXT42" s="625"/>
      <c r="JXU42" s="625"/>
      <c r="JXV42" s="625"/>
      <c r="JXW42" s="625"/>
      <c r="JXX42" s="625"/>
      <c r="JXY42" s="625"/>
      <c r="JXZ42" s="625"/>
      <c r="JYA42" s="625"/>
      <c r="JYB42" s="625"/>
      <c r="JYC42" s="625"/>
      <c r="JYD42" s="625"/>
      <c r="JYE42" s="625"/>
      <c r="JYF42" s="625"/>
      <c r="JYG42" s="625"/>
      <c r="JYH42" s="625"/>
      <c r="JYI42" s="625"/>
      <c r="JYJ42" s="625"/>
      <c r="JYK42" s="625"/>
      <c r="JYL42" s="625"/>
      <c r="JYM42" s="625"/>
      <c r="JYN42" s="625"/>
      <c r="JYO42" s="625"/>
      <c r="JYP42" s="625"/>
      <c r="JYQ42" s="625"/>
      <c r="JYR42" s="625"/>
      <c r="JYS42" s="625"/>
      <c r="JYT42" s="625"/>
      <c r="JYU42" s="625"/>
      <c r="JYV42" s="625"/>
      <c r="JYW42" s="625"/>
      <c r="JYX42" s="625"/>
      <c r="JYY42" s="625"/>
      <c r="JYZ42" s="625"/>
      <c r="JZA42" s="625"/>
      <c r="JZB42" s="625"/>
      <c r="JZC42" s="625"/>
      <c r="JZD42" s="625"/>
      <c r="JZE42" s="625"/>
      <c r="JZF42" s="625"/>
      <c r="JZG42" s="625"/>
      <c r="JZH42" s="625"/>
      <c r="JZI42" s="625"/>
      <c r="JZJ42" s="625"/>
      <c r="JZK42" s="625"/>
      <c r="JZL42" s="625"/>
      <c r="JZM42" s="625"/>
      <c r="JZN42" s="625"/>
      <c r="JZO42" s="625"/>
      <c r="JZP42" s="625"/>
      <c r="JZQ42" s="625"/>
      <c r="JZR42" s="625"/>
      <c r="JZS42" s="625"/>
      <c r="JZT42" s="625"/>
      <c r="JZU42" s="625"/>
      <c r="JZV42" s="625"/>
      <c r="JZW42" s="625"/>
      <c r="JZX42" s="625"/>
      <c r="JZY42" s="625"/>
      <c r="JZZ42" s="625"/>
      <c r="KAA42" s="625"/>
      <c r="KAB42" s="625"/>
      <c r="KAC42" s="625"/>
      <c r="KAD42" s="625"/>
      <c r="KAE42" s="625"/>
      <c r="KAF42" s="625"/>
      <c r="KAG42" s="625"/>
      <c r="KAH42" s="625"/>
      <c r="KAI42" s="625"/>
      <c r="KAJ42" s="625"/>
      <c r="KAK42" s="625"/>
      <c r="KAL42" s="625"/>
      <c r="KAM42" s="625"/>
      <c r="KAN42" s="625"/>
      <c r="KAO42" s="625"/>
      <c r="KAP42" s="625"/>
      <c r="KAQ42" s="625"/>
      <c r="KAR42" s="625"/>
      <c r="KAS42" s="625"/>
      <c r="KAT42" s="625"/>
      <c r="KAU42" s="625"/>
      <c r="KAV42" s="625"/>
      <c r="KAW42" s="625"/>
      <c r="KAX42" s="625"/>
      <c r="KAY42" s="625"/>
      <c r="KAZ42" s="625"/>
      <c r="KBA42" s="625"/>
      <c r="KBB42" s="625"/>
      <c r="KBC42" s="625"/>
      <c r="KBD42" s="625"/>
      <c r="KBE42" s="625"/>
      <c r="KBF42" s="625"/>
      <c r="KBG42" s="625"/>
      <c r="KBH42" s="625"/>
      <c r="KBI42" s="625"/>
      <c r="KBJ42" s="625"/>
      <c r="KBK42" s="625"/>
      <c r="KBL42" s="625"/>
      <c r="KBM42" s="625"/>
      <c r="KBN42" s="625"/>
      <c r="KBO42" s="625"/>
      <c r="KBP42" s="625"/>
      <c r="KBQ42" s="625"/>
      <c r="KBR42" s="625"/>
      <c r="KBS42" s="625"/>
      <c r="KBT42" s="625"/>
      <c r="KBU42" s="625"/>
      <c r="KBV42" s="625"/>
      <c r="KBW42" s="625"/>
      <c r="KBX42" s="625"/>
      <c r="KBY42" s="625"/>
      <c r="KBZ42" s="625"/>
      <c r="KCA42" s="625"/>
      <c r="KCB42" s="625"/>
      <c r="KCC42" s="625"/>
      <c r="KCD42" s="625"/>
      <c r="KCE42" s="625"/>
      <c r="KCF42" s="625"/>
      <c r="KCG42" s="625"/>
      <c r="KCH42" s="625"/>
      <c r="KCI42" s="625"/>
      <c r="KCJ42" s="625"/>
      <c r="KCK42" s="625"/>
      <c r="KCL42" s="625"/>
      <c r="KCM42" s="625"/>
      <c r="KCN42" s="625"/>
      <c r="KCO42" s="625"/>
      <c r="KCP42" s="625"/>
      <c r="KCQ42" s="625"/>
      <c r="KCR42" s="625"/>
      <c r="KCS42" s="625"/>
      <c r="KCT42" s="625"/>
      <c r="KCU42" s="625"/>
      <c r="KCV42" s="625"/>
      <c r="KCW42" s="625"/>
      <c r="KCX42" s="625"/>
      <c r="KCY42" s="625"/>
      <c r="KCZ42" s="625"/>
      <c r="KDA42" s="625"/>
      <c r="KDB42" s="625"/>
      <c r="KDC42" s="625"/>
      <c r="KDD42" s="625"/>
      <c r="KDE42" s="625"/>
      <c r="KDF42" s="625"/>
      <c r="KDG42" s="625"/>
      <c r="KDH42" s="625"/>
      <c r="KDI42" s="625"/>
      <c r="KDJ42" s="625"/>
      <c r="KDK42" s="625"/>
      <c r="KDL42" s="625"/>
      <c r="KDM42" s="625"/>
      <c r="KDN42" s="625"/>
      <c r="KDO42" s="625"/>
      <c r="KDP42" s="625"/>
      <c r="KDQ42" s="625"/>
      <c r="KDR42" s="625"/>
      <c r="KDS42" s="625"/>
      <c r="KDT42" s="625"/>
      <c r="KDU42" s="625"/>
      <c r="KDV42" s="625"/>
      <c r="KDW42" s="625"/>
      <c r="KDX42" s="625"/>
      <c r="KDY42" s="625"/>
      <c r="KDZ42" s="625"/>
      <c r="KEA42" s="625"/>
      <c r="KEB42" s="625"/>
      <c r="KEC42" s="625"/>
      <c r="KED42" s="625"/>
      <c r="KEE42" s="625"/>
      <c r="KEF42" s="625"/>
      <c r="KEG42" s="625"/>
      <c r="KEH42" s="625"/>
      <c r="KEI42" s="625"/>
      <c r="KEJ42" s="625"/>
      <c r="KEK42" s="625"/>
      <c r="KEL42" s="625"/>
      <c r="KEM42" s="625"/>
      <c r="KEN42" s="625"/>
      <c r="KEO42" s="625"/>
      <c r="KEP42" s="625"/>
      <c r="KEQ42" s="625"/>
      <c r="KER42" s="625"/>
      <c r="KES42" s="625"/>
      <c r="KET42" s="625"/>
      <c r="KEU42" s="625"/>
      <c r="KEV42" s="625"/>
      <c r="KEW42" s="625"/>
      <c r="KEX42" s="625"/>
      <c r="KEY42" s="625"/>
      <c r="KEZ42" s="625"/>
      <c r="KFA42" s="625"/>
      <c r="KFB42" s="625"/>
      <c r="KFC42" s="625"/>
      <c r="KFD42" s="625"/>
      <c r="KFE42" s="625"/>
      <c r="KFF42" s="625"/>
      <c r="KFG42" s="625"/>
      <c r="KFH42" s="625"/>
      <c r="KFI42" s="625"/>
      <c r="KFJ42" s="625"/>
      <c r="KFK42" s="625"/>
      <c r="KFL42" s="625"/>
      <c r="KFM42" s="625"/>
      <c r="KFN42" s="625"/>
      <c r="KFO42" s="625"/>
      <c r="KFP42" s="625"/>
      <c r="KFQ42" s="625"/>
      <c r="KFR42" s="625"/>
      <c r="KFS42" s="625"/>
      <c r="KFT42" s="625"/>
      <c r="KFU42" s="625"/>
      <c r="KFV42" s="625"/>
      <c r="KFW42" s="625"/>
      <c r="KFX42" s="625"/>
      <c r="KFY42" s="625"/>
      <c r="KFZ42" s="625"/>
      <c r="KGA42" s="625"/>
      <c r="KGB42" s="625"/>
      <c r="KGC42" s="625"/>
      <c r="KGD42" s="625"/>
      <c r="KGE42" s="625"/>
      <c r="KGF42" s="625"/>
      <c r="KGG42" s="625"/>
      <c r="KGH42" s="625"/>
      <c r="KGI42" s="625"/>
      <c r="KGJ42" s="625"/>
      <c r="KGK42" s="625"/>
      <c r="KGL42" s="625"/>
      <c r="KGM42" s="625"/>
      <c r="KGN42" s="625"/>
      <c r="KGO42" s="625"/>
      <c r="KGP42" s="625"/>
      <c r="KGQ42" s="625"/>
      <c r="KGR42" s="625"/>
      <c r="KGS42" s="625"/>
      <c r="KGT42" s="625"/>
      <c r="KGU42" s="625"/>
      <c r="KGV42" s="625"/>
      <c r="KGW42" s="625"/>
      <c r="KGX42" s="625"/>
      <c r="KGY42" s="625"/>
      <c r="KGZ42" s="625"/>
      <c r="KHA42" s="625"/>
      <c r="KHB42" s="625"/>
      <c r="KHC42" s="625"/>
      <c r="KHD42" s="625"/>
      <c r="KHE42" s="625"/>
      <c r="KHF42" s="625"/>
      <c r="KHG42" s="625"/>
      <c r="KHH42" s="625"/>
      <c r="KHI42" s="625"/>
      <c r="KHJ42" s="625"/>
      <c r="KHK42" s="625"/>
      <c r="KHL42" s="625"/>
      <c r="KHM42" s="625"/>
      <c r="KHN42" s="625"/>
      <c r="KHO42" s="625"/>
      <c r="KHP42" s="625"/>
      <c r="KHQ42" s="625"/>
      <c r="KHR42" s="625"/>
      <c r="KHS42" s="625"/>
      <c r="KHT42" s="625"/>
      <c r="KHU42" s="625"/>
      <c r="KHV42" s="625"/>
      <c r="KHW42" s="625"/>
      <c r="KHX42" s="625"/>
      <c r="KHY42" s="625"/>
      <c r="KHZ42" s="625"/>
      <c r="KIA42" s="625"/>
      <c r="KIB42" s="625"/>
      <c r="KIC42" s="625"/>
      <c r="KID42" s="625"/>
      <c r="KIE42" s="625"/>
      <c r="KIF42" s="625"/>
      <c r="KIG42" s="625"/>
      <c r="KIH42" s="625"/>
      <c r="KII42" s="625"/>
      <c r="KIJ42" s="625"/>
      <c r="KIK42" s="625"/>
      <c r="KIL42" s="625"/>
      <c r="KIM42" s="625"/>
      <c r="KIN42" s="625"/>
      <c r="KIO42" s="625"/>
      <c r="KIP42" s="625"/>
      <c r="KIQ42" s="625"/>
      <c r="KIR42" s="625"/>
      <c r="KIS42" s="625"/>
      <c r="KIT42" s="625"/>
      <c r="KIU42" s="625"/>
      <c r="KIV42" s="625"/>
      <c r="KIW42" s="625"/>
      <c r="KIX42" s="625"/>
      <c r="KIY42" s="625"/>
      <c r="KIZ42" s="625"/>
      <c r="KJA42" s="625"/>
      <c r="KJB42" s="625"/>
      <c r="KJC42" s="625"/>
      <c r="KJD42" s="625"/>
      <c r="KJE42" s="625"/>
      <c r="KJF42" s="625"/>
      <c r="KJG42" s="625"/>
      <c r="KJH42" s="625"/>
      <c r="KJI42" s="625"/>
      <c r="KJJ42" s="625"/>
      <c r="KJK42" s="625"/>
      <c r="KJL42" s="625"/>
      <c r="KJM42" s="625"/>
      <c r="KJN42" s="625"/>
      <c r="KJO42" s="625"/>
      <c r="KJP42" s="625"/>
      <c r="KJQ42" s="625"/>
      <c r="KJR42" s="625"/>
      <c r="KJS42" s="625"/>
      <c r="KJT42" s="625"/>
      <c r="KJU42" s="625"/>
      <c r="KJV42" s="625"/>
      <c r="KJW42" s="625"/>
      <c r="KJX42" s="625"/>
      <c r="KJY42" s="625"/>
      <c r="KJZ42" s="625"/>
      <c r="KKA42" s="625"/>
      <c r="KKB42" s="625"/>
      <c r="KKC42" s="625"/>
      <c r="KKD42" s="625"/>
      <c r="KKE42" s="625"/>
      <c r="KKF42" s="625"/>
      <c r="KKG42" s="625"/>
      <c r="KKH42" s="625"/>
      <c r="KKI42" s="625"/>
      <c r="KKJ42" s="625"/>
      <c r="KKK42" s="625"/>
      <c r="KKL42" s="625"/>
      <c r="KKM42" s="625"/>
      <c r="KKN42" s="625"/>
      <c r="KKO42" s="625"/>
      <c r="KKP42" s="625"/>
      <c r="KKQ42" s="625"/>
      <c r="KKR42" s="625"/>
      <c r="KKS42" s="625"/>
      <c r="KKT42" s="625"/>
      <c r="KKU42" s="625"/>
      <c r="KKV42" s="625"/>
      <c r="KKW42" s="625"/>
      <c r="KKX42" s="625"/>
      <c r="KKY42" s="625"/>
      <c r="KKZ42" s="625"/>
      <c r="KLA42" s="625"/>
      <c r="KLB42" s="625"/>
      <c r="KLC42" s="625"/>
      <c r="KLD42" s="625"/>
      <c r="KLE42" s="625"/>
      <c r="KLF42" s="625"/>
      <c r="KLG42" s="625"/>
      <c r="KLH42" s="625"/>
      <c r="KLI42" s="625"/>
      <c r="KLJ42" s="625"/>
      <c r="KLK42" s="625"/>
      <c r="KLL42" s="625"/>
      <c r="KLM42" s="625"/>
      <c r="KLN42" s="625"/>
      <c r="KLO42" s="625"/>
      <c r="KLP42" s="625"/>
      <c r="KLQ42" s="625"/>
      <c r="KLR42" s="625"/>
      <c r="KLS42" s="625"/>
      <c r="KLT42" s="625"/>
      <c r="KLU42" s="625"/>
      <c r="KLV42" s="625"/>
      <c r="KLW42" s="625"/>
      <c r="KLX42" s="625"/>
      <c r="KLY42" s="625"/>
      <c r="KLZ42" s="625"/>
      <c r="KMA42" s="625"/>
      <c r="KMB42" s="625"/>
      <c r="KMC42" s="625"/>
      <c r="KMD42" s="625"/>
      <c r="KME42" s="625"/>
      <c r="KMF42" s="625"/>
      <c r="KMG42" s="625"/>
      <c r="KMH42" s="625"/>
      <c r="KMI42" s="625"/>
      <c r="KMJ42" s="625"/>
      <c r="KMK42" s="625"/>
      <c r="KML42" s="625"/>
      <c r="KMM42" s="625"/>
      <c r="KMN42" s="625"/>
      <c r="KMO42" s="625"/>
      <c r="KMP42" s="625"/>
      <c r="KMQ42" s="625"/>
      <c r="KMR42" s="625"/>
      <c r="KMS42" s="625"/>
      <c r="KMT42" s="625"/>
      <c r="KMU42" s="625"/>
      <c r="KMV42" s="625"/>
      <c r="KMW42" s="625"/>
      <c r="KMX42" s="625"/>
      <c r="KMY42" s="625"/>
      <c r="KMZ42" s="625"/>
      <c r="KNA42" s="625"/>
      <c r="KNB42" s="625"/>
      <c r="KNC42" s="625"/>
      <c r="KND42" s="625"/>
      <c r="KNE42" s="625"/>
      <c r="KNF42" s="625"/>
      <c r="KNG42" s="625"/>
      <c r="KNH42" s="625"/>
      <c r="KNI42" s="625"/>
      <c r="KNJ42" s="625"/>
      <c r="KNK42" s="625"/>
      <c r="KNL42" s="625"/>
      <c r="KNM42" s="625"/>
      <c r="KNN42" s="625"/>
      <c r="KNO42" s="625"/>
      <c r="KNP42" s="625"/>
      <c r="KNQ42" s="625"/>
      <c r="KNR42" s="625"/>
      <c r="KNS42" s="625"/>
      <c r="KNT42" s="625"/>
      <c r="KNU42" s="625"/>
      <c r="KNV42" s="625"/>
      <c r="KNW42" s="625"/>
      <c r="KNX42" s="625"/>
      <c r="KNY42" s="625"/>
      <c r="KNZ42" s="625"/>
      <c r="KOA42" s="625"/>
      <c r="KOB42" s="625"/>
      <c r="KOC42" s="625"/>
      <c r="KOD42" s="625"/>
      <c r="KOE42" s="625"/>
      <c r="KOF42" s="625"/>
      <c r="KOG42" s="625"/>
      <c r="KOH42" s="625"/>
      <c r="KOI42" s="625"/>
      <c r="KOJ42" s="625"/>
      <c r="KOK42" s="625"/>
      <c r="KOL42" s="625"/>
      <c r="KOM42" s="625"/>
      <c r="KON42" s="625"/>
      <c r="KOO42" s="625"/>
      <c r="KOP42" s="625"/>
      <c r="KOQ42" s="625"/>
      <c r="KOR42" s="625"/>
      <c r="KOS42" s="625"/>
      <c r="KOT42" s="625"/>
      <c r="KOU42" s="625"/>
      <c r="KOV42" s="625"/>
      <c r="KOW42" s="625"/>
      <c r="KOX42" s="625"/>
      <c r="KOY42" s="625"/>
      <c r="KOZ42" s="625"/>
      <c r="KPA42" s="625"/>
      <c r="KPB42" s="625"/>
      <c r="KPC42" s="625"/>
      <c r="KPD42" s="625"/>
      <c r="KPE42" s="625"/>
      <c r="KPF42" s="625"/>
      <c r="KPG42" s="625"/>
      <c r="KPH42" s="625"/>
      <c r="KPI42" s="625"/>
      <c r="KPJ42" s="625"/>
      <c r="KPK42" s="625"/>
      <c r="KPL42" s="625"/>
      <c r="KPM42" s="625"/>
      <c r="KPN42" s="625"/>
      <c r="KPO42" s="625"/>
      <c r="KPP42" s="625"/>
      <c r="KPQ42" s="625"/>
      <c r="KPR42" s="625"/>
      <c r="KPS42" s="625"/>
      <c r="KPT42" s="625"/>
      <c r="KPU42" s="625"/>
      <c r="KPV42" s="625"/>
      <c r="KPW42" s="625"/>
      <c r="KPX42" s="625"/>
      <c r="KPY42" s="625"/>
      <c r="KPZ42" s="625"/>
      <c r="KQA42" s="625"/>
      <c r="KQB42" s="625"/>
      <c r="KQC42" s="625"/>
      <c r="KQD42" s="625"/>
      <c r="KQE42" s="625"/>
      <c r="KQF42" s="625"/>
      <c r="KQG42" s="625"/>
      <c r="KQH42" s="625"/>
      <c r="KQI42" s="625"/>
      <c r="KQJ42" s="625"/>
      <c r="KQK42" s="625"/>
      <c r="KQL42" s="625"/>
      <c r="KQM42" s="625"/>
      <c r="KQN42" s="625"/>
      <c r="KQO42" s="625"/>
      <c r="KQP42" s="625"/>
      <c r="KQQ42" s="625"/>
      <c r="KQR42" s="625"/>
      <c r="KQS42" s="625"/>
      <c r="KQT42" s="625"/>
      <c r="KQU42" s="625"/>
      <c r="KQV42" s="625"/>
      <c r="KQW42" s="625"/>
      <c r="KQX42" s="625"/>
      <c r="KQY42" s="625"/>
      <c r="KQZ42" s="625"/>
      <c r="KRA42" s="625"/>
      <c r="KRB42" s="625"/>
      <c r="KRC42" s="625"/>
      <c r="KRD42" s="625"/>
      <c r="KRE42" s="625"/>
      <c r="KRF42" s="625"/>
      <c r="KRG42" s="625"/>
      <c r="KRH42" s="625"/>
      <c r="KRI42" s="625"/>
      <c r="KRJ42" s="625"/>
      <c r="KRK42" s="625"/>
      <c r="KRL42" s="625"/>
      <c r="KRM42" s="625"/>
      <c r="KRN42" s="625"/>
      <c r="KRO42" s="625"/>
      <c r="KRP42" s="625"/>
      <c r="KRQ42" s="625"/>
      <c r="KRR42" s="625"/>
      <c r="KRS42" s="625"/>
      <c r="KRT42" s="625"/>
      <c r="KRU42" s="625"/>
      <c r="KRV42" s="625"/>
      <c r="KRW42" s="625"/>
      <c r="KRX42" s="625"/>
      <c r="KRY42" s="625"/>
      <c r="KRZ42" s="625"/>
      <c r="KSA42" s="625"/>
      <c r="KSB42" s="625"/>
      <c r="KSC42" s="625"/>
      <c r="KSD42" s="625"/>
      <c r="KSE42" s="625"/>
      <c r="KSF42" s="625"/>
      <c r="KSG42" s="625"/>
      <c r="KSH42" s="625"/>
      <c r="KSI42" s="625"/>
      <c r="KSJ42" s="625"/>
      <c r="KSK42" s="625"/>
      <c r="KSL42" s="625"/>
      <c r="KSM42" s="625"/>
      <c r="KSN42" s="625"/>
      <c r="KSO42" s="625"/>
      <c r="KSP42" s="625"/>
      <c r="KSQ42" s="625"/>
      <c r="KSR42" s="625"/>
      <c r="KSS42" s="625"/>
      <c r="KST42" s="625"/>
      <c r="KSU42" s="625"/>
      <c r="KSV42" s="625"/>
      <c r="KSW42" s="625"/>
      <c r="KSX42" s="625"/>
      <c r="KSY42" s="625"/>
      <c r="KSZ42" s="625"/>
      <c r="KTA42" s="625"/>
      <c r="KTB42" s="625"/>
      <c r="KTC42" s="625"/>
      <c r="KTD42" s="625"/>
      <c r="KTE42" s="625"/>
      <c r="KTF42" s="625"/>
      <c r="KTG42" s="625"/>
      <c r="KTH42" s="625"/>
      <c r="KTI42" s="625"/>
      <c r="KTJ42" s="625"/>
      <c r="KTK42" s="625"/>
      <c r="KTL42" s="625"/>
      <c r="KTM42" s="625"/>
      <c r="KTN42" s="625"/>
      <c r="KTO42" s="625"/>
      <c r="KTP42" s="625"/>
      <c r="KTQ42" s="625"/>
      <c r="KTR42" s="625"/>
      <c r="KTS42" s="625"/>
      <c r="KTT42" s="625"/>
      <c r="KTU42" s="625"/>
      <c r="KTV42" s="625"/>
      <c r="KTW42" s="625"/>
      <c r="KTX42" s="625"/>
      <c r="KTY42" s="625"/>
      <c r="KTZ42" s="625"/>
      <c r="KUA42" s="625"/>
      <c r="KUB42" s="625"/>
      <c r="KUC42" s="625"/>
      <c r="KUD42" s="625"/>
      <c r="KUE42" s="625"/>
      <c r="KUF42" s="625"/>
      <c r="KUG42" s="625"/>
      <c r="KUH42" s="625"/>
      <c r="KUI42" s="625"/>
      <c r="KUJ42" s="625"/>
      <c r="KUK42" s="625"/>
      <c r="KUL42" s="625"/>
      <c r="KUM42" s="625"/>
      <c r="KUN42" s="625"/>
      <c r="KUO42" s="625"/>
      <c r="KUP42" s="625"/>
      <c r="KUQ42" s="625"/>
      <c r="KUR42" s="625"/>
      <c r="KUS42" s="625"/>
      <c r="KUT42" s="625"/>
      <c r="KUU42" s="625"/>
      <c r="KUV42" s="625"/>
      <c r="KUW42" s="625"/>
      <c r="KUX42" s="625"/>
      <c r="KUY42" s="625"/>
      <c r="KUZ42" s="625"/>
      <c r="KVA42" s="625"/>
      <c r="KVB42" s="625"/>
      <c r="KVC42" s="625"/>
      <c r="KVD42" s="625"/>
      <c r="KVE42" s="625"/>
      <c r="KVF42" s="625"/>
      <c r="KVG42" s="625"/>
      <c r="KVH42" s="625"/>
      <c r="KVI42" s="625"/>
      <c r="KVJ42" s="625"/>
      <c r="KVK42" s="625"/>
      <c r="KVL42" s="625"/>
      <c r="KVM42" s="625"/>
      <c r="KVN42" s="625"/>
      <c r="KVO42" s="625"/>
      <c r="KVP42" s="625"/>
      <c r="KVQ42" s="625"/>
      <c r="KVR42" s="625"/>
      <c r="KVS42" s="625"/>
      <c r="KVT42" s="625"/>
      <c r="KVU42" s="625"/>
      <c r="KVV42" s="625"/>
      <c r="KVW42" s="625"/>
      <c r="KVX42" s="625"/>
      <c r="KVY42" s="625"/>
      <c r="KVZ42" s="625"/>
      <c r="KWA42" s="625"/>
      <c r="KWB42" s="625"/>
      <c r="KWC42" s="625"/>
      <c r="KWD42" s="625"/>
      <c r="KWE42" s="625"/>
      <c r="KWF42" s="625"/>
      <c r="KWG42" s="625"/>
      <c r="KWH42" s="625"/>
      <c r="KWI42" s="625"/>
      <c r="KWJ42" s="625"/>
      <c r="KWK42" s="625"/>
      <c r="KWL42" s="625"/>
      <c r="KWM42" s="625"/>
      <c r="KWN42" s="625"/>
      <c r="KWO42" s="625"/>
      <c r="KWP42" s="625"/>
      <c r="KWQ42" s="625"/>
      <c r="KWR42" s="625"/>
      <c r="KWS42" s="625"/>
      <c r="KWT42" s="625"/>
      <c r="KWU42" s="625"/>
      <c r="KWV42" s="625"/>
      <c r="KWW42" s="625"/>
      <c r="KWX42" s="625"/>
      <c r="KWY42" s="625"/>
      <c r="KWZ42" s="625"/>
      <c r="KXA42" s="625"/>
      <c r="KXB42" s="625"/>
      <c r="KXC42" s="625"/>
      <c r="KXD42" s="625"/>
      <c r="KXE42" s="625"/>
      <c r="KXF42" s="625"/>
      <c r="KXG42" s="625"/>
      <c r="KXH42" s="625"/>
      <c r="KXI42" s="625"/>
      <c r="KXJ42" s="625"/>
      <c r="KXK42" s="625"/>
      <c r="KXL42" s="625"/>
      <c r="KXM42" s="625"/>
      <c r="KXN42" s="625"/>
      <c r="KXO42" s="625"/>
      <c r="KXP42" s="625"/>
      <c r="KXQ42" s="625"/>
      <c r="KXR42" s="625"/>
      <c r="KXS42" s="625"/>
      <c r="KXT42" s="625"/>
      <c r="KXU42" s="625"/>
      <c r="KXV42" s="625"/>
      <c r="KXW42" s="625"/>
      <c r="KXX42" s="625"/>
      <c r="KXY42" s="625"/>
      <c r="KXZ42" s="625"/>
      <c r="KYA42" s="625"/>
      <c r="KYB42" s="625"/>
      <c r="KYC42" s="625"/>
      <c r="KYD42" s="625"/>
      <c r="KYE42" s="625"/>
      <c r="KYF42" s="625"/>
      <c r="KYG42" s="625"/>
      <c r="KYH42" s="625"/>
      <c r="KYI42" s="625"/>
      <c r="KYJ42" s="625"/>
      <c r="KYK42" s="625"/>
      <c r="KYL42" s="625"/>
      <c r="KYM42" s="625"/>
      <c r="KYN42" s="625"/>
      <c r="KYO42" s="625"/>
      <c r="KYP42" s="625"/>
      <c r="KYQ42" s="625"/>
      <c r="KYR42" s="625"/>
      <c r="KYS42" s="625"/>
      <c r="KYT42" s="625"/>
      <c r="KYU42" s="625"/>
      <c r="KYV42" s="625"/>
      <c r="KYW42" s="625"/>
      <c r="KYX42" s="625"/>
      <c r="KYY42" s="625"/>
      <c r="KYZ42" s="625"/>
      <c r="KZA42" s="625"/>
      <c r="KZB42" s="625"/>
      <c r="KZC42" s="625"/>
      <c r="KZD42" s="625"/>
      <c r="KZE42" s="625"/>
      <c r="KZF42" s="625"/>
      <c r="KZG42" s="625"/>
      <c r="KZH42" s="625"/>
      <c r="KZI42" s="625"/>
      <c r="KZJ42" s="625"/>
      <c r="KZK42" s="625"/>
      <c r="KZL42" s="625"/>
      <c r="KZM42" s="625"/>
      <c r="KZN42" s="625"/>
      <c r="KZO42" s="625"/>
      <c r="KZP42" s="625"/>
      <c r="KZQ42" s="625"/>
      <c r="KZR42" s="625"/>
      <c r="KZS42" s="625"/>
      <c r="KZT42" s="625"/>
      <c r="KZU42" s="625"/>
      <c r="KZV42" s="625"/>
      <c r="KZW42" s="625"/>
      <c r="KZX42" s="625"/>
      <c r="KZY42" s="625"/>
      <c r="KZZ42" s="625"/>
      <c r="LAA42" s="625"/>
      <c r="LAB42" s="625"/>
      <c r="LAC42" s="625"/>
      <c r="LAD42" s="625"/>
      <c r="LAE42" s="625"/>
      <c r="LAF42" s="625"/>
      <c r="LAG42" s="625"/>
      <c r="LAH42" s="625"/>
      <c r="LAI42" s="625"/>
      <c r="LAJ42" s="625"/>
      <c r="LAK42" s="625"/>
      <c r="LAL42" s="625"/>
      <c r="LAM42" s="625"/>
      <c r="LAN42" s="625"/>
      <c r="LAO42" s="625"/>
      <c r="LAP42" s="625"/>
      <c r="LAQ42" s="625"/>
      <c r="LAR42" s="625"/>
      <c r="LAS42" s="625"/>
      <c r="LAT42" s="625"/>
      <c r="LAU42" s="625"/>
      <c r="LAV42" s="625"/>
      <c r="LAW42" s="625"/>
      <c r="LAX42" s="625"/>
      <c r="LAY42" s="625"/>
      <c r="LAZ42" s="625"/>
      <c r="LBA42" s="625"/>
      <c r="LBB42" s="625"/>
      <c r="LBC42" s="625"/>
      <c r="LBD42" s="625"/>
      <c r="LBE42" s="625"/>
      <c r="LBF42" s="625"/>
      <c r="LBG42" s="625"/>
      <c r="LBH42" s="625"/>
      <c r="LBI42" s="625"/>
      <c r="LBJ42" s="625"/>
      <c r="LBK42" s="625"/>
      <c r="LBL42" s="625"/>
      <c r="LBM42" s="625"/>
      <c r="LBN42" s="625"/>
      <c r="LBO42" s="625"/>
      <c r="LBP42" s="625"/>
      <c r="LBQ42" s="625"/>
      <c r="LBR42" s="625"/>
      <c r="LBS42" s="625"/>
      <c r="LBT42" s="625"/>
      <c r="LBU42" s="625"/>
      <c r="LBV42" s="625"/>
      <c r="LBW42" s="625"/>
      <c r="LBX42" s="625"/>
      <c r="LBY42" s="625"/>
      <c r="LBZ42" s="625"/>
      <c r="LCA42" s="625"/>
      <c r="LCB42" s="625"/>
      <c r="LCC42" s="625"/>
      <c r="LCD42" s="625"/>
      <c r="LCE42" s="625"/>
      <c r="LCF42" s="625"/>
      <c r="LCG42" s="625"/>
      <c r="LCH42" s="625"/>
      <c r="LCI42" s="625"/>
      <c r="LCJ42" s="625"/>
      <c r="LCK42" s="625"/>
      <c r="LCL42" s="625"/>
      <c r="LCM42" s="625"/>
      <c r="LCN42" s="625"/>
      <c r="LCO42" s="625"/>
      <c r="LCP42" s="625"/>
      <c r="LCQ42" s="625"/>
      <c r="LCR42" s="625"/>
      <c r="LCS42" s="625"/>
      <c r="LCT42" s="625"/>
      <c r="LCU42" s="625"/>
      <c r="LCV42" s="625"/>
      <c r="LCW42" s="625"/>
      <c r="LCX42" s="625"/>
      <c r="LCY42" s="625"/>
      <c r="LCZ42" s="625"/>
      <c r="LDA42" s="625"/>
      <c r="LDB42" s="625"/>
      <c r="LDC42" s="625"/>
      <c r="LDD42" s="625"/>
      <c r="LDE42" s="625"/>
      <c r="LDF42" s="625"/>
      <c r="LDG42" s="625"/>
      <c r="LDH42" s="625"/>
      <c r="LDI42" s="625"/>
      <c r="LDJ42" s="625"/>
      <c r="LDK42" s="625"/>
      <c r="LDL42" s="625"/>
      <c r="LDM42" s="625"/>
      <c r="LDN42" s="625"/>
      <c r="LDO42" s="625"/>
      <c r="LDP42" s="625"/>
      <c r="LDQ42" s="625"/>
      <c r="LDR42" s="625"/>
      <c r="LDS42" s="625"/>
      <c r="LDT42" s="625"/>
      <c r="LDU42" s="625"/>
      <c r="LDV42" s="625"/>
      <c r="LDW42" s="625"/>
      <c r="LDX42" s="625"/>
      <c r="LDY42" s="625"/>
      <c r="LDZ42" s="625"/>
      <c r="LEA42" s="625"/>
      <c r="LEB42" s="625"/>
      <c r="LEC42" s="625"/>
      <c r="LED42" s="625"/>
      <c r="LEE42" s="625"/>
      <c r="LEF42" s="625"/>
      <c r="LEG42" s="625"/>
      <c r="LEH42" s="625"/>
      <c r="LEI42" s="625"/>
      <c r="LEJ42" s="625"/>
      <c r="LEK42" s="625"/>
      <c r="LEL42" s="625"/>
      <c r="LEM42" s="625"/>
      <c r="LEN42" s="625"/>
      <c r="LEO42" s="625"/>
      <c r="LEP42" s="625"/>
      <c r="LEQ42" s="625"/>
      <c r="LER42" s="625"/>
      <c r="LES42" s="625"/>
      <c r="LET42" s="625"/>
      <c r="LEU42" s="625"/>
      <c r="LEV42" s="625"/>
      <c r="LEW42" s="625"/>
      <c r="LEX42" s="625"/>
      <c r="LEY42" s="625"/>
      <c r="LEZ42" s="625"/>
      <c r="LFA42" s="625"/>
      <c r="LFB42" s="625"/>
      <c r="LFC42" s="625"/>
      <c r="LFD42" s="625"/>
      <c r="LFE42" s="625"/>
      <c r="LFF42" s="625"/>
      <c r="LFG42" s="625"/>
      <c r="LFH42" s="625"/>
      <c r="LFI42" s="625"/>
      <c r="LFJ42" s="625"/>
      <c r="LFK42" s="625"/>
      <c r="LFL42" s="625"/>
      <c r="LFM42" s="625"/>
      <c r="LFN42" s="625"/>
      <c r="LFO42" s="625"/>
      <c r="LFP42" s="625"/>
      <c r="LFQ42" s="625"/>
      <c r="LFR42" s="625"/>
      <c r="LFS42" s="625"/>
      <c r="LFT42" s="625"/>
      <c r="LFU42" s="625"/>
      <c r="LFV42" s="625"/>
      <c r="LFW42" s="625"/>
      <c r="LFX42" s="625"/>
      <c r="LFY42" s="625"/>
      <c r="LFZ42" s="625"/>
      <c r="LGA42" s="625"/>
      <c r="LGB42" s="625"/>
      <c r="LGC42" s="625"/>
      <c r="LGD42" s="625"/>
      <c r="LGE42" s="625"/>
      <c r="LGF42" s="625"/>
      <c r="LGG42" s="625"/>
      <c r="LGH42" s="625"/>
      <c r="LGI42" s="625"/>
      <c r="LGJ42" s="625"/>
      <c r="LGK42" s="625"/>
      <c r="LGL42" s="625"/>
      <c r="LGM42" s="625"/>
      <c r="LGN42" s="625"/>
      <c r="LGO42" s="625"/>
      <c r="LGP42" s="625"/>
      <c r="LGQ42" s="625"/>
      <c r="LGR42" s="625"/>
      <c r="LGS42" s="625"/>
      <c r="LGT42" s="625"/>
      <c r="LGU42" s="625"/>
      <c r="LGV42" s="625"/>
      <c r="LGW42" s="625"/>
      <c r="LGX42" s="625"/>
      <c r="LGY42" s="625"/>
      <c r="LGZ42" s="625"/>
      <c r="LHA42" s="625"/>
      <c r="LHB42" s="625"/>
      <c r="LHC42" s="625"/>
      <c r="LHD42" s="625"/>
      <c r="LHE42" s="625"/>
      <c r="LHF42" s="625"/>
      <c r="LHG42" s="625"/>
      <c r="LHH42" s="625"/>
      <c r="LHI42" s="625"/>
      <c r="LHJ42" s="625"/>
      <c r="LHK42" s="625"/>
      <c r="LHL42" s="625"/>
      <c r="LHM42" s="625"/>
      <c r="LHN42" s="625"/>
      <c r="LHO42" s="625"/>
      <c r="LHP42" s="625"/>
      <c r="LHQ42" s="625"/>
      <c r="LHR42" s="625"/>
      <c r="LHS42" s="625"/>
      <c r="LHT42" s="625"/>
      <c r="LHU42" s="625"/>
      <c r="LHV42" s="625"/>
      <c r="LHW42" s="625"/>
      <c r="LHX42" s="625"/>
      <c r="LHY42" s="625"/>
      <c r="LHZ42" s="625"/>
      <c r="LIA42" s="625"/>
      <c r="LIB42" s="625"/>
      <c r="LIC42" s="625"/>
      <c r="LID42" s="625"/>
      <c r="LIE42" s="625"/>
      <c r="LIF42" s="625"/>
      <c r="LIG42" s="625"/>
      <c r="LIH42" s="625"/>
      <c r="LII42" s="625"/>
      <c r="LIJ42" s="625"/>
      <c r="LIK42" s="625"/>
      <c r="LIL42" s="625"/>
      <c r="LIM42" s="625"/>
      <c r="LIN42" s="625"/>
      <c r="LIO42" s="625"/>
      <c r="LIP42" s="625"/>
      <c r="LIQ42" s="625"/>
      <c r="LIR42" s="625"/>
      <c r="LIS42" s="625"/>
      <c r="LIT42" s="625"/>
      <c r="LIU42" s="625"/>
      <c r="LIV42" s="625"/>
      <c r="LIW42" s="625"/>
      <c r="LIX42" s="625"/>
      <c r="LIY42" s="625"/>
      <c r="LIZ42" s="625"/>
      <c r="LJA42" s="625"/>
      <c r="LJB42" s="625"/>
      <c r="LJC42" s="625"/>
      <c r="LJD42" s="625"/>
      <c r="LJE42" s="625"/>
      <c r="LJF42" s="625"/>
      <c r="LJG42" s="625"/>
      <c r="LJH42" s="625"/>
      <c r="LJI42" s="625"/>
      <c r="LJJ42" s="625"/>
      <c r="LJK42" s="625"/>
      <c r="LJL42" s="625"/>
      <c r="LJM42" s="625"/>
      <c r="LJN42" s="625"/>
      <c r="LJO42" s="625"/>
      <c r="LJP42" s="625"/>
      <c r="LJQ42" s="625"/>
      <c r="LJR42" s="625"/>
      <c r="LJS42" s="625"/>
      <c r="LJT42" s="625"/>
      <c r="LJU42" s="625"/>
      <c r="LJV42" s="625"/>
      <c r="LJW42" s="625"/>
      <c r="LJX42" s="625"/>
      <c r="LJY42" s="625"/>
      <c r="LJZ42" s="625"/>
      <c r="LKA42" s="625"/>
      <c r="LKB42" s="625"/>
      <c r="LKC42" s="625"/>
      <c r="LKD42" s="625"/>
      <c r="LKE42" s="625"/>
      <c r="LKF42" s="625"/>
      <c r="LKG42" s="625"/>
      <c r="LKH42" s="625"/>
      <c r="LKI42" s="625"/>
      <c r="LKJ42" s="625"/>
      <c r="LKK42" s="625"/>
      <c r="LKL42" s="625"/>
      <c r="LKM42" s="625"/>
      <c r="LKN42" s="625"/>
      <c r="LKO42" s="625"/>
      <c r="LKP42" s="625"/>
      <c r="LKQ42" s="625"/>
      <c r="LKR42" s="625"/>
      <c r="LKS42" s="625"/>
      <c r="LKT42" s="625"/>
      <c r="LKU42" s="625"/>
      <c r="LKV42" s="625"/>
      <c r="LKW42" s="625"/>
      <c r="LKX42" s="625"/>
      <c r="LKY42" s="625"/>
      <c r="LKZ42" s="625"/>
      <c r="LLA42" s="625"/>
      <c r="LLB42" s="625"/>
      <c r="LLC42" s="625"/>
      <c r="LLD42" s="625"/>
      <c r="LLE42" s="625"/>
      <c r="LLF42" s="625"/>
      <c r="LLG42" s="625"/>
      <c r="LLH42" s="625"/>
      <c r="LLI42" s="625"/>
      <c r="LLJ42" s="625"/>
      <c r="LLK42" s="625"/>
      <c r="LLL42" s="625"/>
      <c r="LLM42" s="625"/>
      <c r="LLN42" s="625"/>
      <c r="LLO42" s="625"/>
      <c r="LLP42" s="625"/>
      <c r="LLQ42" s="625"/>
      <c r="LLR42" s="625"/>
      <c r="LLS42" s="625"/>
      <c r="LLT42" s="625"/>
      <c r="LLU42" s="625"/>
      <c r="LLV42" s="625"/>
      <c r="LLW42" s="625"/>
      <c r="LLX42" s="625"/>
      <c r="LLY42" s="625"/>
      <c r="LLZ42" s="625"/>
      <c r="LMA42" s="625"/>
      <c r="LMB42" s="625"/>
      <c r="LMC42" s="625"/>
      <c r="LMD42" s="625"/>
      <c r="LME42" s="625"/>
      <c r="LMF42" s="625"/>
      <c r="LMG42" s="625"/>
      <c r="LMH42" s="625"/>
      <c r="LMI42" s="625"/>
      <c r="LMJ42" s="625"/>
      <c r="LMK42" s="625"/>
      <c r="LML42" s="625"/>
      <c r="LMM42" s="625"/>
      <c r="LMN42" s="625"/>
      <c r="LMO42" s="625"/>
      <c r="LMP42" s="625"/>
      <c r="LMQ42" s="625"/>
      <c r="LMR42" s="625"/>
      <c r="LMS42" s="625"/>
      <c r="LMT42" s="625"/>
      <c r="LMU42" s="625"/>
      <c r="LMV42" s="625"/>
      <c r="LMW42" s="625"/>
      <c r="LMX42" s="625"/>
      <c r="LMY42" s="625"/>
      <c r="LMZ42" s="625"/>
      <c r="LNA42" s="625"/>
      <c r="LNB42" s="625"/>
      <c r="LNC42" s="625"/>
      <c r="LND42" s="625"/>
      <c r="LNE42" s="625"/>
      <c r="LNF42" s="625"/>
      <c r="LNG42" s="625"/>
      <c r="LNH42" s="625"/>
      <c r="LNI42" s="625"/>
      <c r="LNJ42" s="625"/>
      <c r="LNK42" s="625"/>
      <c r="LNL42" s="625"/>
      <c r="LNM42" s="625"/>
      <c r="LNN42" s="625"/>
      <c r="LNO42" s="625"/>
      <c r="LNP42" s="625"/>
      <c r="LNQ42" s="625"/>
      <c r="LNR42" s="625"/>
      <c r="LNS42" s="625"/>
      <c r="LNT42" s="625"/>
      <c r="LNU42" s="625"/>
      <c r="LNV42" s="625"/>
      <c r="LNW42" s="625"/>
      <c r="LNX42" s="625"/>
      <c r="LNY42" s="625"/>
      <c r="LNZ42" s="625"/>
      <c r="LOA42" s="625"/>
      <c r="LOB42" s="625"/>
      <c r="LOC42" s="625"/>
      <c r="LOD42" s="625"/>
      <c r="LOE42" s="625"/>
      <c r="LOF42" s="625"/>
      <c r="LOG42" s="625"/>
      <c r="LOH42" s="625"/>
      <c r="LOI42" s="625"/>
      <c r="LOJ42" s="625"/>
      <c r="LOK42" s="625"/>
      <c r="LOL42" s="625"/>
      <c r="LOM42" s="625"/>
      <c r="LON42" s="625"/>
      <c r="LOO42" s="625"/>
      <c r="LOP42" s="625"/>
      <c r="LOQ42" s="625"/>
      <c r="LOR42" s="625"/>
      <c r="LOS42" s="625"/>
      <c r="LOT42" s="625"/>
      <c r="LOU42" s="625"/>
      <c r="LOV42" s="625"/>
      <c r="LOW42" s="625"/>
      <c r="LOX42" s="625"/>
      <c r="LOY42" s="625"/>
      <c r="LOZ42" s="625"/>
      <c r="LPA42" s="625"/>
      <c r="LPB42" s="625"/>
      <c r="LPC42" s="625"/>
      <c r="LPD42" s="625"/>
      <c r="LPE42" s="625"/>
      <c r="LPF42" s="625"/>
      <c r="LPG42" s="625"/>
      <c r="LPH42" s="625"/>
      <c r="LPI42" s="625"/>
      <c r="LPJ42" s="625"/>
      <c r="LPK42" s="625"/>
      <c r="LPL42" s="625"/>
      <c r="LPM42" s="625"/>
      <c r="LPN42" s="625"/>
      <c r="LPO42" s="625"/>
      <c r="LPP42" s="625"/>
      <c r="LPQ42" s="625"/>
      <c r="LPR42" s="625"/>
      <c r="LPS42" s="625"/>
      <c r="LPT42" s="625"/>
      <c r="LPU42" s="625"/>
      <c r="LPV42" s="625"/>
      <c r="LPW42" s="625"/>
      <c r="LPX42" s="625"/>
      <c r="LPY42" s="625"/>
      <c r="LPZ42" s="625"/>
      <c r="LQA42" s="625"/>
      <c r="LQB42" s="625"/>
      <c r="LQC42" s="625"/>
      <c r="LQD42" s="625"/>
      <c r="LQE42" s="625"/>
      <c r="LQF42" s="625"/>
      <c r="LQG42" s="625"/>
      <c r="LQH42" s="625"/>
      <c r="LQI42" s="625"/>
      <c r="LQJ42" s="625"/>
      <c r="LQK42" s="625"/>
      <c r="LQL42" s="625"/>
      <c r="LQM42" s="625"/>
      <c r="LQN42" s="625"/>
      <c r="LQO42" s="625"/>
      <c r="LQP42" s="625"/>
      <c r="LQQ42" s="625"/>
      <c r="LQR42" s="625"/>
      <c r="LQS42" s="625"/>
      <c r="LQT42" s="625"/>
      <c r="LQU42" s="625"/>
      <c r="LQV42" s="625"/>
      <c r="LQW42" s="625"/>
      <c r="LQX42" s="625"/>
      <c r="LQY42" s="625"/>
      <c r="LQZ42" s="625"/>
      <c r="LRA42" s="625"/>
      <c r="LRB42" s="625"/>
      <c r="LRC42" s="625"/>
      <c r="LRD42" s="625"/>
      <c r="LRE42" s="625"/>
      <c r="LRF42" s="625"/>
      <c r="LRG42" s="625"/>
      <c r="LRH42" s="625"/>
      <c r="LRI42" s="625"/>
      <c r="LRJ42" s="625"/>
      <c r="LRK42" s="625"/>
      <c r="LRL42" s="625"/>
      <c r="LRM42" s="625"/>
      <c r="LRN42" s="625"/>
      <c r="LRO42" s="625"/>
      <c r="LRP42" s="625"/>
      <c r="LRQ42" s="625"/>
      <c r="LRR42" s="625"/>
      <c r="LRS42" s="625"/>
      <c r="LRT42" s="625"/>
      <c r="LRU42" s="625"/>
      <c r="LRV42" s="625"/>
      <c r="LRW42" s="625"/>
      <c r="LRX42" s="625"/>
      <c r="LRY42" s="625"/>
      <c r="LRZ42" s="625"/>
      <c r="LSA42" s="625"/>
      <c r="LSB42" s="625"/>
      <c r="LSC42" s="625"/>
      <c r="LSD42" s="625"/>
      <c r="LSE42" s="625"/>
      <c r="LSF42" s="625"/>
      <c r="LSG42" s="625"/>
      <c r="LSH42" s="625"/>
      <c r="LSI42" s="625"/>
      <c r="LSJ42" s="625"/>
      <c r="LSK42" s="625"/>
      <c r="LSL42" s="625"/>
      <c r="LSM42" s="625"/>
      <c r="LSN42" s="625"/>
      <c r="LSO42" s="625"/>
      <c r="LSP42" s="625"/>
      <c r="LSQ42" s="625"/>
      <c r="LSR42" s="625"/>
      <c r="LSS42" s="625"/>
      <c r="LST42" s="625"/>
      <c r="LSU42" s="625"/>
      <c r="LSV42" s="625"/>
      <c r="LSW42" s="625"/>
      <c r="LSX42" s="625"/>
      <c r="LSY42" s="625"/>
      <c r="LSZ42" s="625"/>
      <c r="LTA42" s="625"/>
      <c r="LTB42" s="625"/>
      <c r="LTC42" s="625"/>
      <c r="LTD42" s="625"/>
      <c r="LTE42" s="625"/>
      <c r="LTF42" s="625"/>
      <c r="LTG42" s="625"/>
      <c r="LTH42" s="625"/>
      <c r="LTI42" s="625"/>
      <c r="LTJ42" s="625"/>
      <c r="LTK42" s="625"/>
      <c r="LTL42" s="625"/>
      <c r="LTM42" s="625"/>
      <c r="LTN42" s="625"/>
      <c r="LTO42" s="625"/>
      <c r="LTP42" s="625"/>
      <c r="LTQ42" s="625"/>
      <c r="LTR42" s="625"/>
      <c r="LTS42" s="625"/>
      <c r="LTT42" s="625"/>
      <c r="LTU42" s="625"/>
      <c r="LTV42" s="625"/>
      <c r="LTW42" s="625"/>
      <c r="LTX42" s="625"/>
      <c r="LTY42" s="625"/>
      <c r="LTZ42" s="625"/>
      <c r="LUA42" s="625"/>
      <c r="LUB42" s="625"/>
      <c r="LUC42" s="625"/>
      <c r="LUD42" s="625"/>
      <c r="LUE42" s="625"/>
      <c r="LUF42" s="625"/>
      <c r="LUG42" s="625"/>
      <c r="LUH42" s="625"/>
      <c r="LUI42" s="625"/>
      <c r="LUJ42" s="625"/>
      <c r="LUK42" s="625"/>
      <c r="LUL42" s="625"/>
      <c r="LUM42" s="625"/>
      <c r="LUN42" s="625"/>
      <c r="LUO42" s="625"/>
      <c r="LUP42" s="625"/>
      <c r="LUQ42" s="625"/>
      <c r="LUR42" s="625"/>
      <c r="LUS42" s="625"/>
      <c r="LUT42" s="625"/>
      <c r="LUU42" s="625"/>
      <c r="LUV42" s="625"/>
      <c r="LUW42" s="625"/>
      <c r="LUX42" s="625"/>
      <c r="LUY42" s="625"/>
      <c r="LUZ42" s="625"/>
      <c r="LVA42" s="625"/>
      <c r="LVB42" s="625"/>
      <c r="LVC42" s="625"/>
      <c r="LVD42" s="625"/>
      <c r="LVE42" s="625"/>
      <c r="LVF42" s="625"/>
      <c r="LVG42" s="625"/>
      <c r="LVH42" s="625"/>
      <c r="LVI42" s="625"/>
      <c r="LVJ42" s="625"/>
      <c r="LVK42" s="625"/>
      <c r="LVL42" s="625"/>
      <c r="LVM42" s="625"/>
      <c r="LVN42" s="625"/>
      <c r="LVO42" s="625"/>
      <c r="LVP42" s="625"/>
      <c r="LVQ42" s="625"/>
      <c r="LVR42" s="625"/>
      <c r="LVS42" s="625"/>
      <c r="LVT42" s="625"/>
      <c r="LVU42" s="625"/>
      <c r="LVV42" s="625"/>
      <c r="LVW42" s="625"/>
      <c r="LVX42" s="625"/>
      <c r="LVY42" s="625"/>
      <c r="LVZ42" s="625"/>
      <c r="LWA42" s="625"/>
      <c r="LWB42" s="625"/>
      <c r="LWC42" s="625"/>
      <c r="LWD42" s="625"/>
      <c r="LWE42" s="625"/>
      <c r="LWF42" s="625"/>
      <c r="LWG42" s="625"/>
      <c r="LWH42" s="625"/>
      <c r="LWI42" s="625"/>
      <c r="LWJ42" s="625"/>
      <c r="LWK42" s="625"/>
      <c r="LWL42" s="625"/>
      <c r="LWM42" s="625"/>
      <c r="LWN42" s="625"/>
      <c r="LWO42" s="625"/>
      <c r="LWP42" s="625"/>
      <c r="LWQ42" s="625"/>
      <c r="LWR42" s="625"/>
      <c r="LWS42" s="625"/>
      <c r="LWT42" s="625"/>
      <c r="LWU42" s="625"/>
      <c r="LWV42" s="625"/>
      <c r="LWW42" s="625"/>
      <c r="LWX42" s="625"/>
      <c r="LWY42" s="625"/>
      <c r="LWZ42" s="625"/>
      <c r="LXA42" s="625"/>
      <c r="LXB42" s="625"/>
      <c r="LXC42" s="625"/>
      <c r="LXD42" s="625"/>
      <c r="LXE42" s="625"/>
      <c r="LXF42" s="625"/>
      <c r="LXG42" s="625"/>
      <c r="LXH42" s="625"/>
      <c r="LXI42" s="625"/>
      <c r="LXJ42" s="625"/>
      <c r="LXK42" s="625"/>
      <c r="LXL42" s="625"/>
      <c r="LXM42" s="625"/>
      <c r="LXN42" s="625"/>
      <c r="LXO42" s="625"/>
      <c r="LXP42" s="625"/>
      <c r="LXQ42" s="625"/>
      <c r="LXR42" s="625"/>
      <c r="LXS42" s="625"/>
      <c r="LXT42" s="625"/>
      <c r="LXU42" s="625"/>
      <c r="LXV42" s="625"/>
      <c r="LXW42" s="625"/>
      <c r="LXX42" s="625"/>
      <c r="LXY42" s="625"/>
      <c r="LXZ42" s="625"/>
      <c r="LYA42" s="625"/>
      <c r="LYB42" s="625"/>
      <c r="LYC42" s="625"/>
      <c r="LYD42" s="625"/>
      <c r="LYE42" s="625"/>
      <c r="LYF42" s="625"/>
      <c r="LYG42" s="625"/>
      <c r="LYH42" s="625"/>
      <c r="LYI42" s="625"/>
      <c r="LYJ42" s="625"/>
      <c r="LYK42" s="625"/>
      <c r="LYL42" s="625"/>
      <c r="LYM42" s="625"/>
      <c r="LYN42" s="625"/>
      <c r="LYO42" s="625"/>
      <c r="LYP42" s="625"/>
      <c r="LYQ42" s="625"/>
      <c r="LYR42" s="625"/>
      <c r="LYS42" s="625"/>
      <c r="LYT42" s="625"/>
      <c r="LYU42" s="625"/>
      <c r="LYV42" s="625"/>
      <c r="LYW42" s="625"/>
      <c r="LYX42" s="625"/>
      <c r="LYY42" s="625"/>
      <c r="LYZ42" s="625"/>
      <c r="LZA42" s="625"/>
      <c r="LZB42" s="625"/>
      <c r="LZC42" s="625"/>
      <c r="LZD42" s="625"/>
      <c r="LZE42" s="625"/>
      <c r="LZF42" s="625"/>
      <c r="LZG42" s="625"/>
      <c r="LZH42" s="625"/>
      <c r="LZI42" s="625"/>
      <c r="LZJ42" s="625"/>
      <c r="LZK42" s="625"/>
      <c r="LZL42" s="625"/>
      <c r="LZM42" s="625"/>
      <c r="LZN42" s="625"/>
      <c r="LZO42" s="625"/>
      <c r="LZP42" s="625"/>
      <c r="LZQ42" s="625"/>
      <c r="LZR42" s="625"/>
      <c r="LZS42" s="625"/>
      <c r="LZT42" s="625"/>
      <c r="LZU42" s="625"/>
      <c r="LZV42" s="625"/>
      <c r="LZW42" s="625"/>
      <c r="LZX42" s="625"/>
      <c r="LZY42" s="625"/>
      <c r="LZZ42" s="625"/>
      <c r="MAA42" s="625"/>
      <c r="MAB42" s="625"/>
      <c r="MAC42" s="625"/>
      <c r="MAD42" s="625"/>
      <c r="MAE42" s="625"/>
      <c r="MAF42" s="625"/>
      <c r="MAG42" s="625"/>
      <c r="MAH42" s="625"/>
      <c r="MAI42" s="625"/>
      <c r="MAJ42" s="625"/>
      <c r="MAK42" s="625"/>
      <c r="MAL42" s="625"/>
      <c r="MAM42" s="625"/>
      <c r="MAN42" s="625"/>
      <c r="MAO42" s="625"/>
      <c r="MAP42" s="625"/>
      <c r="MAQ42" s="625"/>
      <c r="MAR42" s="625"/>
      <c r="MAS42" s="625"/>
      <c r="MAT42" s="625"/>
      <c r="MAU42" s="625"/>
      <c r="MAV42" s="625"/>
      <c r="MAW42" s="625"/>
      <c r="MAX42" s="625"/>
      <c r="MAY42" s="625"/>
      <c r="MAZ42" s="625"/>
      <c r="MBA42" s="625"/>
      <c r="MBB42" s="625"/>
      <c r="MBC42" s="625"/>
      <c r="MBD42" s="625"/>
      <c r="MBE42" s="625"/>
      <c r="MBF42" s="625"/>
      <c r="MBG42" s="625"/>
      <c r="MBH42" s="625"/>
      <c r="MBI42" s="625"/>
      <c r="MBJ42" s="625"/>
      <c r="MBK42" s="625"/>
      <c r="MBL42" s="625"/>
      <c r="MBM42" s="625"/>
      <c r="MBN42" s="625"/>
      <c r="MBO42" s="625"/>
      <c r="MBP42" s="625"/>
      <c r="MBQ42" s="625"/>
      <c r="MBR42" s="625"/>
      <c r="MBS42" s="625"/>
      <c r="MBT42" s="625"/>
      <c r="MBU42" s="625"/>
      <c r="MBV42" s="625"/>
      <c r="MBW42" s="625"/>
      <c r="MBX42" s="625"/>
      <c r="MBY42" s="625"/>
      <c r="MBZ42" s="625"/>
      <c r="MCA42" s="625"/>
      <c r="MCB42" s="625"/>
      <c r="MCC42" s="625"/>
      <c r="MCD42" s="625"/>
      <c r="MCE42" s="625"/>
      <c r="MCF42" s="625"/>
      <c r="MCG42" s="625"/>
      <c r="MCH42" s="625"/>
      <c r="MCI42" s="625"/>
      <c r="MCJ42" s="625"/>
      <c r="MCK42" s="625"/>
      <c r="MCL42" s="625"/>
      <c r="MCM42" s="625"/>
      <c r="MCN42" s="625"/>
      <c r="MCO42" s="625"/>
      <c r="MCP42" s="625"/>
      <c r="MCQ42" s="625"/>
      <c r="MCR42" s="625"/>
      <c r="MCS42" s="625"/>
      <c r="MCT42" s="625"/>
      <c r="MCU42" s="625"/>
      <c r="MCV42" s="625"/>
      <c r="MCW42" s="625"/>
      <c r="MCX42" s="625"/>
      <c r="MCY42" s="625"/>
      <c r="MCZ42" s="625"/>
      <c r="MDA42" s="625"/>
      <c r="MDB42" s="625"/>
      <c r="MDC42" s="625"/>
      <c r="MDD42" s="625"/>
      <c r="MDE42" s="625"/>
      <c r="MDF42" s="625"/>
      <c r="MDG42" s="625"/>
      <c r="MDH42" s="625"/>
      <c r="MDI42" s="625"/>
      <c r="MDJ42" s="625"/>
      <c r="MDK42" s="625"/>
      <c r="MDL42" s="625"/>
      <c r="MDM42" s="625"/>
      <c r="MDN42" s="625"/>
      <c r="MDO42" s="625"/>
      <c r="MDP42" s="625"/>
      <c r="MDQ42" s="625"/>
      <c r="MDR42" s="625"/>
      <c r="MDS42" s="625"/>
      <c r="MDT42" s="625"/>
      <c r="MDU42" s="625"/>
      <c r="MDV42" s="625"/>
      <c r="MDW42" s="625"/>
      <c r="MDX42" s="625"/>
      <c r="MDY42" s="625"/>
      <c r="MDZ42" s="625"/>
      <c r="MEA42" s="625"/>
      <c r="MEB42" s="625"/>
      <c r="MEC42" s="625"/>
      <c r="MED42" s="625"/>
      <c r="MEE42" s="625"/>
      <c r="MEF42" s="625"/>
      <c r="MEG42" s="625"/>
      <c r="MEH42" s="625"/>
      <c r="MEI42" s="625"/>
      <c r="MEJ42" s="625"/>
      <c r="MEK42" s="625"/>
      <c r="MEL42" s="625"/>
      <c r="MEM42" s="625"/>
      <c r="MEN42" s="625"/>
      <c r="MEO42" s="625"/>
      <c r="MEP42" s="625"/>
      <c r="MEQ42" s="625"/>
      <c r="MER42" s="625"/>
      <c r="MES42" s="625"/>
      <c r="MET42" s="625"/>
      <c r="MEU42" s="625"/>
      <c r="MEV42" s="625"/>
      <c r="MEW42" s="625"/>
      <c r="MEX42" s="625"/>
      <c r="MEY42" s="625"/>
      <c r="MEZ42" s="625"/>
      <c r="MFA42" s="625"/>
      <c r="MFB42" s="625"/>
      <c r="MFC42" s="625"/>
      <c r="MFD42" s="625"/>
      <c r="MFE42" s="625"/>
      <c r="MFF42" s="625"/>
      <c r="MFG42" s="625"/>
      <c r="MFH42" s="625"/>
      <c r="MFI42" s="625"/>
      <c r="MFJ42" s="625"/>
      <c r="MFK42" s="625"/>
      <c r="MFL42" s="625"/>
      <c r="MFM42" s="625"/>
      <c r="MFN42" s="625"/>
      <c r="MFO42" s="625"/>
      <c r="MFP42" s="625"/>
      <c r="MFQ42" s="625"/>
      <c r="MFR42" s="625"/>
      <c r="MFS42" s="625"/>
      <c r="MFT42" s="625"/>
      <c r="MFU42" s="625"/>
      <c r="MFV42" s="625"/>
      <c r="MFW42" s="625"/>
      <c r="MFX42" s="625"/>
      <c r="MFY42" s="625"/>
      <c r="MFZ42" s="625"/>
      <c r="MGA42" s="625"/>
      <c r="MGB42" s="625"/>
      <c r="MGC42" s="625"/>
      <c r="MGD42" s="625"/>
      <c r="MGE42" s="625"/>
      <c r="MGF42" s="625"/>
      <c r="MGG42" s="625"/>
      <c r="MGH42" s="625"/>
      <c r="MGI42" s="625"/>
      <c r="MGJ42" s="625"/>
      <c r="MGK42" s="625"/>
      <c r="MGL42" s="625"/>
      <c r="MGM42" s="625"/>
      <c r="MGN42" s="625"/>
      <c r="MGO42" s="625"/>
      <c r="MGP42" s="625"/>
      <c r="MGQ42" s="625"/>
      <c r="MGR42" s="625"/>
      <c r="MGS42" s="625"/>
      <c r="MGT42" s="625"/>
      <c r="MGU42" s="625"/>
      <c r="MGV42" s="625"/>
      <c r="MGW42" s="625"/>
      <c r="MGX42" s="625"/>
      <c r="MGY42" s="625"/>
      <c r="MGZ42" s="625"/>
      <c r="MHA42" s="625"/>
      <c r="MHB42" s="625"/>
      <c r="MHC42" s="625"/>
      <c r="MHD42" s="625"/>
      <c r="MHE42" s="625"/>
      <c r="MHF42" s="625"/>
      <c r="MHG42" s="625"/>
      <c r="MHH42" s="625"/>
      <c r="MHI42" s="625"/>
      <c r="MHJ42" s="625"/>
      <c r="MHK42" s="625"/>
      <c r="MHL42" s="625"/>
      <c r="MHM42" s="625"/>
      <c r="MHN42" s="625"/>
      <c r="MHO42" s="625"/>
      <c r="MHP42" s="625"/>
      <c r="MHQ42" s="625"/>
      <c r="MHR42" s="625"/>
      <c r="MHS42" s="625"/>
      <c r="MHT42" s="625"/>
      <c r="MHU42" s="625"/>
      <c r="MHV42" s="625"/>
      <c r="MHW42" s="625"/>
      <c r="MHX42" s="625"/>
      <c r="MHY42" s="625"/>
      <c r="MHZ42" s="625"/>
      <c r="MIA42" s="625"/>
      <c r="MIB42" s="625"/>
      <c r="MIC42" s="625"/>
      <c r="MID42" s="625"/>
      <c r="MIE42" s="625"/>
      <c r="MIF42" s="625"/>
      <c r="MIG42" s="625"/>
      <c r="MIH42" s="625"/>
      <c r="MII42" s="625"/>
      <c r="MIJ42" s="625"/>
      <c r="MIK42" s="625"/>
      <c r="MIL42" s="625"/>
      <c r="MIM42" s="625"/>
      <c r="MIN42" s="625"/>
      <c r="MIO42" s="625"/>
      <c r="MIP42" s="625"/>
      <c r="MIQ42" s="625"/>
      <c r="MIR42" s="625"/>
      <c r="MIS42" s="625"/>
      <c r="MIT42" s="625"/>
      <c r="MIU42" s="625"/>
      <c r="MIV42" s="625"/>
      <c r="MIW42" s="625"/>
      <c r="MIX42" s="625"/>
      <c r="MIY42" s="625"/>
      <c r="MIZ42" s="625"/>
      <c r="MJA42" s="625"/>
      <c r="MJB42" s="625"/>
      <c r="MJC42" s="625"/>
      <c r="MJD42" s="625"/>
      <c r="MJE42" s="625"/>
      <c r="MJF42" s="625"/>
      <c r="MJG42" s="625"/>
      <c r="MJH42" s="625"/>
      <c r="MJI42" s="625"/>
      <c r="MJJ42" s="625"/>
      <c r="MJK42" s="625"/>
      <c r="MJL42" s="625"/>
      <c r="MJM42" s="625"/>
      <c r="MJN42" s="625"/>
      <c r="MJO42" s="625"/>
      <c r="MJP42" s="625"/>
      <c r="MJQ42" s="625"/>
      <c r="MJR42" s="625"/>
      <c r="MJS42" s="625"/>
      <c r="MJT42" s="625"/>
      <c r="MJU42" s="625"/>
      <c r="MJV42" s="625"/>
      <c r="MJW42" s="625"/>
      <c r="MJX42" s="625"/>
      <c r="MJY42" s="625"/>
      <c r="MJZ42" s="625"/>
      <c r="MKA42" s="625"/>
      <c r="MKB42" s="625"/>
      <c r="MKC42" s="625"/>
      <c r="MKD42" s="625"/>
      <c r="MKE42" s="625"/>
      <c r="MKF42" s="625"/>
      <c r="MKG42" s="625"/>
      <c r="MKH42" s="625"/>
      <c r="MKI42" s="625"/>
      <c r="MKJ42" s="625"/>
      <c r="MKK42" s="625"/>
      <c r="MKL42" s="625"/>
      <c r="MKM42" s="625"/>
      <c r="MKN42" s="625"/>
      <c r="MKO42" s="625"/>
      <c r="MKP42" s="625"/>
      <c r="MKQ42" s="625"/>
      <c r="MKR42" s="625"/>
      <c r="MKS42" s="625"/>
      <c r="MKT42" s="625"/>
      <c r="MKU42" s="625"/>
      <c r="MKV42" s="625"/>
      <c r="MKW42" s="625"/>
      <c r="MKX42" s="625"/>
      <c r="MKY42" s="625"/>
      <c r="MKZ42" s="625"/>
      <c r="MLA42" s="625"/>
      <c r="MLB42" s="625"/>
      <c r="MLC42" s="625"/>
      <c r="MLD42" s="625"/>
      <c r="MLE42" s="625"/>
      <c r="MLF42" s="625"/>
      <c r="MLG42" s="625"/>
      <c r="MLH42" s="625"/>
      <c r="MLI42" s="625"/>
      <c r="MLJ42" s="625"/>
      <c r="MLK42" s="625"/>
      <c r="MLL42" s="625"/>
      <c r="MLM42" s="625"/>
      <c r="MLN42" s="625"/>
      <c r="MLO42" s="625"/>
      <c r="MLP42" s="625"/>
      <c r="MLQ42" s="625"/>
      <c r="MLR42" s="625"/>
      <c r="MLS42" s="625"/>
      <c r="MLT42" s="625"/>
      <c r="MLU42" s="625"/>
      <c r="MLV42" s="625"/>
      <c r="MLW42" s="625"/>
      <c r="MLX42" s="625"/>
      <c r="MLY42" s="625"/>
      <c r="MLZ42" s="625"/>
      <c r="MMA42" s="625"/>
      <c r="MMB42" s="625"/>
      <c r="MMC42" s="625"/>
      <c r="MMD42" s="625"/>
      <c r="MME42" s="625"/>
      <c r="MMF42" s="625"/>
      <c r="MMG42" s="625"/>
      <c r="MMH42" s="625"/>
      <c r="MMI42" s="625"/>
      <c r="MMJ42" s="625"/>
      <c r="MMK42" s="625"/>
      <c r="MML42" s="625"/>
      <c r="MMM42" s="625"/>
      <c r="MMN42" s="625"/>
      <c r="MMO42" s="625"/>
      <c r="MMP42" s="625"/>
      <c r="MMQ42" s="625"/>
      <c r="MMR42" s="625"/>
      <c r="MMS42" s="625"/>
      <c r="MMT42" s="625"/>
      <c r="MMU42" s="625"/>
      <c r="MMV42" s="625"/>
      <c r="MMW42" s="625"/>
      <c r="MMX42" s="625"/>
      <c r="MMY42" s="625"/>
      <c r="MMZ42" s="625"/>
      <c r="MNA42" s="625"/>
      <c r="MNB42" s="625"/>
      <c r="MNC42" s="625"/>
      <c r="MND42" s="625"/>
      <c r="MNE42" s="625"/>
      <c r="MNF42" s="625"/>
      <c r="MNG42" s="625"/>
      <c r="MNH42" s="625"/>
      <c r="MNI42" s="625"/>
      <c r="MNJ42" s="625"/>
      <c r="MNK42" s="625"/>
      <c r="MNL42" s="625"/>
      <c r="MNM42" s="625"/>
      <c r="MNN42" s="625"/>
      <c r="MNO42" s="625"/>
      <c r="MNP42" s="625"/>
      <c r="MNQ42" s="625"/>
      <c r="MNR42" s="625"/>
      <c r="MNS42" s="625"/>
      <c r="MNT42" s="625"/>
      <c r="MNU42" s="625"/>
      <c r="MNV42" s="625"/>
      <c r="MNW42" s="625"/>
      <c r="MNX42" s="625"/>
      <c r="MNY42" s="625"/>
      <c r="MNZ42" s="625"/>
      <c r="MOA42" s="625"/>
      <c r="MOB42" s="625"/>
      <c r="MOC42" s="625"/>
      <c r="MOD42" s="625"/>
      <c r="MOE42" s="625"/>
      <c r="MOF42" s="625"/>
      <c r="MOG42" s="625"/>
      <c r="MOH42" s="625"/>
      <c r="MOI42" s="625"/>
      <c r="MOJ42" s="625"/>
      <c r="MOK42" s="625"/>
      <c r="MOL42" s="625"/>
      <c r="MOM42" s="625"/>
      <c r="MON42" s="625"/>
      <c r="MOO42" s="625"/>
      <c r="MOP42" s="625"/>
      <c r="MOQ42" s="625"/>
      <c r="MOR42" s="625"/>
      <c r="MOS42" s="625"/>
      <c r="MOT42" s="625"/>
      <c r="MOU42" s="625"/>
      <c r="MOV42" s="625"/>
      <c r="MOW42" s="625"/>
      <c r="MOX42" s="625"/>
      <c r="MOY42" s="625"/>
      <c r="MOZ42" s="625"/>
      <c r="MPA42" s="625"/>
      <c r="MPB42" s="625"/>
      <c r="MPC42" s="625"/>
      <c r="MPD42" s="625"/>
      <c r="MPE42" s="625"/>
      <c r="MPF42" s="625"/>
      <c r="MPG42" s="625"/>
      <c r="MPH42" s="625"/>
      <c r="MPI42" s="625"/>
      <c r="MPJ42" s="625"/>
      <c r="MPK42" s="625"/>
      <c r="MPL42" s="625"/>
      <c r="MPM42" s="625"/>
      <c r="MPN42" s="625"/>
      <c r="MPO42" s="625"/>
      <c r="MPP42" s="625"/>
      <c r="MPQ42" s="625"/>
      <c r="MPR42" s="625"/>
      <c r="MPS42" s="625"/>
      <c r="MPT42" s="625"/>
      <c r="MPU42" s="625"/>
      <c r="MPV42" s="625"/>
      <c r="MPW42" s="625"/>
      <c r="MPX42" s="625"/>
      <c r="MPY42" s="625"/>
      <c r="MPZ42" s="625"/>
      <c r="MQA42" s="625"/>
      <c r="MQB42" s="625"/>
      <c r="MQC42" s="625"/>
      <c r="MQD42" s="625"/>
      <c r="MQE42" s="625"/>
      <c r="MQF42" s="625"/>
      <c r="MQG42" s="625"/>
      <c r="MQH42" s="625"/>
      <c r="MQI42" s="625"/>
      <c r="MQJ42" s="625"/>
      <c r="MQK42" s="625"/>
      <c r="MQL42" s="625"/>
      <c r="MQM42" s="625"/>
      <c r="MQN42" s="625"/>
      <c r="MQO42" s="625"/>
      <c r="MQP42" s="625"/>
      <c r="MQQ42" s="625"/>
      <c r="MQR42" s="625"/>
      <c r="MQS42" s="625"/>
      <c r="MQT42" s="625"/>
      <c r="MQU42" s="625"/>
      <c r="MQV42" s="625"/>
      <c r="MQW42" s="625"/>
      <c r="MQX42" s="625"/>
      <c r="MQY42" s="625"/>
      <c r="MQZ42" s="625"/>
      <c r="MRA42" s="625"/>
      <c r="MRB42" s="625"/>
      <c r="MRC42" s="625"/>
      <c r="MRD42" s="625"/>
      <c r="MRE42" s="625"/>
      <c r="MRF42" s="625"/>
      <c r="MRG42" s="625"/>
      <c r="MRH42" s="625"/>
      <c r="MRI42" s="625"/>
      <c r="MRJ42" s="625"/>
      <c r="MRK42" s="625"/>
      <c r="MRL42" s="625"/>
      <c r="MRM42" s="625"/>
      <c r="MRN42" s="625"/>
      <c r="MRO42" s="625"/>
      <c r="MRP42" s="625"/>
      <c r="MRQ42" s="625"/>
      <c r="MRR42" s="625"/>
      <c r="MRS42" s="625"/>
      <c r="MRT42" s="625"/>
      <c r="MRU42" s="625"/>
      <c r="MRV42" s="625"/>
      <c r="MRW42" s="625"/>
      <c r="MRX42" s="625"/>
      <c r="MRY42" s="625"/>
      <c r="MRZ42" s="625"/>
      <c r="MSA42" s="625"/>
      <c r="MSB42" s="625"/>
      <c r="MSC42" s="625"/>
      <c r="MSD42" s="625"/>
      <c r="MSE42" s="625"/>
      <c r="MSF42" s="625"/>
      <c r="MSG42" s="625"/>
      <c r="MSH42" s="625"/>
      <c r="MSI42" s="625"/>
      <c r="MSJ42" s="625"/>
      <c r="MSK42" s="625"/>
      <c r="MSL42" s="625"/>
      <c r="MSM42" s="625"/>
      <c r="MSN42" s="625"/>
      <c r="MSO42" s="625"/>
      <c r="MSP42" s="625"/>
      <c r="MSQ42" s="625"/>
      <c r="MSR42" s="625"/>
      <c r="MSS42" s="625"/>
      <c r="MST42" s="625"/>
      <c r="MSU42" s="625"/>
      <c r="MSV42" s="625"/>
      <c r="MSW42" s="625"/>
      <c r="MSX42" s="625"/>
      <c r="MSY42" s="625"/>
      <c r="MSZ42" s="625"/>
      <c r="MTA42" s="625"/>
      <c r="MTB42" s="625"/>
      <c r="MTC42" s="625"/>
      <c r="MTD42" s="625"/>
      <c r="MTE42" s="625"/>
      <c r="MTF42" s="625"/>
      <c r="MTG42" s="625"/>
      <c r="MTH42" s="625"/>
      <c r="MTI42" s="625"/>
      <c r="MTJ42" s="625"/>
      <c r="MTK42" s="625"/>
      <c r="MTL42" s="625"/>
      <c r="MTM42" s="625"/>
      <c r="MTN42" s="625"/>
      <c r="MTO42" s="625"/>
      <c r="MTP42" s="625"/>
      <c r="MTQ42" s="625"/>
      <c r="MTR42" s="625"/>
      <c r="MTS42" s="625"/>
      <c r="MTT42" s="625"/>
      <c r="MTU42" s="625"/>
      <c r="MTV42" s="625"/>
      <c r="MTW42" s="625"/>
      <c r="MTX42" s="625"/>
      <c r="MTY42" s="625"/>
      <c r="MTZ42" s="625"/>
      <c r="MUA42" s="625"/>
      <c r="MUB42" s="625"/>
      <c r="MUC42" s="625"/>
      <c r="MUD42" s="625"/>
      <c r="MUE42" s="625"/>
      <c r="MUF42" s="625"/>
      <c r="MUG42" s="625"/>
      <c r="MUH42" s="625"/>
      <c r="MUI42" s="625"/>
      <c r="MUJ42" s="625"/>
      <c r="MUK42" s="625"/>
      <c r="MUL42" s="625"/>
      <c r="MUM42" s="625"/>
      <c r="MUN42" s="625"/>
      <c r="MUO42" s="625"/>
      <c r="MUP42" s="625"/>
      <c r="MUQ42" s="625"/>
      <c r="MUR42" s="625"/>
      <c r="MUS42" s="625"/>
      <c r="MUT42" s="625"/>
      <c r="MUU42" s="625"/>
      <c r="MUV42" s="625"/>
      <c r="MUW42" s="625"/>
      <c r="MUX42" s="625"/>
      <c r="MUY42" s="625"/>
      <c r="MUZ42" s="625"/>
      <c r="MVA42" s="625"/>
      <c r="MVB42" s="625"/>
      <c r="MVC42" s="625"/>
      <c r="MVD42" s="625"/>
      <c r="MVE42" s="625"/>
      <c r="MVF42" s="625"/>
      <c r="MVG42" s="625"/>
      <c r="MVH42" s="625"/>
      <c r="MVI42" s="625"/>
      <c r="MVJ42" s="625"/>
      <c r="MVK42" s="625"/>
      <c r="MVL42" s="625"/>
      <c r="MVM42" s="625"/>
      <c r="MVN42" s="625"/>
      <c r="MVO42" s="625"/>
      <c r="MVP42" s="625"/>
      <c r="MVQ42" s="625"/>
      <c r="MVR42" s="625"/>
      <c r="MVS42" s="625"/>
      <c r="MVT42" s="625"/>
      <c r="MVU42" s="625"/>
      <c r="MVV42" s="625"/>
      <c r="MVW42" s="625"/>
      <c r="MVX42" s="625"/>
      <c r="MVY42" s="625"/>
      <c r="MVZ42" s="625"/>
      <c r="MWA42" s="625"/>
      <c r="MWB42" s="625"/>
      <c r="MWC42" s="625"/>
      <c r="MWD42" s="625"/>
      <c r="MWE42" s="625"/>
      <c r="MWF42" s="625"/>
      <c r="MWG42" s="625"/>
      <c r="MWH42" s="625"/>
      <c r="MWI42" s="625"/>
      <c r="MWJ42" s="625"/>
      <c r="MWK42" s="625"/>
      <c r="MWL42" s="625"/>
      <c r="MWM42" s="625"/>
      <c r="MWN42" s="625"/>
      <c r="MWO42" s="625"/>
      <c r="MWP42" s="625"/>
      <c r="MWQ42" s="625"/>
      <c r="MWR42" s="625"/>
      <c r="MWS42" s="625"/>
      <c r="MWT42" s="625"/>
      <c r="MWU42" s="625"/>
      <c r="MWV42" s="625"/>
      <c r="MWW42" s="625"/>
      <c r="MWX42" s="625"/>
      <c r="MWY42" s="625"/>
      <c r="MWZ42" s="625"/>
      <c r="MXA42" s="625"/>
      <c r="MXB42" s="625"/>
      <c r="MXC42" s="625"/>
      <c r="MXD42" s="625"/>
      <c r="MXE42" s="625"/>
      <c r="MXF42" s="625"/>
      <c r="MXG42" s="625"/>
      <c r="MXH42" s="625"/>
      <c r="MXI42" s="625"/>
      <c r="MXJ42" s="625"/>
      <c r="MXK42" s="625"/>
      <c r="MXL42" s="625"/>
      <c r="MXM42" s="625"/>
      <c r="MXN42" s="625"/>
      <c r="MXO42" s="625"/>
      <c r="MXP42" s="625"/>
      <c r="MXQ42" s="625"/>
      <c r="MXR42" s="625"/>
      <c r="MXS42" s="625"/>
      <c r="MXT42" s="625"/>
      <c r="MXU42" s="625"/>
      <c r="MXV42" s="625"/>
      <c r="MXW42" s="625"/>
      <c r="MXX42" s="625"/>
      <c r="MXY42" s="625"/>
      <c r="MXZ42" s="625"/>
      <c r="MYA42" s="625"/>
      <c r="MYB42" s="625"/>
      <c r="MYC42" s="625"/>
      <c r="MYD42" s="625"/>
      <c r="MYE42" s="625"/>
      <c r="MYF42" s="625"/>
      <c r="MYG42" s="625"/>
      <c r="MYH42" s="625"/>
      <c r="MYI42" s="625"/>
      <c r="MYJ42" s="625"/>
      <c r="MYK42" s="625"/>
      <c r="MYL42" s="625"/>
      <c r="MYM42" s="625"/>
      <c r="MYN42" s="625"/>
      <c r="MYO42" s="625"/>
      <c r="MYP42" s="625"/>
      <c r="MYQ42" s="625"/>
      <c r="MYR42" s="625"/>
      <c r="MYS42" s="625"/>
      <c r="MYT42" s="625"/>
      <c r="MYU42" s="625"/>
      <c r="MYV42" s="625"/>
      <c r="MYW42" s="625"/>
      <c r="MYX42" s="625"/>
      <c r="MYY42" s="625"/>
      <c r="MYZ42" s="625"/>
      <c r="MZA42" s="625"/>
      <c r="MZB42" s="625"/>
      <c r="MZC42" s="625"/>
      <c r="MZD42" s="625"/>
      <c r="MZE42" s="625"/>
      <c r="MZF42" s="625"/>
      <c r="MZG42" s="625"/>
      <c r="MZH42" s="625"/>
      <c r="MZI42" s="625"/>
      <c r="MZJ42" s="625"/>
      <c r="MZK42" s="625"/>
      <c r="MZL42" s="625"/>
      <c r="MZM42" s="625"/>
      <c r="MZN42" s="625"/>
      <c r="MZO42" s="625"/>
      <c r="MZP42" s="625"/>
      <c r="MZQ42" s="625"/>
      <c r="MZR42" s="625"/>
      <c r="MZS42" s="625"/>
      <c r="MZT42" s="625"/>
      <c r="MZU42" s="625"/>
      <c r="MZV42" s="625"/>
      <c r="MZW42" s="625"/>
      <c r="MZX42" s="625"/>
      <c r="MZY42" s="625"/>
      <c r="MZZ42" s="625"/>
      <c r="NAA42" s="625"/>
      <c r="NAB42" s="625"/>
      <c r="NAC42" s="625"/>
      <c r="NAD42" s="625"/>
      <c r="NAE42" s="625"/>
      <c r="NAF42" s="625"/>
      <c r="NAG42" s="625"/>
      <c r="NAH42" s="625"/>
      <c r="NAI42" s="625"/>
      <c r="NAJ42" s="625"/>
      <c r="NAK42" s="625"/>
      <c r="NAL42" s="625"/>
      <c r="NAM42" s="625"/>
      <c r="NAN42" s="625"/>
      <c r="NAO42" s="625"/>
      <c r="NAP42" s="625"/>
      <c r="NAQ42" s="625"/>
      <c r="NAR42" s="625"/>
      <c r="NAS42" s="625"/>
      <c r="NAT42" s="625"/>
      <c r="NAU42" s="625"/>
      <c r="NAV42" s="625"/>
      <c r="NAW42" s="625"/>
      <c r="NAX42" s="625"/>
      <c r="NAY42" s="625"/>
      <c r="NAZ42" s="625"/>
      <c r="NBA42" s="625"/>
      <c r="NBB42" s="625"/>
      <c r="NBC42" s="625"/>
      <c r="NBD42" s="625"/>
      <c r="NBE42" s="625"/>
      <c r="NBF42" s="625"/>
      <c r="NBG42" s="625"/>
      <c r="NBH42" s="625"/>
      <c r="NBI42" s="625"/>
      <c r="NBJ42" s="625"/>
      <c r="NBK42" s="625"/>
      <c r="NBL42" s="625"/>
      <c r="NBM42" s="625"/>
      <c r="NBN42" s="625"/>
      <c r="NBO42" s="625"/>
      <c r="NBP42" s="625"/>
      <c r="NBQ42" s="625"/>
      <c r="NBR42" s="625"/>
      <c r="NBS42" s="625"/>
      <c r="NBT42" s="625"/>
      <c r="NBU42" s="625"/>
      <c r="NBV42" s="625"/>
      <c r="NBW42" s="625"/>
      <c r="NBX42" s="625"/>
      <c r="NBY42" s="625"/>
      <c r="NBZ42" s="625"/>
      <c r="NCA42" s="625"/>
      <c r="NCB42" s="625"/>
      <c r="NCC42" s="625"/>
      <c r="NCD42" s="625"/>
      <c r="NCE42" s="625"/>
      <c r="NCF42" s="625"/>
      <c r="NCG42" s="625"/>
      <c r="NCH42" s="625"/>
      <c r="NCI42" s="625"/>
      <c r="NCJ42" s="625"/>
      <c r="NCK42" s="625"/>
      <c r="NCL42" s="625"/>
      <c r="NCM42" s="625"/>
      <c r="NCN42" s="625"/>
      <c r="NCO42" s="625"/>
      <c r="NCP42" s="625"/>
      <c r="NCQ42" s="625"/>
      <c r="NCR42" s="625"/>
      <c r="NCS42" s="625"/>
      <c r="NCT42" s="625"/>
      <c r="NCU42" s="625"/>
      <c r="NCV42" s="625"/>
      <c r="NCW42" s="625"/>
      <c r="NCX42" s="625"/>
      <c r="NCY42" s="625"/>
      <c r="NCZ42" s="625"/>
      <c r="NDA42" s="625"/>
      <c r="NDB42" s="625"/>
      <c r="NDC42" s="625"/>
      <c r="NDD42" s="625"/>
      <c r="NDE42" s="625"/>
      <c r="NDF42" s="625"/>
      <c r="NDG42" s="625"/>
      <c r="NDH42" s="625"/>
      <c r="NDI42" s="625"/>
      <c r="NDJ42" s="625"/>
      <c r="NDK42" s="625"/>
      <c r="NDL42" s="625"/>
      <c r="NDM42" s="625"/>
      <c r="NDN42" s="625"/>
      <c r="NDO42" s="625"/>
      <c r="NDP42" s="625"/>
      <c r="NDQ42" s="625"/>
      <c r="NDR42" s="625"/>
      <c r="NDS42" s="625"/>
      <c r="NDT42" s="625"/>
      <c r="NDU42" s="625"/>
      <c r="NDV42" s="625"/>
      <c r="NDW42" s="625"/>
      <c r="NDX42" s="625"/>
      <c r="NDY42" s="625"/>
      <c r="NDZ42" s="625"/>
      <c r="NEA42" s="625"/>
      <c r="NEB42" s="625"/>
      <c r="NEC42" s="625"/>
      <c r="NED42" s="625"/>
      <c r="NEE42" s="625"/>
      <c r="NEF42" s="625"/>
      <c r="NEG42" s="625"/>
      <c r="NEH42" s="625"/>
      <c r="NEI42" s="625"/>
      <c r="NEJ42" s="625"/>
      <c r="NEK42" s="625"/>
      <c r="NEL42" s="625"/>
      <c r="NEM42" s="625"/>
      <c r="NEN42" s="625"/>
      <c r="NEO42" s="625"/>
      <c r="NEP42" s="625"/>
      <c r="NEQ42" s="625"/>
      <c r="NER42" s="625"/>
      <c r="NES42" s="625"/>
      <c r="NET42" s="625"/>
      <c r="NEU42" s="625"/>
      <c r="NEV42" s="625"/>
      <c r="NEW42" s="625"/>
      <c r="NEX42" s="625"/>
      <c r="NEY42" s="625"/>
      <c r="NEZ42" s="625"/>
      <c r="NFA42" s="625"/>
      <c r="NFB42" s="625"/>
      <c r="NFC42" s="625"/>
      <c r="NFD42" s="625"/>
      <c r="NFE42" s="625"/>
      <c r="NFF42" s="625"/>
      <c r="NFG42" s="625"/>
      <c r="NFH42" s="625"/>
      <c r="NFI42" s="625"/>
      <c r="NFJ42" s="625"/>
      <c r="NFK42" s="625"/>
      <c r="NFL42" s="625"/>
      <c r="NFM42" s="625"/>
      <c r="NFN42" s="625"/>
      <c r="NFO42" s="625"/>
      <c r="NFP42" s="625"/>
      <c r="NFQ42" s="625"/>
      <c r="NFR42" s="625"/>
      <c r="NFS42" s="625"/>
      <c r="NFT42" s="625"/>
      <c r="NFU42" s="625"/>
      <c r="NFV42" s="625"/>
      <c r="NFW42" s="625"/>
      <c r="NFX42" s="625"/>
      <c r="NFY42" s="625"/>
      <c r="NFZ42" s="625"/>
      <c r="NGA42" s="625"/>
      <c r="NGB42" s="625"/>
      <c r="NGC42" s="625"/>
      <c r="NGD42" s="625"/>
      <c r="NGE42" s="625"/>
      <c r="NGF42" s="625"/>
      <c r="NGG42" s="625"/>
      <c r="NGH42" s="625"/>
      <c r="NGI42" s="625"/>
      <c r="NGJ42" s="625"/>
      <c r="NGK42" s="625"/>
      <c r="NGL42" s="625"/>
      <c r="NGM42" s="625"/>
      <c r="NGN42" s="625"/>
      <c r="NGO42" s="625"/>
      <c r="NGP42" s="625"/>
      <c r="NGQ42" s="625"/>
      <c r="NGR42" s="625"/>
      <c r="NGS42" s="625"/>
      <c r="NGT42" s="625"/>
      <c r="NGU42" s="625"/>
      <c r="NGV42" s="625"/>
      <c r="NGW42" s="625"/>
      <c r="NGX42" s="625"/>
      <c r="NGY42" s="625"/>
      <c r="NGZ42" s="625"/>
      <c r="NHA42" s="625"/>
      <c r="NHB42" s="625"/>
      <c r="NHC42" s="625"/>
      <c r="NHD42" s="625"/>
      <c r="NHE42" s="625"/>
      <c r="NHF42" s="625"/>
      <c r="NHG42" s="625"/>
      <c r="NHH42" s="625"/>
      <c r="NHI42" s="625"/>
      <c r="NHJ42" s="625"/>
      <c r="NHK42" s="625"/>
      <c r="NHL42" s="625"/>
      <c r="NHM42" s="625"/>
      <c r="NHN42" s="625"/>
      <c r="NHO42" s="625"/>
      <c r="NHP42" s="625"/>
      <c r="NHQ42" s="625"/>
      <c r="NHR42" s="625"/>
      <c r="NHS42" s="625"/>
      <c r="NHT42" s="625"/>
      <c r="NHU42" s="625"/>
      <c r="NHV42" s="625"/>
      <c r="NHW42" s="625"/>
      <c r="NHX42" s="625"/>
      <c r="NHY42" s="625"/>
      <c r="NHZ42" s="625"/>
      <c r="NIA42" s="625"/>
      <c r="NIB42" s="625"/>
      <c r="NIC42" s="625"/>
      <c r="NID42" s="625"/>
      <c r="NIE42" s="625"/>
      <c r="NIF42" s="625"/>
      <c r="NIG42" s="625"/>
      <c r="NIH42" s="625"/>
      <c r="NII42" s="625"/>
      <c r="NIJ42" s="625"/>
      <c r="NIK42" s="625"/>
      <c r="NIL42" s="625"/>
      <c r="NIM42" s="625"/>
      <c r="NIN42" s="625"/>
      <c r="NIO42" s="625"/>
      <c r="NIP42" s="625"/>
      <c r="NIQ42" s="625"/>
      <c r="NIR42" s="625"/>
      <c r="NIS42" s="625"/>
      <c r="NIT42" s="625"/>
      <c r="NIU42" s="625"/>
      <c r="NIV42" s="625"/>
      <c r="NIW42" s="625"/>
      <c r="NIX42" s="625"/>
      <c r="NIY42" s="625"/>
      <c r="NIZ42" s="625"/>
      <c r="NJA42" s="625"/>
      <c r="NJB42" s="625"/>
      <c r="NJC42" s="625"/>
      <c r="NJD42" s="625"/>
      <c r="NJE42" s="625"/>
      <c r="NJF42" s="625"/>
      <c r="NJG42" s="625"/>
      <c r="NJH42" s="625"/>
      <c r="NJI42" s="625"/>
      <c r="NJJ42" s="625"/>
      <c r="NJK42" s="625"/>
      <c r="NJL42" s="625"/>
      <c r="NJM42" s="625"/>
      <c r="NJN42" s="625"/>
      <c r="NJO42" s="625"/>
      <c r="NJP42" s="625"/>
      <c r="NJQ42" s="625"/>
      <c r="NJR42" s="625"/>
      <c r="NJS42" s="625"/>
      <c r="NJT42" s="625"/>
      <c r="NJU42" s="625"/>
      <c r="NJV42" s="625"/>
      <c r="NJW42" s="625"/>
      <c r="NJX42" s="625"/>
      <c r="NJY42" s="625"/>
      <c r="NJZ42" s="625"/>
      <c r="NKA42" s="625"/>
      <c r="NKB42" s="625"/>
      <c r="NKC42" s="625"/>
      <c r="NKD42" s="625"/>
      <c r="NKE42" s="625"/>
      <c r="NKF42" s="625"/>
      <c r="NKG42" s="625"/>
      <c r="NKH42" s="625"/>
      <c r="NKI42" s="625"/>
      <c r="NKJ42" s="625"/>
      <c r="NKK42" s="625"/>
      <c r="NKL42" s="625"/>
      <c r="NKM42" s="625"/>
      <c r="NKN42" s="625"/>
      <c r="NKO42" s="625"/>
      <c r="NKP42" s="625"/>
      <c r="NKQ42" s="625"/>
      <c r="NKR42" s="625"/>
      <c r="NKS42" s="625"/>
      <c r="NKT42" s="625"/>
      <c r="NKU42" s="625"/>
      <c r="NKV42" s="625"/>
      <c r="NKW42" s="625"/>
      <c r="NKX42" s="625"/>
      <c r="NKY42" s="625"/>
      <c r="NKZ42" s="625"/>
      <c r="NLA42" s="625"/>
      <c r="NLB42" s="625"/>
      <c r="NLC42" s="625"/>
      <c r="NLD42" s="625"/>
      <c r="NLE42" s="625"/>
      <c r="NLF42" s="625"/>
      <c r="NLG42" s="625"/>
      <c r="NLH42" s="625"/>
      <c r="NLI42" s="625"/>
      <c r="NLJ42" s="625"/>
      <c r="NLK42" s="625"/>
      <c r="NLL42" s="625"/>
      <c r="NLM42" s="625"/>
      <c r="NLN42" s="625"/>
      <c r="NLO42" s="625"/>
      <c r="NLP42" s="625"/>
      <c r="NLQ42" s="625"/>
      <c r="NLR42" s="625"/>
      <c r="NLS42" s="625"/>
      <c r="NLT42" s="625"/>
      <c r="NLU42" s="625"/>
      <c r="NLV42" s="625"/>
      <c r="NLW42" s="625"/>
      <c r="NLX42" s="625"/>
      <c r="NLY42" s="625"/>
      <c r="NLZ42" s="625"/>
      <c r="NMA42" s="625"/>
      <c r="NMB42" s="625"/>
      <c r="NMC42" s="625"/>
      <c r="NMD42" s="625"/>
      <c r="NME42" s="625"/>
      <c r="NMF42" s="625"/>
      <c r="NMG42" s="625"/>
      <c r="NMH42" s="625"/>
      <c r="NMI42" s="625"/>
      <c r="NMJ42" s="625"/>
      <c r="NMK42" s="625"/>
      <c r="NML42" s="625"/>
      <c r="NMM42" s="625"/>
      <c r="NMN42" s="625"/>
      <c r="NMO42" s="625"/>
      <c r="NMP42" s="625"/>
      <c r="NMQ42" s="625"/>
      <c r="NMR42" s="625"/>
      <c r="NMS42" s="625"/>
      <c r="NMT42" s="625"/>
      <c r="NMU42" s="625"/>
      <c r="NMV42" s="625"/>
      <c r="NMW42" s="625"/>
      <c r="NMX42" s="625"/>
      <c r="NMY42" s="625"/>
      <c r="NMZ42" s="625"/>
      <c r="NNA42" s="625"/>
      <c r="NNB42" s="625"/>
      <c r="NNC42" s="625"/>
      <c r="NND42" s="625"/>
      <c r="NNE42" s="625"/>
      <c r="NNF42" s="625"/>
      <c r="NNG42" s="625"/>
      <c r="NNH42" s="625"/>
      <c r="NNI42" s="625"/>
      <c r="NNJ42" s="625"/>
      <c r="NNK42" s="625"/>
      <c r="NNL42" s="625"/>
      <c r="NNM42" s="625"/>
      <c r="NNN42" s="625"/>
      <c r="NNO42" s="625"/>
      <c r="NNP42" s="625"/>
      <c r="NNQ42" s="625"/>
      <c r="NNR42" s="625"/>
      <c r="NNS42" s="625"/>
      <c r="NNT42" s="625"/>
      <c r="NNU42" s="625"/>
      <c r="NNV42" s="625"/>
      <c r="NNW42" s="625"/>
      <c r="NNX42" s="625"/>
      <c r="NNY42" s="625"/>
      <c r="NNZ42" s="625"/>
      <c r="NOA42" s="625"/>
      <c r="NOB42" s="625"/>
      <c r="NOC42" s="625"/>
      <c r="NOD42" s="625"/>
      <c r="NOE42" s="625"/>
      <c r="NOF42" s="625"/>
      <c r="NOG42" s="625"/>
      <c r="NOH42" s="625"/>
      <c r="NOI42" s="625"/>
      <c r="NOJ42" s="625"/>
      <c r="NOK42" s="625"/>
      <c r="NOL42" s="625"/>
      <c r="NOM42" s="625"/>
      <c r="NON42" s="625"/>
      <c r="NOO42" s="625"/>
      <c r="NOP42" s="625"/>
      <c r="NOQ42" s="625"/>
      <c r="NOR42" s="625"/>
      <c r="NOS42" s="625"/>
      <c r="NOT42" s="625"/>
      <c r="NOU42" s="625"/>
      <c r="NOV42" s="625"/>
      <c r="NOW42" s="625"/>
      <c r="NOX42" s="625"/>
      <c r="NOY42" s="625"/>
      <c r="NOZ42" s="625"/>
      <c r="NPA42" s="625"/>
      <c r="NPB42" s="625"/>
      <c r="NPC42" s="625"/>
      <c r="NPD42" s="625"/>
      <c r="NPE42" s="625"/>
      <c r="NPF42" s="625"/>
      <c r="NPG42" s="625"/>
      <c r="NPH42" s="625"/>
      <c r="NPI42" s="625"/>
      <c r="NPJ42" s="625"/>
      <c r="NPK42" s="625"/>
      <c r="NPL42" s="625"/>
      <c r="NPM42" s="625"/>
      <c r="NPN42" s="625"/>
      <c r="NPO42" s="625"/>
      <c r="NPP42" s="625"/>
      <c r="NPQ42" s="625"/>
      <c r="NPR42" s="625"/>
      <c r="NPS42" s="625"/>
      <c r="NPT42" s="625"/>
      <c r="NPU42" s="625"/>
      <c r="NPV42" s="625"/>
      <c r="NPW42" s="625"/>
      <c r="NPX42" s="625"/>
      <c r="NPY42" s="625"/>
      <c r="NPZ42" s="625"/>
      <c r="NQA42" s="625"/>
      <c r="NQB42" s="625"/>
      <c r="NQC42" s="625"/>
      <c r="NQD42" s="625"/>
      <c r="NQE42" s="625"/>
      <c r="NQF42" s="625"/>
      <c r="NQG42" s="625"/>
      <c r="NQH42" s="625"/>
      <c r="NQI42" s="625"/>
      <c r="NQJ42" s="625"/>
      <c r="NQK42" s="625"/>
      <c r="NQL42" s="625"/>
      <c r="NQM42" s="625"/>
      <c r="NQN42" s="625"/>
      <c r="NQO42" s="625"/>
      <c r="NQP42" s="625"/>
      <c r="NQQ42" s="625"/>
      <c r="NQR42" s="625"/>
      <c r="NQS42" s="625"/>
      <c r="NQT42" s="625"/>
      <c r="NQU42" s="625"/>
      <c r="NQV42" s="625"/>
      <c r="NQW42" s="625"/>
      <c r="NQX42" s="625"/>
      <c r="NQY42" s="625"/>
      <c r="NQZ42" s="625"/>
      <c r="NRA42" s="625"/>
      <c r="NRB42" s="625"/>
      <c r="NRC42" s="625"/>
      <c r="NRD42" s="625"/>
      <c r="NRE42" s="625"/>
      <c r="NRF42" s="625"/>
      <c r="NRG42" s="625"/>
      <c r="NRH42" s="625"/>
      <c r="NRI42" s="625"/>
      <c r="NRJ42" s="625"/>
      <c r="NRK42" s="625"/>
      <c r="NRL42" s="625"/>
      <c r="NRM42" s="625"/>
      <c r="NRN42" s="625"/>
      <c r="NRO42" s="625"/>
      <c r="NRP42" s="625"/>
      <c r="NRQ42" s="625"/>
      <c r="NRR42" s="625"/>
      <c r="NRS42" s="625"/>
      <c r="NRT42" s="625"/>
      <c r="NRU42" s="625"/>
      <c r="NRV42" s="625"/>
      <c r="NRW42" s="625"/>
      <c r="NRX42" s="625"/>
      <c r="NRY42" s="625"/>
      <c r="NRZ42" s="625"/>
      <c r="NSA42" s="625"/>
      <c r="NSB42" s="625"/>
      <c r="NSC42" s="625"/>
      <c r="NSD42" s="625"/>
      <c r="NSE42" s="625"/>
      <c r="NSF42" s="625"/>
      <c r="NSG42" s="625"/>
      <c r="NSH42" s="625"/>
      <c r="NSI42" s="625"/>
      <c r="NSJ42" s="625"/>
      <c r="NSK42" s="625"/>
      <c r="NSL42" s="625"/>
      <c r="NSM42" s="625"/>
      <c r="NSN42" s="625"/>
      <c r="NSO42" s="625"/>
      <c r="NSP42" s="625"/>
      <c r="NSQ42" s="625"/>
      <c r="NSR42" s="625"/>
      <c r="NSS42" s="625"/>
      <c r="NST42" s="625"/>
      <c r="NSU42" s="625"/>
      <c r="NSV42" s="625"/>
      <c r="NSW42" s="625"/>
      <c r="NSX42" s="625"/>
      <c r="NSY42" s="625"/>
      <c r="NSZ42" s="625"/>
      <c r="NTA42" s="625"/>
      <c r="NTB42" s="625"/>
      <c r="NTC42" s="625"/>
      <c r="NTD42" s="625"/>
      <c r="NTE42" s="625"/>
      <c r="NTF42" s="625"/>
      <c r="NTG42" s="625"/>
      <c r="NTH42" s="625"/>
      <c r="NTI42" s="625"/>
      <c r="NTJ42" s="625"/>
      <c r="NTK42" s="625"/>
      <c r="NTL42" s="625"/>
      <c r="NTM42" s="625"/>
      <c r="NTN42" s="625"/>
      <c r="NTO42" s="625"/>
      <c r="NTP42" s="625"/>
      <c r="NTQ42" s="625"/>
      <c r="NTR42" s="625"/>
      <c r="NTS42" s="625"/>
      <c r="NTT42" s="625"/>
      <c r="NTU42" s="625"/>
      <c r="NTV42" s="625"/>
      <c r="NTW42" s="625"/>
      <c r="NTX42" s="625"/>
      <c r="NTY42" s="625"/>
      <c r="NTZ42" s="625"/>
      <c r="NUA42" s="625"/>
      <c r="NUB42" s="625"/>
      <c r="NUC42" s="625"/>
      <c r="NUD42" s="625"/>
      <c r="NUE42" s="625"/>
      <c r="NUF42" s="625"/>
      <c r="NUG42" s="625"/>
      <c r="NUH42" s="625"/>
      <c r="NUI42" s="625"/>
      <c r="NUJ42" s="625"/>
      <c r="NUK42" s="625"/>
      <c r="NUL42" s="625"/>
      <c r="NUM42" s="625"/>
      <c r="NUN42" s="625"/>
      <c r="NUO42" s="625"/>
      <c r="NUP42" s="625"/>
      <c r="NUQ42" s="625"/>
      <c r="NUR42" s="625"/>
      <c r="NUS42" s="625"/>
      <c r="NUT42" s="625"/>
      <c r="NUU42" s="625"/>
      <c r="NUV42" s="625"/>
      <c r="NUW42" s="625"/>
      <c r="NUX42" s="625"/>
      <c r="NUY42" s="625"/>
      <c r="NUZ42" s="625"/>
      <c r="NVA42" s="625"/>
      <c r="NVB42" s="625"/>
      <c r="NVC42" s="625"/>
      <c r="NVD42" s="625"/>
      <c r="NVE42" s="625"/>
      <c r="NVF42" s="625"/>
      <c r="NVG42" s="625"/>
      <c r="NVH42" s="625"/>
      <c r="NVI42" s="625"/>
      <c r="NVJ42" s="625"/>
      <c r="NVK42" s="625"/>
      <c r="NVL42" s="625"/>
      <c r="NVM42" s="625"/>
      <c r="NVN42" s="625"/>
      <c r="NVO42" s="625"/>
      <c r="NVP42" s="625"/>
      <c r="NVQ42" s="625"/>
      <c r="NVR42" s="625"/>
      <c r="NVS42" s="625"/>
      <c r="NVT42" s="625"/>
      <c r="NVU42" s="625"/>
      <c r="NVV42" s="625"/>
      <c r="NVW42" s="625"/>
      <c r="NVX42" s="625"/>
      <c r="NVY42" s="625"/>
      <c r="NVZ42" s="625"/>
      <c r="NWA42" s="625"/>
      <c r="NWB42" s="625"/>
      <c r="NWC42" s="625"/>
      <c r="NWD42" s="625"/>
      <c r="NWE42" s="625"/>
      <c r="NWF42" s="625"/>
      <c r="NWG42" s="625"/>
      <c r="NWH42" s="625"/>
      <c r="NWI42" s="625"/>
      <c r="NWJ42" s="625"/>
      <c r="NWK42" s="625"/>
      <c r="NWL42" s="625"/>
      <c r="NWM42" s="625"/>
      <c r="NWN42" s="625"/>
      <c r="NWO42" s="625"/>
      <c r="NWP42" s="625"/>
      <c r="NWQ42" s="625"/>
      <c r="NWR42" s="625"/>
      <c r="NWS42" s="625"/>
      <c r="NWT42" s="625"/>
      <c r="NWU42" s="625"/>
      <c r="NWV42" s="625"/>
      <c r="NWW42" s="625"/>
      <c r="NWX42" s="625"/>
      <c r="NWY42" s="625"/>
      <c r="NWZ42" s="625"/>
      <c r="NXA42" s="625"/>
      <c r="NXB42" s="625"/>
      <c r="NXC42" s="625"/>
      <c r="NXD42" s="625"/>
      <c r="NXE42" s="625"/>
      <c r="NXF42" s="625"/>
      <c r="NXG42" s="625"/>
      <c r="NXH42" s="625"/>
      <c r="NXI42" s="625"/>
      <c r="NXJ42" s="625"/>
      <c r="NXK42" s="625"/>
      <c r="NXL42" s="625"/>
      <c r="NXM42" s="625"/>
      <c r="NXN42" s="625"/>
      <c r="NXO42" s="625"/>
      <c r="NXP42" s="625"/>
      <c r="NXQ42" s="625"/>
      <c r="NXR42" s="625"/>
      <c r="NXS42" s="625"/>
      <c r="NXT42" s="625"/>
      <c r="NXU42" s="625"/>
      <c r="NXV42" s="625"/>
      <c r="NXW42" s="625"/>
      <c r="NXX42" s="625"/>
      <c r="NXY42" s="625"/>
      <c r="NXZ42" s="625"/>
      <c r="NYA42" s="625"/>
      <c r="NYB42" s="625"/>
      <c r="NYC42" s="625"/>
      <c r="NYD42" s="625"/>
      <c r="NYE42" s="625"/>
      <c r="NYF42" s="625"/>
      <c r="NYG42" s="625"/>
      <c r="NYH42" s="625"/>
      <c r="NYI42" s="625"/>
      <c r="NYJ42" s="625"/>
      <c r="NYK42" s="625"/>
      <c r="NYL42" s="625"/>
      <c r="NYM42" s="625"/>
      <c r="NYN42" s="625"/>
      <c r="NYO42" s="625"/>
      <c r="NYP42" s="625"/>
      <c r="NYQ42" s="625"/>
      <c r="NYR42" s="625"/>
      <c r="NYS42" s="625"/>
      <c r="NYT42" s="625"/>
      <c r="NYU42" s="625"/>
      <c r="NYV42" s="625"/>
      <c r="NYW42" s="625"/>
      <c r="NYX42" s="625"/>
      <c r="NYY42" s="625"/>
      <c r="NYZ42" s="625"/>
      <c r="NZA42" s="625"/>
      <c r="NZB42" s="625"/>
      <c r="NZC42" s="625"/>
      <c r="NZD42" s="625"/>
      <c r="NZE42" s="625"/>
      <c r="NZF42" s="625"/>
      <c r="NZG42" s="625"/>
      <c r="NZH42" s="625"/>
      <c r="NZI42" s="625"/>
      <c r="NZJ42" s="625"/>
      <c r="NZK42" s="625"/>
      <c r="NZL42" s="625"/>
      <c r="NZM42" s="625"/>
      <c r="NZN42" s="625"/>
      <c r="NZO42" s="625"/>
      <c r="NZP42" s="625"/>
      <c r="NZQ42" s="625"/>
      <c r="NZR42" s="625"/>
      <c r="NZS42" s="625"/>
      <c r="NZT42" s="625"/>
      <c r="NZU42" s="625"/>
      <c r="NZV42" s="625"/>
      <c r="NZW42" s="625"/>
      <c r="NZX42" s="625"/>
      <c r="NZY42" s="625"/>
      <c r="NZZ42" s="625"/>
      <c r="OAA42" s="625"/>
      <c r="OAB42" s="625"/>
      <c r="OAC42" s="625"/>
      <c r="OAD42" s="625"/>
      <c r="OAE42" s="625"/>
      <c r="OAF42" s="625"/>
      <c r="OAG42" s="625"/>
      <c r="OAH42" s="625"/>
      <c r="OAI42" s="625"/>
      <c r="OAJ42" s="625"/>
      <c r="OAK42" s="625"/>
      <c r="OAL42" s="625"/>
      <c r="OAM42" s="625"/>
      <c r="OAN42" s="625"/>
      <c r="OAO42" s="625"/>
      <c r="OAP42" s="625"/>
      <c r="OAQ42" s="625"/>
      <c r="OAR42" s="625"/>
      <c r="OAS42" s="625"/>
      <c r="OAT42" s="625"/>
      <c r="OAU42" s="625"/>
      <c r="OAV42" s="625"/>
      <c r="OAW42" s="625"/>
      <c r="OAX42" s="625"/>
      <c r="OAY42" s="625"/>
      <c r="OAZ42" s="625"/>
      <c r="OBA42" s="625"/>
      <c r="OBB42" s="625"/>
      <c r="OBC42" s="625"/>
      <c r="OBD42" s="625"/>
      <c r="OBE42" s="625"/>
      <c r="OBF42" s="625"/>
      <c r="OBG42" s="625"/>
      <c r="OBH42" s="625"/>
      <c r="OBI42" s="625"/>
      <c r="OBJ42" s="625"/>
      <c r="OBK42" s="625"/>
      <c r="OBL42" s="625"/>
      <c r="OBM42" s="625"/>
      <c r="OBN42" s="625"/>
      <c r="OBO42" s="625"/>
      <c r="OBP42" s="625"/>
      <c r="OBQ42" s="625"/>
      <c r="OBR42" s="625"/>
      <c r="OBS42" s="625"/>
      <c r="OBT42" s="625"/>
      <c r="OBU42" s="625"/>
      <c r="OBV42" s="625"/>
      <c r="OBW42" s="625"/>
      <c r="OBX42" s="625"/>
      <c r="OBY42" s="625"/>
      <c r="OBZ42" s="625"/>
      <c r="OCA42" s="625"/>
      <c r="OCB42" s="625"/>
      <c r="OCC42" s="625"/>
      <c r="OCD42" s="625"/>
      <c r="OCE42" s="625"/>
      <c r="OCF42" s="625"/>
      <c r="OCG42" s="625"/>
      <c r="OCH42" s="625"/>
      <c r="OCI42" s="625"/>
      <c r="OCJ42" s="625"/>
      <c r="OCK42" s="625"/>
      <c r="OCL42" s="625"/>
      <c r="OCM42" s="625"/>
      <c r="OCN42" s="625"/>
      <c r="OCO42" s="625"/>
      <c r="OCP42" s="625"/>
      <c r="OCQ42" s="625"/>
      <c r="OCR42" s="625"/>
      <c r="OCS42" s="625"/>
      <c r="OCT42" s="625"/>
      <c r="OCU42" s="625"/>
      <c r="OCV42" s="625"/>
      <c r="OCW42" s="625"/>
      <c r="OCX42" s="625"/>
      <c r="OCY42" s="625"/>
      <c r="OCZ42" s="625"/>
      <c r="ODA42" s="625"/>
      <c r="ODB42" s="625"/>
      <c r="ODC42" s="625"/>
      <c r="ODD42" s="625"/>
      <c r="ODE42" s="625"/>
      <c r="ODF42" s="625"/>
      <c r="ODG42" s="625"/>
      <c r="ODH42" s="625"/>
      <c r="ODI42" s="625"/>
      <c r="ODJ42" s="625"/>
      <c r="ODK42" s="625"/>
      <c r="ODL42" s="625"/>
      <c r="ODM42" s="625"/>
      <c r="ODN42" s="625"/>
      <c r="ODO42" s="625"/>
      <c r="ODP42" s="625"/>
      <c r="ODQ42" s="625"/>
      <c r="ODR42" s="625"/>
      <c r="ODS42" s="625"/>
      <c r="ODT42" s="625"/>
      <c r="ODU42" s="625"/>
      <c r="ODV42" s="625"/>
      <c r="ODW42" s="625"/>
      <c r="ODX42" s="625"/>
      <c r="ODY42" s="625"/>
      <c r="ODZ42" s="625"/>
      <c r="OEA42" s="625"/>
      <c r="OEB42" s="625"/>
      <c r="OEC42" s="625"/>
      <c r="OED42" s="625"/>
      <c r="OEE42" s="625"/>
      <c r="OEF42" s="625"/>
      <c r="OEG42" s="625"/>
      <c r="OEH42" s="625"/>
      <c r="OEI42" s="625"/>
      <c r="OEJ42" s="625"/>
      <c r="OEK42" s="625"/>
      <c r="OEL42" s="625"/>
      <c r="OEM42" s="625"/>
      <c r="OEN42" s="625"/>
      <c r="OEO42" s="625"/>
      <c r="OEP42" s="625"/>
      <c r="OEQ42" s="625"/>
      <c r="OER42" s="625"/>
      <c r="OES42" s="625"/>
      <c r="OET42" s="625"/>
      <c r="OEU42" s="625"/>
      <c r="OEV42" s="625"/>
      <c r="OEW42" s="625"/>
      <c r="OEX42" s="625"/>
      <c r="OEY42" s="625"/>
      <c r="OEZ42" s="625"/>
      <c r="OFA42" s="625"/>
      <c r="OFB42" s="625"/>
      <c r="OFC42" s="625"/>
      <c r="OFD42" s="625"/>
      <c r="OFE42" s="625"/>
      <c r="OFF42" s="625"/>
      <c r="OFG42" s="625"/>
      <c r="OFH42" s="625"/>
      <c r="OFI42" s="625"/>
      <c r="OFJ42" s="625"/>
      <c r="OFK42" s="625"/>
      <c r="OFL42" s="625"/>
      <c r="OFM42" s="625"/>
      <c r="OFN42" s="625"/>
      <c r="OFO42" s="625"/>
      <c r="OFP42" s="625"/>
      <c r="OFQ42" s="625"/>
      <c r="OFR42" s="625"/>
      <c r="OFS42" s="625"/>
      <c r="OFT42" s="625"/>
      <c r="OFU42" s="625"/>
      <c r="OFV42" s="625"/>
      <c r="OFW42" s="625"/>
      <c r="OFX42" s="625"/>
      <c r="OFY42" s="625"/>
      <c r="OFZ42" s="625"/>
      <c r="OGA42" s="625"/>
      <c r="OGB42" s="625"/>
      <c r="OGC42" s="625"/>
      <c r="OGD42" s="625"/>
      <c r="OGE42" s="625"/>
      <c r="OGF42" s="625"/>
      <c r="OGG42" s="625"/>
      <c r="OGH42" s="625"/>
      <c r="OGI42" s="625"/>
      <c r="OGJ42" s="625"/>
      <c r="OGK42" s="625"/>
      <c r="OGL42" s="625"/>
      <c r="OGM42" s="625"/>
      <c r="OGN42" s="625"/>
      <c r="OGO42" s="625"/>
      <c r="OGP42" s="625"/>
      <c r="OGQ42" s="625"/>
      <c r="OGR42" s="625"/>
      <c r="OGS42" s="625"/>
      <c r="OGT42" s="625"/>
      <c r="OGU42" s="625"/>
      <c r="OGV42" s="625"/>
      <c r="OGW42" s="625"/>
      <c r="OGX42" s="625"/>
      <c r="OGY42" s="625"/>
      <c r="OGZ42" s="625"/>
      <c r="OHA42" s="625"/>
      <c r="OHB42" s="625"/>
      <c r="OHC42" s="625"/>
      <c r="OHD42" s="625"/>
      <c r="OHE42" s="625"/>
      <c r="OHF42" s="625"/>
      <c r="OHG42" s="625"/>
      <c r="OHH42" s="625"/>
      <c r="OHI42" s="625"/>
      <c r="OHJ42" s="625"/>
      <c r="OHK42" s="625"/>
      <c r="OHL42" s="625"/>
      <c r="OHM42" s="625"/>
      <c r="OHN42" s="625"/>
      <c r="OHO42" s="625"/>
      <c r="OHP42" s="625"/>
      <c r="OHQ42" s="625"/>
      <c r="OHR42" s="625"/>
      <c r="OHS42" s="625"/>
      <c r="OHT42" s="625"/>
      <c r="OHU42" s="625"/>
      <c r="OHV42" s="625"/>
      <c r="OHW42" s="625"/>
      <c r="OHX42" s="625"/>
      <c r="OHY42" s="625"/>
      <c r="OHZ42" s="625"/>
      <c r="OIA42" s="625"/>
      <c r="OIB42" s="625"/>
      <c r="OIC42" s="625"/>
      <c r="OID42" s="625"/>
      <c r="OIE42" s="625"/>
      <c r="OIF42" s="625"/>
      <c r="OIG42" s="625"/>
      <c r="OIH42" s="625"/>
      <c r="OII42" s="625"/>
      <c r="OIJ42" s="625"/>
      <c r="OIK42" s="625"/>
      <c r="OIL42" s="625"/>
      <c r="OIM42" s="625"/>
      <c r="OIN42" s="625"/>
      <c r="OIO42" s="625"/>
      <c r="OIP42" s="625"/>
      <c r="OIQ42" s="625"/>
      <c r="OIR42" s="625"/>
      <c r="OIS42" s="625"/>
      <c r="OIT42" s="625"/>
      <c r="OIU42" s="625"/>
      <c r="OIV42" s="625"/>
      <c r="OIW42" s="625"/>
      <c r="OIX42" s="625"/>
      <c r="OIY42" s="625"/>
      <c r="OIZ42" s="625"/>
      <c r="OJA42" s="625"/>
      <c r="OJB42" s="625"/>
      <c r="OJC42" s="625"/>
      <c r="OJD42" s="625"/>
      <c r="OJE42" s="625"/>
      <c r="OJF42" s="625"/>
      <c r="OJG42" s="625"/>
      <c r="OJH42" s="625"/>
      <c r="OJI42" s="625"/>
      <c r="OJJ42" s="625"/>
      <c r="OJK42" s="625"/>
      <c r="OJL42" s="625"/>
      <c r="OJM42" s="625"/>
      <c r="OJN42" s="625"/>
      <c r="OJO42" s="625"/>
      <c r="OJP42" s="625"/>
      <c r="OJQ42" s="625"/>
      <c r="OJR42" s="625"/>
      <c r="OJS42" s="625"/>
      <c r="OJT42" s="625"/>
      <c r="OJU42" s="625"/>
      <c r="OJV42" s="625"/>
      <c r="OJW42" s="625"/>
      <c r="OJX42" s="625"/>
      <c r="OJY42" s="625"/>
      <c r="OJZ42" s="625"/>
      <c r="OKA42" s="625"/>
      <c r="OKB42" s="625"/>
      <c r="OKC42" s="625"/>
      <c r="OKD42" s="625"/>
      <c r="OKE42" s="625"/>
      <c r="OKF42" s="625"/>
      <c r="OKG42" s="625"/>
      <c r="OKH42" s="625"/>
      <c r="OKI42" s="625"/>
      <c r="OKJ42" s="625"/>
      <c r="OKK42" s="625"/>
      <c r="OKL42" s="625"/>
      <c r="OKM42" s="625"/>
      <c r="OKN42" s="625"/>
      <c r="OKO42" s="625"/>
      <c r="OKP42" s="625"/>
      <c r="OKQ42" s="625"/>
      <c r="OKR42" s="625"/>
      <c r="OKS42" s="625"/>
      <c r="OKT42" s="625"/>
      <c r="OKU42" s="625"/>
      <c r="OKV42" s="625"/>
      <c r="OKW42" s="625"/>
      <c r="OKX42" s="625"/>
      <c r="OKY42" s="625"/>
      <c r="OKZ42" s="625"/>
      <c r="OLA42" s="625"/>
      <c r="OLB42" s="625"/>
      <c r="OLC42" s="625"/>
      <c r="OLD42" s="625"/>
      <c r="OLE42" s="625"/>
      <c r="OLF42" s="625"/>
      <c r="OLG42" s="625"/>
      <c r="OLH42" s="625"/>
      <c r="OLI42" s="625"/>
      <c r="OLJ42" s="625"/>
      <c r="OLK42" s="625"/>
      <c r="OLL42" s="625"/>
      <c r="OLM42" s="625"/>
      <c r="OLN42" s="625"/>
      <c r="OLO42" s="625"/>
      <c r="OLP42" s="625"/>
      <c r="OLQ42" s="625"/>
      <c r="OLR42" s="625"/>
      <c r="OLS42" s="625"/>
      <c r="OLT42" s="625"/>
      <c r="OLU42" s="625"/>
      <c r="OLV42" s="625"/>
      <c r="OLW42" s="625"/>
      <c r="OLX42" s="625"/>
      <c r="OLY42" s="625"/>
      <c r="OLZ42" s="625"/>
      <c r="OMA42" s="625"/>
      <c r="OMB42" s="625"/>
      <c r="OMC42" s="625"/>
      <c r="OMD42" s="625"/>
      <c r="OME42" s="625"/>
      <c r="OMF42" s="625"/>
      <c r="OMG42" s="625"/>
      <c r="OMH42" s="625"/>
      <c r="OMI42" s="625"/>
      <c r="OMJ42" s="625"/>
      <c r="OMK42" s="625"/>
      <c r="OML42" s="625"/>
      <c r="OMM42" s="625"/>
      <c r="OMN42" s="625"/>
      <c r="OMO42" s="625"/>
      <c r="OMP42" s="625"/>
      <c r="OMQ42" s="625"/>
      <c r="OMR42" s="625"/>
      <c r="OMS42" s="625"/>
      <c r="OMT42" s="625"/>
      <c r="OMU42" s="625"/>
      <c r="OMV42" s="625"/>
      <c r="OMW42" s="625"/>
      <c r="OMX42" s="625"/>
      <c r="OMY42" s="625"/>
      <c r="OMZ42" s="625"/>
      <c r="ONA42" s="625"/>
      <c r="ONB42" s="625"/>
      <c r="ONC42" s="625"/>
      <c r="OND42" s="625"/>
      <c r="ONE42" s="625"/>
      <c r="ONF42" s="625"/>
      <c r="ONG42" s="625"/>
      <c r="ONH42" s="625"/>
      <c r="ONI42" s="625"/>
      <c r="ONJ42" s="625"/>
      <c r="ONK42" s="625"/>
      <c r="ONL42" s="625"/>
      <c r="ONM42" s="625"/>
      <c r="ONN42" s="625"/>
      <c r="ONO42" s="625"/>
      <c r="ONP42" s="625"/>
      <c r="ONQ42" s="625"/>
      <c r="ONR42" s="625"/>
      <c r="ONS42" s="625"/>
      <c r="ONT42" s="625"/>
      <c r="ONU42" s="625"/>
      <c r="ONV42" s="625"/>
      <c r="ONW42" s="625"/>
      <c r="ONX42" s="625"/>
      <c r="ONY42" s="625"/>
      <c r="ONZ42" s="625"/>
      <c r="OOA42" s="625"/>
      <c r="OOB42" s="625"/>
      <c r="OOC42" s="625"/>
      <c r="OOD42" s="625"/>
      <c r="OOE42" s="625"/>
      <c r="OOF42" s="625"/>
      <c r="OOG42" s="625"/>
      <c r="OOH42" s="625"/>
      <c r="OOI42" s="625"/>
      <c r="OOJ42" s="625"/>
      <c r="OOK42" s="625"/>
      <c r="OOL42" s="625"/>
      <c r="OOM42" s="625"/>
      <c r="OON42" s="625"/>
      <c r="OOO42" s="625"/>
      <c r="OOP42" s="625"/>
      <c r="OOQ42" s="625"/>
      <c r="OOR42" s="625"/>
      <c r="OOS42" s="625"/>
      <c r="OOT42" s="625"/>
      <c r="OOU42" s="625"/>
      <c r="OOV42" s="625"/>
      <c r="OOW42" s="625"/>
      <c r="OOX42" s="625"/>
      <c r="OOY42" s="625"/>
      <c r="OOZ42" s="625"/>
      <c r="OPA42" s="625"/>
      <c r="OPB42" s="625"/>
      <c r="OPC42" s="625"/>
      <c r="OPD42" s="625"/>
      <c r="OPE42" s="625"/>
      <c r="OPF42" s="625"/>
      <c r="OPG42" s="625"/>
      <c r="OPH42" s="625"/>
      <c r="OPI42" s="625"/>
      <c r="OPJ42" s="625"/>
      <c r="OPK42" s="625"/>
      <c r="OPL42" s="625"/>
      <c r="OPM42" s="625"/>
      <c r="OPN42" s="625"/>
      <c r="OPO42" s="625"/>
      <c r="OPP42" s="625"/>
      <c r="OPQ42" s="625"/>
      <c r="OPR42" s="625"/>
      <c r="OPS42" s="625"/>
      <c r="OPT42" s="625"/>
      <c r="OPU42" s="625"/>
      <c r="OPV42" s="625"/>
      <c r="OPW42" s="625"/>
      <c r="OPX42" s="625"/>
      <c r="OPY42" s="625"/>
      <c r="OPZ42" s="625"/>
      <c r="OQA42" s="625"/>
      <c r="OQB42" s="625"/>
      <c r="OQC42" s="625"/>
      <c r="OQD42" s="625"/>
      <c r="OQE42" s="625"/>
      <c r="OQF42" s="625"/>
      <c r="OQG42" s="625"/>
      <c r="OQH42" s="625"/>
      <c r="OQI42" s="625"/>
      <c r="OQJ42" s="625"/>
      <c r="OQK42" s="625"/>
      <c r="OQL42" s="625"/>
      <c r="OQM42" s="625"/>
      <c r="OQN42" s="625"/>
      <c r="OQO42" s="625"/>
      <c r="OQP42" s="625"/>
      <c r="OQQ42" s="625"/>
      <c r="OQR42" s="625"/>
      <c r="OQS42" s="625"/>
      <c r="OQT42" s="625"/>
      <c r="OQU42" s="625"/>
      <c r="OQV42" s="625"/>
      <c r="OQW42" s="625"/>
      <c r="OQX42" s="625"/>
      <c r="OQY42" s="625"/>
      <c r="OQZ42" s="625"/>
      <c r="ORA42" s="625"/>
      <c r="ORB42" s="625"/>
      <c r="ORC42" s="625"/>
      <c r="ORD42" s="625"/>
      <c r="ORE42" s="625"/>
      <c r="ORF42" s="625"/>
      <c r="ORG42" s="625"/>
      <c r="ORH42" s="625"/>
      <c r="ORI42" s="625"/>
      <c r="ORJ42" s="625"/>
      <c r="ORK42" s="625"/>
      <c r="ORL42" s="625"/>
      <c r="ORM42" s="625"/>
      <c r="ORN42" s="625"/>
      <c r="ORO42" s="625"/>
      <c r="ORP42" s="625"/>
      <c r="ORQ42" s="625"/>
      <c r="ORR42" s="625"/>
      <c r="ORS42" s="625"/>
      <c r="ORT42" s="625"/>
      <c r="ORU42" s="625"/>
      <c r="ORV42" s="625"/>
      <c r="ORW42" s="625"/>
      <c r="ORX42" s="625"/>
      <c r="ORY42" s="625"/>
      <c r="ORZ42" s="625"/>
      <c r="OSA42" s="625"/>
      <c r="OSB42" s="625"/>
      <c r="OSC42" s="625"/>
      <c r="OSD42" s="625"/>
      <c r="OSE42" s="625"/>
      <c r="OSF42" s="625"/>
      <c r="OSG42" s="625"/>
      <c r="OSH42" s="625"/>
      <c r="OSI42" s="625"/>
      <c r="OSJ42" s="625"/>
      <c r="OSK42" s="625"/>
      <c r="OSL42" s="625"/>
      <c r="OSM42" s="625"/>
      <c r="OSN42" s="625"/>
      <c r="OSO42" s="625"/>
      <c r="OSP42" s="625"/>
      <c r="OSQ42" s="625"/>
      <c r="OSR42" s="625"/>
      <c r="OSS42" s="625"/>
      <c r="OST42" s="625"/>
      <c r="OSU42" s="625"/>
      <c r="OSV42" s="625"/>
      <c r="OSW42" s="625"/>
      <c r="OSX42" s="625"/>
      <c r="OSY42" s="625"/>
      <c r="OSZ42" s="625"/>
      <c r="OTA42" s="625"/>
      <c r="OTB42" s="625"/>
      <c r="OTC42" s="625"/>
      <c r="OTD42" s="625"/>
      <c r="OTE42" s="625"/>
      <c r="OTF42" s="625"/>
      <c r="OTG42" s="625"/>
      <c r="OTH42" s="625"/>
      <c r="OTI42" s="625"/>
      <c r="OTJ42" s="625"/>
      <c r="OTK42" s="625"/>
      <c r="OTL42" s="625"/>
      <c r="OTM42" s="625"/>
      <c r="OTN42" s="625"/>
      <c r="OTO42" s="625"/>
      <c r="OTP42" s="625"/>
      <c r="OTQ42" s="625"/>
      <c r="OTR42" s="625"/>
      <c r="OTS42" s="625"/>
      <c r="OTT42" s="625"/>
      <c r="OTU42" s="625"/>
      <c r="OTV42" s="625"/>
      <c r="OTW42" s="625"/>
      <c r="OTX42" s="625"/>
      <c r="OTY42" s="625"/>
      <c r="OTZ42" s="625"/>
      <c r="OUA42" s="625"/>
      <c r="OUB42" s="625"/>
      <c r="OUC42" s="625"/>
      <c r="OUD42" s="625"/>
      <c r="OUE42" s="625"/>
      <c r="OUF42" s="625"/>
      <c r="OUG42" s="625"/>
      <c r="OUH42" s="625"/>
      <c r="OUI42" s="625"/>
      <c r="OUJ42" s="625"/>
      <c r="OUK42" s="625"/>
      <c r="OUL42" s="625"/>
      <c r="OUM42" s="625"/>
      <c r="OUN42" s="625"/>
      <c r="OUO42" s="625"/>
      <c r="OUP42" s="625"/>
      <c r="OUQ42" s="625"/>
      <c r="OUR42" s="625"/>
      <c r="OUS42" s="625"/>
      <c r="OUT42" s="625"/>
      <c r="OUU42" s="625"/>
      <c r="OUV42" s="625"/>
      <c r="OUW42" s="625"/>
      <c r="OUX42" s="625"/>
      <c r="OUY42" s="625"/>
      <c r="OUZ42" s="625"/>
      <c r="OVA42" s="625"/>
      <c r="OVB42" s="625"/>
      <c r="OVC42" s="625"/>
      <c r="OVD42" s="625"/>
      <c r="OVE42" s="625"/>
      <c r="OVF42" s="625"/>
      <c r="OVG42" s="625"/>
      <c r="OVH42" s="625"/>
      <c r="OVI42" s="625"/>
      <c r="OVJ42" s="625"/>
      <c r="OVK42" s="625"/>
      <c r="OVL42" s="625"/>
      <c r="OVM42" s="625"/>
      <c r="OVN42" s="625"/>
      <c r="OVO42" s="625"/>
      <c r="OVP42" s="625"/>
      <c r="OVQ42" s="625"/>
      <c r="OVR42" s="625"/>
      <c r="OVS42" s="625"/>
      <c r="OVT42" s="625"/>
      <c r="OVU42" s="625"/>
      <c r="OVV42" s="625"/>
      <c r="OVW42" s="625"/>
      <c r="OVX42" s="625"/>
      <c r="OVY42" s="625"/>
      <c r="OVZ42" s="625"/>
      <c r="OWA42" s="625"/>
      <c r="OWB42" s="625"/>
      <c r="OWC42" s="625"/>
      <c r="OWD42" s="625"/>
      <c r="OWE42" s="625"/>
      <c r="OWF42" s="625"/>
      <c r="OWG42" s="625"/>
      <c r="OWH42" s="625"/>
      <c r="OWI42" s="625"/>
      <c r="OWJ42" s="625"/>
      <c r="OWK42" s="625"/>
      <c r="OWL42" s="625"/>
      <c r="OWM42" s="625"/>
      <c r="OWN42" s="625"/>
      <c r="OWO42" s="625"/>
      <c r="OWP42" s="625"/>
      <c r="OWQ42" s="625"/>
      <c r="OWR42" s="625"/>
      <c r="OWS42" s="625"/>
      <c r="OWT42" s="625"/>
      <c r="OWU42" s="625"/>
      <c r="OWV42" s="625"/>
      <c r="OWW42" s="625"/>
      <c r="OWX42" s="625"/>
      <c r="OWY42" s="625"/>
      <c r="OWZ42" s="625"/>
      <c r="OXA42" s="625"/>
      <c r="OXB42" s="625"/>
      <c r="OXC42" s="625"/>
      <c r="OXD42" s="625"/>
      <c r="OXE42" s="625"/>
      <c r="OXF42" s="625"/>
      <c r="OXG42" s="625"/>
      <c r="OXH42" s="625"/>
      <c r="OXI42" s="625"/>
      <c r="OXJ42" s="625"/>
      <c r="OXK42" s="625"/>
      <c r="OXL42" s="625"/>
      <c r="OXM42" s="625"/>
      <c r="OXN42" s="625"/>
      <c r="OXO42" s="625"/>
      <c r="OXP42" s="625"/>
      <c r="OXQ42" s="625"/>
      <c r="OXR42" s="625"/>
      <c r="OXS42" s="625"/>
      <c r="OXT42" s="625"/>
      <c r="OXU42" s="625"/>
      <c r="OXV42" s="625"/>
      <c r="OXW42" s="625"/>
      <c r="OXX42" s="625"/>
      <c r="OXY42" s="625"/>
      <c r="OXZ42" s="625"/>
      <c r="OYA42" s="625"/>
      <c r="OYB42" s="625"/>
      <c r="OYC42" s="625"/>
      <c r="OYD42" s="625"/>
      <c r="OYE42" s="625"/>
      <c r="OYF42" s="625"/>
      <c r="OYG42" s="625"/>
      <c r="OYH42" s="625"/>
      <c r="OYI42" s="625"/>
      <c r="OYJ42" s="625"/>
      <c r="OYK42" s="625"/>
      <c r="OYL42" s="625"/>
      <c r="OYM42" s="625"/>
      <c r="OYN42" s="625"/>
      <c r="OYO42" s="625"/>
      <c r="OYP42" s="625"/>
      <c r="OYQ42" s="625"/>
      <c r="OYR42" s="625"/>
      <c r="OYS42" s="625"/>
      <c r="OYT42" s="625"/>
      <c r="OYU42" s="625"/>
      <c r="OYV42" s="625"/>
      <c r="OYW42" s="625"/>
      <c r="OYX42" s="625"/>
      <c r="OYY42" s="625"/>
      <c r="OYZ42" s="625"/>
      <c r="OZA42" s="625"/>
      <c r="OZB42" s="625"/>
      <c r="OZC42" s="625"/>
      <c r="OZD42" s="625"/>
      <c r="OZE42" s="625"/>
      <c r="OZF42" s="625"/>
      <c r="OZG42" s="625"/>
      <c r="OZH42" s="625"/>
      <c r="OZI42" s="625"/>
      <c r="OZJ42" s="625"/>
      <c r="OZK42" s="625"/>
      <c r="OZL42" s="625"/>
      <c r="OZM42" s="625"/>
      <c r="OZN42" s="625"/>
      <c r="OZO42" s="625"/>
      <c r="OZP42" s="625"/>
      <c r="OZQ42" s="625"/>
      <c r="OZR42" s="625"/>
      <c r="OZS42" s="625"/>
      <c r="OZT42" s="625"/>
      <c r="OZU42" s="625"/>
      <c r="OZV42" s="625"/>
      <c r="OZW42" s="625"/>
      <c r="OZX42" s="625"/>
      <c r="OZY42" s="625"/>
      <c r="OZZ42" s="625"/>
      <c r="PAA42" s="625"/>
      <c r="PAB42" s="625"/>
      <c r="PAC42" s="625"/>
      <c r="PAD42" s="625"/>
      <c r="PAE42" s="625"/>
      <c r="PAF42" s="625"/>
      <c r="PAG42" s="625"/>
      <c r="PAH42" s="625"/>
      <c r="PAI42" s="625"/>
      <c r="PAJ42" s="625"/>
      <c r="PAK42" s="625"/>
      <c r="PAL42" s="625"/>
      <c r="PAM42" s="625"/>
      <c r="PAN42" s="625"/>
      <c r="PAO42" s="625"/>
      <c r="PAP42" s="625"/>
      <c r="PAQ42" s="625"/>
      <c r="PAR42" s="625"/>
      <c r="PAS42" s="625"/>
      <c r="PAT42" s="625"/>
      <c r="PAU42" s="625"/>
      <c r="PAV42" s="625"/>
      <c r="PAW42" s="625"/>
      <c r="PAX42" s="625"/>
      <c r="PAY42" s="625"/>
      <c r="PAZ42" s="625"/>
      <c r="PBA42" s="625"/>
      <c r="PBB42" s="625"/>
      <c r="PBC42" s="625"/>
      <c r="PBD42" s="625"/>
      <c r="PBE42" s="625"/>
      <c r="PBF42" s="625"/>
      <c r="PBG42" s="625"/>
      <c r="PBH42" s="625"/>
      <c r="PBI42" s="625"/>
      <c r="PBJ42" s="625"/>
      <c r="PBK42" s="625"/>
      <c r="PBL42" s="625"/>
      <c r="PBM42" s="625"/>
      <c r="PBN42" s="625"/>
      <c r="PBO42" s="625"/>
      <c r="PBP42" s="625"/>
      <c r="PBQ42" s="625"/>
      <c r="PBR42" s="625"/>
      <c r="PBS42" s="625"/>
      <c r="PBT42" s="625"/>
      <c r="PBU42" s="625"/>
      <c r="PBV42" s="625"/>
      <c r="PBW42" s="625"/>
      <c r="PBX42" s="625"/>
      <c r="PBY42" s="625"/>
      <c r="PBZ42" s="625"/>
      <c r="PCA42" s="625"/>
      <c r="PCB42" s="625"/>
      <c r="PCC42" s="625"/>
      <c r="PCD42" s="625"/>
      <c r="PCE42" s="625"/>
      <c r="PCF42" s="625"/>
      <c r="PCG42" s="625"/>
      <c r="PCH42" s="625"/>
      <c r="PCI42" s="625"/>
      <c r="PCJ42" s="625"/>
      <c r="PCK42" s="625"/>
      <c r="PCL42" s="625"/>
      <c r="PCM42" s="625"/>
      <c r="PCN42" s="625"/>
      <c r="PCO42" s="625"/>
      <c r="PCP42" s="625"/>
      <c r="PCQ42" s="625"/>
      <c r="PCR42" s="625"/>
      <c r="PCS42" s="625"/>
      <c r="PCT42" s="625"/>
      <c r="PCU42" s="625"/>
      <c r="PCV42" s="625"/>
      <c r="PCW42" s="625"/>
      <c r="PCX42" s="625"/>
      <c r="PCY42" s="625"/>
      <c r="PCZ42" s="625"/>
      <c r="PDA42" s="625"/>
      <c r="PDB42" s="625"/>
      <c r="PDC42" s="625"/>
      <c r="PDD42" s="625"/>
      <c r="PDE42" s="625"/>
      <c r="PDF42" s="625"/>
      <c r="PDG42" s="625"/>
      <c r="PDH42" s="625"/>
      <c r="PDI42" s="625"/>
      <c r="PDJ42" s="625"/>
      <c r="PDK42" s="625"/>
      <c r="PDL42" s="625"/>
      <c r="PDM42" s="625"/>
      <c r="PDN42" s="625"/>
      <c r="PDO42" s="625"/>
      <c r="PDP42" s="625"/>
      <c r="PDQ42" s="625"/>
      <c r="PDR42" s="625"/>
      <c r="PDS42" s="625"/>
      <c r="PDT42" s="625"/>
      <c r="PDU42" s="625"/>
      <c r="PDV42" s="625"/>
      <c r="PDW42" s="625"/>
      <c r="PDX42" s="625"/>
      <c r="PDY42" s="625"/>
      <c r="PDZ42" s="625"/>
      <c r="PEA42" s="625"/>
      <c r="PEB42" s="625"/>
      <c r="PEC42" s="625"/>
      <c r="PED42" s="625"/>
      <c r="PEE42" s="625"/>
      <c r="PEF42" s="625"/>
      <c r="PEG42" s="625"/>
      <c r="PEH42" s="625"/>
      <c r="PEI42" s="625"/>
      <c r="PEJ42" s="625"/>
      <c r="PEK42" s="625"/>
      <c r="PEL42" s="625"/>
      <c r="PEM42" s="625"/>
      <c r="PEN42" s="625"/>
      <c r="PEO42" s="625"/>
      <c r="PEP42" s="625"/>
      <c r="PEQ42" s="625"/>
      <c r="PER42" s="625"/>
      <c r="PES42" s="625"/>
      <c r="PET42" s="625"/>
      <c r="PEU42" s="625"/>
      <c r="PEV42" s="625"/>
      <c r="PEW42" s="625"/>
      <c r="PEX42" s="625"/>
      <c r="PEY42" s="625"/>
      <c r="PEZ42" s="625"/>
      <c r="PFA42" s="625"/>
      <c r="PFB42" s="625"/>
      <c r="PFC42" s="625"/>
      <c r="PFD42" s="625"/>
      <c r="PFE42" s="625"/>
      <c r="PFF42" s="625"/>
      <c r="PFG42" s="625"/>
      <c r="PFH42" s="625"/>
      <c r="PFI42" s="625"/>
      <c r="PFJ42" s="625"/>
      <c r="PFK42" s="625"/>
      <c r="PFL42" s="625"/>
      <c r="PFM42" s="625"/>
      <c r="PFN42" s="625"/>
      <c r="PFO42" s="625"/>
      <c r="PFP42" s="625"/>
      <c r="PFQ42" s="625"/>
      <c r="PFR42" s="625"/>
      <c r="PFS42" s="625"/>
      <c r="PFT42" s="625"/>
      <c r="PFU42" s="625"/>
      <c r="PFV42" s="625"/>
      <c r="PFW42" s="625"/>
      <c r="PFX42" s="625"/>
      <c r="PFY42" s="625"/>
      <c r="PFZ42" s="625"/>
      <c r="PGA42" s="625"/>
      <c r="PGB42" s="625"/>
      <c r="PGC42" s="625"/>
      <c r="PGD42" s="625"/>
      <c r="PGE42" s="625"/>
      <c r="PGF42" s="625"/>
      <c r="PGG42" s="625"/>
      <c r="PGH42" s="625"/>
      <c r="PGI42" s="625"/>
      <c r="PGJ42" s="625"/>
      <c r="PGK42" s="625"/>
      <c r="PGL42" s="625"/>
      <c r="PGM42" s="625"/>
      <c r="PGN42" s="625"/>
      <c r="PGO42" s="625"/>
      <c r="PGP42" s="625"/>
      <c r="PGQ42" s="625"/>
      <c r="PGR42" s="625"/>
      <c r="PGS42" s="625"/>
      <c r="PGT42" s="625"/>
      <c r="PGU42" s="625"/>
      <c r="PGV42" s="625"/>
      <c r="PGW42" s="625"/>
      <c r="PGX42" s="625"/>
      <c r="PGY42" s="625"/>
      <c r="PGZ42" s="625"/>
      <c r="PHA42" s="625"/>
      <c r="PHB42" s="625"/>
      <c r="PHC42" s="625"/>
      <c r="PHD42" s="625"/>
      <c r="PHE42" s="625"/>
      <c r="PHF42" s="625"/>
      <c r="PHG42" s="625"/>
      <c r="PHH42" s="625"/>
      <c r="PHI42" s="625"/>
      <c r="PHJ42" s="625"/>
      <c r="PHK42" s="625"/>
      <c r="PHL42" s="625"/>
      <c r="PHM42" s="625"/>
      <c r="PHN42" s="625"/>
      <c r="PHO42" s="625"/>
      <c r="PHP42" s="625"/>
      <c r="PHQ42" s="625"/>
      <c r="PHR42" s="625"/>
      <c r="PHS42" s="625"/>
      <c r="PHT42" s="625"/>
      <c r="PHU42" s="625"/>
      <c r="PHV42" s="625"/>
      <c r="PHW42" s="625"/>
      <c r="PHX42" s="625"/>
      <c r="PHY42" s="625"/>
      <c r="PHZ42" s="625"/>
      <c r="PIA42" s="625"/>
      <c r="PIB42" s="625"/>
      <c r="PIC42" s="625"/>
      <c r="PID42" s="625"/>
      <c r="PIE42" s="625"/>
      <c r="PIF42" s="625"/>
      <c r="PIG42" s="625"/>
      <c r="PIH42" s="625"/>
      <c r="PII42" s="625"/>
      <c r="PIJ42" s="625"/>
      <c r="PIK42" s="625"/>
      <c r="PIL42" s="625"/>
      <c r="PIM42" s="625"/>
      <c r="PIN42" s="625"/>
      <c r="PIO42" s="625"/>
      <c r="PIP42" s="625"/>
      <c r="PIQ42" s="625"/>
      <c r="PIR42" s="625"/>
      <c r="PIS42" s="625"/>
      <c r="PIT42" s="625"/>
      <c r="PIU42" s="625"/>
      <c r="PIV42" s="625"/>
      <c r="PIW42" s="625"/>
      <c r="PIX42" s="625"/>
      <c r="PIY42" s="625"/>
      <c r="PIZ42" s="625"/>
      <c r="PJA42" s="625"/>
      <c r="PJB42" s="625"/>
      <c r="PJC42" s="625"/>
      <c r="PJD42" s="625"/>
      <c r="PJE42" s="625"/>
      <c r="PJF42" s="625"/>
      <c r="PJG42" s="625"/>
      <c r="PJH42" s="625"/>
      <c r="PJI42" s="625"/>
      <c r="PJJ42" s="625"/>
      <c r="PJK42" s="625"/>
      <c r="PJL42" s="625"/>
      <c r="PJM42" s="625"/>
      <c r="PJN42" s="625"/>
      <c r="PJO42" s="625"/>
      <c r="PJP42" s="625"/>
      <c r="PJQ42" s="625"/>
      <c r="PJR42" s="625"/>
      <c r="PJS42" s="625"/>
      <c r="PJT42" s="625"/>
      <c r="PJU42" s="625"/>
      <c r="PJV42" s="625"/>
      <c r="PJW42" s="625"/>
      <c r="PJX42" s="625"/>
      <c r="PJY42" s="625"/>
      <c r="PJZ42" s="625"/>
      <c r="PKA42" s="625"/>
      <c r="PKB42" s="625"/>
      <c r="PKC42" s="625"/>
      <c r="PKD42" s="625"/>
      <c r="PKE42" s="625"/>
      <c r="PKF42" s="625"/>
      <c r="PKG42" s="625"/>
      <c r="PKH42" s="625"/>
      <c r="PKI42" s="625"/>
      <c r="PKJ42" s="625"/>
      <c r="PKK42" s="625"/>
      <c r="PKL42" s="625"/>
      <c r="PKM42" s="625"/>
      <c r="PKN42" s="625"/>
      <c r="PKO42" s="625"/>
      <c r="PKP42" s="625"/>
      <c r="PKQ42" s="625"/>
      <c r="PKR42" s="625"/>
      <c r="PKS42" s="625"/>
      <c r="PKT42" s="625"/>
      <c r="PKU42" s="625"/>
      <c r="PKV42" s="625"/>
      <c r="PKW42" s="625"/>
      <c r="PKX42" s="625"/>
      <c r="PKY42" s="625"/>
      <c r="PKZ42" s="625"/>
      <c r="PLA42" s="625"/>
      <c r="PLB42" s="625"/>
      <c r="PLC42" s="625"/>
      <c r="PLD42" s="625"/>
      <c r="PLE42" s="625"/>
      <c r="PLF42" s="625"/>
      <c r="PLG42" s="625"/>
      <c r="PLH42" s="625"/>
      <c r="PLI42" s="625"/>
      <c r="PLJ42" s="625"/>
      <c r="PLK42" s="625"/>
      <c r="PLL42" s="625"/>
      <c r="PLM42" s="625"/>
      <c r="PLN42" s="625"/>
      <c r="PLO42" s="625"/>
      <c r="PLP42" s="625"/>
      <c r="PLQ42" s="625"/>
      <c r="PLR42" s="625"/>
      <c r="PLS42" s="625"/>
      <c r="PLT42" s="625"/>
      <c r="PLU42" s="625"/>
      <c r="PLV42" s="625"/>
      <c r="PLW42" s="625"/>
      <c r="PLX42" s="625"/>
      <c r="PLY42" s="625"/>
      <c r="PLZ42" s="625"/>
      <c r="PMA42" s="625"/>
      <c r="PMB42" s="625"/>
      <c r="PMC42" s="625"/>
      <c r="PMD42" s="625"/>
      <c r="PME42" s="625"/>
      <c r="PMF42" s="625"/>
      <c r="PMG42" s="625"/>
      <c r="PMH42" s="625"/>
      <c r="PMI42" s="625"/>
      <c r="PMJ42" s="625"/>
      <c r="PMK42" s="625"/>
      <c r="PML42" s="625"/>
      <c r="PMM42" s="625"/>
      <c r="PMN42" s="625"/>
      <c r="PMO42" s="625"/>
      <c r="PMP42" s="625"/>
      <c r="PMQ42" s="625"/>
      <c r="PMR42" s="625"/>
      <c r="PMS42" s="625"/>
      <c r="PMT42" s="625"/>
      <c r="PMU42" s="625"/>
      <c r="PMV42" s="625"/>
      <c r="PMW42" s="625"/>
      <c r="PMX42" s="625"/>
      <c r="PMY42" s="625"/>
      <c r="PMZ42" s="625"/>
      <c r="PNA42" s="625"/>
      <c r="PNB42" s="625"/>
      <c r="PNC42" s="625"/>
      <c r="PND42" s="625"/>
      <c r="PNE42" s="625"/>
      <c r="PNF42" s="625"/>
      <c r="PNG42" s="625"/>
      <c r="PNH42" s="625"/>
      <c r="PNI42" s="625"/>
      <c r="PNJ42" s="625"/>
      <c r="PNK42" s="625"/>
      <c r="PNL42" s="625"/>
      <c r="PNM42" s="625"/>
      <c r="PNN42" s="625"/>
      <c r="PNO42" s="625"/>
      <c r="PNP42" s="625"/>
      <c r="PNQ42" s="625"/>
      <c r="PNR42" s="625"/>
      <c r="PNS42" s="625"/>
      <c r="PNT42" s="625"/>
      <c r="PNU42" s="625"/>
      <c r="PNV42" s="625"/>
      <c r="PNW42" s="625"/>
      <c r="PNX42" s="625"/>
      <c r="PNY42" s="625"/>
      <c r="PNZ42" s="625"/>
      <c r="POA42" s="625"/>
      <c r="POB42" s="625"/>
      <c r="POC42" s="625"/>
      <c r="POD42" s="625"/>
      <c r="POE42" s="625"/>
      <c r="POF42" s="625"/>
      <c r="POG42" s="625"/>
      <c r="POH42" s="625"/>
      <c r="POI42" s="625"/>
      <c r="POJ42" s="625"/>
      <c r="POK42" s="625"/>
      <c r="POL42" s="625"/>
      <c r="POM42" s="625"/>
      <c r="PON42" s="625"/>
      <c r="POO42" s="625"/>
      <c r="POP42" s="625"/>
      <c r="POQ42" s="625"/>
      <c r="POR42" s="625"/>
      <c r="POS42" s="625"/>
      <c r="POT42" s="625"/>
      <c r="POU42" s="625"/>
      <c r="POV42" s="625"/>
      <c r="POW42" s="625"/>
      <c r="POX42" s="625"/>
      <c r="POY42" s="625"/>
      <c r="POZ42" s="625"/>
      <c r="PPA42" s="625"/>
      <c r="PPB42" s="625"/>
      <c r="PPC42" s="625"/>
      <c r="PPD42" s="625"/>
      <c r="PPE42" s="625"/>
      <c r="PPF42" s="625"/>
      <c r="PPG42" s="625"/>
      <c r="PPH42" s="625"/>
      <c r="PPI42" s="625"/>
      <c r="PPJ42" s="625"/>
      <c r="PPK42" s="625"/>
      <c r="PPL42" s="625"/>
      <c r="PPM42" s="625"/>
      <c r="PPN42" s="625"/>
      <c r="PPO42" s="625"/>
      <c r="PPP42" s="625"/>
      <c r="PPQ42" s="625"/>
      <c r="PPR42" s="625"/>
      <c r="PPS42" s="625"/>
      <c r="PPT42" s="625"/>
      <c r="PPU42" s="625"/>
      <c r="PPV42" s="625"/>
      <c r="PPW42" s="625"/>
      <c r="PPX42" s="625"/>
      <c r="PPY42" s="625"/>
      <c r="PPZ42" s="625"/>
      <c r="PQA42" s="625"/>
      <c r="PQB42" s="625"/>
      <c r="PQC42" s="625"/>
      <c r="PQD42" s="625"/>
      <c r="PQE42" s="625"/>
      <c r="PQF42" s="625"/>
      <c r="PQG42" s="625"/>
      <c r="PQH42" s="625"/>
      <c r="PQI42" s="625"/>
      <c r="PQJ42" s="625"/>
      <c r="PQK42" s="625"/>
      <c r="PQL42" s="625"/>
      <c r="PQM42" s="625"/>
      <c r="PQN42" s="625"/>
      <c r="PQO42" s="625"/>
      <c r="PQP42" s="625"/>
      <c r="PQQ42" s="625"/>
      <c r="PQR42" s="625"/>
      <c r="PQS42" s="625"/>
      <c r="PQT42" s="625"/>
      <c r="PQU42" s="625"/>
      <c r="PQV42" s="625"/>
      <c r="PQW42" s="625"/>
      <c r="PQX42" s="625"/>
      <c r="PQY42" s="625"/>
      <c r="PQZ42" s="625"/>
      <c r="PRA42" s="625"/>
      <c r="PRB42" s="625"/>
      <c r="PRC42" s="625"/>
      <c r="PRD42" s="625"/>
      <c r="PRE42" s="625"/>
      <c r="PRF42" s="625"/>
      <c r="PRG42" s="625"/>
      <c r="PRH42" s="625"/>
      <c r="PRI42" s="625"/>
      <c r="PRJ42" s="625"/>
      <c r="PRK42" s="625"/>
      <c r="PRL42" s="625"/>
      <c r="PRM42" s="625"/>
      <c r="PRN42" s="625"/>
      <c r="PRO42" s="625"/>
      <c r="PRP42" s="625"/>
      <c r="PRQ42" s="625"/>
      <c r="PRR42" s="625"/>
      <c r="PRS42" s="625"/>
      <c r="PRT42" s="625"/>
      <c r="PRU42" s="625"/>
      <c r="PRV42" s="625"/>
      <c r="PRW42" s="625"/>
      <c r="PRX42" s="625"/>
      <c r="PRY42" s="625"/>
      <c r="PRZ42" s="625"/>
      <c r="PSA42" s="625"/>
      <c r="PSB42" s="625"/>
      <c r="PSC42" s="625"/>
      <c r="PSD42" s="625"/>
      <c r="PSE42" s="625"/>
      <c r="PSF42" s="625"/>
      <c r="PSG42" s="625"/>
      <c r="PSH42" s="625"/>
      <c r="PSI42" s="625"/>
      <c r="PSJ42" s="625"/>
      <c r="PSK42" s="625"/>
      <c r="PSL42" s="625"/>
      <c r="PSM42" s="625"/>
      <c r="PSN42" s="625"/>
      <c r="PSO42" s="625"/>
      <c r="PSP42" s="625"/>
      <c r="PSQ42" s="625"/>
      <c r="PSR42" s="625"/>
      <c r="PSS42" s="625"/>
      <c r="PST42" s="625"/>
      <c r="PSU42" s="625"/>
      <c r="PSV42" s="625"/>
      <c r="PSW42" s="625"/>
      <c r="PSX42" s="625"/>
      <c r="PSY42" s="625"/>
      <c r="PSZ42" s="625"/>
      <c r="PTA42" s="625"/>
      <c r="PTB42" s="625"/>
      <c r="PTC42" s="625"/>
      <c r="PTD42" s="625"/>
      <c r="PTE42" s="625"/>
      <c r="PTF42" s="625"/>
      <c r="PTG42" s="625"/>
      <c r="PTH42" s="625"/>
      <c r="PTI42" s="625"/>
      <c r="PTJ42" s="625"/>
      <c r="PTK42" s="625"/>
      <c r="PTL42" s="625"/>
      <c r="PTM42" s="625"/>
      <c r="PTN42" s="625"/>
      <c r="PTO42" s="625"/>
      <c r="PTP42" s="625"/>
      <c r="PTQ42" s="625"/>
      <c r="PTR42" s="625"/>
      <c r="PTS42" s="625"/>
      <c r="PTT42" s="625"/>
      <c r="PTU42" s="625"/>
      <c r="PTV42" s="625"/>
      <c r="PTW42" s="625"/>
      <c r="PTX42" s="625"/>
      <c r="PTY42" s="625"/>
      <c r="PTZ42" s="625"/>
      <c r="PUA42" s="625"/>
      <c r="PUB42" s="625"/>
      <c r="PUC42" s="625"/>
      <c r="PUD42" s="625"/>
      <c r="PUE42" s="625"/>
      <c r="PUF42" s="625"/>
      <c r="PUG42" s="625"/>
      <c r="PUH42" s="625"/>
      <c r="PUI42" s="625"/>
      <c r="PUJ42" s="625"/>
      <c r="PUK42" s="625"/>
      <c r="PUL42" s="625"/>
      <c r="PUM42" s="625"/>
      <c r="PUN42" s="625"/>
      <c r="PUO42" s="625"/>
      <c r="PUP42" s="625"/>
      <c r="PUQ42" s="625"/>
      <c r="PUR42" s="625"/>
      <c r="PUS42" s="625"/>
      <c r="PUT42" s="625"/>
      <c r="PUU42" s="625"/>
      <c r="PUV42" s="625"/>
      <c r="PUW42" s="625"/>
      <c r="PUX42" s="625"/>
      <c r="PUY42" s="625"/>
      <c r="PUZ42" s="625"/>
      <c r="PVA42" s="625"/>
      <c r="PVB42" s="625"/>
      <c r="PVC42" s="625"/>
      <c r="PVD42" s="625"/>
      <c r="PVE42" s="625"/>
      <c r="PVF42" s="625"/>
      <c r="PVG42" s="625"/>
      <c r="PVH42" s="625"/>
      <c r="PVI42" s="625"/>
      <c r="PVJ42" s="625"/>
      <c r="PVK42" s="625"/>
      <c r="PVL42" s="625"/>
      <c r="PVM42" s="625"/>
      <c r="PVN42" s="625"/>
      <c r="PVO42" s="625"/>
      <c r="PVP42" s="625"/>
      <c r="PVQ42" s="625"/>
      <c r="PVR42" s="625"/>
      <c r="PVS42" s="625"/>
      <c r="PVT42" s="625"/>
      <c r="PVU42" s="625"/>
      <c r="PVV42" s="625"/>
      <c r="PVW42" s="625"/>
      <c r="PVX42" s="625"/>
      <c r="PVY42" s="625"/>
      <c r="PVZ42" s="625"/>
      <c r="PWA42" s="625"/>
      <c r="PWB42" s="625"/>
      <c r="PWC42" s="625"/>
      <c r="PWD42" s="625"/>
      <c r="PWE42" s="625"/>
      <c r="PWF42" s="625"/>
      <c r="PWG42" s="625"/>
      <c r="PWH42" s="625"/>
      <c r="PWI42" s="625"/>
      <c r="PWJ42" s="625"/>
      <c r="PWK42" s="625"/>
      <c r="PWL42" s="625"/>
      <c r="PWM42" s="625"/>
      <c r="PWN42" s="625"/>
      <c r="PWO42" s="625"/>
      <c r="PWP42" s="625"/>
      <c r="PWQ42" s="625"/>
      <c r="PWR42" s="625"/>
      <c r="PWS42" s="625"/>
      <c r="PWT42" s="625"/>
      <c r="PWU42" s="625"/>
      <c r="PWV42" s="625"/>
      <c r="PWW42" s="625"/>
      <c r="PWX42" s="625"/>
      <c r="PWY42" s="625"/>
      <c r="PWZ42" s="625"/>
      <c r="PXA42" s="625"/>
      <c r="PXB42" s="625"/>
      <c r="PXC42" s="625"/>
      <c r="PXD42" s="625"/>
      <c r="PXE42" s="625"/>
      <c r="PXF42" s="625"/>
      <c r="PXG42" s="625"/>
      <c r="PXH42" s="625"/>
      <c r="PXI42" s="625"/>
      <c r="PXJ42" s="625"/>
      <c r="PXK42" s="625"/>
      <c r="PXL42" s="625"/>
      <c r="PXM42" s="625"/>
      <c r="PXN42" s="625"/>
      <c r="PXO42" s="625"/>
      <c r="PXP42" s="625"/>
      <c r="PXQ42" s="625"/>
      <c r="PXR42" s="625"/>
      <c r="PXS42" s="625"/>
      <c r="PXT42" s="625"/>
      <c r="PXU42" s="625"/>
      <c r="PXV42" s="625"/>
      <c r="PXW42" s="625"/>
      <c r="PXX42" s="625"/>
      <c r="PXY42" s="625"/>
      <c r="PXZ42" s="625"/>
      <c r="PYA42" s="625"/>
      <c r="PYB42" s="625"/>
      <c r="PYC42" s="625"/>
      <c r="PYD42" s="625"/>
      <c r="PYE42" s="625"/>
      <c r="PYF42" s="625"/>
      <c r="PYG42" s="625"/>
      <c r="PYH42" s="625"/>
      <c r="PYI42" s="625"/>
      <c r="PYJ42" s="625"/>
      <c r="PYK42" s="625"/>
      <c r="PYL42" s="625"/>
      <c r="PYM42" s="625"/>
      <c r="PYN42" s="625"/>
      <c r="PYO42" s="625"/>
      <c r="PYP42" s="625"/>
      <c r="PYQ42" s="625"/>
      <c r="PYR42" s="625"/>
      <c r="PYS42" s="625"/>
      <c r="PYT42" s="625"/>
      <c r="PYU42" s="625"/>
      <c r="PYV42" s="625"/>
      <c r="PYW42" s="625"/>
      <c r="PYX42" s="625"/>
      <c r="PYY42" s="625"/>
      <c r="PYZ42" s="625"/>
      <c r="PZA42" s="625"/>
      <c r="PZB42" s="625"/>
      <c r="PZC42" s="625"/>
      <c r="PZD42" s="625"/>
      <c r="PZE42" s="625"/>
      <c r="PZF42" s="625"/>
      <c r="PZG42" s="625"/>
      <c r="PZH42" s="625"/>
      <c r="PZI42" s="625"/>
      <c r="PZJ42" s="625"/>
      <c r="PZK42" s="625"/>
      <c r="PZL42" s="625"/>
      <c r="PZM42" s="625"/>
      <c r="PZN42" s="625"/>
      <c r="PZO42" s="625"/>
      <c r="PZP42" s="625"/>
      <c r="PZQ42" s="625"/>
      <c r="PZR42" s="625"/>
      <c r="PZS42" s="625"/>
      <c r="PZT42" s="625"/>
      <c r="PZU42" s="625"/>
      <c r="PZV42" s="625"/>
      <c r="PZW42" s="625"/>
      <c r="PZX42" s="625"/>
      <c r="PZY42" s="625"/>
      <c r="PZZ42" s="625"/>
      <c r="QAA42" s="625"/>
      <c r="QAB42" s="625"/>
      <c r="QAC42" s="625"/>
      <c r="QAD42" s="625"/>
      <c r="QAE42" s="625"/>
      <c r="QAF42" s="625"/>
      <c r="QAG42" s="625"/>
      <c r="QAH42" s="625"/>
      <c r="QAI42" s="625"/>
      <c r="QAJ42" s="625"/>
      <c r="QAK42" s="625"/>
      <c r="QAL42" s="625"/>
      <c r="QAM42" s="625"/>
      <c r="QAN42" s="625"/>
      <c r="QAO42" s="625"/>
      <c r="QAP42" s="625"/>
      <c r="QAQ42" s="625"/>
      <c r="QAR42" s="625"/>
      <c r="QAS42" s="625"/>
      <c r="QAT42" s="625"/>
      <c r="QAU42" s="625"/>
      <c r="QAV42" s="625"/>
      <c r="QAW42" s="625"/>
      <c r="QAX42" s="625"/>
      <c r="QAY42" s="625"/>
      <c r="QAZ42" s="625"/>
      <c r="QBA42" s="625"/>
      <c r="QBB42" s="625"/>
      <c r="QBC42" s="625"/>
      <c r="QBD42" s="625"/>
      <c r="QBE42" s="625"/>
      <c r="QBF42" s="625"/>
      <c r="QBG42" s="625"/>
      <c r="QBH42" s="625"/>
      <c r="QBI42" s="625"/>
      <c r="QBJ42" s="625"/>
      <c r="QBK42" s="625"/>
      <c r="QBL42" s="625"/>
      <c r="QBM42" s="625"/>
      <c r="QBN42" s="625"/>
      <c r="QBO42" s="625"/>
      <c r="QBP42" s="625"/>
      <c r="QBQ42" s="625"/>
      <c r="QBR42" s="625"/>
      <c r="QBS42" s="625"/>
      <c r="QBT42" s="625"/>
      <c r="QBU42" s="625"/>
      <c r="QBV42" s="625"/>
      <c r="QBW42" s="625"/>
      <c r="QBX42" s="625"/>
      <c r="QBY42" s="625"/>
      <c r="QBZ42" s="625"/>
      <c r="QCA42" s="625"/>
      <c r="QCB42" s="625"/>
      <c r="QCC42" s="625"/>
      <c r="QCD42" s="625"/>
      <c r="QCE42" s="625"/>
      <c r="QCF42" s="625"/>
      <c r="QCG42" s="625"/>
      <c r="QCH42" s="625"/>
      <c r="QCI42" s="625"/>
      <c r="QCJ42" s="625"/>
      <c r="QCK42" s="625"/>
      <c r="QCL42" s="625"/>
      <c r="QCM42" s="625"/>
      <c r="QCN42" s="625"/>
      <c r="QCO42" s="625"/>
      <c r="QCP42" s="625"/>
      <c r="QCQ42" s="625"/>
      <c r="QCR42" s="625"/>
      <c r="QCS42" s="625"/>
      <c r="QCT42" s="625"/>
      <c r="QCU42" s="625"/>
      <c r="QCV42" s="625"/>
      <c r="QCW42" s="625"/>
      <c r="QCX42" s="625"/>
      <c r="QCY42" s="625"/>
      <c r="QCZ42" s="625"/>
      <c r="QDA42" s="625"/>
      <c r="QDB42" s="625"/>
      <c r="QDC42" s="625"/>
      <c r="QDD42" s="625"/>
      <c r="QDE42" s="625"/>
      <c r="QDF42" s="625"/>
      <c r="QDG42" s="625"/>
      <c r="QDH42" s="625"/>
      <c r="QDI42" s="625"/>
      <c r="QDJ42" s="625"/>
      <c r="QDK42" s="625"/>
      <c r="QDL42" s="625"/>
      <c r="QDM42" s="625"/>
      <c r="QDN42" s="625"/>
      <c r="QDO42" s="625"/>
      <c r="QDP42" s="625"/>
      <c r="QDQ42" s="625"/>
      <c r="QDR42" s="625"/>
      <c r="QDS42" s="625"/>
      <c r="QDT42" s="625"/>
      <c r="QDU42" s="625"/>
      <c r="QDV42" s="625"/>
      <c r="QDW42" s="625"/>
      <c r="QDX42" s="625"/>
      <c r="QDY42" s="625"/>
      <c r="QDZ42" s="625"/>
      <c r="QEA42" s="625"/>
      <c r="QEB42" s="625"/>
      <c r="QEC42" s="625"/>
      <c r="QED42" s="625"/>
      <c r="QEE42" s="625"/>
      <c r="QEF42" s="625"/>
      <c r="QEG42" s="625"/>
      <c r="QEH42" s="625"/>
      <c r="QEI42" s="625"/>
      <c r="QEJ42" s="625"/>
      <c r="QEK42" s="625"/>
      <c r="QEL42" s="625"/>
      <c r="QEM42" s="625"/>
      <c r="QEN42" s="625"/>
      <c r="QEO42" s="625"/>
      <c r="QEP42" s="625"/>
      <c r="QEQ42" s="625"/>
      <c r="QER42" s="625"/>
      <c r="QES42" s="625"/>
      <c r="QET42" s="625"/>
      <c r="QEU42" s="625"/>
      <c r="QEV42" s="625"/>
      <c r="QEW42" s="625"/>
      <c r="QEX42" s="625"/>
      <c r="QEY42" s="625"/>
      <c r="QEZ42" s="625"/>
      <c r="QFA42" s="625"/>
      <c r="QFB42" s="625"/>
      <c r="QFC42" s="625"/>
      <c r="QFD42" s="625"/>
      <c r="QFE42" s="625"/>
      <c r="QFF42" s="625"/>
      <c r="QFG42" s="625"/>
      <c r="QFH42" s="625"/>
      <c r="QFI42" s="625"/>
      <c r="QFJ42" s="625"/>
      <c r="QFK42" s="625"/>
      <c r="QFL42" s="625"/>
      <c r="QFM42" s="625"/>
      <c r="QFN42" s="625"/>
      <c r="QFO42" s="625"/>
      <c r="QFP42" s="625"/>
      <c r="QFQ42" s="625"/>
      <c r="QFR42" s="625"/>
      <c r="QFS42" s="625"/>
      <c r="QFT42" s="625"/>
      <c r="QFU42" s="625"/>
      <c r="QFV42" s="625"/>
      <c r="QFW42" s="625"/>
      <c r="QFX42" s="625"/>
      <c r="QFY42" s="625"/>
      <c r="QFZ42" s="625"/>
      <c r="QGA42" s="625"/>
      <c r="QGB42" s="625"/>
      <c r="QGC42" s="625"/>
      <c r="QGD42" s="625"/>
      <c r="QGE42" s="625"/>
      <c r="QGF42" s="625"/>
      <c r="QGG42" s="625"/>
      <c r="QGH42" s="625"/>
      <c r="QGI42" s="625"/>
      <c r="QGJ42" s="625"/>
      <c r="QGK42" s="625"/>
      <c r="QGL42" s="625"/>
      <c r="QGM42" s="625"/>
      <c r="QGN42" s="625"/>
      <c r="QGO42" s="625"/>
      <c r="QGP42" s="625"/>
      <c r="QGQ42" s="625"/>
      <c r="QGR42" s="625"/>
      <c r="QGS42" s="625"/>
      <c r="QGT42" s="625"/>
      <c r="QGU42" s="625"/>
      <c r="QGV42" s="625"/>
      <c r="QGW42" s="625"/>
      <c r="QGX42" s="625"/>
      <c r="QGY42" s="625"/>
      <c r="QGZ42" s="625"/>
      <c r="QHA42" s="625"/>
      <c r="QHB42" s="625"/>
      <c r="QHC42" s="625"/>
      <c r="QHD42" s="625"/>
      <c r="QHE42" s="625"/>
      <c r="QHF42" s="625"/>
      <c r="QHG42" s="625"/>
      <c r="QHH42" s="625"/>
      <c r="QHI42" s="625"/>
      <c r="QHJ42" s="625"/>
      <c r="QHK42" s="625"/>
      <c r="QHL42" s="625"/>
      <c r="QHM42" s="625"/>
      <c r="QHN42" s="625"/>
      <c r="QHO42" s="625"/>
      <c r="QHP42" s="625"/>
      <c r="QHQ42" s="625"/>
      <c r="QHR42" s="625"/>
      <c r="QHS42" s="625"/>
      <c r="QHT42" s="625"/>
      <c r="QHU42" s="625"/>
      <c r="QHV42" s="625"/>
      <c r="QHW42" s="625"/>
      <c r="QHX42" s="625"/>
      <c r="QHY42" s="625"/>
      <c r="QHZ42" s="625"/>
      <c r="QIA42" s="625"/>
      <c r="QIB42" s="625"/>
      <c r="QIC42" s="625"/>
      <c r="QID42" s="625"/>
      <c r="QIE42" s="625"/>
      <c r="QIF42" s="625"/>
      <c r="QIG42" s="625"/>
      <c r="QIH42" s="625"/>
      <c r="QII42" s="625"/>
      <c r="QIJ42" s="625"/>
      <c r="QIK42" s="625"/>
      <c r="QIL42" s="625"/>
      <c r="QIM42" s="625"/>
      <c r="QIN42" s="625"/>
      <c r="QIO42" s="625"/>
      <c r="QIP42" s="625"/>
      <c r="QIQ42" s="625"/>
      <c r="QIR42" s="625"/>
      <c r="QIS42" s="625"/>
      <c r="QIT42" s="625"/>
      <c r="QIU42" s="625"/>
      <c r="QIV42" s="625"/>
      <c r="QIW42" s="625"/>
      <c r="QIX42" s="625"/>
      <c r="QIY42" s="625"/>
      <c r="QIZ42" s="625"/>
      <c r="QJA42" s="625"/>
      <c r="QJB42" s="625"/>
      <c r="QJC42" s="625"/>
      <c r="QJD42" s="625"/>
      <c r="QJE42" s="625"/>
      <c r="QJF42" s="625"/>
      <c r="QJG42" s="625"/>
      <c r="QJH42" s="625"/>
      <c r="QJI42" s="625"/>
      <c r="QJJ42" s="625"/>
      <c r="QJK42" s="625"/>
      <c r="QJL42" s="625"/>
      <c r="QJM42" s="625"/>
      <c r="QJN42" s="625"/>
      <c r="QJO42" s="625"/>
      <c r="QJP42" s="625"/>
      <c r="QJQ42" s="625"/>
      <c r="QJR42" s="625"/>
      <c r="QJS42" s="625"/>
      <c r="QJT42" s="625"/>
      <c r="QJU42" s="625"/>
      <c r="QJV42" s="625"/>
      <c r="QJW42" s="625"/>
      <c r="QJX42" s="625"/>
      <c r="QJY42" s="625"/>
      <c r="QJZ42" s="625"/>
      <c r="QKA42" s="625"/>
      <c r="QKB42" s="625"/>
      <c r="QKC42" s="625"/>
      <c r="QKD42" s="625"/>
      <c r="QKE42" s="625"/>
      <c r="QKF42" s="625"/>
      <c r="QKG42" s="625"/>
      <c r="QKH42" s="625"/>
      <c r="QKI42" s="625"/>
      <c r="QKJ42" s="625"/>
      <c r="QKK42" s="625"/>
      <c r="QKL42" s="625"/>
      <c r="QKM42" s="625"/>
      <c r="QKN42" s="625"/>
      <c r="QKO42" s="625"/>
      <c r="QKP42" s="625"/>
      <c r="QKQ42" s="625"/>
      <c r="QKR42" s="625"/>
      <c r="QKS42" s="625"/>
      <c r="QKT42" s="625"/>
      <c r="QKU42" s="625"/>
      <c r="QKV42" s="625"/>
      <c r="QKW42" s="625"/>
      <c r="QKX42" s="625"/>
      <c r="QKY42" s="625"/>
      <c r="QKZ42" s="625"/>
      <c r="QLA42" s="625"/>
      <c r="QLB42" s="625"/>
      <c r="QLC42" s="625"/>
      <c r="QLD42" s="625"/>
      <c r="QLE42" s="625"/>
      <c r="QLF42" s="625"/>
      <c r="QLG42" s="625"/>
      <c r="QLH42" s="625"/>
      <c r="QLI42" s="625"/>
      <c r="QLJ42" s="625"/>
      <c r="QLK42" s="625"/>
      <c r="QLL42" s="625"/>
      <c r="QLM42" s="625"/>
      <c r="QLN42" s="625"/>
      <c r="QLO42" s="625"/>
      <c r="QLP42" s="625"/>
      <c r="QLQ42" s="625"/>
      <c r="QLR42" s="625"/>
      <c r="QLS42" s="625"/>
      <c r="QLT42" s="625"/>
      <c r="QLU42" s="625"/>
      <c r="QLV42" s="625"/>
      <c r="QLW42" s="625"/>
      <c r="QLX42" s="625"/>
      <c r="QLY42" s="625"/>
      <c r="QLZ42" s="625"/>
      <c r="QMA42" s="625"/>
      <c r="QMB42" s="625"/>
      <c r="QMC42" s="625"/>
      <c r="QMD42" s="625"/>
      <c r="QME42" s="625"/>
      <c r="QMF42" s="625"/>
      <c r="QMG42" s="625"/>
      <c r="QMH42" s="625"/>
      <c r="QMI42" s="625"/>
      <c r="QMJ42" s="625"/>
      <c r="QMK42" s="625"/>
      <c r="QML42" s="625"/>
      <c r="QMM42" s="625"/>
      <c r="QMN42" s="625"/>
      <c r="QMO42" s="625"/>
      <c r="QMP42" s="625"/>
      <c r="QMQ42" s="625"/>
      <c r="QMR42" s="625"/>
      <c r="QMS42" s="625"/>
      <c r="QMT42" s="625"/>
      <c r="QMU42" s="625"/>
      <c r="QMV42" s="625"/>
      <c r="QMW42" s="625"/>
      <c r="QMX42" s="625"/>
      <c r="QMY42" s="625"/>
      <c r="QMZ42" s="625"/>
      <c r="QNA42" s="625"/>
      <c r="QNB42" s="625"/>
      <c r="QNC42" s="625"/>
      <c r="QND42" s="625"/>
      <c r="QNE42" s="625"/>
      <c r="QNF42" s="625"/>
      <c r="QNG42" s="625"/>
      <c r="QNH42" s="625"/>
      <c r="QNI42" s="625"/>
      <c r="QNJ42" s="625"/>
      <c r="QNK42" s="625"/>
      <c r="QNL42" s="625"/>
      <c r="QNM42" s="625"/>
      <c r="QNN42" s="625"/>
      <c r="QNO42" s="625"/>
      <c r="QNP42" s="625"/>
      <c r="QNQ42" s="625"/>
      <c r="QNR42" s="625"/>
      <c r="QNS42" s="625"/>
      <c r="QNT42" s="625"/>
      <c r="QNU42" s="625"/>
      <c r="QNV42" s="625"/>
      <c r="QNW42" s="625"/>
      <c r="QNX42" s="625"/>
      <c r="QNY42" s="625"/>
      <c r="QNZ42" s="625"/>
      <c r="QOA42" s="625"/>
      <c r="QOB42" s="625"/>
      <c r="QOC42" s="625"/>
      <c r="QOD42" s="625"/>
      <c r="QOE42" s="625"/>
      <c r="QOF42" s="625"/>
      <c r="QOG42" s="625"/>
      <c r="QOH42" s="625"/>
      <c r="QOI42" s="625"/>
      <c r="QOJ42" s="625"/>
      <c r="QOK42" s="625"/>
      <c r="QOL42" s="625"/>
      <c r="QOM42" s="625"/>
      <c r="QON42" s="625"/>
      <c r="QOO42" s="625"/>
      <c r="QOP42" s="625"/>
      <c r="QOQ42" s="625"/>
      <c r="QOR42" s="625"/>
      <c r="QOS42" s="625"/>
      <c r="QOT42" s="625"/>
      <c r="QOU42" s="625"/>
      <c r="QOV42" s="625"/>
      <c r="QOW42" s="625"/>
      <c r="QOX42" s="625"/>
      <c r="QOY42" s="625"/>
      <c r="QOZ42" s="625"/>
      <c r="QPA42" s="625"/>
      <c r="QPB42" s="625"/>
      <c r="QPC42" s="625"/>
      <c r="QPD42" s="625"/>
      <c r="QPE42" s="625"/>
      <c r="QPF42" s="625"/>
      <c r="QPG42" s="625"/>
      <c r="QPH42" s="625"/>
      <c r="QPI42" s="625"/>
      <c r="QPJ42" s="625"/>
      <c r="QPK42" s="625"/>
      <c r="QPL42" s="625"/>
      <c r="QPM42" s="625"/>
      <c r="QPN42" s="625"/>
      <c r="QPO42" s="625"/>
      <c r="QPP42" s="625"/>
      <c r="QPQ42" s="625"/>
      <c r="QPR42" s="625"/>
      <c r="QPS42" s="625"/>
      <c r="QPT42" s="625"/>
      <c r="QPU42" s="625"/>
      <c r="QPV42" s="625"/>
      <c r="QPW42" s="625"/>
      <c r="QPX42" s="625"/>
      <c r="QPY42" s="625"/>
      <c r="QPZ42" s="625"/>
      <c r="QQA42" s="625"/>
      <c r="QQB42" s="625"/>
      <c r="QQC42" s="625"/>
      <c r="QQD42" s="625"/>
      <c r="QQE42" s="625"/>
      <c r="QQF42" s="625"/>
      <c r="QQG42" s="625"/>
      <c r="QQH42" s="625"/>
      <c r="QQI42" s="625"/>
      <c r="QQJ42" s="625"/>
      <c r="QQK42" s="625"/>
      <c r="QQL42" s="625"/>
      <c r="QQM42" s="625"/>
      <c r="QQN42" s="625"/>
      <c r="QQO42" s="625"/>
      <c r="QQP42" s="625"/>
      <c r="QQQ42" s="625"/>
      <c r="QQR42" s="625"/>
      <c r="QQS42" s="625"/>
      <c r="QQT42" s="625"/>
      <c r="QQU42" s="625"/>
      <c r="QQV42" s="625"/>
      <c r="QQW42" s="625"/>
      <c r="QQX42" s="625"/>
      <c r="QQY42" s="625"/>
      <c r="QQZ42" s="625"/>
      <c r="QRA42" s="625"/>
      <c r="QRB42" s="625"/>
      <c r="QRC42" s="625"/>
      <c r="QRD42" s="625"/>
      <c r="QRE42" s="625"/>
      <c r="QRF42" s="625"/>
      <c r="QRG42" s="625"/>
      <c r="QRH42" s="625"/>
      <c r="QRI42" s="625"/>
      <c r="QRJ42" s="625"/>
      <c r="QRK42" s="625"/>
      <c r="QRL42" s="625"/>
      <c r="QRM42" s="625"/>
      <c r="QRN42" s="625"/>
      <c r="QRO42" s="625"/>
      <c r="QRP42" s="625"/>
      <c r="QRQ42" s="625"/>
      <c r="QRR42" s="625"/>
      <c r="QRS42" s="625"/>
      <c r="QRT42" s="625"/>
      <c r="QRU42" s="625"/>
      <c r="QRV42" s="625"/>
      <c r="QRW42" s="625"/>
      <c r="QRX42" s="625"/>
      <c r="QRY42" s="625"/>
      <c r="QRZ42" s="625"/>
      <c r="QSA42" s="625"/>
      <c r="QSB42" s="625"/>
      <c r="QSC42" s="625"/>
      <c r="QSD42" s="625"/>
      <c r="QSE42" s="625"/>
      <c r="QSF42" s="625"/>
      <c r="QSG42" s="625"/>
      <c r="QSH42" s="625"/>
      <c r="QSI42" s="625"/>
      <c r="QSJ42" s="625"/>
      <c r="QSK42" s="625"/>
      <c r="QSL42" s="625"/>
      <c r="QSM42" s="625"/>
      <c r="QSN42" s="625"/>
      <c r="QSO42" s="625"/>
      <c r="QSP42" s="625"/>
      <c r="QSQ42" s="625"/>
      <c r="QSR42" s="625"/>
      <c r="QSS42" s="625"/>
      <c r="QST42" s="625"/>
      <c r="QSU42" s="625"/>
      <c r="QSV42" s="625"/>
      <c r="QSW42" s="625"/>
      <c r="QSX42" s="625"/>
      <c r="QSY42" s="625"/>
      <c r="QSZ42" s="625"/>
      <c r="QTA42" s="625"/>
      <c r="QTB42" s="625"/>
      <c r="QTC42" s="625"/>
      <c r="QTD42" s="625"/>
      <c r="QTE42" s="625"/>
      <c r="QTF42" s="625"/>
      <c r="QTG42" s="625"/>
      <c r="QTH42" s="625"/>
      <c r="QTI42" s="625"/>
      <c r="QTJ42" s="625"/>
      <c r="QTK42" s="625"/>
      <c r="QTL42" s="625"/>
      <c r="QTM42" s="625"/>
      <c r="QTN42" s="625"/>
      <c r="QTO42" s="625"/>
      <c r="QTP42" s="625"/>
      <c r="QTQ42" s="625"/>
      <c r="QTR42" s="625"/>
      <c r="QTS42" s="625"/>
      <c r="QTT42" s="625"/>
      <c r="QTU42" s="625"/>
      <c r="QTV42" s="625"/>
      <c r="QTW42" s="625"/>
      <c r="QTX42" s="625"/>
      <c r="QTY42" s="625"/>
      <c r="QTZ42" s="625"/>
      <c r="QUA42" s="625"/>
      <c r="QUB42" s="625"/>
      <c r="QUC42" s="625"/>
      <c r="QUD42" s="625"/>
      <c r="QUE42" s="625"/>
      <c r="QUF42" s="625"/>
      <c r="QUG42" s="625"/>
      <c r="QUH42" s="625"/>
      <c r="QUI42" s="625"/>
      <c r="QUJ42" s="625"/>
      <c r="QUK42" s="625"/>
      <c r="QUL42" s="625"/>
      <c r="QUM42" s="625"/>
      <c r="QUN42" s="625"/>
      <c r="QUO42" s="625"/>
      <c r="QUP42" s="625"/>
      <c r="QUQ42" s="625"/>
      <c r="QUR42" s="625"/>
      <c r="QUS42" s="625"/>
      <c r="QUT42" s="625"/>
      <c r="QUU42" s="625"/>
      <c r="QUV42" s="625"/>
      <c r="QUW42" s="625"/>
      <c r="QUX42" s="625"/>
      <c r="QUY42" s="625"/>
      <c r="QUZ42" s="625"/>
      <c r="QVA42" s="625"/>
      <c r="QVB42" s="625"/>
      <c r="QVC42" s="625"/>
      <c r="QVD42" s="625"/>
      <c r="QVE42" s="625"/>
      <c r="QVF42" s="625"/>
      <c r="QVG42" s="625"/>
      <c r="QVH42" s="625"/>
      <c r="QVI42" s="625"/>
      <c r="QVJ42" s="625"/>
      <c r="QVK42" s="625"/>
      <c r="QVL42" s="625"/>
      <c r="QVM42" s="625"/>
      <c r="QVN42" s="625"/>
      <c r="QVO42" s="625"/>
      <c r="QVP42" s="625"/>
      <c r="QVQ42" s="625"/>
      <c r="QVR42" s="625"/>
      <c r="QVS42" s="625"/>
      <c r="QVT42" s="625"/>
      <c r="QVU42" s="625"/>
      <c r="QVV42" s="625"/>
      <c r="QVW42" s="625"/>
      <c r="QVX42" s="625"/>
      <c r="QVY42" s="625"/>
      <c r="QVZ42" s="625"/>
      <c r="QWA42" s="625"/>
      <c r="QWB42" s="625"/>
      <c r="QWC42" s="625"/>
      <c r="QWD42" s="625"/>
      <c r="QWE42" s="625"/>
      <c r="QWF42" s="625"/>
      <c r="QWG42" s="625"/>
      <c r="QWH42" s="625"/>
      <c r="QWI42" s="625"/>
      <c r="QWJ42" s="625"/>
      <c r="QWK42" s="625"/>
      <c r="QWL42" s="625"/>
      <c r="QWM42" s="625"/>
      <c r="QWN42" s="625"/>
      <c r="QWO42" s="625"/>
      <c r="QWP42" s="625"/>
      <c r="QWQ42" s="625"/>
      <c r="QWR42" s="625"/>
      <c r="QWS42" s="625"/>
      <c r="QWT42" s="625"/>
      <c r="QWU42" s="625"/>
      <c r="QWV42" s="625"/>
      <c r="QWW42" s="625"/>
      <c r="QWX42" s="625"/>
      <c r="QWY42" s="625"/>
      <c r="QWZ42" s="625"/>
      <c r="QXA42" s="625"/>
      <c r="QXB42" s="625"/>
      <c r="QXC42" s="625"/>
      <c r="QXD42" s="625"/>
      <c r="QXE42" s="625"/>
      <c r="QXF42" s="625"/>
      <c r="QXG42" s="625"/>
      <c r="QXH42" s="625"/>
      <c r="QXI42" s="625"/>
      <c r="QXJ42" s="625"/>
      <c r="QXK42" s="625"/>
      <c r="QXL42" s="625"/>
      <c r="QXM42" s="625"/>
      <c r="QXN42" s="625"/>
      <c r="QXO42" s="625"/>
      <c r="QXP42" s="625"/>
      <c r="QXQ42" s="625"/>
      <c r="QXR42" s="625"/>
      <c r="QXS42" s="625"/>
      <c r="QXT42" s="625"/>
      <c r="QXU42" s="625"/>
      <c r="QXV42" s="625"/>
      <c r="QXW42" s="625"/>
      <c r="QXX42" s="625"/>
      <c r="QXY42" s="625"/>
      <c r="QXZ42" s="625"/>
      <c r="QYA42" s="625"/>
      <c r="QYB42" s="625"/>
      <c r="QYC42" s="625"/>
      <c r="QYD42" s="625"/>
      <c r="QYE42" s="625"/>
      <c r="QYF42" s="625"/>
      <c r="QYG42" s="625"/>
      <c r="QYH42" s="625"/>
      <c r="QYI42" s="625"/>
      <c r="QYJ42" s="625"/>
      <c r="QYK42" s="625"/>
      <c r="QYL42" s="625"/>
      <c r="QYM42" s="625"/>
      <c r="QYN42" s="625"/>
      <c r="QYO42" s="625"/>
      <c r="QYP42" s="625"/>
      <c r="QYQ42" s="625"/>
      <c r="QYR42" s="625"/>
      <c r="QYS42" s="625"/>
      <c r="QYT42" s="625"/>
      <c r="QYU42" s="625"/>
      <c r="QYV42" s="625"/>
      <c r="QYW42" s="625"/>
      <c r="QYX42" s="625"/>
      <c r="QYY42" s="625"/>
      <c r="QYZ42" s="625"/>
      <c r="QZA42" s="625"/>
      <c r="QZB42" s="625"/>
      <c r="QZC42" s="625"/>
      <c r="QZD42" s="625"/>
      <c r="QZE42" s="625"/>
      <c r="QZF42" s="625"/>
      <c r="QZG42" s="625"/>
      <c r="QZH42" s="625"/>
      <c r="QZI42" s="625"/>
      <c r="QZJ42" s="625"/>
      <c r="QZK42" s="625"/>
      <c r="QZL42" s="625"/>
      <c r="QZM42" s="625"/>
      <c r="QZN42" s="625"/>
      <c r="QZO42" s="625"/>
      <c r="QZP42" s="625"/>
      <c r="QZQ42" s="625"/>
      <c r="QZR42" s="625"/>
      <c r="QZS42" s="625"/>
      <c r="QZT42" s="625"/>
      <c r="QZU42" s="625"/>
      <c r="QZV42" s="625"/>
      <c r="QZW42" s="625"/>
      <c r="QZX42" s="625"/>
      <c r="QZY42" s="625"/>
      <c r="QZZ42" s="625"/>
      <c r="RAA42" s="625"/>
      <c r="RAB42" s="625"/>
      <c r="RAC42" s="625"/>
      <c r="RAD42" s="625"/>
      <c r="RAE42" s="625"/>
      <c r="RAF42" s="625"/>
      <c r="RAG42" s="625"/>
      <c r="RAH42" s="625"/>
      <c r="RAI42" s="625"/>
      <c r="RAJ42" s="625"/>
      <c r="RAK42" s="625"/>
      <c r="RAL42" s="625"/>
      <c r="RAM42" s="625"/>
      <c r="RAN42" s="625"/>
      <c r="RAO42" s="625"/>
      <c r="RAP42" s="625"/>
      <c r="RAQ42" s="625"/>
      <c r="RAR42" s="625"/>
      <c r="RAS42" s="625"/>
      <c r="RAT42" s="625"/>
      <c r="RAU42" s="625"/>
      <c r="RAV42" s="625"/>
      <c r="RAW42" s="625"/>
      <c r="RAX42" s="625"/>
      <c r="RAY42" s="625"/>
      <c r="RAZ42" s="625"/>
      <c r="RBA42" s="625"/>
      <c r="RBB42" s="625"/>
      <c r="RBC42" s="625"/>
      <c r="RBD42" s="625"/>
      <c r="RBE42" s="625"/>
      <c r="RBF42" s="625"/>
      <c r="RBG42" s="625"/>
      <c r="RBH42" s="625"/>
      <c r="RBI42" s="625"/>
      <c r="RBJ42" s="625"/>
      <c r="RBK42" s="625"/>
      <c r="RBL42" s="625"/>
      <c r="RBM42" s="625"/>
      <c r="RBN42" s="625"/>
      <c r="RBO42" s="625"/>
      <c r="RBP42" s="625"/>
      <c r="RBQ42" s="625"/>
      <c r="RBR42" s="625"/>
      <c r="RBS42" s="625"/>
      <c r="RBT42" s="625"/>
      <c r="RBU42" s="625"/>
      <c r="RBV42" s="625"/>
      <c r="RBW42" s="625"/>
      <c r="RBX42" s="625"/>
      <c r="RBY42" s="625"/>
      <c r="RBZ42" s="625"/>
      <c r="RCA42" s="625"/>
      <c r="RCB42" s="625"/>
      <c r="RCC42" s="625"/>
      <c r="RCD42" s="625"/>
      <c r="RCE42" s="625"/>
      <c r="RCF42" s="625"/>
      <c r="RCG42" s="625"/>
      <c r="RCH42" s="625"/>
      <c r="RCI42" s="625"/>
      <c r="RCJ42" s="625"/>
      <c r="RCK42" s="625"/>
      <c r="RCL42" s="625"/>
      <c r="RCM42" s="625"/>
      <c r="RCN42" s="625"/>
      <c r="RCO42" s="625"/>
      <c r="RCP42" s="625"/>
      <c r="RCQ42" s="625"/>
      <c r="RCR42" s="625"/>
      <c r="RCS42" s="625"/>
      <c r="RCT42" s="625"/>
      <c r="RCU42" s="625"/>
      <c r="RCV42" s="625"/>
      <c r="RCW42" s="625"/>
      <c r="RCX42" s="625"/>
      <c r="RCY42" s="625"/>
      <c r="RCZ42" s="625"/>
      <c r="RDA42" s="625"/>
      <c r="RDB42" s="625"/>
      <c r="RDC42" s="625"/>
      <c r="RDD42" s="625"/>
      <c r="RDE42" s="625"/>
      <c r="RDF42" s="625"/>
      <c r="RDG42" s="625"/>
      <c r="RDH42" s="625"/>
      <c r="RDI42" s="625"/>
      <c r="RDJ42" s="625"/>
      <c r="RDK42" s="625"/>
      <c r="RDL42" s="625"/>
      <c r="RDM42" s="625"/>
      <c r="RDN42" s="625"/>
      <c r="RDO42" s="625"/>
      <c r="RDP42" s="625"/>
      <c r="RDQ42" s="625"/>
      <c r="RDR42" s="625"/>
      <c r="RDS42" s="625"/>
      <c r="RDT42" s="625"/>
      <c r="RDU42" s="625"/>
      <c r="RDV42" s="625"/>
      <c r="RDW42" s="625"/>
      <c r="RDX42" s="625"/>
      <c r="RDY42" s="625"/>
      <c r="RDZ42" s="625"/>
      <c r="REA42" s="625"/>
      <c r="REB42" s="625"/>
      <c r="REC42" s="625"/>
      <c r="RED42" s="625"/>
      <c r="REE42" s="625"/>
      <c r="REF42" s="625"/>
      <c r="REG42" s="625"/>
      <c r="REH42" s="625"/>
      <c r="REI42" s="625"/>
      <c r="REJ42" s="625"/>
      <c r="REK42" s="625"/>
      <c r="REL42" s="625"/>
      <c r="REM42" s="625"/>
      <c r="REN42" s="625"/>
      <c r="REO42" s="625"/>
      <c r="REP42" s="625"/>
      <c r="REQ42" s="625"/>
      <c r="RER42" s="625"/>
      <c r="RES42" s="625"/>
      <c r="RET42" s="625"/>
      <c r="REU42" s="625"/>
      <c r="REV42" s="625"/>
      <c r="REW42" s="625"/>
      <c r="REX42" s="625"/>
      <c r="REY42" s="625"/>
      <c r="REZ42" s="625"/>
      <c r="RFA42" s="625"/>
      <c r="RFB42" s="625"/>
      <c r="RFC42" s="625"/>
      <c r="RFD42" s="625"/>
      <c r="RFE42" s="625"/>
      <c r="RFF42" s="625"/>
      <c r="RFG42" s="625"/>
      <c r="RFH42" s="625"/>
      <c r="RFI42" s="625"/>
      <c r="RFJ42" s="625"/>
      <c r="RFK42" s="625"/>
      <c r="RFL42" s="625"/>
      <c r="RFM42" s="625"/>
      <c r="RFN42" s="625"/>
      <c r="RFO42" s="625"/>
      <c r="RFP42" s="625"/>
      <c r="RFQ42" s="625"/>
      <c r="RFR42" s="625"/>
      <c r="RFS42" s="625"/>
      <c r="RFT42" s="625"/>
      <c r="RFU42" s="625"/>
      <c r="RFV42" s="625"/>
      <c r="RFW42" s="625"/>
      <c r="RFX42" s="625"/>
      <c r="RFY42" s="625"/>
      <c r="RFZ42" s="625"/>
      <c r="RGA42" s="625"/>
      <c r="RGB42" s="625"/>
      <c r="RGC42" s="625"/>
      <c r="RGD42" s="625"/>
      <c r="RGE42" s="625"/>
      <c r="RGF42" s="625"/>
      <c r="RGG42" s="625"/>
      <c r="RGH42" s="625"/>
      <c r="RGI42" s="625"/>
      <c r="RGJ42" s="625"/>
      <c r="RGK42" s="625"/>
      <c r="RGL42" s="625"/>
      <c r="RGM42" s="625"/>
      <c r="RGN42" s="625"/>
      <c r="RGO42" s="625"/>
      <c r="RGP42" s="625"/>
      <c r="RGQ42" s="625"/>
      <c r="RGR42" s="625"/>
      <c r="RGS42" s="625"/>
      <c r="RGT42" s="625"/>
      <c r="RGU42" s="625"/>
      <c r="RGV42" s="625"/>
      <c r="RGW42" s="625"/>
      <c r="RGX42" s="625"/>
      <c r="RGY42" s="625"/>
      <c r="RGZ42" s="625"/>
      <c r="RHA42" s="625"/>
      <c r="RHB42" s="625"/>
      <c r="RHC42" s="625"/>
      <c r="RHD42" s="625"/>
      <c r="RHE42" s="625"/>
      <c r="RHF42" s="625"/>
      <c r="RHG42" s="625"/>
      <c r="RHH42" s="625"/>
      <c r="RHI42" s="625"/>
      <c r="RHJ42" s="625"/>
      <c r="RHK42" s="625"/>
      <c r="RHL42" s="625"/>
      <c r="RHM42" s="625"/>
      <c r="RHN42" s="625"/>
      <c r="RHO42" s="625"/>
      <c r="RHP42" s="625"/>
      <c r="RHQ42" s="625"/>
      <c r="RHR42" s="625"/>
      <c r="RHS42" s="625"/>
      <c r="RHT42" s="625"/>
      <c r="RHU42" s="625"/>
      <c r="RHV42" s="625"/>
      <c r="RHW42" s="625"/>
      <c r="RHX42" s="625"/>
      <c r="RHY42" s="625"/>
      <c r="RHZ42" s="625"/>
      <c r="RIA42" s="625"/>
      <c r="RIB42" s="625"/>
      <c r="RIC42" s="625"/>
      <c r="RID42" s="625"/>
      <c r="RIE42" s="625"/>
      <c r="RIF42" s="625"/>
      <c r="RIG42" s="625"/>
      <c r="RIH42" s="625"/>
      <c r="RII42" s="625"/>
      <c r="RIJ42" s="625"/>
      <c r="RIK42" s="625"/>
      <c r="RIL42" s="625"/>
      <c r="RIM42" s="625"/>
      <c r="RIN42" s="625"/>
      <c r="RIO42" s="625"/>
      <c r="RIP42" s="625"/>
      <c r="RIQ42" s="625"/>
      <c r="RIR42" s="625"/>
      <c r="RIS42" s="625"/>
      <c r="RIT42" s="625"/>
      <c r="RIU42" s="625"/>
      <c r="RIV42" s="625"/>
      <c r="RIW42" s="625"/>
      <c r="RIX42" s="625"/>
      <c r="RIY42" s="625"/>
      <c r="RIZ42" s="625"/>
      <c r="RJA42" s="625"/>
      <c r="RJB42" s="625"/>
      <c r="RJC42" s="625"/>
      <c r="RJD42" s="625"/>
      <c r="RJE42" s="625"/>
      <c r="RJF42" s="625"/>
      <c r="RJG42" s="625"/>
      <c r="RJH42" s="625"/>
      <c r="RJI42" s="625"/>
      <c r="RJJ42" s="625"/>
      <c r="RJK42" s="625"/>
      <c r="RJL42" s="625"/>
      <c r="RJM42" s="625"/>
      <c r="RJN42" s="625"/>
      <c r="RJO42" s="625"/>
      <c r="RJP42" s="625"/>
      <c r="RJQ42" s="625"/>
      <c r="RJR42" s="625"/>
      <c r="RJS42" s="625"/>
      <c r="RJT42" s="625"/>
      <c r="RJU42" s="625"/>
      <c r="RJV42" s="625"/>
      <c r="RJW42" s="625"/>
      <c r="RJX42" s="625"/>
      <c r="RJY42" s="625"/>
      <c r="RJZ42" s="625"/>
      <c r="RKA42" s="625"/>
      <c r="RKB42" s="625"/>
      <c r="RKC42" s="625"/>
      <c r="RKD42" s="625"/>
      <c r="RKE42" s="625"/>
      <c r="RKF42" s="625"/>
      <c r="RKG42" s="625"/>
      <c r="RKH42" s="625"/>
      <c r="RKI42" s="625"/>
      <c r="RKJ42" s="625"/>
      <c r="RKK42" s="625"/>
      <c r="RKL42" s="625"/>
      <c r="RKM42" s="625"/>
      <c r="RKN42" s="625"/>
      <c r="RKO42" s="625"/>
      <c r="RKP42" s="625"/>
      <c r="RKQ42" s="625"/>
      <c r="RKR42" s="625"/>
      <c r="RKS42" s="625"/>
      <c r="RKT42" s="625"/>
      <c r="RKU42" s="625"/>
      <c r="RKV42" s="625"/>
      <c r="RKW42" s="625"/>
      <c r="RKX42" s="625"/>
      <c r="RKY42" s="625"/>
      <c r="RKZ42" s="625"/>
      <c r="RLA42" s="625"/>
      <c r="RLB42" s="625"/>
      <c r="RLC42" s="625"/>
      <c r="RLD42" s="625"/>
      <c r="RLE42" s="625"/>
      <c r="RLF42" s="625"/>
      <c r="RLG42" s="625"/>
      <c r="RLH42" s="625"/>
      <c r="RLI42" s="625"/>
      <c r="RLJ42" s="625"/>
      <c r="RLK42" s="625"/>
      <c r="RLL42" s="625"/>
      <c r="RLM42" s="625"/>
      <c r="RLN42" s="625"/>
      <c r="RLO42" s="625"/>
      <c r="RLP42" s="625"/>
      <c r="RLQ42" s="625"/>
      <c r="RLR42" s="625"/>
      <c r="RLS42" s="625"/>
      <c r="RLT42" s="625"/>
      <c r="RLU42" s="625"/>
      <c r="RLV42" s="625"/>
      <c r="RLW42" s="625"/>
      <c r="RLX42" s="625"/>
      <c r="RLY42" s="625"/>
      <c r="RLZ42" s="625"/>
      <c r="RMA42" s="625"/>
      <c r="RMB42" s="625"/>
      <c r="RMC42" s="625"/>
      <c r="RMD42" s="625"/>
      <c r="RME42" s="625"/>
      <c r="RMF42" s="625"/>
      <c r="RMG42" s="625"/>
      <c r="RMH42" s="625"/>
      <c r="RMI42" s="625"/>
      <c r="RMJ42" s="625"/>
      <c r="RMK42" s="625"/>
      <c r="RML42" s="625"/>
      <c r="RMM42" s="625"/>
      <c r="RMN42" s="625"/>
      <c r="RMO42" s="625"/>
      <c r="RMP42" s="625"/>
      <c r="RMQ42" s="625"/>
      <c r="RMR42" s="625"/>
      <c r="RMS42" s="625"/>
      <c r="RMT42" s="625"/>
      <c r="RMU42" s="625"/>
      <c r="RMV42" s="625"/>
      <c r="RMW42" s="625"/>
      <c r="RMX42" s="625"/>
      <c r="RMY42" s="625"/>
      <c r="RMZ42" s="625"/>
      <c r="RNA42" s="625"/>
      <c r="RNB42" s="625"/>
      <c r="RNC42" s="625"/>
      <c r="RND42" s="625"/>
      <c r="RNE42" s="625"/>
      <c r="RNF42" s="625"/>
      <c r="RNG42" s="625"/>
      <c r="RNH42" s="625"/>
      <c r="RNI42" s="625"/>
      <c r="RNJ42" s="625"/>
      <c r="RNK42" s="625"/>
      <c r="RNL42" s="625"/>
      <c r="RNM42" s="625"/>
      <c r="RNN42" s="625"/>
      <c r="RNO42" s="625"/>
      <c r="RNP42" s="625"/>
      <c r="RNQ42" s="625"/>
      <c r="RNR42" s="625"/>
      <c r="RNS42" s="625"/>
      <c r="RNT42" s="625"/>
      <c r="RNU42" s="625"/>
      <c r="RNV42" s="625"/>
      <c r="RNW42" s="625"/>
      <c r="RNX42" s="625"/>
      <c r="RNY42" s="625"/>
      <c r="RNZ42" s="625"/>
      <c r="ROA42" s="625"/>
      <c r="ROB42" s="625"/>
      <c r="ROC42" s="625"/>
      <c r="ROD42" s="625"/>
      <c r="ROE42" s="625"/>
      <c r="ROF42" s="625"/>
      <c r="ROG42" s="625"/>
      <c r="ROH42" s="625"/>
      <c r="ROI42" s="625"/>
      <c r="ROJ42" s="625"/>
      <c r="ROK42" s="625"/>
      <c r="ROL42" s="625"/>
      <c r="ROM42" s="625"/>
      <c r="RON42" s="625"/>
      <c r="ROO42" s="625"/>
      <c r="ROP42" s="625"/>
      <c r="ROQ42" s="625"/>
      <c r="ROR42" s="625"/>
      <c r="ROS42" s="625"/>
      <c r="ROT42" s="625"/>
      <c r="ROU42" s="625"/>
      <c r="ROV42" s="625"/>
      <c r="ROW42" s="625"/>
      <c r="ROX42" s="625"/>
      <c r="ROY42" s="625"/>
      <c r="ROZ42" s="625"/>
      <c r="RPA42" s="625"/>
      <c r="RPB42" s="625"/>
      <c r="RPC42" s="625"/>
      <c r="RPD42" s="625"/>
      <c r="RPE42" s="625"/>
      <c r="RPF42" s="625"/>
      <c r="RPG42" s="625"/>
      <c r="RPH42" s="625"/>
      <c r="RPI42" s="625"/>
      <c r="RPJ42" s="625"/>
      <c r="RPK42" s="625"/>
      <c r="RPL42" s="625"/>
      <c r="RPM42" s="625"/>
      <c r="RPN42" s="625"/>
      <c r="RPO42" s="625"/>
      <c r="RPP42" s="625"/>
      <c r="RPQ42" s="625"/>
      <c r="RPR42" s="625"/>
      <c r="RPS42" s="625"/>
      <c r="RPT42" s="625"/>
      <c r="RPU42" s="625"/>
      <c r="RPV42" s="625"/>
      <c r="RPW42" s="625"/>
      <c r="RPX42" s="625"/>
      <c r="RPY42" s="625"/>
      <c r="RPZ42" s="625"/>
      <c r="RQA42" s="625"/>
      <c r="RQB42" s="625"/>
      <c r="RQC42" s="625"/>
      <c r="RQD42" s="625"/>
      <c r="RQE42" s="625"/>
      <c r="RQF42" s="625"/>
      <c r="RQG42" s="625"/>
      <c r="RQH42" s="625"/>
      <c r="RQI42" s="625"/>
      <c r="RQJ42" s="625"/>
      <c r="RQK42" s="625"/>
      <c r="RQL42" s="625"/>
      <c r="RQM42" s="625"/>
      <c r="RQN42" s="625"/>
      <c r="RQO42" s="625"/>
      <c r="RQP42" s="625"/>
      <c r="RQQ42" s="625"/>
      <c r="RQR42" s="625"/>
      <c r="RQS42" s="625"/>
      <c r="RQT42" s="625"/>
      <c r="RQU42" s="625"/>
      <c r="RQV42" s="625"/>
      <c r="RQW42" s="625"/>
      <c r="RQX42" s="625"/>
      <c r="RQY42" s="625"/>
      <c r="RQZ42" s="625"/>
      <c r="RRA42" s="625"/>
      <c r="RRB42" s="625"/>
      <c r="RRC42" s="625"/>
      <c r="RRD42" s="625"/>
      <c r="RRE42" s="625"/>
      <c r="RRF42" s="625"/>
      <c r="RRG42" s="625"/>
      <c r="RRH42" s="625"/>
      <c r="RRI42" s="625"/>
      <c r="RRJ42" s="625"/>
      <c r="RRK42" s="625"/>
      <c r="RRL42" s="625"/>
      <c r="RRM42" s="625"/>
      <c r="RRN42" s="625"/>
      <c r="RRO42" s="625"/>
      <c r="RRP42" s="625"/>
      <c r="RRQ42" s="625"/>
      <c r="RRR42" s="625"/>
      <c r="RRS42" s="625"/>
      <c r="RRT42" s="625"/>
      <c r="RRU42" s="625"/>
      <c r="RRV42" s="625"/>
      <c r="RRW42" s="625"/>
      <c r="RRX42" s="625"/>
      <c r="RRY42" s="625"/>
      <c r="RRZ42" s="625"/>
      <c r="RSA42" s="625"/>
      <c r="RSB42" s="625"/>
      <c r="RSC42" s="625"/>
      <c r="RSD42" s="625"/>
      <c r="RSE42" s="625"/>
      <c r="RSF42" s="625"/>
      <c r="RSG42" s="625"/>
      <c r="RSH42" s="625"/>
      <c r="RSI42" s="625"/>
      <c r="RSJ42" s="625"/>
      <c r="RSK42" s="625"/>
      <c r="RSL42" s="625"/>
      <c r="RSM42" s="625"/>
      <c r="RSN42" s="625"/>
      <c r="RSO42" s="625"/>
      <c r="RSP42" s="625"/>
      <c r="RSQ42" s="625"/>
      <c r="RSR42" s="625"/>
      <c r="RSS42" s="625"/>
      <c r="RST42" s="625"/>
      <c r="RSU42" s="625"/>
      <c r="RSV42" s="625"/>
      <c r="RSW42" s="625"/>
      <c r="RSX42" s="625"/>
      <c r="RSY42" s="625"/>
      <c r="RSZ42" s="625"/>
      <c r="RTA42" s="625"/>
      <c r="RTB42" s="625"/>
      <c r="RTC42" s="625"/>
      <c r="RTD42" s="625"/>
      <c r="RTE42" s="625"/>
      <c r="RTF42" s="625"/>
      <c r="RTG42" s="625"/>
      <c r="RTH42" s="625"/>
      <c r="RTI42" s="625"/>
      <c r="RTJ42" s="625"/>
      <c r="RTK42" s="625"/>
      <c r="RTL42" s="625"/>
      <c r="RTM42" s="625"/>
      <c r="RTN42" s="625"/>
      <c r="RTO42" s="625"/>
      <c r="RTP42" s="625"/>
      <c r="RTQ42" s="625"/>
      <c r="RTR42" s="625"/>
      <c r="RTS42" s="625"/>
      <c r="RTT42" s="625"/>
      <c r="RTU42" s="625"/>
      <c r="RTV42" s="625"/>
      <c r="RTW42" s="625"/>
      <c r="RTX42" s="625"/>
      <c r="RTY42" s="625"/>
      <c r="RTZ42" s="625"/>
      <c r="RUA42" s="625"/>
      <c r="RUB42" s="625"/>
      <c r="RUC42" s="625"/>
      <c r="RUD42" s="625"/>
      <c r="RUE42" s="625"/>
      <c r="RUF42" s="625"/>
      <c r="RUG42" s="625"/>
      <c r="RUH42" s="625"/>
      <c r="RUI42" s="625"/>
      <c r="RUJ42" s="625"/>
      <c r="RUK42" s="625"/>
      <c r="RUL42" s="625"/>
      <c r="RUM42" s="625"/>
      <c r="RUN42" s="625"/>
      <c r="RUO42" s="625"/>
      <c r="RUP42" s="625"/>
      <c r="RUQ42" s="625"/>
      <c r="RUR42" s="625"/>
      <c r="RUS42" s="625"/>
      <c r="RUT42" s="625"/>
      <c r="RUU42" s="625"/>
      <c r="RUV42" s="625"/>
      <c r="RUW42" s="625"/>
      <c r="RUX42" s="625"/>
      <c r="RUY42" s="625"/>
      <c r="RUZ42" s="625"/>
      <c r="RVA42" s="625"/>
      <c r="RVB42" s="625"/>
      <c r="RVC42" s="625"/>
      <c r="RVD42" s="625"/>
      <c r="RVE42" s="625"/>
      <c r="RVF42" s="625"/>
      <c r="RVG42" s="625"/>
      <c r="RVH42" s="625"/>
      <c r="RVI42" s="625"/>
      <c r="RVJ42" s="625"/>
      <c r="RVK42" s="625"/>
      <c r="RVL42" s="625"/>
      <c r="RVM42" s="625"/>
      <c r="RVN42" s="625"/>
      <c r="RVO42" s="625"/>
      <c r="RVP42" s="625"/>
      <c r="RVQ42" s="625"/>
      <c r="RVR42" s="625"/>
      <c r="RVS42" s="625"/>
      <c r="RVT42" s="625"/>
      <c r="RVU42" s="625"/>
      <c r="RVV42" s="625"/>
      <c r="RVW42" s="625"/>
      <c r="RVX42" s="625"/>
      <c r="RVY42" s="625"/>
      <c r="RVZ42" s="625"/>
      <c r="RWA42" s="625"/>
      <c r="RWB42" s="625"/>
      <c r="RWC42" s="625"/>
      <c r="RWD42" s="625"/>
      <c r="RWE42" s="625"/>
      <c r="RWF42" s="625"/>
      <c r="RWG42" s="625"/>
      <c r="RWH42" s="625"/>
      <c r="RWI42" s="625"/>
      <c r="RWJ42" s="625"/>
      <c r="RWK42" s="625"/>
      <c r="RWL42" s="625"/>
      <c r="RWM42" s="625"/>
      <c r="RWN42" s="625"/>
      <c r="RWO42" s="625"/>
      <c r="RWP42" s="625"/>
      <c r="RWQ42" s="625"/>
      <c r="RWR42" s="625"/>
      <c r="RWS42" s="625"/>
      <c r="RWT42" s="625"/>
      <c r="RWU42" s="625"/>
      <c r="RWV42" s="625"/>
      <c r="RWW42" s="625"/>
      <c r="RWX42" s="625"/>
      <c r="RWY42" s="625"/>
      <c r="RWZ42" s="625"/>
      <c r="RXA42" s="625"/>
      <c r="RXB42" s="625"/>
      <c r="RXC42" s="625"/>
      <c r="RXD42" s="625"/>
      <c r="RXE42" s="625"/>
      <c r="RXF42" s="625"/>
      <c r="RXG42" s="625"/>
      <c r="RXH42" s="625"/>
      <c r="RXI42" s="625"/>
      <c r="RXJ42" s="625"/>
      <c r="RXK42" s="625"/>
      <c r="RXL42" s="625"/>
      <c r="RXM42" s="625"/>
      <c r="RXN42" s="625"/>
      <c r="RXO42" s="625"/>
      <c r="RXP42" s="625"/>
      <c r="RXQ42" s="625"/>
      <c r="RXR42" s="625"/>
      <c r="RXS42" s="625"/>
      <c r="RXT42" s="625"/>
      <c r="RXU42" s="625"/>
      <c r="RXV42" s="625"/>
      <c r="RXW42" s="625"/>
      <c r="RXX42" s="625"/>
      <c r="RXY42" s="625"/>
      <c r="RXZ42" s="625"/>
      <c r="RYA42" s="625"/>
      <c r="RYB42" s="625"/>
      <c r="RYC42" s="625"/>
      <c r="RYD42" s="625"/>
      <c r="RYE42" s="625"/>
      <c r="RYF42" s="625"/>
      <c r="RYG42" s="625"/>
      <c r="RYH42" s="625"/>
      <c r="RYI42" s="625"/>
      <c r="RYJ42" s="625"/>
      <c r="RYK42" s="625"/>
      <c r="RYL42" s="625"/>
      <c r="RYM42" s="625"/>
      <c r="RYN42" s="625"/>
      <c r="RYO42" s="625"/>
      <c r="RYP42" s="625"/>
      <c r="RYQ42" s="625"/>
      <c r="RYR42" s="625"/>
      <c r="RYS42" s="625"/>
      <c r="RYT42" s="625"/>
      <c r="RYU42" s="625"/>
      <c r="RYV42" s="625"/>
      <c r="RYW42" s="625"/>
      <c r="RYX42" s="625"/>
      <c r="RYY42" s="625"/>
      <c r="RYZ42" s="625"/>
      <c r="RZA42" s="625"/>
      <c r="RZB42" s="625"/>
      <c r="RZC42" s="625"/>
      <c r="RZD42" s="625"/>
      <c r="RZE42" s="625"/>
      <c r="RZF42" s="625"/>
      <c r="RZG42" s="625"/>
      <c r="RZH42" s="625"/>
      <c r="RZI42" s="625"/>
      <c r="RZJ42" s="625"/>
      <c r="RZK42" s="625"/>
      <c r="RZL42" s="625"/>
      <c r="RZM42" s="625"/>
      <c r="RZN42" s="625"/>
      <c r="RZO42" s="625"/>
      <c r="RZP42" s="625"/>
      <c r="RZQ42" s="625"/>
      <c r="RZR42" s="625"/>
      <c r="RZS42" s="625"/>
      <c r="RZT42" s="625"/>
      <c r="RZU42" s="625"/>
      <c r="RZV42" s="625"/>
      <c r="RZW42" s="625"/>
      <c r="RZX42" s="625"/>
      <c r="RZY42" s="625"/>
      <c r="RZZ42" s="625"/>
      <c r="SAA42" s="625"/>
      <c r="SAB42" s="625"/>
      <c r="SAC42" s="625"/>
      <c r="SAD42" s="625"/>
      <c r="SAE42" s="625"/>
      <c r="SAF42" s="625"/>
      <c r="SAG42" s="625"/>
      <c r="SAH42" s="625"/>
      <c r="SAI42" s="625"/>
      <c r="SAJ42" s="625"/>
      <c r="SAK42" s="625"/>
      <c r="SAL42" s="625"/>
      <c r="SAM42" s="625"/>
      <c r="SAN42" s="625"/>
      <c r="SAO42" s="625"/>
      <c r="SAP42" s="625"/>
      <c r="SAQ42" s="625"/>
      <c r="SAR42" s="625"/>
      <c r="SAS42" s="625"/>
      <c r="SAT42" s="625"/>
      <c r="SAU42" s="625"/>
      <c r="SAV42" s="625"/>
      <c r="SAW42" s="625"/>
      <c r="SAX42" s="625"/>
      <c r="SAY42" s="625"/>
      <c r="SAZ42" s="625"/>
      <c r="SBA42" s="625"/>
      <c r="SBB42" s="625"/>
      <c r="SBC42" s="625"/>
      <c r="SBD42" s="625"/>
      <c r="SBE42" s="625"/>
      <c r="SBF42" s="625"/>
      <c r="SBG42" s="625"/>
      <c r="SBH42" s="625"/>
      <c r="SBI42" s="625"/>
      <c r="SBJ42" s="625"/>
      <c r="SBK42" s="625"/>
      <c r="SBL42" s="625"/>
      <c r="SBM42" s="625"/>
      <c r="SBN42" s="625"/>
      <c r="SBO42" s="625"/>
      <c r="SBP42" s="625"/>
      <c r="SBQ42" s="625"/>
      <c r="SBR42" s="625"/>
      <c r="SBS42" s="625"/>
      <c r="SBT42" s="625"/>
      <c r="SBU42" s="625"/>
      <c r="SBV42" s="625"/>
      <c r="SBW42" s="625"/>
      <c r="SBX42" s="625"/>
      <c r="SBY42" s="625"/>
      <c r="SBZ42" s="625"/>
      <c r="SCA42" s="625"/>
      <c r="SCB42" s="625"/>
      <c r="SCC42" s="625"/>
      <c r="SCD42" s="625"/>
      <c r="SCE42" s="625"/>
      <c r="SCF42" s="625"/>
      <c r="SCG42" s="625"/>
      <c r="SCH42" s="625"/>
      <c r="SCI42" s="625"/>
      <c r="SCJ42" s="625"/>
      <c r="SCK42" s="625"/>
      <c r="SCL42" s="625"/>
      <c r="SCM42" s="625"/>
      <c r="SCN42" s="625"/>
      <c r="SCO42" s="625"/>
      <c r="SCP42" s="625"/>
      <c r="SCQ42" s="625"/>
      <c r="SCR42" s="625"/>
      <c r="SCS42" s="625"/>
      <c r="SCT42" s="625"/>
      <c r="SCU42" s="625"/>
      <c r="SCV42" s="625"/>
      <c r="SCW42" s="625"/>
      <c r="SCX42" s="625"/>
      <c r="SCY42" s="625"/>
      <c r="SCZ42" s="625"/>
      <c r="SDA42" s="625"/>
      <c r="SDB42" s="625"/>
      <c r="SDC42" s="625"/>
      <c r="SDD42" s="625"/>
      <c r="SDE42" s="625"/>
      <c r="SDF42" s="625"/>
      <c r="SDG42" s="625"/>
      <c r="SDH42" s="625"/>
      <c r="SDI42" s="625"/>
      <c r="SDJ42" s="625"/>
      <c r="SDK42" s="625"/>
      <c r="SDL42" s="625"/>
      <c r="SDM42" s="625"/>
      <c r="SDN42" s="625"/>
      <c r="SDO42" s="625"/>
      <c r="SDP42" s="625"/>
      <c r="SDQ42" s="625"/>
      <c r="SDR42" s="625"/>
      <c r="SDS42" s="625"/>
      <c r="SDT42" s="625"/>
      <c r="SDU42" s="625"/>
      <c r="SDV42" s="625"/>
      <c r="SDW42" s="625"/>
      <c r="SDX42" s="625"/>
      <c r="SDY42" s="625"/>
      <c r="SDZ42" s="625"/>
      <c r="SEA42" s="625"/>
      <c r="SEB42" s="625"/>
      <c r="SEC42" s="625"/>
      <c r="SED42" s="625"/>
      <c r="SEE42" s="625"/>
      <c r="SEF42" s="625"/>
      <c r="SEG42" s="625"/>
      <c r="SEH42" s="625"/>
      <c r="SEI42" s="625"/>
      <c r="SEJ42" s="625"/>
      <c r="SEK42" s="625"/>
      <c r="SEL42" s="625"/>
      <c r="SEM42" s="625"/>
      <c r="SEN42" s="625"/>
      <c r="SEO42" s="625"/>
      <c r="SEP42" s="625"/>
      <c r="SEQ42" s="625"/>
      <c r="SER42" s="625"/>
      <c r="SES42" s="625"/>
      <c r="SET42" s="625"/>
      <c r="SEU42" s="625"/>
      <c r="SEV42" s="625"/>
      <c r="SEW42" s="625"/>
      <c r="SEX42" s="625"/>
      <c r="SEY42" s="625"/>
      <c r="SEZ42" s="625"/>
      <c r="SFA42" s="625"/>
      <c r="SFB42" s="625"/>
      <c r="SFC42" s="625"/>
      <c r="SFD42" s="625"/>
      <c r="SFE42" s="625"/>
      <c r="SFF42" s="625"/>
      <c r="SFG42" s="625"/>
      <c r="SFH42" s="625"/>
      <c r="SFI42" s="625"/>
      <c r="SFJ42" s="625"/>
      <c r="SFK42" s="625"/>
      <c r="SFL42" s="625"/>
      <c r="SFM42" s="625"/>
      <c r="SFN42" s="625"/>
      <c r="SFO42" s="625"/>
      <c r="SFP42" s="625"/>
      <c r="SFQ42" s="625"/>
      <c r="SFR42" s="625"/>
      <c r="SFS42" s="625"/>
      <c r="SFT42" s="625"/>
      <c r="SFU42" s="625"/>
      <c r="SFV42" s="625"/>
      <c r="SFW42" s="625"/>
      <c r="SFX42" s="625"/>
      <c r="SFY42" s="625"/>
      <c r="SFZ42" s="625"/>
      <c r="SGA42" s="625"/>
      <c r="SGB42" s="625"/>
      <c r="SGC42" s="625"/>
      <c r="SGD42" s="625"/>
      <c r="SGE42" s="625"/>
      <c r="SGF42" s="625"/>
      <c r="SGG42" s="625"/>
      <c r="SGH42" s="625"/>
      <c r="SGI42" s="625"/>
      <c r="SGJ42" s="625"/>
      <c r="SGK42" s="625"/>
      <c r="SGL42" s="625"/>
      <c r="SGM42" s="625"/>
      <c r="SGN42" s="625"/>
      <c r="SGO42" s="625"/>
      <c r="SGP42" s="625"/>
      <c r="SGQ42" s="625"/>
      <c r="SGR42" s="625"/>
      <c r="SGS42" s="625"/>
      <c r="SGT42" s="625"/>
      <c r="SGU42" s="625"/>
      <c r="SGV42" s="625"/>
      <c r="SGW42" s="625"/>
      <c r="SGX42" s="625"/>
      <c r="SGY42" s="625"/>
      <c r="SGZ42" s="625"/>
      <c r="SHA42" s="625"/>
      <c r="SHB42" s="625"/>
      <c r="SHC42" s="625"/>
      <c r="SHD42" s="625"/>
      <c r="SHE42" s="625"/>
      <c r="SHF42" s="625"/>
      <c r="SHG42" s="625"/>
      <c r="SHH42" s="625"/>
      <c r="SHI42" s="625"/>
      <c r="SHJ42" s="625"/>
      <c r="SHK42" s="625"/>
      <c r="SHL42" s="625"/>
      <c r="SHM42" s="625"/>
      <c r="SHN42" s="625"/>
      <c r="SHO42" s="625"/>
      <c r="SHP42" s="625"/>
      <c r="SHQ42" s="625"/>
      <c r="SHR42" s="625"/>
      <c r="SHS42" s="625"/>
      <c r="SHT42" s="625"/>
      <c r="SHU42" s="625"/>
      <c r="SHV42" s="625"/>
      <c r="SHW42" s="625"/>
      <c r="SHX42" s="625"/>
      <c r="SHY42" s="625"/>
      <c r="SHZ42" s="625"/>
      <c r="SIA42" s="625"/>
      <c r="SIB42" s="625"/>
      <c r="SIC42" s="625"/>
      <c r="SID42" s="625"/>
      <c r="SIE42" s="625"/>
      <c r="SIF42" s="625"/>
      <c r="SIG42" s="625"/>
      <c r="SIH42" s="625"/>
      <c r="SII42" s="625"/>
      <c r="SIJ42" s="625"/>
      <c r="SIK42" s="625"/>
      <c r="SIL42" s="625"/>
      <c r="SIM42" s="625"/>
      <c r="SIN42" s="625"/>
      <c r="SIO42" s="625"/>
      <c r="SIP42" s="625"/>
      <c r="SIQ42" s="625"/>
      <c r="SIR42" s="625"/>
      <c r="SIS42" s="625"/>
      <c r="SIT42" s="625"/>
      <c r="SIU42" s="625"/>
      <c r="SIV42" s="625"/>
      <c r="SIW42" s="625"/>
      <c r="SIX42" s="625"/>
      <c r="SIY42" s="625"/>
      <c r="SIZ42" s="625"/>
      <c r="SJA42" s="625"/>
      <c r="SJB42" s="625"/>
      <c r="SJC42" s="625"/>
      <c r="SJD42" s="625"/>
      <c r="SJE42" s="625"/>
      <c r="SJF42" s="625"/>
      <c r="SJG42" s="625"/>
      <c r="SJH42" s="625"/>
      <c r="SJI42" s="625"/>
      <c r="SJJ42" s="625"/>
      <c r="SJK42" s="625"/>
      <c r="SJL42" s="625"/>
      <c r="SJM42" s="625"/>
      <c r="SJN42" s="625"/>
      <c r="SJO42" s="625"/>
      <c r="SJP42" s="625"/>
      <c r="SJQ42" s="625"/>
      <c r="SJR42" s="625"/>
      <c r="SJS42" s="625"/>
      <c r="SJT42" s="625"/>
      <c r="SJU42" s="625"/>
      <c r="SJV42" s="625"/>
      <c r="SJW42" s="625"/>
      <c r="SJX42" s="625"/>
      <c r="SJY42" s="625"/>
      <c r="SJZ42" s="625"/>
      <c r="SKA42" s="625"/>
      <c r="SKB42" s="625"/>
      <c r="SKC42" s="625"/>
      <c r="SKD42" s="625"/>
      <c r="SKE42" s="625"/>
      <c r="SKF42" s="625"/>
      <c r="SKG42" s="625"/>
      <c r="SKH42" s="625"/>
      <c r="SKI42" s="625"/>
      <c r="SKJ42" s="625"/>
      <c r="SKK42" s="625"/>
      <c r="SKL42" s="625"/>
      <c r="SKM42" s="625"/>
      <c r="SKN42" s="625"/>
      <c r="SKO42" s="625"/>
      <c r="SKP42" s="625"/>
      <c r="SKQ42" s="625"/>
      <c r="SKR42" s="625"/>
      <c r="SKS42" s="625"/>
      <c r="SKT42" s="625"/>
      <c r="SKU42" s="625"/>
      <c r="SKV42" s="625"/>
      <c r="SKW42" s="625"/>
      <c r="SKX42" s="625"/>
      <c r="SKY42" s="625"/>
      <c r="SKZ42" s="625"/>
      <c r="SLA42" s="625"/>
      <c r="SLB42" s="625"/>
      <c r="SLC42" s="625"/>
      <c r="SLD42" s="625"/>
      <c r="SLE42" s="625"/>
      <c r="SLF42" s="625"/>
      <c r="SLG42" s="625"/>
      <c r="SLH42" s="625"/>
      <c r="SLI42" s="625"/>
      <c r="SLJ42" s="625"/>
      <c r="SLK42" s="625"/>
      <c r="SLL42" s="625"/>
      <c r="SLM42" s="625"/>
      <c r="SLN42" s="625"/>
      <c r="SLO42" s="625"/>
      <c r="SLP42" s="625"/>
      <c r="SLQ42" s="625"/>
      <c r="SLR42" s="625"/>
      <c r="SLS42" s="625"/>
      <c r="SLT42" s="625"/>
      <c r="SLU42" s="625"/>
      <c r="SLV42" s="625"/>
      <c r="SLW42" s="625"/>
      <c r="SLX42" s="625"/>
      <c r="SLY42" s="625"/>
      <c r="SLZ42" s="625"/>
      <c r="SMA42" s="625"/>
      <c r="SMB42" s="625"/>
      <c r="SMC42" s="625"/>
      <c r="SMD42" s="625"/>
      <c r="SME42" s="625"/>
      <c r="SMF42" s="625"/>
      <c r="SMG42" s="625"/>
      <c r="SMH42" s="625"/>
      <c r="SMI42" s="625"/>
      <c r="SMJ42" s="625"/>
      <c r="SMK42" s="625"/>
      <c r="SML42" s="625"/>
      <c r="SMM42" s="625"/>
      <c r="SMN42" s="625"/>
      <c r="SMO42" s="625"/>
      <c r="SMP42" s="625"/>
      <c r="SMQ42" s="625"/>
      <c r="SMR42" s="625"/>
      <c r="SMS42" s="625"/>
      <c r="SMT42" s="625"/>
      <c r="SMU42" s="625"/>
      <c r="SMV42" s="625"/>
      <c r="SMW42" s="625"/>
      <c r="SMX42" s="625"/>
      <c r="SMY42" s="625"/>
      <c r="SMZ42" s="625"/>
      <c r="SNA42" s="625"/>
      <c r="SNB42" s="625"/>
      <c r="SNC42" s="625"/>
      <c r="SND42" s="625"/>
      <c r="SNE42" s="625"/>
      <c r="SNF42" s="625"/>
      <c r="SNG42" s="625"/>
      <c r="SNH42" s="625"/>
      <c r="SNI42" s="625"/>
      <c r="SNJ42" s="625"/>
      <c r="SNK42" s="625"/>
      <c r="SNL42" s="625"/>
      <c r="SNM42" s="625"/>
      <c r="SNN42" s="625"/>
      <c r="SNO42" s="625"/>
      <c r="SNP42" s="625"/>
      <c r="SNQ42" s="625"/>
      <c r="SNR42" s="625"/>
      <c r="SNS42" s="625"/>
      <c r="SNT42" s="625"/>
      <c r="SNU42" s="625"/>
      <c r="SNV42" s="625"/>
      <c r="SNW42" s="625"/>
      <c r="SNX42" s="625"/>
      <c r="SNY42" s="625"/>
      <c r="SNZ42" s="625"/>
      <c r="SOA42" s="625"/>
      <c r="SOB42" s="625"/>
      <c r="SOC42" s="625"/>
      <c r="SOD42" s="625"/>
      <c r="SOE42" s="625"/>
      <c r="SOF42" s="625"/>
      <c r="SOG42" s="625"/>
      <c r="SOH42" s="625"/>
      <c r="SOI42" s="625"/>
      <c r="SOJ42" s="625"/>
      <c r="SOK42" s="625"/>
      <c r="SOL42" s="625"/>
      <c r="SOM42" s="625"/>
      <c r="SON42" s="625"/>
      <c r="SOO42" s="625"/>
      <c r="SOP42" s="625"/>
      <c r="SOQ42" s="625"/>
      <c r="SOR42" s="625"/>
      <c r="SOS42" s="625"/>
      <c r="SOT42" s="625"/>
      <c r="SOU42" s="625"/>
      <c r="SOV42" s="625"/>
      <c r="SOW42" s="625"/>
      <c r="SOX42" s="625"/>
      <c r="SOY42" s="625"/>
      <c r="SOZ42" s="625"/>
      <c r="SPA42" s="625"/>
      <c r="SPB42" s="625"/>
      <c r="SPC42" s="625"/>
      <c r="SPD42" s="625"/>
      <c r="SPE42" s="625"/>
      <c r="SPF42" s="625"/>
      <c r="SPG42" s="625"/>
      <c r="SPH42" s="625"/>
      <c r="SPI42" s="625"/>
      <c r="SPJ42" s="625"/>
      <c r="SPK42" s="625"/>
      <c r="SPL42" s="625"/>
      <c r="SPM42" s="625"/>
      <c r="SPN42" s="625"/>
      <c r="SPO42" s="625"/>
      <c r="SPP42" s="625"/>
      <c r="SPQ42" s="625"/>
      <c r="SPR42" s="625"/>
      <c r="SPS42" s="625"/>
      <c r="SPT42" s="625"/>
      <c r="SPU42" s="625"/>
      <c r="SPV42" s="625"/>
      <c r="SPW42" s="625"/>
      <c r="SPX42" s="625"/>
      <c r="SPY42" s="625"/>
      <c r="SPZ42" s="625"/>
      <c r="SQA42" s="625"/>
      <c r="SQB42" s="625"/>
      <c r="SQC42" s="625"/>
      <c r="SQD42" s="625"/>
      <c r="SQE42" s="625"/>
      <c r="SQF42" s="625"/>
      <c r="SQG42" s="625"/>
      <c r="SQH42" s="625"/>
      <c r="SQI42" s="625"/>
      <c r="SQJ42" s="625"/>
      <c r="SQK42" s="625"/>
      <c r="SQL42" s="625"/>
      <c r="SQM42" s="625"/>
      <c r="SQN42" s="625"/>
      <c r="SQO42" s="625"/>
      <c r="SQP42" s="625"/>
      <c r="SQQ42" s="625"/>
      <c r="SQR42" s="625"/>
      <c r="SQS42" s="625"/>
      <c r="SQT42" s="625"/>
      <c r="SQU42" s="625"/>
      <c r="SQV42" s="625"/>
      <c r="SQW42" s="625"/>
      <c r="SQX42" s="625"/>
      <c r="SQY42" s="625"/>
      <c r="SQZ42" s="625"/>
      <c r="SRA42" s="625"/>
      <c r="SRB42" s="625"/>
      <c r="SRC42" s="625"/>
      <c r="SRD42" s="625"/>
      <c r="SRE42" s="625"/>
      <c r="SRF42" s="625"/>
      <c r="SRG42" s="625"/>
      <c r="SRH42" s="625"/>
      <c r="SRI42" s="625"/>
      <c r="SRJ42" s="625"/>
      <c r="SRK42" s="625"/>
      <c r="SRL42" s="625"/>
      <c r="SRM42" s="625"/>
      <c r="SRN42" s="625"/>
      <c r="SRO42" s="625"/>
      <c r="SRP42" s="625"/>
      <c r="SRQ42" s="625"/>
      <c r="SRR42" s="625"/>
      <c r="SRS42" s="625"/>
      <c r="SRT42" s="625"/>
      <c r="SRU42" s="625"/>
      <c r="SRV42" s="625"/>
      <c r="SRW42" s="625"/>
      <c r="SRX42" s="625"/>
      <c r="SRY42" s="625"/>
      <c r="SRZ42" s="625"/>
      <c r="SSA42" s="625"/>
      <c r="SSB42" s="625"/>
      <c r="SSC42" s="625"/>
      <c r="SSD42" s="625"/>
      <c r="SSE42" s="625"/>
      <c r="SSF42" s="625"/>
      <c r="SSG42" s="625"/>
      <c r="SSH42" s="625"/>
      <c r="SSI42" s="625"/>
      <c r="SSJ42" s="625"/>
      <c r="SSK42" s="625"/>
      <c r="SSL42" s="625"/>
      <c r="SSM42" s="625"/>
      <c r="SSN42" s="625"/>
      <c r="SSO42" s="625"/>
      <c r="SSP42" s="625"/>
      <c r="SSQ42" s="625"/>
      <c r="SSR42" s="625"/>
      <c r="SSS42" s="625"/>
      <c r="SST42" s="625"/>
      <c r="SSU42" s="625"/>
      <c r="SSV42" s="625"/>
      <c r="SSW42" s="625"/>
      <c r="SSX42" s="625"/>
      <c r="SSY42" s="625"/>
      <c r="SSZ42" s="625"/>
      <c r="STA42" s="625"/>
      <c r="STB42" s="625"/>
      <c r="STC42" s="625"/>
      <c r="STD42" s="625"/>
      <c r="STE42" s="625"/>
      <c r="STF42" s="625"/>
      <c r="STG42" s="625"/>
      <c r="STH42" s="625"/>
      <c r="STI42" s="625"/>
      <c r="STJ42" s="625"/>
      <c r="STK42" s="625"/>
      <c r="STL42" s="625"/>
      <c r="STM42" s="625"/>
      <c r="STN42" s="625"/>
      <c r="STO42" s="625"/>
      <c r="STP42" s="625"/>
      <c r="STQ42" s="625"/>
      <c r="STR42" s="625"/>
      <c r="STS42" s="625"/>
      <c r="STT42" s="625"/>
      <c r="STU42" s="625"/>
      <c r="STV42" s="625"/>
      <c r="STW42" s="625"/>
      <c r="STX42" s="625"/>
      <c r="STY42" s="625"/>
      <c r="STZ42" s="625"/>
      <c r="SUA42" s="625"/>
      <c r="SUB42" s="625"/>
      <c r="SUC42" s="625"/>
      <c r="SUD42" s="625"/>
      <c r="SUE42" s="625"/>
      <c r="SUF42" s="625"/>
      <c r="SUG42" s="625"/>
      <c r="SUH42" s="625"/>
      <c r="SUI42" s="625"/>
      <c r="SUJ42" s="625"/>
      <c r="SUK42" s="625"/>
      <c r="SUL42" s="625"/>
      <c r="SUM42" s="625"/>
      <c r="SUN42" s="625"/>
      <c r="SUO42" s="625"/>
      <c r="SUP42" s="625"/>
      <c r="SUQ42" s="625"/>
      <c r="SUR42" s="625"/>
      <c r="SUS42" s="625"/>
      <c r="SUT42" s="625"/>
      <c r="SUU42" s="625"/>
      <c r="SUV42" s="625"/>
      <c r="SUW42" s="625"/>
      <c r="SUX42" s="625"/>
      <c r="SUY42" s="625"/>
      <c r="SUZ42" s="625"/>
      <c r="SVA42" s="625"/>
      <c r="SVB42" s="625"/>
      <c r="SVC42" s="625"/>
      <c r="SVD42" s="625"/>
      <c r="SVE42" s="625"/>
      <c r="SVF42" s="625"/>
      <c r="SVG42" s="625"/>
      <c r="SVH42" s="625"/>
      <c r="SVI42" s="625"/>
      <c r="SVJ42" s="625"/>
      <c r="SVK42" s="625"/>
      <c r="SVL42" s="625"/>
      <c r="SVM42" s="625"/>
      <c r="SVN42" s="625"/>
      <c r="SVO42" s="625"/>
      <c r="SVP42" s="625"/>
      <c r="SVQ42" s="625"/>
      <c r="SVR42" s="625"/>
      <c r="SVS42" s="625"/>
      <c r="SVT42" s="625"/>
      <c r="SVU42" s="625"/>
      <c r="SVV42" s="625"/>
      <c r="SVW42" s="625"/>
      <c r="SVX42" s="625"/>
      <c r="SVY42" s="625"/>
      <c r="SVZ42" s="625"/>
      <c r="SWA42" s="625"/>
      <c r="SWB42" s="625"/>
      <c r="SWC42" s="625"/>
      <c r="SWD42" s="625"/>
      <c r="SWE42" s="625"/>
      <c r="SWF42" s="625"/>
      <c r="SWG42" s="625"/>
      <c r="SWH42" s="625"/>
      <c r="SWI42" s="625"/>
      <c r="SWJ42" s="625"/>
      <c r="SWK42" s="625"/>
      <c r="SWL42" s="625"/>
      <c r="SWM42" s="625"/>
      <c r="SWN42" s="625"/>
      <c r="SWO42" s="625"/>
      <c r="SWP42" s="625"/>
      <c r="SWQ42" s="625"/>
      <c r="SWR42" s="625"/>
      <c r="SWS42" s="625"/>
      <c r="SWT42" s="625"/>
      <c r="SWU42" s="625"/>
      <c r="SWV42" s="625"/>
      <c r="SWW42" s="625"/>
      <c r="SWX42" s="625"/>
      <c r="SWY42" s="625"/>
      <c r="SWZ42" s="625"/>
      <c r="SXA42" s="625"/>
      <c r="SXB42" s="625"/>
      <c r="SXC42" s="625"/>
      <c r="SXD42" s="625"/>
      <c r="SXE42" s="625"/>
      <c r="SXF42" s="625"/>
      <c r="SXG42" s="625"/>
      <c r="SXH42" s="625"/>
      <c r="SXI42" s="625"/>
      <c r="SXJ42" s="625"/>
      <c r="SXK42" s="625"/>
      <c r="SXL42" s="625"/>
      <c r="SXM42" s="625"/>
      <c r="SXN42" s="625"/>
      <c r="SXO42" s="625"/>
      <c r="SXP42" s="625"/>
      <c r="SXQ42" s="625"/>
      <c r="SXR42" s="625"/>
      <c r="SXS42" s="625"/>
      <c r="SXT42" s="625"/>
      <c r="SXU42" s="625"/>
      <c r="SXV42" s="625"/>
      <c r="SXW42" s="625"/>
      <c r="SXX42" s="625"/>
      <c r="SXY42" s="625"/>
      <c r="SXZ42" s="625"/>
      <c r="SYA42" s="625"/>
      <c r="SYB42" s="625"/>
      <c r="SYC42" s="625"/>
      <c r="SYD42" s="625"/>
      <c r="SYE42" s="625"/>
      <c r="SYF42" s="625"/>
      <c r="SYG42" s="625"/>
      <c r="SYH42" s="625"/>
      <c r="SYI42" s="625"/>
      <c r="SYJ42" s="625"/>
      <c r="SYK42" s="625"/>
      <c r="SYL42" s="625"/>
      <c r="SYM42" s="625"/>
      <c r="SYN42" s="625"/>
      <c r="SYO42" s="625"/>
      <c r="SYP42" s="625"/>
      <c r="SYQ42" s="625"/>
      <c r="SYR42" s="625"/>
      <c r="SYS42" s="625"/>
      <c r="SYT42" s="625"/>
      <c r="SYU42" s="625"/>
      <c r="SYV42" s="625"/>
      <c r="SYW42" s="625"/>
      <c r="SYX42" s="625"/>
      <c r="SYY42" s="625"/>
      <c r="SYZ42" s="625"/>
      <c r="SZA42" s="625"/>
      <c r="SZB42" s="625"/>
      <c r="SZC42" s="625"/>
      <c r="SZD42" s="625"/>
      <c r="SZE42" s="625"/>
      <c r="SZF42" s="625"/>
      <c r="SZG42" s="625"/>
      <c r="SZH42" s="625"/>
      <c r="SZI42" s="625"/>
      <c r="SZJ42" s="625"/>
      <c r="SZK42" s="625"/>
      <c r="SZL42" s="625"/>
      <c r="SZM42" s="625"/>
      <c r="SZN42" s="625"/>
      <c r="SZO42" s="625"/>
      <c r="SZP42" s="625"/>
      <c r="SZQ42" s="625"/>
      <c r="SZR42" s="625"/>
      <c r="SZS42" s="625"/>
      <c r="SZT42" s="625"/>
      <c r="SZU42" s="625"/>
      <c r="SZV42" s="625"/>
      <c r="SZW42" s="625"/>
      <c r="SZX42" s="625"/>
      <c r="SZY42" s="625"/>
      <c r="SZZ42" s="625"/>
      <c r="TAA42" s="625"/>
      <c r="TAB42" s="625"/>
      <c r="TAC42" s="625"/>
      <c r="TAD42" s="625"/>
      <c r="TAE42" s="625"/>
      <c r="TAF42" s="625"/>
      <c r="TAG42" s="625"/>
      <c r="TAH42" s="625"/>
      <c r="TAI42" s="625"/>
      <c r="TAJ42" s="625"/>
      <c r="TAK42" s="625"/>
      <c r="TAL42" s="625"/>
      <c r="TAM42" s="625"/>
      <c r="TAN42" s="625"/>
      <c r="TAO42" s="625"/>
      <c r="TAP42" s="625"/>
      <c r="TAQ42" s="625"/>
      <c r="TAR42" s="625"/>
      <c r="TAS42" s="625"/>
      <c r="TAT42" s="625"/>
      <c r="TAU42" s="625"/>
      <c r="TAV42" s="625"/>
      <c r="TAW42" s="625"/>
      <c r="TAX42" s="625"/>
      <c r="TAY42" s="625"/>
      <c r="TAZ42" s="625"/>
      <c r="TBA42" s="625"/>
      <c r="TBB42" s="625"/>
      <c r="TBC42" s="625"/>
      <c r="TBD42" s="625"/>
      <c r="TBE42" s="625"/>
      <c r="TBF42" s="625"/>
      <c r="TBG42" s="625"/>
      <c r="TBH42" s="625"/>
      <c r="TBI42" s="625"/>
      <c r="TBJ42" s="625"/>
      <c r="TBK42" s="625"/>
      <c r="TBL42" s="625"/>
      <c r="TBM42" s="625"/>
      <c r="TBN42" s="625"/>
      <c r="TBO42" s="625"/>
      <c r="TBP42" s="625"/>
      <c r="TBQ42" s="625"/>
      <c r="TBR42" s="625"/>
      <c r="TBS42" s="625"/>
      <c r="TBT42" s="625"/>
      <c r="TBU42" s="625"/>
      <c r="TBV42" s="625"/>
      <c r="TBW42" s="625"/>
      <c r="TBX42" s="625"/>
      <c r="TBY42" s="625"/>
      <c r="TBZ42" s="625"/>
      <c r="TCA42" s="625"/>
      <c r="TCB42" s="625"/>
      <c r="TCC42" s="625"/>
      <c r="TCD42" s="625"/>
      <c r="TCE42" s="625"/>
      <c r="TCF42" s="625"/>
      <c r="TCG42" s="625"/>
      <c r="TCH42" s="625"/>
      <c r="TCI42" s="625"/>
      <c r="TCJ42" s="625"/>
      <c r="TCK42" s="625"/>
      <c r="TCL42" s="625"/>
      <c r="TCM42" s="625"/>
      <c r="TCN42" s="625"/>
      <c r="TCO42" s="625"/>
      <c r="TCP42" s="625"/>
      <c r="TCQ42" s="625"/>
      <c r="TCR42" s="625"/>
      <c r="TCS42" s="625"/>
      <c r="TCT42" s="625"/>
      <c r="TCU42" s="625"/>
      <c r="TCV42" s="625"/>
      <c r="TCW42" s="625"/>
      <c r="TCX42" s="625"/>
      <c r="TCY42" s="625"/>
      <c r="TCZ42" s="625"/>
      <c r="TDA42" s="625"/>
      <c r="TDB42" s="625"/>
      <c r="TDC42" s="625"/>
      <c r="TDD42" s="625"/>
      <c r="TDE42" s="625"/>
      <c r="TDF42" s="625"/>
      <c r="TDG42" s="625"/>
      <c r="TDH42" s="625"/>
      <c r="TDI42" s="625"/>
      <c r="TDJ42" s="625"/>
      <c r="TDK42" s="625"/>
      <c r="TDL42" s="625"/>
      <c r="TDM42" s="625"/>
      <c r="TDN42" s="625"/>
      <c r="TDO42" s="625"/>
      <c r="TDP42" s="625"/>
      <c r="TDQ42" s="625"/>
      <c r="TDR42" s="625"/>
      <c r="TDS42" s="625"/>
      <c r="TDT42" s="625"/>
      <c r="TDU42" s="625"/>
      <c r="TDV42" s="625"/>
      <c r="TDW42" s="625"/>
      <c r="TDX42" s="625"/>
      <c r="TDY42" s="625"/>
      <c r="TDZ42" s="625"/>
      <c r="TEA42" s="625"/>
      <c r="TEB42" s="625"/>
      <c r="TEC42" s="625"/>
      <c r="TED42" s="625"/>
      <c r="TEE42" s="625"/>
      <c r="TEF42" s="625"/>
      <c r="TEG42" s="625"/>
      <c r="TEH42" s="625"/>
      <c r="TEI42" s="625"/>
      <c r="TEJ42" s="625"/>
      <c r="TEK42" s="625"/>
      <c r="TEL42" s="625"/>
      <c r="TEM42" s="625"/>
      <c r="TEN42" s="625"/>
      <c r="TEO42" s="625"/>
      <c r="TEP42" s="625"/>
      <c r="TEQ42" s="625"/>
      <c r="TER42" s="625"/>
      <c r="TES42" s="625"/>
      <c r="TET42" s="625"/>
      <c r="TEU42" s="625"/>
      <c r="TEV42" s="625"/>
      <c r="TEW42" s="625"/>
      <c r="TEX42" s="625"/>
      <c r="TEY42" s="625"/>
      <c r="TEZ42" s="625"/>
      <c r="TFA42" s="625"/>
      <c r="TFB42" s="625"/>
      <c r="TFC42" s="625"/>
      <c r="TFD42" s="625"/>
      <c r="TFE42" s="625"/>
      <c r="TFF42" s="625"/>
      <c r="TFG42" s="625"/>
      <c r="TFH42" s="625"/>
      <c r="TFI42" s="625"/>
      <c r="TFJ42" s="625"/>
      <c r="TFK42" s="625"/>
      <c r="TFL42" s="625"/>
      <c r="TFM42" s="625"/>
      <c r="TFN42" s="625"/>
      <c r="TFO42" s="625"/>
      <c r="TFP42" s="625"/>
      <c r="TFQ42" s="625"/>
      <c r="TFR42" s="625"/>
      <c r="TFS42" s="625"/>
      <c r="TFT42" s="625"/>
      <c r="TFU42" s="625"/>
      <c r="TFV42" s="625"/>
      <c r="TFW42" s="625"/>
      <c r="TFX42" s="625"/>
      <c r="TFY42" s="625"/>
      <c r="TFZ42" s="625"/>
      <c r="TGA42" s="625"/>
      <c r="TGB42" s="625"/>
      <c r="TGC42" s="625"/>
      <c r="TGD42" s="625"/>
      <c r="TGE42" s="625"/>
      <c r="TGF42" s="625"/>
      <c r="TGG42" s="625"/>
      <c r="TGH42" s="625"/>
      <c r="TGI42" s="625"/>
      <c r="TGJ42" s="625"/>
      <c r="TGK42" s="625"/>
      <c r="TGL42" s="625"/>
      <c r="TGM42" s="625"/>
      <c r="TGN42" s="625"/>
      <c r="TGO42" s="625"/>
      <c r="TGP42" s="625"/>
      <c r="TGQ42" s="625"/>
      <c r="TGR42" s="625"/>
      <c r="TGS42" s="625"/>
      <c r="TGT42" s="625"/>
      <c r="TGU42" s="625"/>
      <c r="TGV42" s="625"/>
      <c r="TGW42" s="625"/>
      <c r="TGX42" s="625"/>
      <c r="TGY42" s="625"/>
      <c r="TGZ42" s="625"/>
      <c r="THA42" s="625"/>
      <c r="THB42" s="625"/>
      <c r="THC42" s="625"/>
      <c r="THD42" s="625"/>
      <c r="THE42" s="625"/>
      <c r="THF42" s="625"/>
      <c r="THG42" s="625"/>
      <c r="THH42" s="625"/>
      <c r="THI42" s="625"/>
      <c r="THJ42" s="625"/>
      <c r="THK42" s="625"/>
      <c r="THL42" s="625"/>
      <c r="THM42" s="625"/>
      <c r="THN42" s="625"/>
      <c r="THO42" s="625"/>
      <c r="THP42" s="625"/>
      <c r="THQ42" s="625"/>
      <c r="THR42" s="625"/>
      <c r="THS42" s="625"/>
      <c r="THT42" s="625"/>
      <c r="THU42" s="625"/>
      <c r="THV42" s="625"/>
      <c r="THW42" s="625"/>
      <c r="THX42" s="625"/>
      <c r="THY42" s="625"/>
      <c r="THZ42" s="625"/>
      <c r="TIA42" s="625"/>
      <c r="TIB42" s="625"/>
      <c r="TIC42" s="625"/>
      <c r="TID42" s="625"/>
      <c r="TIE42" s="625"/>
      <c r="TIF42" s="625"/>
      <c r="TIG42" s="625"/>
      <c r="TIH42" s="625"/>
      <c r="TII42" s="625"/>
      <c r="TIJ42" s="625"/>
      <c r="TIK42" s="625"/>
      <c r="TIL42" s="625"/>
      <c r="TIM42" s="625"/>
      <c r="TIN42" s="625"/>
      <c r="TIO42" s="625"/>
      <c r="TIP42" s="625"/>
      <c r="TIQ42" s="625"/>
      <c r="TIR42" s="625"/>
      <c r="TIS42" s="625"/>
      <c r="TIT42" s="625"/>
      <c r="TIU42" s="625"/>
      <c r="TIV42" s="625"/>
      <c r="TIW42" s="625"/>
      <c r="TIX42" s="625"/>
      <c r="TIY42" s="625"/>
      <c r="TIZ42" s="625"/>
      <c r="TJA42" s="625"/>
      <c r="TJB42" s="625"/>
      <c r="TJC42" s="625"/>
      <c r="TJD42" s="625"/>
      <c r="TJE42" s="625"/>
      <c r="TJF42" s="625"/>
      <c r="TJG42" s="625"/>
      <c r="TJH42" s="625"/>
      <c r="TJI42" s="625"/>
      <c r="TJJ42" s="625"/>
      <c r="TJK42" s="625"/>
      <c r="TJL42" s="625"/>
      <c r="TJM42" s="625"/>
      <c r="TJN42" s="625"/>
      <c r="TJO42" s="625"/>
      <c r="TJP42" s="625"/>
      <c r="TJQ42" s="625"/>
      <c r="TJR42" s="625"/>
      <c r="TJS42" s="625"/>
      <c r="TJT42" s="625"/>
      <c r="TJU42" s="625"/>
      <c r="TJV42" s="625"/>
      <c r="TJW42" s="625"/>
      <c r="TJX42" s="625"/>
      <c r="TJY42" s="625"/>
      <c r="TJZ42" s="625"/>
      <c r="TKA42" s="625"/>
      <c r="TKB42" s="625"/>
      <c r="TKC42" s="625"/>
      <c r="TKD42" s="625"/>
      <c r="TKE42" s="625"/>
      <c r="TKF42" s="625"/>
      <c r="TKG42" s="625"/>
      <c r="TKH42" s="625"/>
      <c r="TKI42" s="625"/>
      <c r="TKJ42" s="625"/>
      <c r="TKK42" s="625"/>
      <c r="TKL42" s="625"/>
      <c r="TKM42" s="625"/>
      <c r="TKN42" s="625"/>
      <c r="TKO42" s="625"/>
      <c r="TKP42" s="625"/>
      <c r="TKQ42" s="625"/>
      <c r="TKR42" s="625"/>
      <c r="TKS42" s="625"/>
      <c r="TKT42" s="625"/>
      <c r="TKU42" s="625"/>
      <c r="TKV42" s="625"/>
      <c r="TKW42" s="625"/>
      <c r="TKX42" s="625"/>
      <c r="TKY42" s="625"/>
      <c r="TKZ42" s="625"/>
      <c r="TLA42" s="625"/>
      <c r="TLB42" s="625"/>
      <c r="TLC42" s="625"/>
      <c r="TLD42" s="625"/>
      <c r="TLE42" s="625"/>
      <c r="TLF42" s="625"/>
      <c r="TLG42" s="625"/>
      <c r="TLH42" s="625"/>
      <c r="TLI42" s="625"/>
      <c r="TLJ42" s="625"/>
      <c r="TLK42" s="625"/>
      <c r="TLL42" s="625"/>
      <c r="TLM42" s="625"/>
      <c r="TLN42" s="625"/>
      <c r="TLO42" s="625"/>
      <c r="TLP42" s="625"/>
      <c r="TLQ42" s="625"/>
      <c r="TLR42" s="625"/>
      <c r="TLS42" s="625"/>
      <c r="TLT42" s="625"/>
      <c r="TLU42" s="625"/>
      <c r="TLV42" s="625"/>
      <c r="TLW42" s="625"/>
      <c r="TLX42" s="625"/>
      <c r="TLY42" s="625"/>
      <c r="TLZ42" s="625"/>
      <c r="TMA42" s="625"/>
      <c r="TMB42" s="625"/>
      <c r="TMC42" s="625"/>
      <c r="TMD42" s="625"/>
      <c r="TME42" s="625"/>
      <c r="TMF42" s="625"/>
      <c r="TMG42" s="625"/>
      <c r="TMH42" s="625"/>
      <c r="TMI42" s="625"/>
      <c r="TMJ42" s="625"/>
      <c r="TMK42" s="625"/>
      <c r="TML42" s="625"/>
      <c r="TMM42" s="625"/>
      <c r="TMN42" s="625"/>
      <c r="TMO42" s="625"/>
      <c r="TMP42" s="625"/>
      <c r="TMQ42" s="625"/>
      <c r="TMR42" s="625"/>
      <c r="TMS42" s="625"/>
      <c r="TMT42" s="625"/>
      <c r="TMU42" s="625"/>
      <c r="TMV42" s="625"/>
      <c r="TMW42" s="625"/>
      <c r="TMX42" s="625"/>
      <c r="TMY42" s="625"/>
      <c r="TMZ42" s="625"/>
      <c r="TNA42" s="625"/>
      <c r="TNB42" s="625"/>
      <c r="TNC42" s="625"/>
      <c r="TND42" s="625"/>
      <c r="TNE42" s="625"/>
      <c r="TNF42" s="625"/>
      <c r="TNG42" s="625"/>
      <c r="TNH42" s="625"/>
      <c r="TNI42" s="625"/>
      <c r="TNJ42" s="625"/>
      <c r="TNK42" s="625"/>
      <c r="TNL42" s="625"/>
      <c r="TNM42" s="625"/>
      <c r="TNN42" s="625"/>
      <c r="TNO42" s="625"/>
      <c r="TNP42" s="625"/>
      <c r="TNQ42" s="625"/>
      <c r="TNR42" s="625"/>
      <c r="TNS42" s="625"/>
      <c r="TNT42" s="625"/>
      <c r="TNU42" s="625"/>
      <c r="TNV42" s="625"/>
      <c r="TNW42" s="625"/>
      <c r="TNX42" s="625"/>
      <c r="TNY42" s="625"/>
      <c r="TNZ42" s="625"/>
      <c r="TOA42" s="625"/>
      <c r="TOB42" s="625"/>
      <c r="TOC42" s="625"/>
      <c r="TOD42" s="625"/>
      <c r="TOE42" s="625"/>
      <c r="TOF42" s="625"/>
      <c r="TOG42" s="625"/>
      <c r="TOH42" s="625"/>
      <c r="TOI42" s="625"/>
      <c r="TOJ42" s="625"/>
      <c r="TOK42" s="625"/>
      <c r="TOL42" s="625"/>
      <c r="TOM42" s="625"/>
      <c r="TON42" s="625"/>
      <c r="TOO42" s="625"/>
      <c r="TOP42" s="625"/>
      <c r="TOQ42" s="625"/>
      <c r="TOR42" s="625"/>
      <c r="TOS42" s="625"/>
      <c r="TOT42" s="625"/>
      <c r="TOU42" s="625"/>
      <c r="TOV42" s="625"/>
      <c r="TOW42" s="625"/>
      <c r="TOX42" s="625"/>
      <c r="TOY42" s="625"/>
      <c r="TOZ42" s="625"/>
      <c r="TPA42" s="625"/>
      <c r="TPB42" s="625"/>
      <c r="TPC42" s="625"/>
      <c r="TPD42" s="625"/>
      <c r="TPE42" s="625"/>
      <c r="TPF42" s="625"/>
      <c r="TPG42" s="625"/>
      <c r="TPH42" s="625"/>
      <c r="TPI42" s="625"/>
      <c r="TPJ42" s="625"/>
      <c r="TPK42" s="625"/>
      <c r="TPL42" s="625"/>
      <c r="TPM42" s="625"/>
      <c r="TPN42" s="625"/>
      <c r="TPO42" s="625"/>
      <c r="TPP42" s="625"/>
      <c r="TPQ42" s="625"/>
      <c r="TPR42" s="625"/>
      <c r="TPS42" s="625"/>
      <c r="TPT42" s="625"/>
      <c r="TPU42" s="625"/>
      <c r="TPV42" s="625"/>
      <c r="TPW42" s="625"/>
      <c r="TPX42" s="625"/>
      <c r="TPY42" s="625"/>
      <c r="TPZ42" s="625"/>
      <c r="TQA42" s="625"/>
      <c r="TQB42" s="625"/>
      <c r="TQC42" s="625"/>
      <c r="TQD42" s="625"/>
      <c r="TQE42" s="625"/>
      <c r="TQF42" s="625"/>
      <c r="TQG42" s="625"/>
      <c r="TQH42" s="625"/>
      <c r="TQI42" s="625"/>
      <c r="TQJ42" s="625"/>
      <c r="TQK42" s="625"/>
      <c r="TQL42" s="625"/>
      <c r="TQM42" s="625"/>
      <c r="TQN42" s="625"/>
      <c r="TQO42" s="625"/>
      <c r="TQP42" s="625"/>
      <c r="TQQ42" s="625"/>
      <c r="TQR42" s="625"/>
      <c r="TQS42" s="625"/>
      <c r="TQT42" s="625"/>
      <c r="TQU42" s="625"/>
      <c r="TQV42" s="625"/>
      <c r="TQW42" s="625"/>
      <c r="TQX42" s="625"/>
      <c r="TQY42" s="625"/>
      <c r="TQZ42" s="625"/>
      <c r="TRA42" s="625"/>
      <c r="TRB42" s="625"/>
      <c r="TRC42" s="625"/>
      <c r="TRD42" s="625"/>
      <c r="TRE42" s="625"/>
      <c r="TRF42" s="625"/>
      <c r="TRG42" s="625"/>
      <c r="TRH42" s="625"/>
      <c r="TRI42" s="625"/>
      <c r="TRJ42" s="625"/>
      <c r="TRK42" s="625"/>
      <c r="TRL42" s="625"/>
      <c r="TRM42" s="625"/>
      <c r="TRN42" s="625"/>
      <c r="TRO42" s="625"/>
      <c r="TRP42" s="625"/>
      <c r="TRQ42" s="625"/>
      <c r="TRR42" s="625"/>
      <c r="TRS42" s="625"/>
      <c r="TRT42" s="625"/>
      <c r="TRU42" s="625"/>
      <c r="TRV42" s="625"/>
      <c r="TRW42" s="625"/>
      <c r="TRX42" s="625"/>
      <c r="TRY42" s="625"/>
      <c r="TRZ42" s="625"/>
      <c r="TSA42" s="625"/>
      <c r="TSB42" s="625"/>
      <c r="TSC42" s="625"/>
      <c r="TSD42" s="625"/>
      <c r="TSE42" s="625"/>
      <c r="TSF42" s="625"/>
      <c r="TSG42" s="625"/>
      <c r="TSH42" s="625"/>
      <c r="TSI42" s="625"/>
      <c r="TSJ42" s="625"/>
      <c r="TSK42" s="625"/>
      <c r="TSL42" s="625"/>
      <c r="TSM42" s="625"/>
      <c r="TSN42" s="625"/>
      <c r="TSO42" s="625"/>
      <c r="TSP42" s="625"/>
      <c r="TSQ42" s="625"/>
      <c r="TSR42" s="625"/>
      <c r="TSS42" s="625"/>
      <c r="TST42" s="625"/>
      <c r="TSU42" s="625"/>
      <c r="TSV42" s="625"/>
      <c r="TSW42" s="625"/>
      <c r="TSX42" s="625"/>
      <c r="TSY42" s="625"/>
      <c r="TSZ42" s="625"/>
      <c r="TTA42" s="625"/>
      <c r="TTB42" s="625"/>
      <c r="TTC42" s="625"/>
      <c r="TTD42" s="625"/>
      <c r="TTE42" s="625"/>
      <c r="TTF42" s="625"/>
      <c r="TTG42" s="625"/>
      <c r="TTH42" s="625"/>
      <c r="TTI42" s="625"/>
      <c r="TTJ42" s="625"/>
      <c r="TTK42" s="625"/>
      <c r="TTL42" s="625"/>
      <c r="TTM42" s="625"/>
      <c r="TTN42" s="625"/>
      <c r="TTO42" s="625"/>
      <c r="TTP42" s="625"/>
      <c r="TTQ42" s="625"/>
      <c r="TTR42" s="625"/>
      <c r="TTS42" s="625"/>
      <c r="TTT42" s="625"/>
      <c r="TTU42" s="625"/>
      <c r="TTV42" s="625"/>
      <c r="TTW42" s="625"/>
      <c r="TTX42" s="625"/>
      <c r="TTY42" s="625"/>
      <c r="TTZ42" s="625"/>
      <c r="TUA42" s="625"/>
      <c r="TUB42" s="625"/>
      <c r="TUC42" s="625"/>
      <c r="TUD42" s="625"/>
      <c r="TUE42" s="625"/>
      <c r="TUF42" s="625"/>
      <c r="TUG42" s="625"/>
      <c r="TUH42" s="625"/>
      <c r="TUI42" s="625"/>
      <c r="TUJ42" s="625"/>
      <c r="TUK42" s="625"/>
      <c r="TUL42" s="625"/>
      <c r="TUM42" s="625"/>
      <c r="TUN42" s="625"/>
      <c r="TUO42" s="625"/>
      <c r="TUP42" s="625"/>
      <c r="TUQ42" s="625"/>
      <c r="TUR42" s="625"/>
      <c r="TUS42" s="625"/>
      <c r="TUT42" s="625"/>
      <c r="TUU42" s="625"/>
      <c r="TUV42" s="625"/>
      <c r="TUW42" s="625"/>
      <c r="TUX42" s="625"/>
      <c r="TUY42" s="625"/>
      <c r="TUZ42" s="625"/>
      <c r="TVA42" s="625"/>
      <c r="TVB42" s="625"/>
      <c r="TVC42" s="625"/>
      <c r="TVD42" s="625"/>
      <c r="TVE42" s="625"/>
      <c r="TVF42" s="625"/>
      <c r="TVG42" s="625"/>
      <c r="TVH42" s="625"/>
      <c r="TVI42" s="625"/>
      <c r="TVJ42" s="625"/>
      <c r="TVK42" s="625"/>
      <c r="TVL42" s="625"/>
      <c r="TVM42" s="625"/>
      <c r="TVN42" s="625"/>
      <c r="TVO42" s="625"/>
      <c r="TVP42" s="625"/>
      <c r="TVQ42" s="625"/>
      <c r="TVR42" s="625"/>
      <c r="TVS42" s="625"/>
      <c r="TVT42" s="625"/>
      <c r="TVU42" s="625"/>
      <c r="TVV42" s="625"/>
      <c r="TVW42" s="625"/>
      <c r="TVX42" s="625"/>
      <c r="TVY42" s="625"/>
      <c r="TVZ42" s="625"/>
      <c r="TWA42" s="625"/>
      <c r="TWB42" s="625"/>
      <c r="TWC42" s="625"/>
      <c r="TWD42" s="625"/>
      <c r="TWE42" s="625"/>
      <c r="TWF42" s="625"/>
      <c r="TWG42" s="625"/>
      <c r="TWH42" s="625"/>
      <c r="TWI42" s="625"/>
      <c r="TWJ42" s="625"/>
      <c r="TWK42" s="625"/>
      <c r="TWL42" s="625"/>
      <c r="TWM42" s="625"/>
      <c r="TWN42" s="625"/>
      <c r="TWO42" s="625"/>
      <c r="TWP42" s="625"/>
      <c r="TWQ42" s="625"/>
      <c r="TWR42" s="625"/>
      <c r="TWS42" s="625"/>
      <c r="TWT42" s="625"/>
      <c r="TWU42" s="625"/>
      <c r="TWV42" s="625"/>
      <c r="TWW42" s="625"/>
      <c r="TWX42" s="625"/>
      <c r="TWY42" s="625"/>
      <c r="TWZ42" s="625"/>
      <c r="TXA42" s="625"/>
      <c r="TXB42" s="625"/>
      <c r="TXC42" s="625"/>
      <c r="TXD42" s="625"/>
      <c r="TXE42" s="625"/>
      <c r="TXF42" s="625"/>
      <c r="TXG42" s="625"/>
      <c r="TXH42" s="625"/>
      <c r="TXI42" s="625"/>
      <c r="TXJ42" s="625"/>
      <c r="TXK42" s="625"/>
      <c r="TXL42" s="625"/>
      <c r="TXM42" s="625"/>
      <c r="TXN42" s="625"/>
      <c r="TXO42" s="625"/>
      <c r="TXP42" s="625"/>
      <c r="TXQ42" s="625"/>
      <c r="TXR42" s="625"/>
      <c r="TXS42" s="625"/>
      <c r="TXT42" s="625"/>
      <c r="TXU42" s="625"/>
      <c r="TXV42" s="625"/>
      <c r="TXW42" s="625"/>
      <c r="TXX42" s="625"/>
      <c r="TXY42" s="625"/>
      <c r="TXZ42" s="625"/>
      <c r="TYA42" s="625"/>
      <c r="TYB42" s="625"/>
      <c r="TYC42" s="625"/>
      <c r="TYD42" s="625"/>
      <c r="TYE42" s="625"/>
      <c r="TYF42" s="625"/>
      <c r="TYG42" s="625"/>
      <c r="TYH42" s="625"/>
      <c r="TYI42" s="625"/>
      <c r="TYJ42" s="625"/>
      <c r="TYK42" s="625"/>
      <c r="TYL42" s="625"/>
      <c r="TYM42" s="625"/>
      <c r="TYN42" s="625"/>
      <c r="TYO42" s="625"/>
      <c r="TYP42" s="625"/>
      <c r="TYQ42" s="625"/>
      <c r="TYR42" s="625"/>
      <c r="TYS42" s="625"/>
      <c r="TYT42" s="625"/>
      <c r="TYU42" s="625"/>
      <c r="TYV42" s="625"/>
      <c r="TYW42" s="625"/>
      <c r="TYX42" s="625"/>
      <c r="TYY42" s="625"/>
      <c r="TYZ42" s="625"/>
      <c r="TZA42" s="625"/>
      <c r="TZB42" s="625"/>
      <c r="TZC42" s="625"/>
      <c r="TZD42" s="625"/>
      <c r="TZE42" s="625"/>
      <c r="TZF42" s="625"/>
      <c r="TZG42" s="625"/>
      <c r="TZH42" s="625"/>
      <c r="TZI42" s="625"/>
      <c r="TZJ42" s="625"/>
      <c r="TZK42" s="625"/>
      <c r="TZL42" s="625"/>
      <c r="TZM42" s="625"/>
      <c r="TZN42" s="625"/>
      <c r="TZO42" s="625"/>
      <c r="TZP42" s="625"/>
      <c r="TZQ42" s="625"/>
      <c r="TZR42" s="625"/>
      <c r="TZS42" s="625"/>
      <c r="TZT42" s="625"/>
      <c r="TZU42" s="625"/>
      <c r="TZV42" s="625"/>
      <c r="TZW42" s="625"/>
      <c r="TZX42" s="625"/>
      <c r="TZY42" s="625"/>
      <c r="TZZ42" s="625"/>
      <c r="UAA42" s="625"/>
      <c r="UAB42" s="625"/>
      <c r="UAC42" s="625"/>
      <c r="UAD42" s="625"/>
      <c r="UAE42" s="625"/>
      <c r="UAF42" s="625"/>
      <c r="UAG42" s="625"/>
      <c r="UAH42" s="625"/>
      <c r="UAI42" s="625"/>
      <c r="UAJ42" s="625"/>
      <c r="UAK42" s="625"/>
      <c r="UAL42" s="625"/>
      <c r="UAM42" s="625"/>
      <c r="UAN42" s="625"/>
      <c r="UAO42" s="625"/>
      <c r="UAP42" s="625"/>
      <c r="UAQ42" s="625"/>
      <c r="UAR42" s="625"/>
      <c r="UAS42" s="625"/>
      <c r="UAT42" s="625"/>
      <c r="UAU42" s="625"/>
      <c r="UAV42" s="625"/>
      <c r="UAW42" s="625"/>
      <c r="UAX42" s="625"/>
      <c r="UAY42" s="625"/>
      <c r="UAZ42" s="625"/>
      <c r="UBA42" s="625"/>
      <c r="UBB42" s="625"/>
      <c r="UBC42" s="625"/>
      <c r="UBD42" s="625"/>
      <c r="UBE42" s="625"/>
      <c r="UBF42" s="625"/>
      <c r="UBG42" s="625"/>
      <c r="UBH42" s="625"/>
      <c r="UBI42" s="625"/>
      <c r="UBJ42" s="625"/>
      <c r="UBK42" s="625"/>
      <c r="UBL42" s="625"/>
      <c r="UBM42" s="625"/>
      <c r="UBN42" s="625"/>
      <c r="UBO42" s="625"/>
      <c r="UBP42" s="625"/>
      <c r="UBQ42" s="625"/>
      <c r="UBR42" s="625"/>
      <c r="UBS42" s="625"/>
      <c r="UBT42" s="625"/>
      <c r="UBU42" s="625"/>
      <c r="UBV42" s="625"/>
      <c r="UBW42" s="625"/>
      <c r="UBX42" s="625"/>
      <c r="UBY42" s="625"/>
      <c r="UBZ42" s="625"/>
      <c r="UCA42" s="625"/>
      <c r="UCB42" s="625"/>
      <c r="UCC42" s="625"/>
      <c r="UCD42" s="625"/>
      <c r="UCE42" s="625"/>
      <c r="UCF42" s="625"/>
      <c r="UCG42" s="625"/>
      <c r="UCH42" s="625"/>
      <c r="UCI42" s="625"/>
      <c r="UCJ42" s="625"/>
      <c r="UCK42" s="625"/>
      <c r="UCL42" s="625"/>
      <c r="UCM42" s="625"/>
      <c r="UCN42" s="625"/>
      <c r="UCO42" s="625"/>
      <c r="UCP42" s="625"/>
      <c r="UCQ42" s="625"/>
      <c r="UCR42" s="625"/>
      <c r="UCS42" s="625"/>
      <c r="UCT42" s="625"/>
      <c r="UCU42" s="625"/>
      <c r="UCV42" s="625"/>
      <c r="UCW42" s="625"/>
      <c r="UCX42" s="625"/>
      <c r="UCY42" s="625"/>
      <c r="UCZ42" s="625"/>
      <c r="UDA42" s="625"/>
      <c r="UDB42" s="625"/>
      <c r="UDC42" s="625"/>
      <c r="UDD42" s="625"/>
      <c r="UDE42" s="625"/>
      <c r="UDF42" s="625"/>
      <c r="UDG42" s="625"/>
      <c r="UDH42" s="625"/>
      <c r="UDI42" s="625"/>
      <c r="UDJ42" s="625"/>
      <c r="UDK42" s="625"/>
      <c r="UDL42" s="625"/>
      <c r="UDM42" s="625"/>
      <c r="UDN42" s="625"/>
      <c r="UDO42" s="625"/>
      <c r="UDP42" s="625"/>
      <c r="UDQ42" s="625"/>
      <c r="UDR42" s="625"/>
      <c r="UDS42" s="625"/>
      <c r="UDT42" s="625"/>
      <c r="UDU42" s="625"/>
      <c r="UDV42" s="625"/>
      <c r="UDW42" s="625"/>
      <c r="UDX42" s="625"/>
      <c r="UDY42" s="625"/>
      <c r="UDZ42" s="625"/>
      <c r="UEA42" s="625"/>
      <c r="UEB42" s="625"/>
      <c r="UEC42" s="625"/>
      <c r="UED42" s="625"/>
      <c r="UEE42" s="625"/>
      <c r="UEF42" s="625"/>
      <c r="UEG42" s="625"/>
      <c r="UEH42" s="625"/>
      <c r="UEI42" s="625"/>
      <c r="UEJ42" s="625"/>
      <c r="UEK42" s="625"/>
      <c r="UEL42" s="625"/>
      <c r="UEM42" s="625"/>
      <c r="UEN42" s="625"/>
      <c r="UEO42" s="625"/>
      <c r="UEP42" s="625"/>
      <c r="UEQ42" s="625"/>
      <c r="UER42" s="625"/>
      <c r="UES42" s="625"/>
      <c r="UET42" s="625"/>
      <c r="UEU42" s="625"/>
      <c r="UEV42" s="625"/>
      <c r="UEW42" s="625"/>
      <c r="UEX42" s="625"/>
      <c r="UEY42" s="625"/>
      <c r="UEZ42" s="625"/>
      <c r="UFA42" s="625"/>
      <c r="UFB42" s="625"/>
      <c r="UFC42" s="625"/>
      <c r="UFD42" s="625"/>
      <c r="UFE42" s="625"/>
      <c r="UFF42" s="625"/>
      <c r="UFG42" s="625"/>
      <c r="UFH42" s="625"/>
      <c r="UFI42" s="625"/>
      <c r="UFJ42" s="625"/>
      <c r="UFK42" s="625"/>
      <c r="UFL42" s="625"/>
      <c r="UFM42" s="625"/>
      <c r="UFN42" s="625"/>
      <c r="UFO42" s="625"/>
      <c r="UFP42" s="625"/>
      <c r="UFQ42" s="625"/>
      <c r="UFR42" s="625"/>
      <c r="UFS42" s="625"/>
      <c r="UFT42" s="625"/>
      <c r="UFU42" s="625"/>
      <c r="UFV42" s="625"/>
      <c r="UFW42" s="625"/>
      <c r="UFX42" s="625"/>
      <c r="UFY42" s="625"/>
      <c r="UFZ42" s="625"/>
      <c r="UGA42" s="625"/>
      <c r="UGB42" s="625"/>
      <c r="UGC42" s="625"/>
      <c r="UGD42" s="625"/>
      <c r="UGE42" s="625"/>
      <c r="UGF42" s="625"/>
      <c r="UGG42" s="625"/>
      <c r="UGH42" s="625"/>
      <c r="UGI42" s="625"/>
      <c r="UGJ42" s="625"/>
      <c r="UGK42" s="625"/>
      <c r="UGL42" s="625"/>
      <c r="UGM42" s="625"/>
      <c r="UGN42" s="625"/>
      <c r="UGO42" s="625"/>
      <c r="UGP42" s="625"/>
      <c r="UGQ42" s="625"/>
      <c r="UGR42" s="625"/>
      <c r="UGS42" s="625"/>
      <c r="UGT42" s="625"/>
      <c r="UGU42" s="625"/>
      <c r="UGV42" s="625"/>
      <c r="UGW42" s="625"/>
      <c r="UGX42" s="625"/>
      <c r="UGY42" s="625"/>
      <c r="UGZ42" s="625"/>
      <c r="UHA42" s="625"/>
      <c r="UHB42" s="625"/>
      <c r="UHC42" s="625"/>
      <c r="UHD42" s="625"/>
      <c r="UHE42" s="625"/>
      <c r="UHF42" s="625"/>
      <c r="UHG42" s="625"/>
      <c r="UHH42" s="625"/>
      <c r="UHI42" s="625"/>
      <c r="UHJ42" s="625"/>
      <c r="UHK42" s="625"/>
      <c r="UHL42" s="625"/>
      <c r="UHM42" s="625"/>
      <c r="UHN42" s="625"/>
      <c r="UHO42" s="625"/>
      <c r="UHP42" s="625"/>
      <c r="UHQ42" s="625"/>
      <c r="UHR42" s="625"/>
      <c r="UHS42" s="625"/>
      <c r="UHT42" s="625"/>
      <c r="UHU42" s="625"/>
      <c r="UHV42" s="625"/>
      <c r="UHW42" s="625"/>
      <c r="UHX42" s="625"/>
      <c r="UHY42" s="625"/>
      <c r="UHZ42" s="625"/>
      <c r="UIA42" s="625"/>
      <c r="UIB42" s="625"/>
      <c r="UIC42" s="625"/>
      <c r="UID42" s="625"/>
      <c r="UIE42" s="625"/>
      <c r="UIF42" s="625"/>
      <c r="UIG42" s="625"/>
      <c r="UIH42" s="625"/>
      <c r="UII42" s="625"/>
      <c r="UIJ42" s="625"/>
      <c r="UIK42" s="625"/>
      <c r="UIL42" s="625"/>
      <c r="UIM42" s="625"/>
      <c r="UIN42" s="625"/>
      <c r="UIO42" s="625"/>
      <c r="UIP42" s="625"/>
      <c r="UIQ42" s="625"/>
      <c r="UIR42" s="625"/>
      <c r="UIS42" s="625"/>
      <c r="UIT42" s="625"/>
      <c r="UIU42" s="625"/>
      <c r="UIV42" s="625"/>
      <c r="UIW42" s="625"/>
      <c r="UIX42" s="625"/>
      <c r="UIY42" s="625"/>
      <c r="UIZ42" s="625"/>
      <c r="UJA42" s="625"/>
      <c r="UJB42" s="625"/>
      <c r="UJC42" s="625"/>
      <c r="UJD42" s="625"/>
      <c r="UJE42" s="625"/>
      <c r="UJF42" s="625"/>
      <c r="UJG42" s="625"/>
      <c r="UJH42" s="625"/>
      <c r="UJI42" s="625"/>
      <c r="UJJ42" s="625"/>
      <c r="UJK42" s="625"/>
      <c r="UJL42" s="625"/>
      <c r="UJM42" s="625"/>
      <c r="UJN42" s="625"/>
      <c r="UJO42" s="625"/>
      <c r="UJP42" s="625"/>
      <c r="UJQ42" s="625"/>
      <c r="UJR42" s="625"/>
      <c r="UJS42" s="625"/>
      <c r="UJT42" s="625"/>
      <c r="UJU42" s="625"/>
      <c r="UJV42" s="625"/>
      <c r="UJW42" s="625"/>
      <c r="UJX42" s="625"/>
      <c r="UJY42" s="625"/>
      <c r="UJZ42" s="625"/>
      <c r="UKA42" s="625"/>
      <c r="UKB42" s="625"/>
      <c r="UKC42" s="625"/>
      <c r="UKD42" s="625"/>
      <c r="UKE42" s="625"/>
      <c r="UKF42" s="625"/>
      <c r="UKG42" s="625"/>
      <c r="UKH42" s="625"/>
      <c r="UKI42" s="625"/>
      <c r="UKJ42" s="625"/>
      <c r="UKK42" s="625"/>
      <c r="UKL42" s="625"/>
      <c r="UKM42" s="625"/>
      <c r="UKN42" s="625"/>
      <c r="UKO42" s="625"/>
      <c r="UKP42" s="625"/>
      <c r="UKQ42" s="625"/>
      <c r="UKR42" s="625"/>
      <c r="UKS42" s="625"/>
      <c r="UKT42" s="625"/>
      <c r="UKU42" s="625"/>
      <c r="UKV42" s="625"/>
      <c r="UKW42" s="625"/>
      <c r="UKX42" s="625"/>
      <c r="UKY42" s="625"/>
      <c r="UKZ42" s="625"/>
      <c r="ULA42" s="625"/>
      <c r="ULB42" s="625"/>
      <c r="ULC42" s="625"/>
      <c r="ULD42" s="625"/>
      <c r="ULE42" s="625"/>
      <c r="ULF42" s="625"/>
      <c r="ULG42" s="625"/>
      <c r="ULH42" s="625"/>
      <c r="ULI42" s="625"/>
      <c r="ULJ42" s="625"/>
      <c r="ULK42" s="625"/>
      <c r="ULL42" s="625"/>
      <c r="ULM42" s="625"/>
      <c r="ULN42" s="625"/>
      <c r="ULO42" s="625"/>
      <c r="ULP42" s="625"/>
      <c r="ULQ42" s="625"/>
      <c r="ULR42" s="625"/>
      <c r="ULS42" s="625"/>
      <c r="ULT42" s="625"/>
      <c r="ULU42" s="625"/>
      <c r="ULV42" s="625"/>
      <c r="ULW42" s="625"/>
      <c r="ULX42" s="625"/>
      <c r="ULY42" s="625"/>
      <c r="ULZ42" s="625"/>
      <c r="UMA42" s="625"/>
      <c r="UMB42" s="625"/>
      <c r="UMC42" s="625"/>
      <c r="UMD42" s="625"/>
      <c r="UME42" s="625"/>
      <c r="UMF42" s="625"/>
      <c r="UMG42" s="625"/>
      <c r="UMH42" s="625"/>
      <c r="UMI42" s="625"/>
      <c r="UMJ42" s="625"/>
      <c r="UMK42" s="625"/>
      <c r="UML42" s="625"/>
      <c r="UMM42" s="625"/>
      <c r="UMN42" s="625"/>
      <c r="UMO42" s="625"/>
      <c r="UMP42" s="625"/>
      <c r="UMQ42" s="625"/>
      <c r="UMR42" s="625"/>
      <c r="UMS42" s="625"/>
      <c r="UMT42" s="625"/>
      <c r="UMU42" s="625"/>
      <c r="UMV42" s="625"/>
      <c r="UMW42" s="625"/>
      <c r="UMX42" s="625"/>
      <c r="UMY42" s="625"/>
      <c r="UMZ42" s="625"/>
      <c r="UNA42" s="625"/>
      <c r="UNB42" s="625"/>
      <c r="UNC42" s="625"/>
      <c r="UND42" s="625"/>
      <c r="UNE42" s="625"/>
      <c r="UNF42" s="625"/>
      <c r="UNG42" s="625"/>
      <c r="UNH42" s="625"/>
      <c r="UNI42" s="625"/>
      <c r="UNJ42" s="625"/>
      <c r="UNK42" s="625"/>
      <c r="UNL42" s="625"/>
      <c r="UNM42" s="625"/>
      <c r="UNN42" s="625"/>
      <c r="UNO42" s="625"/>
      <c r="UNP42" s="625"/>
      <c r="UNQ42" s="625"/>
      <c r="UNR42" s="625"/>
      <c r="UNS42" s="625"/>
      <c r="UNT42" s="625"/>
      <c r="UNU42" s="625"/>
      <c r="UNV42" s="625"/>
      <c r="UNW42" s="625"/>
      <c r="UNX42" s="625"/>
      <c r="UNY42" s="625"/>
      <c r="UNZ42" s="625"/>
      <c r="UOA42" s="625"/>
      <c r="UOB42" s="625"/>
      <c r="UOC42" s="625"/>
      <c r="UOD42" s="625"/>
      <c r="UOE42" s="625"/>
      <c r="UOF42" s="625"/>
      <c r="UOG42" s="625"/>
      <c r="UOH42" s="625"/>
      <c r="UOI42" s="625"/>
      <c r="UOJ42" s="625"/>
      <c r="UOK42" s="625"/>
      <c r="UOL42" s="625"/>
      <c r="UOM42" s="625"/>
      <c r="UON42" s="625"/>
      <c r="UOO42" s="625"/>
      <c r="UOP42" s="625"/>
      <c r="UOQ42" s="625"/>
      <c r="UOR42" s="625"/>
      <c r="UOS42" s="625"/>
      <c r="UOT42" s="625"/>
      <c r="UOU42" s="625"/>
      <c r="UOV42" s="625"/>
      <c r="UOW42" s="625"/>
      <c r="UOX42" s="625"/>
      <c r="UOY42" s="625"/>
      <c r="UOZ42" s="625"/>
      <c r="UPA42" s="625"/>
      <c r="UPB42" s="625"/>
      <c r="UPC42" s="625"/>
      <c r="UPD42" s="625"/>
      <c r="UPE42" s="625"/>
      <c r="UPF42" s="625"/>
      <c r="UPG42" s="625"/>
      <c r="UPH42" s="625"/>
      <c r="UPI42" s="625"/>
      <c r="UPJ42" s="625"/>
      <c r="UPK42" s="625"/>
      <c r="UPL42" s="625"/>
      <c r="UPM42" s="625"/>
      <c r="UPN42" s="625"/>
      <c r="UPO42" s="625"/>
      <c r="UPP42" s="625"/>
      <c r="UPQ42" s="625"/>
      <c r="UPR42" s="625"/>
      <c r="UPS42" s="625"/>
      <c r="UPT42" s="625"/>
      <c r="UPU42" s="625"/>
      <c r="UPV42" s="625"/>
      <c r="UPW42" s="625"/>
      <c r="UPX42" s="625"/>
      <c r="UPY42" s="625"/>
      <c r="UPZ42" s="625"/>
      <c r="UQA42" s="625"/>
      <c r="UQB42" s="625"/>
      <c r="UQC42" s="625"/>
      <c r="UQD42" s="625"/>
      <c r="UQE42" s="625"/>
      <c r="UQF42" s="625"/>
      <c r="UQG42" s="625"/>
      <c r="UQH42" s="625"/>
      <c r="UQI42" s="625"/>
      <c r="UQJ42" s="625"/>
      <c r="UQK42" s="625"/>
      <c r="UQL42" s="625"/>
      <c r="UQM42" s="625"/>
      <c r="UQN42" s="625"/>
      <c r="UQO42" s="625"/>
      <c r="UQP42" s="625"/>
      <c r="UQQ42" s="625"/>
      <c r="UQR42" s="625"/>
      <c r="UQS42" s="625"/>
      <c r="UQT42" s="625"/>
      <c r="UQU42" s="625"/>
      <c r="UQV42" s="625"/>
      <c r="UQW42" s="625"/>
      <c r="UQX42" s="625"/>
      <c r="UQY42" s="625"/>
      <c r="UQZ42" s="625"/>
      <c r="URA42" s="625"/>
      <c r="URB42" s="625"/>
      <c r="URC42" s="625"/>
      <c r="URD42" s="625"/>
      <c r="URE42" s="625"/>
      <c r="URF42" s="625"/>
      <c r="URG42" s="625"/>
      <c r="URH42" s="625"/>
      <c r="URI42" s="625"/>
      <c r="URJ42" s="625"/>
      <c r="URK42" s="625"/>
      <c r="URL42" s="625"/>
      <c r="URM42" s="625"/>
      <c r="URN42" s="625"/>
      <c r="URO42" s="625"/>
      <c r="URP42" s="625"/>
      <c r="URQ42" s="625"/>
      <c r="URR42" s="625"/>
      <c r="URS42" s="625"/>
      <c r="URT42" s="625"/>
      <c r="URU42" s="625"/>
      <c r="URV42" s="625"/>
      <c r="URW42" s="625"/>
      <c r="URX42" s="625"/>
      <c r="URY42" s="625"/>
      <c r="URZ42" s="625"/>
      <c r="USA42" s="625"/>
      <c r="USB42" s="625"/>
      <c r="USC42" s="625"/>
      <c r="USD42" s="625"/>
      <c r="USE42" s="625"/>
      <c r="USF42" s="625"/>
      <c r="USG42" s="625"/>
      <c r="USH42" s="625"/>
      <c r="USI42" s="625"/>
      <c r="USJ42" s="625"/>
      <c r="USK42" s="625"/>
      <c r="USL42" s="625"/>
      <c r="USM42" s="625"/>
      <c r="USN42" s="625"/>
      <c r="USO42" s="625"/>
      <c r="USP42" s="625"/>
      <c r="USQ42" s="625"/>
      <c r="USR42" s="625"/>
      <c r="USS42" s="625"/>
      <c r="UST42" s="625"/>
      <c r="USU42" s="625"/>
      <c r="USV42" s="625"/>
      <c r="USW42" s="625"/>
      <c r="USX42" s="625"/>
      <c r="USY42" s="625"/>
      <c r="USZ42" s="625"/>
      <c r="UTA42" s="625"/>
      <c r="UTB42" s="625"/>
      <c r="UTC42" s="625"/>
      <c r="UTD42" s="625"/>
      <c r="UTE42" s="625"/>
      <c r="UTF42" s="625"/>
      <c r="UTG42" s="625"/>
      <c r="UTH42" s="625"/>
      <c r="UTI42" s="625"/>
      <c r="UTJ42" s="625"/>
      <c r="UTK42" s="625"/>
      <c r="UTL42" s="625"/>
      <c r="UTM42" s="625"/>
      <c r="UTN42" s="625"/>
      <c r="UTO42" s="625"/>
      <c r="UTP42" s="625"/>
      <c r="UTQ42" s="625"/>
      <c r="UTR42" s="625"/>
      <c r="UTS42" s="625"/>
      <c r="UTT42" s="625"/>
      <c r="UTU42" s="625"/>
      <c r="UTV42" s="625"/>
      <c r="UTW42" s="625"/>
      <c r="UTX42" s="625"/>
      <c r="UTY42" s="625"/>
      <c r="UTZ42" s="625"/>
      <c r="UUA42" s="625"/>
      <c r="UUB42" s="625"/>
      <c r="UUC42" s="625"/>
      <c r="UUD42" s="625"/>
      <c r="UUE42" s="625"/>
      <c r="UUF42" s="625"/>
      <c r="UUG42" s="625"/>
      <c r="UUH42" s="625"/>
      <c r="UUI42" s="625"/>
      <c r="UUJ42" s="625"/>
      <c r="UUK42" s="625"/>
      <c r="UUL42" s="625"/>
      <c r="UUM42" s="625"/>
      <c r="UUN42" s="625"/>
      <c r="UUO42" s="625"/>
      <c r="UUP42" s="625"/>
      <c r="UUQ42" s="625"/>
      <c r="UUR42" s="625"/>
      <c r="UUS42" s="625"/>
      <c r="UUT42" s="625"/>
      <c r="UUU42" s="625"/>
      <c r="UUV42" s="625"/>
      <c r="UUW42" s="625"/>
      <c r="UUX42" s="625"/>
      <c r="UUY42" s="625"/>
      <c r="UUZ42" s="625"/>
      <c r="UVA42" s="625"/>
      <c r="UVB42" s="625"/>
      <c r="UVC42" s="625"/>
      <c r="UVD42" s="625"/>
      <c r="UVE42" s="625"/>
      <c r="UVF42" s="625"/>
      <c r="UVG42" s="625"/>
      <c r="UVH42" s="625"/>
      <c r="UVI42" s="625"/>
      <c r="UVJ42" s="625"/>
      <c r="UVK42" s="625"/>
      <c r="UVL42" s="625"/>
      <c r="UVM42" s="625"/>
      <c r="UVN42" s="625"/>
      <c r="UVO42" s="625"/>
      <c r="UVP42" s="625"/>
      <c r="UVQ42" s="625"/>
      <c r="UVR42" s="625"/>
      <c r="UVS42" s="625"/>
      <c r="UVT42" s="625"/>
      <c r="UVU42" s="625"/>
      <c r="UVV42" s="625"/>
      <c r="UVW42" s="625"/>
      <c r="UVX42" s="625"/>
      <c r="UVY42" s="625"/>
      <c r="UVZ42" s="625"/>
      <c r="UWA42" s="625"/>
      <c r="UWB42" s="625"/>
      <c r="UWC42" s="625"/>
      <c r="UWD42" s="625"/>
      <c r="UWE42" s="625"/>
      <c r="UWF42" s="625"/>
      <c r="UWG42" s="625"/>
      <c r="UWH42" s="625"/>
      <c r="UWI42" s="625"/>
      <c r="UWJ42" s="625"/>
      <c r="UWK42" s="625"/>
      <c r="UWL42" s="625"/>
      <c r="UWM42" s="625"/>
      <c r="UWN42" s="625"/>
      <c r="UWO42" s="625"/>
      <c r="UWP42" s="625"/>
      <c r="UWQ42" s="625"/>
      <c r="UWR42" s="625"/>
      <c r="UWS42" s="625"/>
      <c r="UWT42" s="625"/>
      <c r="UWU42" s="625"/>
      <c r="UWV42" s="625"/>
      <c r="UWW42" s="625"/>
      <c r="UWX42" s="625"/>
      <c r="UWY42" s="625"/>
      <c r="UWZ42" s="625"/>
      <c r="UXA42" s="625"/>
      <c r="UXB42" s="625"/>
      <c r="UXC42" s="625"/>
      <c r="UXD42" s="625"/>
      <c r="UXE42" s="625"/>
      <c r="UXF42" s="625"/>
      <c r="UXG42" s="625"/>
      <c r="UXH42" s="625"/>
      <c r="UXI42" s="625"/>
      <c r="UXJ42" s="625"/>
      <c r="UXK42" s="625"/>
      <c r="UXL42" s="625"/>
      <c r="UXM42" s="625"/>
      <c r="UXN42" s="625"/>
      <c r="UXO42" s="625"/>
      <c r="UXP42" s="625"/>
      <c r="UXQ42" s="625"/>
      <c r="UXR42" s="625"/>
      <c r="UXS42" s="625"/>
      <c r="UXT42" s="625"/>
      <c r="UXU42" s="625"/>
      <c r="UXV42" s="625"/>
      <c r="UXW42" s="625"/>
      <c r="UXX42" s="625"/>
      <c r="UXY42" s="625"/>
      <c r="UXZ42" s="625"/>
      <c r="UYA42" s="625"/>
      <c r="UYB42" s="625"/>
      <c r="UYC42" s="625"/>
      <c r="UYD42" s="625"/>
      <c r="UYE42" s="625"/>
      <c r="UYF42" s="625"/>
      <c r="UYG42" s="625"/>
      <c r="UYH42" s="625"/>
      <c r="UYI42" s="625"/>
      <c r="UYJ42" s="625"/>
      <c r="UYK42" s="625"/>
      <c r="UYL42" s="625"/>
      <c r="UYM42" s="625"/>
      <c r="UYN42" s="625"/>
      <c r="UYO42" s="625"/>
      <c r="UYP42" s="625"/>
      <c r="UYQ42" s="625"/>
      <c r="UYR42" s="625"/>
      <c r="UYS42" s="625"/>
      <c r="UYT42" s="625"/>
      <c r="UYU42" s="625"/>
      <c r="UYV42" s="625"/>
      <c r="UYW42" s="625"/>
      <c r="UYX42" s="625"/>
      <c r="UYY42" s="625"/>
      <c r="UYZ42" s="625"/>
      <c r="UZA42" s="625"/>
      <c r="UZB42" s="625"/>
      <c r="UZC42" s="625"/>
      <c r="UZD42" s="625"/>
      <c r="UZE42" s="625"/>
      <c r="UZF42" s="625"/>
      <c r="UZG42" s="625"/>
      <c r="UZH42" s="625"/>
      <c r="UZI42" s="625"/>
      <c r="UZJ42" s="625"/>
      <c r="UZK42" s="625"/>
      <c r="UZL42" s="625"/>
      <c r="UZM42" s="625"/>
      <c r="UZN42" s="625"/>
      <c r="UZO42" s="625"/>
      <c r="UZP42" s="625"/>
      <c r="UZQ42" s="625"/>
      <c r="UZR42" s="625"/>
      <c r="UZS42" s="625"/>
      <c r="UZT42" s="625"/>
      <c r="UZU42" s="625"/>
      <c r="UZV42" s="625"/>
      <c r="UZW42" s="625"/>
      <c r="UZX42" s="625"/>
      <c r="UZY42" s="625"/>
      <c r="UZZ42" s="625"/>
      <c r="VAA42" s="625"/>
      <c r="VAB42" s="625"/>
      <c r="VAC42" s="625"/>
      <c r="VAD42" s="625"/>
      <c r="VAE42" s="625"/>
      <c r="VAF42" s="625"/>
      <c r="VAG42" s="625"/>
      <c r="VAH42" s="625"/>
      <c r="VAI42" s="625"/>
      <c r="VAJ42" s="625"/>
      <c r="VAK42" s="625"/>
      <c r="VAL42" s="625"/>
      <c r="VAM42" s="625"/>
      <c r="VAN42" s="625"/>
      <c r="VAO42" s="625"/>
      <c r="VAP42" s="625"/>
      <c r="VAQ42" s="625"/>
      <c r="VAR42" s="625"/>
      <c r="VAS42" s="625"/>
      <c r="VAT42" s="625"/>
      <c r="VAU42" s="625"/>
      <c r="VAV42" s="625"/>
      <c r="VAW42" s="625"/>
      <c r="VAX42" s="625"/>
      <c r="VAY42" s="625"/>
      <c r="VAZ42" s="625"/>
      <c r="VBA42" s="625"/>
      <c r="VBB42" s="625"/>
      <c r="VBC42" s="625"/>
      <c r="VBD42" s="625"/>
      <c r="VBE42" s="625"/>
      <c r="VBF42" s="625"/>
      <c r="VBG42" s="625"/>
      <c r="VBH42" s="625"/>
      <c r="VBI42" s="625"/>
      <c r="VBJ42" s="625"/>
      <c r="VBK42" s="625"/>
      <c r="VBL42" s="625"/>
      <c r="VBM42" s="625"/>
      <c r="VBN42" s="625"/>
      <c r="VBO42" s="625"/>
      <c r="VBP42" s="625"/>
      <c r="VBQ42" s="625"/>
      <c r="VBR42" s="625"/>
      <c r="VBS42" s="625"/>
      <c r="VBT42" s="625"/>
      <c r="VBU42" s="625"/>
      <c r="VBV42" s="625"/>
      <c r="VBW42" s="625"/>
      <c r="VBX42" s="625"/>
      <c r="VBY42" s="625"/>
      <c r="VBZ42" s="625"/>
      <c r="VCA42" s="625"/>
      <c r="VCB42" s="625"/>
      <c r="VCC42" s="625"/>
      <c r="VCD42" s="625"/>
      <c r="VCE42" s="625"/>
      <c r="VCF42" s="625"/>
      <c r="VCG42" s="625"/>
      <c r="VCH42" s="625"/>
      <c r="VCI42" s="625"/>
      <c r="VCJ42" s="625"/>
      <c r="VCK42" s="625"/>
      <c r="VCL42" s="625"/>
      <c r="VCM42" s="625"/>
      <c r="VCN42" s="625"/>
      <c r="VCO42" s="625"/>
      <c r="VCP42" s="625"/>
      <c r="VCQ42" s="625"/>
      <c r="VCR42" s="625"/>
      <c r="VCS42" s="625"/>
      <c r="VCT42" s="625"/>
      <c r="VCU42" s="625"/>
      <c r="VCV42" s="625"/>
      <c r="VCW42" s="625"/>
      <c r="VCX42" s="625"/>
      <c r="VCY42" s="625"/>
      <c r="VCZ42" s="625"/>
      <c r="VDA42" s="625"/>
      <c r="VDB42" s="625"/>
      <c r="VDC42" s="625"/>
      <c r="VDD42" s="625"/>
      <c r="VDE42" s="625"/>
      <c r="VDF42" s="625"/>
      <c r="VDG42" s="625"/>
      <c r="VDH42" s="625"/>
      <c r="VDI42" s="625"/>
      <c r="VDJ42" s="625"/>
      <c r="VDK42" s="625"/>
      <c r="VDL42" s="625"/>
      <c r="VDM42" s="625"/>
      <c r="VDN42" s="625"/>
      <c r="VDO42" s="625"/>
      <c r="VDP42" s="625"/>
      <c r="VDQ42" s="625"/>
      <c r="VDR42" s="625"/>
      <c r="VDS42" s="625"/>
      <c r="VDT42" s="625"/>
      <c r="VDU42" s="625"/>
      <c r="VDV42" s="625"/>
      <c r="VDW42" s="625"/>
      <c r="VDX42" s="625"/>
      <c r="VDY42" s="625"/>
      <c r="VDZ42" s="625"/>
      <c r="VEA42" s="625"/>
      <c r="VEB42" s="625"/>
      <c r="VEC42" s="625"/>
      <c r="VED42" s="625"/>
      <c r="VEE42" s="625"/>
      <c r="VEF42" s="625"/>
      <c r="VEG42" s="625"/>
      <c r="VEH42" s="625"/>
      <c r="VEI42" s="625"/>
      <c r="VEJ42" s="625"/>
      <c r="VEK42" s="625"/>
      <c r="VEL42" s="625"/>
      <c r="VEM42" s="625"/>
      <c r="VEN42" s="625"/>
      <c r="VEO42" s="625"/>
      <c r="VEP42" s="625"/>
      <c r="VEQ42" s="625"/>
      <c r="VER42" s="625"/>
      <c r="VES42" s="625"/>
      <c r="VET42" s="625"/>
      <c r="VEU42" s="625"/>
      <c r="VEV42" s="625"/>
      <c r="VEW42" s="625"/>
      <c r="VEX42" s="625"/>
      <c r="VEY42" s="625"/>
      <c r="VEZ42" s="625"/>
      <c r="VFA42" s="625"/>
      <c r="VFB42" s="625"/>
      <c r="VFC42" s="625"/>
      <c r="VFD42" s="625"/>
      <c r="VFE42" s="625"/>
      <c r="VFF42" s="625"/>
      <c r="VFG42" s="625"/>
      <c r="VFH42" s="625"/>
      <c r="VFI42" s="625"/>
      <c r="VFJ42" s="625"/>
      <c r="VFK42" s="625"/>
      <c r="VFL42" s="625"/>
      <c r="VFM42" s="625"/>
      <c r="VFN42" s="625"/>
      <c r="VFO42" s="625"/>
      <c r="VFP42" s="625"/>
      <c r="VFQ42" s="625"/>
      <c r="VFR42" s="625"/>
      <c r="VFS42" s="625"/>
      <c r="VFT42" s="625"/>
      <c r="VFU42" s="625"/>
      <c r="VFV42" s="625"/>
      <c r="VFW42" s="625"/>
      <c r="VFX42" s="625"/>
      <c r="VFY42" s="625"/>
      <c r="VFZ42" s="625"/>
      <c r="VGA42" s="625"/>
      <c r="VGB42" s="625"/>
      <c r="VGC42" s="625"/>
      <c r="VGD42" s="625"/>
      <c r="VGE42" s="625"/>
      <c r="VGF42" s="625"/>
      <c r="VGG42" s="625"/>
      <c r="VGH42" s="625"/>
      <c r="VGI42" s="625"/>
      <c r="VGJ42" s="625"/>
      <c r="VGK42" s="625"/>
      <c r="VGL42" s="625"/>
      <c r="VGM42" s="625"/>
      <c r="VGN42" s="625"/>
      <c r="VGO42" s="625"/>
      <c r="VGP42" s="625"/>
      <c r="VGQ42" s="625"/>
      <c r="VGR42" s="625"/>
      <c r="VGS42" s="625"/>
      <c r="VGT42" s="625"/>
      <c r="VGU42" s="625"/>
      <c r="VGV42" s="625"/>
      <c r="VGW42" s="625"/>
      <c r="VGX42" s="625"/>
      <c r="VGY42" s="625"/>
      <c r="VGZ42" s="625"/>
      <c r="VHA42" s="625"/>
      <c r="VHB42" s="625"/>
      <c r="VHC42" s="625"/>
      <c r="VHD42" s="625"/>
      <c r="VHE42" s="625"/>
      <c r="VHF42" s="625"/>
      <c r="VHG42" s="625"/>
      <c r="VHH42" s="625"/>
      <c r="VHI42" s="625"/>
      <c r="VHJ42" s="625"/>
      <c r="VHK42" s="625"/>
      <c r="VHL42" s="625"/>
      <c r="VHM42" s="625"/>
      <c r="VHN42" s="625"/>
      <c r="VHO42" s="625"/>
      <c r="VHP42" s="625"/>
      <c r="VHQ42" s="625"/>
      <c r="VHR42" s="625"/>
      <c r="VHS42" s="625"/>
      <c r="VHT42" s="625"/>
      <c r="VHU42" s="625"/>
      <c r="VHV42" s="625"/>
      <c r="VHW42" s="625"/>
      <c r="VHX42" s="625"/>
      <c r="VHY42" s="625"/>
      <c r="VHZ42" s="625"/>
      <c r="VIA42" s="625"/>
      <c r="VIB42" s="625"/>
      <c r="VIC42" s="625"/>
      <c r="VID42" s="625"/>
      <c r="VIE42" s="625"/>
      <c r="VIF42" s="625"/>
      <c r="VIG42" s="625"/>
      <c r="VIH42" s="625"/>
      <c r="VII42" s="625"/>
      <c r="VIJ42" s="625"/>
      <c r="VIK42" s="625"/>
      <c r="VIL42" s="625"/>
      <c r="VIM42" s="625"/>
      <c r="VIN42" s="625"/>
      <c r="VIO42" s="625"/>
      <c r="VIP42" s="625"/>
      <c r="VIQ42" s="625"/>
      <c r="VIR42" s="625"/>
      <c r="VIS42" s="625"/>
      <c r="VIT42" s="625"/>
      <c r="VIU42" s="625"/>
      <c r="VIV42" s="625"/>
      <c r="VIW42" s="625"/>
      <c r="VIX42" s="625"/>
      <c r="VIY42" s="625"/>
      <c r="VIZ42" s="625"/>
      <c r="VJA42" s="625"/>
      <c r="VJB42" s="625"/>
      <c r="VJC42" s="625"/>
      <c r="VJD42" s="625"/>
      <c r="VJE42" s="625"/>
      <c r="VJF42" s="625"/>
      <c r="VJG42" s="625"/>
      <c r="VJH42" s="625"/>
      <c r="VJI42" s="625"/>
      <c r="VJJ42" s="625"/>
      <c r="VJK42" s="625"/>
      <c r="VJL42" s="625"/>
      <c r="VJM42" s="625"/>
      <c r="VJN42" s="625"/>
      <c r="VJO42" s="625"/>
      <c r="VJP42" s="625"/>
      <c r="VJQ42" s="625"/>
      <c r="VJR42" s="625"/>
      <c r="VJS42" s="625"/>
      <c r="VJT42" s="625"/>
      <c r="VJU42" s="625"/>
      <c r="VJV42" s="625"/>
      <c r="VJW42" s="625"/>
      <c r="VJX42" s="625"/>
      <c r="VJY42" s="625"/>
      <c r="VJZ42" s="625"/>
      <c r="VKA42" s="625"/>
      <c r="VKB42" s="625"/>
      <c r="VKC42" s="625"/>
      <c r="VKD42" s="625"/>
      <c r="VKE42" s="625"/>
      <c r="VKF42" s="625"/>
      <c r="VKG42" s="625"/>
      <c r="VKH42" s="625"/>
      <c r="VKI42" s="625"/>
      <c r="VKJ42" s="625"/>
      <c r="VKK42" s="625"/>
      <c r="VKL42" s="625"/>
      <c r="VKM42" s="625"/>
      <c r="VKN42" s="625"/>
      <c r="VKO42" s="625"/>
      <c r="VKP42" s="625"/>
      <c r="VKQ42" s="625"/>
      <c r="VKR42" s="625"/>
      <c r="VKS42" s="625"/>
      <c r="VKT42" s="625"/>
      <c r="VKU42" s="625"/>
      <c r="VKV42" s="625"/>
      <c r="VKW42" s="625"/>
      <c r="VKX42" s="625"/>
      <c r="VKY42" s="625"/>
      <c r="VKZ42" s="625"/>
      <c r="VLA42" s="625"/>
      <c r="VLB42" s="625"/>
      <c r="VLC42" s="625"/>
      <c r="VLD42" s="625"/>
      <c r="VLE42" s="625"/>
      <c r="VLF42" s="625"/>
      <c r="VLG42" s="625"/>
      <c r="VLH42" s="625"/>
      <c r="VLI42" s="625"/>
      <c r="VLJ42" s="625"/>
      <c r="VLK42" s="625"/>
      <c r="VLL42" s="625"/>
      <c r="VLM42" s="625"/>
      <c r="VLN42" s="625"/>
      <c r="VLO42" s="625"/>
      <c r="VLP42" s="625"/>
      <c r="VLQ42" s="625"/>
      <c r="VLR42" s="625"/>
      <c r="VLS42" s="625"/>
      <c r="VLT42" s="625"/>
      <c r="VLU42" s="625"/>
      <c r="VLV42" s="625"/>
      <c r="VLW42" s="625"/>
      <c r="VLX42" s="625"/>
      <c r="VLY42" s="625"/>
      <c r="VLZ42" s="625"/>
      <c r="VMA42" s="625"/>
      <c r="VMB42" s="625"/>
      <c r="VMC42" s="625"/>
      <c r="VMD42" s="625"/>
      <c r="VME42" s="625"/>
      <c r="VMF42" s="625"/>
      <c r="VMG42" s="625"/>
      <c r="VMH42" s="625"/>
      <c r="VMI42" s="625"/>
      <c r="VMJ42" s="625"/>
      <c r="VMK42" s="625"/>
      <c r="VML42" s="625"/>
      <c r="VMM42" s="625"/>
      <c r="VMN42" s="625"/>
      <c r="VMO42" s="625"/>
      <c r="VMP42" s="625"/>
      <c r="VMQ42" s="625"/>
      <c r="VMR42" s="625"/>
      <c r="VMS42" s="625"/>
      <c r="VMT42" s="625"/>
      <c r="VMU42" s="625"/>
      <c r="VMV42" s="625"/>
      <c r="VMW42" s="625"/>
      <c r="VMX42" s="625"/>
      <c r="VMY42" s="625"/>
      <c r="VMZ42" s="625"/>
      <c r="VNA42" s="625"/>
      <c r="VNB42" s="625"/>
      <c r="VNC42" s="625"/>
      <c r="VND42" s="625"/>
      <c r="VNE42" s="625"/>
      <c r="VNF42" s="625"/>
      <c r="VNG42" s="625"/>
      <c r="VNH42" s="625"/>
      <c r="VNI42" s="625"/>
      <c r="VNJ42" s="625"/>
      <c r="VNK42" s="625"/>
      <c r="VNL42" s="625"/>
      <c r="VNM42" s="625"/>
      <c r="VNN42" s="625"/>
      <c r="VNO42" s="625"/>
      <c r="VNP42" s="625"/>
      <c r="VNQ42" s="625"/>
      <c r="VNR42" s="625"/>
      <c r="VNS42" s="625"/>
      <c r="VNT42" s="625"/>
      <c r="VNU42" s="625"/>
      <c r="VNV42" s="625"/>
      <c r="VNW42" s="625"/>
      <c r="VNX42" s="625"/>
      <c r="VNY42" s="625"/>
      <c r="VNZ42" s="625"/>
      <c r="VOA42" s="625"/>
      <c r="VOB42" s="625"/>
      <c r="VOC42" s="625"/>
      <c r="VOD42" s="625"/>
      <c r="VOE42" s="625"/>
      <c r="VOF42" s="625"/>
      <c r="VOG42" s="625"/>
      <c r="VOH42" s="625"/>
      <c r="VOI42" s="625"/>
      <c r="VOJ42" s="625"/>
      <c r="VOK42" s="625"/>
      <c r="VOL42" s="625"/>
      <c r="VOM42" s="625"/>
      <c r="VON42" s="625"/>
      <c r="VOO42" s="625"/>
      <c r="VOP42" s="625"/>
      <c r="VOQ42" s="625"/>
      <c r="VOR42" s="625"/>
      <c r="VOS42" s="625"/>
      <c r="VOT42" s="625"/>
      <c r="VOU42" s="625"/>
      <c r="VOV42" s="625"/>
      <c r="VOW42" s="625"/>
      <c r="VOX42" s="625"/>
      <c r="VOY42" s="625"/>
      <c r="VOZ42" s="625"/>
      <c r="VPA42" s="625"/>
      <c r="VPB42" s="625"/>
      <c r="VPC42" s="625"/>
      <c r="VPD42" s="625"/>
      <c r="VPE42" s="625"/>
      <c r="VPF42" s="625"/>
      <c r="VPG42" s="625"/>
      <c r="VPH42" s="625"/>
      <c r="VPI42" s="625"/>
      <c r="VPJ42" s="625"/>
      <c r="VPK42" s="625"/>
      <c r="VPL42" s="625"/>
      <c r="VPM42" s="625"/>
      <c r="VPN42" s="625"/>
      <c r="VPO42" s="625"/>
      <c r="VPP42" s="625"/>
      <c r="VPQ42" s="625"/>
      <c r="VPR42" s="625"/>
      <c r="VPS42" s="625"/>
      <c r="VPT42" s="625"/>
      <c r="VPU42" s="625"/>
      <c r="VPV42" s="625"/>
      <c r="VPW42" s="625"/>
      <c r="VPX42" s="625"/>
      <c r="VPY42" s="625"/>
      <c r="VPZ42" s="625"/>
      <c r="VQA42" s="625"/>
      <c r="VQB42" s="625"/>
      <c r="VQC42" s="625"/>
      <c r="VQD42" s="625"/>
      <c r="VQE42" s="625"/>
      <c r="VQF42" s="625"/>
      <c r="VQG42" s="625"/>
      <c r="VQH42" s="625"/>
      <c r="VQI42" s="625"/>
      <c r="VQJ42" s="625"/>
      <c r="VQK42" s="625"/>
      <c r="VQL42" s="625"/>
      <c r="VQM42" s="625"/>
      <c r="VQN42" s="625"/>
      <c r="VQO42" s="625"/>
      <c r="VQP42" s="625"/>
      <c r="VQQ42" s="625"/>
      <c r="VQR42" s="625"/>
      <c r="VQS42" s="625"/>
      <c r="VQT42" s="625"/>
      <c r="VQU42" s="625"/>
      <c r="VQV42" s="625"/>
      <c r="VQW42" s="625"/>
      <c r="VQX42" s="625"/>
      <c r="VQY42" s="625"/>
      <c r="VQZ42" s="625"/>
      <c r="VRA42" s="625"/>
      <c r="VRB42" s="625"/>
      <c r="VRC42" s="625"/>
      <c r="VRD42" s="625"/>
      <c r="VRE42" s="625"/>
      <c r="VRF42" s="625"/>
      <c r="VRG42" s="625"/>
      <c r="VRH42" s="625"/>
      <c r="VRI42" s="625"/>
      <c r="VRJ42" s="625"/>
      <c r="VRK42" s="625"/>
      <c r="VRL42" s="625"/>
      <c r="VRM42" s="625"/>
      <c r="VRN42" s="625"/>
      <c r="VRO42" s="625"/>
      <c r="VRP42" s="625"/>
      <c r="VRQ42" s="625"/>
      <c r="VRR42" s="625"/>
      <c r="VRS42" s="625"/>
      <c r="VRT42" s="625"/>
      <c r="VRU42" s="625"/>
      <c r="VRV42" s="625"/>
      <c r="VRW42" s="625"/>
      <c r="VRX42" s="625"/>
      <c r="VRY42" s="625"/>
      <c r="VRZ42" s="625"/>
      <c r="VSA42" s="625"/>
      <c r="VSB42" s="625"/>
      <c r="VSC42" s="625"/>
      <c r="VSD42" s="625"/>
      <c r="VSE42" s="625"/>
      <c r="VSF42" s="625"/>
      <c r="VSG42" s="625"/>
      <c r="VSH42" s="625"/>
      <c r="VSI42" s="625"/>
      <c r="VSJ42" s="625"/>
      <c r="VSK42" s="625"/>
      <c r="VSL42" s="625"/>
      <c r="VSM42" s="625"/>
      <c r="VSN42" s="625"/>
      <c r="VSO42" s="625"/>
      <c r="VSP42" s="625"/>
      <c r="VSQ42" s="625"/>
      <c r="VSR42" s="625"/>
      <c r="VSS42" s="625"/>
      <c r="VST42" s="625"/>
      <c r="VSU42" s="625"/>
      <c r="VSV42" s="625"/>
      <c r="VSW42" s="625"/>
      <c r="VSX42" s="625"/>
      <c r="VSY42" s="625"/>
      <c r="VSZ42" s="625"/>
      <c r="VTA42" s="625"/>
      <c r="VTB42" s="625"/>
      <c r="VTC42" s="625"/>
      <c r="VTD42" s="625"/>
      <c r="VTE42" s="625"/>
      <c r="VTF42" s="625"/>
      <c r="VTG42" s="625"/>
      <c r="VTH42" s="625"/>
      <c r="VTI42" s="625"/>
      <c r="VTJ42" s="625"/>
      <c r="VTK42" s="625"/>
      <c r="VTL42" s="625"/>
      <c r="VTM42" s="625"/>
      <c r="VTN42" s="625"/>
      <c r="VTO42" s="625"/>
      <c r="VTP42" s="625"/>
      <c r="VTQ42" s="625"/>
      <c r="VTR42" s="625"/>
      <c r="VTS42" s="625"/>
      <c r="VTT42" s="625"/>
      <c r="VTU42" s="625"/>
      <c r="VTV42" s="625"/>
      <c r="VTW42" s="625"/>
      <c r="VTX42" s="625"/>
      <c r="VTY42" s="625"/>
      <c r="VTZ42" s="625"/>
      <c r="VUA42" s="625"/>
      <c r="VUB42" s="625"/>
      <c r="VUC42" s="625"/>
      <c r="VUD42" s="625"/>
      <c r="VUE42" s="625"/>
      <c r="VUF42" s="625"/>
      <c r="VUG42" s="625"/>
      <c r="VUH42" s="625"/>
      <c r="VUI42" s="625"/>
      <c r="VUJ42" s="625"/>
      <c r="VUK42" s="625"/>
      <c r="VUL42" s="625"/>
      <c r="VUM42" s="625"/>
      <c r="VUN42" s="625"/>
      <c r="VUO42" s="625"/>
      <c r="VUP42" s="625"/>
      <c r="VUQ42" s="625"/>
      <c r="VUR42" s="625"/>
      <c r="VUS42" s="625"/>
      <c r="VUT42" s="625"/>
      <c r="VUU42" s="625"/>
      <c r="VUV42" s="625"/>
      <c r="VUW42" s="625"/>
      <c r="VUX42" s="625"/>
      <c r="VUY42" s="625"/>
      <c r="VUZ42" s="625"/>
      <c r="VVA42" s="625"/>
      <c r="VVB42" s="625"/>
      <c r="VVC42" s="625"/>
      <c r="VVD42" s="625"/>
      <c r="VVE42" s="625"/>
      <c r="VVF42" s="625"/>
      <c r="VVG42" s="625"/>
      <c r="VVH42" s="625"/>
      <c r="VVI42" s="625"/>
      <c r="VVJ42" s="625"/>
      <c r="VVK42" s="625"/>
      <c r="VVL42" s="625"/>
      <c r="VVM42" s="625"/>
      <c r="VVN42" s="625"/>
      <c r="VVO42" s="625"/>
      <c r="VVP42" s="625"/>
      <c r="VVQ42" s="625"/>
      <c r="VVR42" s="625"/>
      <c r="VVS42" s="625"/>
      <c r="VVT42" s="625"/>
      <c r="VVU42" s="625"/>
      <c r="VVV42" s="625"/>
      <c r="VVW42" s="625"/>
      <c r="VVX42" s="625"/>
      <c r="VVY42" s="625"/>
      <c r="VVZ42" s="625"/>
      <c r="VWA42" s="625"/>
      <c r="VWB42" s="625"/>
      <c r="VWC42" s="625"/>
      <c r="VWD42" s="625"/>
      <c r="VWE42" s="625"/>
      <c r="VWF42" s="625"/>
      <c r="VWG42" s="625"/>
      <c r="VWH42" s="625"/>
      <c r="VWI42" s="625"/>
      <c r="VWJ42" s="625"/>
      <c r="VWK42" s="625"/>
      <c r="VWL42" s="625"/>
      <c r="VWM42" s="625"/>
      <c r="VWN42" s="625"/>
      <c r="VWO42" s="625"/>
      <c r="VWP42" s="625"/>
      <c r="VWQ42" s="625"/>
      <c r="VWR42" s="625"/>
      <c r="VWS42" s="625"/>
      <c r="VWT42" s="625"/>
      <c r="VWU42" s="625"/>
      <c r="VWV42" s="625"/>
      <c r="VWW42" s="625"/>
      <c r="VWX42" s="625"/>
      <c r="VWY42" s="625"/>
      <c r="VWZ42" s="625"/>
      <c r="VXA42" s="625"/>
      <c r="VXB42" s="625"/>
      <c r="VXC42" s="625"/>
      <c r="VXD42" s="625"/>
      <c r="VXE42" s="625"/>
      <c r="VXF42" s="625"/>
      <c r="VXG42" s="625"/>
      <c r="VXH42" s="625"/>
      <c r="VXI42" s="625"/>
      <c r="VXJ42" s="625"/>
      <c r="VXK42" s="625"/>
      <c r="VXL42" s="625"/>
      <c r="VXM42" s="625"/>
      <c r="VXN42" s="625"/>
      <c r="VXO42" s="625"/>
      <c r="VXP42" s="625"/>
      <c r="VXQ42" s="625"/>
      <c r="VXR42" s="625"/>
      <c r="VXS42" s="625"/>
      <c r="VXT42" s="625"/>
      <c r="VXU42" s="625"/>
      <c r="VXV42" s="625"/>
      <c r="VXW42" s="625"/>
      <c r="VXX42" s="625"/>
      <c r="VXY42" s="625"/>
      <c r="VXZ42" s="625"/>
      <c r="VYA42" s="625"/>
      <c r="VYB42" s="625"/>
      <c r="VYC42" s="625"/>
      <c r="VYD42" s="625"/>
      <c r="VYE42" s="625"/>
      <c r="VYF42" s="625"/>
      <c r="VYG42" s="625"/>
      <c r="VYH42" s="625"/>
      <c r="VYI42" s="625"/>
      <c r="VYJ42" s="625"/>
      <c r="VYK42" s="625"/>
      <c r="VYL42" s="625"/>
      <c r="VYM42" s="625"/>
      <c r="VYN42" s="625"/>
      <c r="VYO42" s="625"/>
      <c r="VYP42" s="625"/>
      <c r="VYQ42" s="625"/>
      <c r="VYR42" s="625"/>
      <c r="VYS42" s="625"/>
      <c r="VYT42" s="625"/>
      <c r="VYU42" s="625"/>
      <c r="VYV42" s="625"/>
      <c r="VYW42" s="625"/>
      <c r="VYX42" s="625"/>
      <c r="VYY42" s="625"/>
      <c r="VYZ42" s="625"/>
      <c r="VZA42" s="625"/>
      <c r="VZB42" s="625"/>
      <c r="VZC42" s="625"/>
      <c r="VZD42" s="625"/>
      <c r="VZE42" s="625"/>
      <c r="VZF42" s="625"/>
      <c r="VZG42" s="625"/>
      <c r="VZH42" s="625"/>
      <c r="VZI42" s="625"/>
      <c r="VZJ42" s="625"/>
      <c r="VZK42" s="625"/>
      <c r="VZL42" s="625"/>
      <c r="VZM42" s="625"/>
      <c r="VZN42" s="625"/>
      <c r="VZO42" s="625"/>
      <c r="VZP42" s="625"/>
      <c r="VZQ42" s="625"/>
      <c r="VZR42" s="625"/>
      <c r="VZS42" s="625"/>
      <c r="VZT42" s="625"/>
      <c r="VZU42" s="625"/>
      <c r="VZV42" s="625"/>
      <c r="VZW42" s="625"/>
      <c r="VZX42" s="625"/>
      <c r="VZY42" s="625"/>
      <c r="VZZ42" s="625"/>
      <c r="WAA42" s="625"/>
      <c r="WAB42" s="625"/>
      <c r="WAC42" s="625"/>
      <c r="WAD42" s="625"/>
      <c r="WAE42" s="625"/>
      <c r="WAF42" s="625"/>
      <c r="WAG42" s="625"/>
      <c r="WAH42" s="625"/>
      <c r="WAI42" s="625"/>
      <c r="WAJ42" s="625"/>
      <c r="WAK42" s="625"/>
      <c r="WAL42" s="625"/>
      <c r="WAM42" s="625"/>
      <c r="WAN42" s="625"/>
      <c r="WAO42" s="625"/>
      <c r="WAP42" s="625"/>
      <c r="WAQ42" s="625"/>
      <c r="WAR42" s="625"/>
      <c r="WAS42" s="625"/>
      <c r="WAT42" s="625"/>
      <c r="WAU42" s="625"/>
      <c r="WAV42" s="625"/>
      <c r="WAW42" s="625"/>
      <c r="WAX42" s="625"/>
      <c r="WAY42" s="625"/>
      <c r="WAZ42" s="625"/>
      <c r="WBA42" s="625"/>
      <c r="WBB42" s="625"/>
      <c r="WBC42" s="625"/>
      <c r="WBD42" s="625"/>
      <c r="WBE42" s="625"/>
      <c r="WBF42" s="625"/>
      <c r="WBG42" s="625"/>
      <c r="WBH42" s="625"/>
      <c r="WBI42" s="625"/>
      <c r="WBJ42" s="625"/>
      <c r="WBK42" s="625"/>
      <c r="WBL42" s="625"/>
      <c r="WBM42" s="625"/>
      <c r="WBN42" s="625"/>
      <c r="WBO42" s="625"/>
      <c r="WBP42" s="625"/>
      <c r="WBQ42" s="625"/>
      <c r="WBR42" s="625"/>
      <c r="WBS42" s="625"/>
      <c r="WBT42" s="625"/>
      <c r="WBU42" s="625"/>
      <c r="WBV42" s="625"/>
      <c r="WBW42" s="625"/>
      <c r="WBX42" s="625"/>
      <c r="WBY42" s="625"/>
      <c r="WBZ42" s="625"/>
      <c r="WCA42" s="625"/>
      <c r="WCB42" s="625"/>
      <c r="WCC42" s="625"/>
      <c r="WCD42" s="625"/>
      <c r="WCE42" s="625"/>
      <c r="WCF42" s="625"/>
      <c r="WCG42" s="625"/>
      <c r="WCH42" s="625"/>
      <c r="WCI42" s="625"/>
      <c r="WCJ42" s="625"/>
      <c r="WCK42" s="625"/>
      <c r="WCL42" s="625"/>
      <c r="WCM42" s="625"/>
      <c r="WCN42" s="625"/>
      <c r="WCO42" s="625"/>
      <c r="WCP42" s="625"/>
      <c r="WCQ42" s="625"/>
      <c r="WCR42" s="625"/>
      <c r="WCS42" s="625"/>
      <c r="WCT42" s="625"/>
      <c r="WCU42" s="625"/>
      <c r="WCV42" s="625"/>
      <c r="WCW42" s="625"/>
      <c r="WCX42" s="625"/>
      <c r="WCY42" s="625"/>
      <c r="WCZ42" s="625"/>
      <c r="WDA42" s="625"/>
      <c r="WDB42" s="625"/>
      <c r="WDC42" s="625"/>
      <c r="WDD42" s="625"/>
      <c r="WDE42" s="625"/>
      <c r="WDF42" s="625"/>
      <c r="WDG42" s="625"/>
      <c r="WDH42" s="625"/>
      <c r="WDI42" s="625"/>
      <c r="WDJ42" s="625"/>
      <c r="WDK42" s="625"/>
      <c r="WDL42" s="625"/>
      <c r="WDM42" s="625"/>
      <c r="WDN42" s="625"/>
      <c r="WDO42" s="625"/>
      <c r="WDP42" s="625"/>
      <c r="WDQ42" s="625"/>
      <c r="WDR42" s="625"/>
      <c r="WDS42" s="625"/>
      <c r="WDT42" s="625"/>
      <c r="WDU42" s="625"/>
      <c r="WDV42" s="625"/>
      <c r="WDW42" s="625"/>
      <c r="WDX42" s="625"/>
      <c r="WDY42" s="625"/>
      <c r="WDZ42" s="625"/>
      <c r="WEA42" s="625"/>
      <c r="WEB42" s="625"/>
      <c r="WEC42" s="625"/>
      <c r="WED42" s="625"/>
      <c r="WEE42" s="625"/>
      <c r="WEF42" s="625"/>
      <c r="WEG42" s="625"/>
      <c r="WEH42" s="625"/>
      <c r="WEI42" s="625"/>
      <c r="WEJ42" s="625"/>
      <c r="WEK42" s="625"/>
      <c r="WEL42" s="625"/>
      <c r="WEM42" s="625"/>
      <c r="WEN42" s="625"/>
      <c r="WEO42" s="625"/>
      <c r="WEP42" s="625"/>
      <c r="WEQ42" s="625"/>
      <c r="WER42" s="625"/>
      <c r="WES42" s="625"/>
      <c r="WET42" s="625"/>
      <c r="WEU42" s="625"/>
      <c r="WEV42" s="625"/>
      <c r="WEW42" s="625"/>
      <c r="WEX42" s="625"/>
      <c r="WEY42" s="625"/>
      <c r="WEZ42" s="625"/>
      <c r="WFA42" s="625"/>
      <c r="WFB42" s="625"/>
      <c r="WFC42" s="625"/>
      <c r="WFD42" s="625"/>
      <c r="WFE42" s="625"/>
      <c r="WFF42" s="625"/>
      <c r="WFG42" s="625"/>
      <c r="WFH42" s="625"/>
      <c r="WFI42" s="625"/>
      <c r="WFJ42" s="625"/>
      <c r="WFK42" s="625"/>
      <c r="WFL42" s="625"/>
      <c r="WFM42" s="625"/>
      <c r="WFN42" s="625"/>
      <c r="WFO42" s="625"/>
      <c r="WFP42" s="625"/>
      <c r="WFQ42" s="625"/>
      <c r="WFR42" s="625"/>
      <c r="WFS42" s="625"/>
      <c r="WFT42" s="625"/>
      <c r="WFU42" s="625"/>
      <c r="WFV42" s="625"/>
      <c r="WFW42" s="625"/>
      <c r="WFX42" s="625"/>
      <c r="WFY42" s="625"/>
      <c r="WFZ42" s="625"/>
      <c r="WGA42" s="625"/>
      <c r="WGB42" s="625"/>
      <c r="WGC42" s="625"/>
      <c r="WGD42" s="625"/>
      <c r="WGE42" s="625"/>
      <c r="WGF42" s="625"/>
      <c r="WGG42" s="625"/>
      <c r="WGH42" s="625"/>
      <c r="WGI42" s="625"/>
      <c r="WGJ42" s="625"/>
      <c r="WGK42" s="625"/>
      <c r="WGL42" s="625"/>
      <c r="WGM42" s="625"/>
      <c r="WGN42" s="625"/>
      <c r="WGO42" s="625"/>
      <c r="WGP42" s="625"/>
      <c r="WGQ42" s="625"/>
      <c r="WGR42" s="625"/>
      <c r="WGS42" s="625"/>
      <c r="WGT42" s="625"/>
      <c r="WGU42" s="625"/>
      <c r="WGV42" s="625"/>
      <c r="WGW42" s="625"/>
      <c r="WGX42" s="625"/>
      <c r="WGY42" s="625"/>
      <c r="WGZ42" s="625"/>
      <c r="WHA42" s="625"/>
      <c r="WHB42" s="625"/>
      <c r="WHC42" s="625"/>
      <c r="WHD42" s="625"/>
      <c r="WHE42" s="625"/>
      <c r="WHF42" s="625"/>
      <c r="WHG42" s="625"/>
      <c r="WHH42" s="625"/>
      <c r="WHI42" s="625"/>
      <c r="WHJ42" s="625"/>
      <c r="WHK42" s="625"/>
      <c r="WHL42" s="625"/>
      <c r="WHM42" s="625"/>
      <c r="WHN42" s="625"/>
      <c r="WHO42" s="625"/>
      <c r="WHP42" s="625"/>
      <c r="WHQ42" s="625"/>
      <c r="WHR42" s="625"/>
      <c r="WHS42" s="625"/>
      <c r="WHT42" s="625"/>
      <c r="WHU42" s="625"/>
      <c r="WHV42" s="625"/>
      <c r="WHW42" s="625"/>
      <c r="WHX42" s="625"/>
      <c r="WHY42" s="625"/>
      <c r="WHZ42" s="625"/>
      <c r="WIA42" s="625"/>
      <c r="WIB42" s="625"/>
      <c r="WIC42" s="625"/>
      <c r="WID42" s="625"/>
      <c r="WIE42" s="625"/>
      <c r="WIF42" s="625"/>
      <c r="WIG42" s="625"/>
      <c r="WIH42" s="625"/>
      <c r="WII42" s="625"/>
      <c r="WIJ42" s="625"/>
      <c r="WIK42" s="625"/>
      <c r="WIL42" s="625"/>
      <c r="WIM42" s="625"/>
      <c r="WIN42" s="625"/>
      <c r="WIO42" s="625"/>
      <c r="WIP42" s="625"/>
      <c r="WIQ42" s="625"/>
      <c r="WIR42" s="625"/>
      <c r="WIS42" s="625"/>
      <c r="WIT42" s="625"/>
      <c r="WIU42" s="625"/>
      <c r="WIV42" s="625"/>
      <c r="WIW42" s="625"/>
      <c r="WIX42" s="625"/>
      <c r="WIY42" s="625"/>
      <c r="WIZ42" s="625"/>
      <c r="WJA42" s="625"/>
      <c r="WJB42" s="625"/>
      <c r="WJC42" s="625"/>
      <c r="WJD42" s="625"/>
      <c r="WJE42" s="625"/>
      <c r="WJF42" s="625"/>
      <c r="WJG42" s="625"/>
      <c r="WJH42" s="625"/>
      <c r="WJI42" s="625"/>
      <c r="WJJ42" s="625"/>
      <c r="WJK42" s="625"/>
      <c r="WJL42" s="625"/>
      <c r="WJM42" s="625"/>
      <c r="WJN42" s="625"/>
      <c r="WJO42" s="625"/>
      <c r="WJP42" s="625"/>
      <c r="WJQ42" s="625"/>
      <c r="WJR42" s="625"/>
      <c r="WJS42" s="625"/>
      <c r="WJT42" s="625"/>
      <c r="WJU42" s="625"/>
      <c r="WJV42" s="625"/>
      <c r="WJW42" s="625"/>
      <c r="WJX42" s="625"/>
      <c r="WJY42" s="625"/>
      <c r="WJZ42" s="625"/>
      <c r="WKA42" s="625"/>
      <c r="WKB42" s="625"/>
      <c r="WKC42" s="625"/>
      <c r="WKD42" s="625"/>
      <c r="WKE42" s="625"/>
      <c r="WKF42" s="625"/>
      <c r="WKG42" s="625"/>
      <c r="WKH42" s="625"/>
      <c r="WKI42" s="625"/>
      <c r="WKJ42" s="625"/>
      <c r="WKK42" s="625"/>
      <c r="WKL42" s="625"/>
      <c r="WKM42" s="625"/>
      <c r="WKN42" s="625"/>
      <c r="WKO42" s="625"/>
      <c r="WKP42" s="625"/>
      <c r="WKQ42" s="625"/>
      <c r="WKR42" s="625"/>
      <c r="WKS42" s="625"/>
      <c r="WKT42" s="625"/>
      <c r="WKU42" s="625"/>
      <c r="WKV42" s="625"/>
      <c r="WKW42" s="625"/>
      <c r="WKX42" s="625"/>
      <c r="WKY42" s="625"/>
      <c r="WKZ42" s="625"/>
      <c r="WLA42" s="625"/>
      <c r="WLB42" s="625"/>
      <c r="WLC42" s="625"/>
      <c r="WLD42" s="625"/>
      <c r="WLE42" s="625"/>
      <c r="WLF42" s="625"/>
      <c r="WLG42" s="625"/>
      <c r="WLH42" s="625"/>
      <c r="WLI42" s="625"/>
      <c r="WLJ42" s="625"/>
      <c r="WLK42" s="625"/>
      <c r="WLL42" s="625"/>
      <c r="WLM42" s="625"/>
      <c r="WLN42" s="625"/>
      <c r="WLO42" s="625"/>
      <c r="WLP42" s="625"/>
      <c r="WLQ42" s="625"/>
      <c r="WLR42" s="625"/>
      <c r="WLS42" s="625"/>
      <c r="WLT42" s="625"/>
      <c r="WLU42" s="625"/>
      <c r="WLV42" s="625"/>
      <c r="WLW42" s="625"/>
      <c r="WLX42" s="625"/>
      <c r="WLY42" s="625"/>
      <c r="WLZ42" s="625"/>
      <c r="WMA42" s="625"/>
      <c r="WMB42" s="625"/>
      <c r="WMC42" s="625"/>
      <c r="WMD42" s="625"/>
      <c r="WME42" s="625"/>
      <c r="WMF42" s="625"/>
      <c r="WMG42" s="625"/>
      <c r="WMH42" s="625"/>
      <c r="WMI42" s="625"/>
      <c r="WMJ42" s="625"/>
      <c r="WMK42" s="625"/>
      <c r="WML42" s="625"/>
      <c r="WMM42" s="625"/>
      <c r="WMN42" s="625"/>
      <c r="WMO42" s="625"/>
      <c r="WMP42" s="625"/>
      <c r="WMQ42" s="625"/>
      <c r="WMR42" s="625"/>
      <c r="WMS42" s="625"/>
      <c r="WMT42" s="625"/>
      <c r="WMU42" s="625"/>
      <c r="WMV42" s="625"/>
      <c r="WMW42" s="625"/>
      <c r="WMX42" s="625"/>
      <c r="WMY42" s="625"/>
      <c r="WMZ42" s="625"/>
      <c r="WNA42" s="625"/>
      <c r="WNB42" s="625"/>
      <c r="WNC42" s="625"/>
      <c r="WND42" s="625"/>
      <c r="WNE42" s="625"/>
      <c r="WNF42" s="625"/>
      <c r="WNG42" s="625"/>
      <c r="WNH42" s="625"/>
      <c r="WNI42" s="625"/>
      <c r="WNJ42" s="625"/>
      <c r="WNK42" s="625"/>
      <c r="WNL42" s="625"/>
      <c r="WNM42" s="625"/>
      <c r="WNN42" s="625"/>
      <c r="WNO42" s="625"/>
      <c r="WNP42" s="625"/>
      <c r="WNQ42" s="625"/>
      <c r="WNR42" s="625"/>
      <c r="WNS42" s="625"/>
      <c r="WNT42" s="625"/>
      <c r="WNU42" s="625"/>
      <c r="WNV42" s="625"/>
      <c r="WNW42" s="625"/>
      <c r="WNX42" s="625"/>
      <c r="WNY42" s="625"/>
      <c r="WNZ42" s="625"/>
      <c r="WOA42" s="625"/>
      <c r="WOB42" s="625"/>
      <c r="WOC42" s="625"/>
      <c r="WOD42" s="625"/>
      <c r="WOE42" s="625"/>
      <c r="WOF42" s="625"/>
      <c r="WOG42" s="625"/>
      <c r="WOH42" s="625"/>
      <c r="WOI42" s="625"/>
      <c r="WOJ42" s="625"/>
      <c r="WOK42" s="625"/>
      <c r="WOL42" s="625"/>
      <c r="WOM42" s="625"/>
      <c r="WON42" s="625"/>
      <c r="WOO42" s="625"/>
      <c r="WOP42" s="625"/>
      <c r="WOQ42" s="625"/>
      <c r="WOR42" s="625"/>
      <c r="WOS42" s="625"/>
      <c r="WOT42" s="625"/>
      <c r="WOU42" s="625"/>
      <c r="WOV42" s="625"/>
      <c r="WOW42" s="625"/>
      <c r="WOX42" s="625"/>
      <c r="WOY42" s="625"/>
      <c r="WOZ42" s="625"/>
      <c r="WPA42" s="625"/>
      <c r="WPB42" s="625"/>
      <c r="WPC42" s="625"/>
      <c r="WPD42" s="625"/>
      <c r="WPE42" s="625"/>
      <c r="WPF42" s="625"/>
      <c r="WPG42" s="625"/>
      <c r="WPH42" s="625"/>
      <c r="WPI42" s="625"/>
      <c r="WPJ42" s="625"/>
      <c r="WPK42" s="625"/>
      <c r="WPL42" s="625"/>
      <c r="WPM42" s="625"/>
      <c r="WPN42" s="625"/>
      <c r="WPO42" s="625"/>
      <c r="WPP42" s="625"/>
      <c r="WPQ42" s="625"/>
      <c r="WPR42" s="625"/>
      <c r="WPS42" s="625"/>
      <c r="WPT42" s="625"/>
      <c r="WPU42" s="625"/>
      <c r="WPV42" s="625"/>
      <c r="WPW42" s="625"/>
      <c r="WPX42" s="625"/>
      <c r="WPY42" s="625"/>
      <c r="WPZ42" s="625"/>
      <c r="WQA42" s="625"/>
      <c r="WQB42" s="625"/>
      <c r="WQC42" s="625"/>
      <c r="WQD42" s="625"/>
      <c r="WQE42" s="625"/>
      <c r="WQF42" s="625"/>
      <c r="WQG42" s="625"/>
      <c r="WQH42" s="625"/>
      <c r="WQI42" s="625"/>
      <c r="WQJ42" s="625"/>
      <c r="WQK42" s="625"/>
      <c r="WQL42" s="625"/>
      <c r="WQM42" s="625"/>
      <c r="WQN42" s="625"/>
      <c r="WQO42" s="625"/>
      <c r="WQP42" s="625"/>
      <c r="WQQ42" s="625"/>
      <c r="WQR42" s="625"/>
      <c r="WQS42" s="625"/>
      <c r="WQT42" s="625"/>
      <c r="WQU42" s="625"/>
      <c r="WQV42" s="625"/>
      <c r="WQW42" s="625"/>
      <c r="WQX42" s="625"/>
      <c r="WQY42" s="625"/>
      <c r="WQZ42" s="625"/>
      <c r="WRA42" s="625"/>
      <c r="WRB42" s="625"/>
      <c r="WRC42" s="625"/>
      <c r="WRD42" s="625"/>
      <c r="WRE42" s="625"/>
      <c r="WRF42" s="625"/>
      <c r="WRG42" s="625"/>
      <c r="WRH42" s="625"/>
      <c r="WRI42" s="625"/>
      <c r="WRJ42" s="625"/>
      <c r="WRK42" s="625"/>
      <c r="WRL42" s="625"/>
      <c r="WRM42" s="625"/>
      <c r="WRN42" s="625"/>
      <c r="WRO42" s="625"/>
      <c r="WRP42" s="625"/>
      <c r="WRQ42" s="625"/>
      <c r="WRR42" s="625"/>
      <c r="WRS42" s="625"/>
      <c r="WRT42" s="625"/>
      <c r="WRU42" s="625"/>
      <c r="WRV42" s="625"/>
      <c r="WRW42" s="625"/>
      <c r="WRX42" s="625"/>
      <c r="WRY42" s="625"/>
      <c r="WRZ42" s="625"/>
      <c r="WSA42" s="625"/>
      <c r="WSB42" s="625"/>
      <c r="WSC42" s="625"/>
    </row>
    <row r="43" spans="1:16045" ht="14.25" customHeight="1" x14ac:dyDescent="0.25">
      <c r="A43" s="628" t="s">
        <v>121</v>
      </c>
      <c r="B43" s="628"/>
      <c r="C43" s="628"/>
      <c r="D43" s="628"/>
      <c r="E43" s="628"/>
      <c r="F43" s="628"/>
      <c r="G43" s="628"/>
      <c r="H43" s="628"/>
      <c r="I43" s="628"/>
      <c r="J43" s="628"/>
      <c r="K43" s="628"/>
      <c r="L43" s="628"/>
      <c r="M43" s="628"/>
      <c r="N43" s="628"/>
      <c r="O43" s="311"/>
      <c r="P43" s="258"/>
      <c r="Q43" s="255"/>
      <c r="R43" s="255"/>
      <c r="S43" s="255"/>
      <c r="T43" s="255"/>
    </row>
    <row r="44" spans="1:16045" ht="14.25" customHeight="1" x14ac:dyDescent="0.25">
      <c r="A44" s="625"/>
      <c r="B44" s="627" t="s">
        <v>118</v>
      </c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311"/>
      <c r="P44" s="258"/>
      <c r="Q44" s="255"/>
      <c r="R44" s="255"/>
      <c r="S44" s="255"/>
      <c r="T44" s="255"/>
    </row>
    <row r="45" spans="1:16045" ht="14.25" customHeight="1" x14ac:dyDescent="0.25">
      <c r="A45" s="625"/>
      <c r="B45" s="627" t="s">
        <v>119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258"/>
      <c r="Q45" s="255"/>
      <c r="R45" s="255"/>
      <c r="S45" s="255"/>
      <c r="T45" s="255"/>
    </row>
    <row r="46" spans="1:16045" ht="14.25" customHeight="1" x14ac:dyDescent="0.25">
      <c r="A46" s="625"/>
      <c r="B46" s="627" t="s">
        <v>120</v>
      </c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311"/>
      <c r="P46" s="258"/>
      <c r="Q46" s="255"/>
      <c r="R46" s="255"/>
      <c r="S46" s="255"/>
      <c r="T46" s="255"/>
    </row>
    <row r="47" spans="1:16045" ht="13.5" customHeight="1" x14ac:dyDescent="0.25">
      <c r="A47" s="255"/>
      <c r="B47" s="257"/>
      <c r="C47" s="255"/>
      <c r="D47" s="255"/>
      <c r="E47" s="255"/>
      <c r="F47" s="255"/>
      <c r="G47" s="255"/>
      <c r="H47" s="255"/>
      <c r="I47" s="255"/>
      <c r="J47" s="255"/>
      <c r="K47" s="255"/>
      <c r="L47" s="257"/>
      <c r="M47" s="255"/>
      <c r="N47" s="258"/>
      <c r="O47" s="258"/>
      <c r="P47" s="258"/>
      <c r="Q47" s="255"/>
      <c r="R47" s="255"/>
      <c r="S47" s="255"/>
      <c r="T47" s="255"/>
    </row>
  </sheetData>
  <mergeCells count="50">
    <mergeCell ref="Q27:R27"/>
    <mergeCell ref="Q22:R22"/>
    <mergeCell ref="Q23:R23"/>
    <mergeCell ref="Q24:R24"/>
    <mergeCell ref="Q25:R25"/>
    <mergeCell ref="Q26:R26"/>
    <mergeCell ref="Q17:R17"/>
    <mergeCell ref="Q18:R18"/>
    <mergeCell ref="Q19:R19"/>
    <mergeCell ref="Q20:R20"/>
    <mergeCell ref="Q21:R21"/>
    <mergeCell ref="A3:B3"/>
    <mergeCell ref="A5:A9"/>
    <mergeCell ref="K16:L16"/>
    <mergeCell ref="M16:N16"/>
    <mergeCell ref="E16:I16"/>
    <mergeCell ref="K15:T15"/>
    <mergeCell ref="E3:I3"/>
    <mergeCell ref="K3:L3"/>
    <mergeCell ref="O16:T16"/>
    <mergeCell ref="O3:T3"/>
    <mergeCell ref="Q4:R4"/>
    <mergeCell ref="K18:K22"/>
    <mergeCell ref="K23:K27"/>
    <mergeCell ref="A1:T1"/>
    <mergeCell ref="A2:I2"/>
    <mergeCell ref="K2:T2"/>
    <mergeCell ref="J3:J14"/>
    <mergeCell ref="M3:N3"/>
    <mergeCell ref="K5:K9"/>
    <mergeCell ref="A18:A22"/>
    <mergeCell ref="A23:A27"/>
    <mergeCell ref="C3:D3"/>
    <mergeCell ref="A10:A14"/>
    <mergeCell ref="K10:K14"/>
    <mergeCell ref="A15:I15"/>
    <mergeCell ref="A16:B16"/>
    <mergeCell ref="C16:D16"/>
    <mergeCell ref="K31:K35"/>
    <mergeCell ref="K36:K40"/>
    <mergeCell ref="A29:B29"/>
    <mergeCell ref="C29:D29"/>
    <mergeCell ref="E29:I29"/>
    <mergeCell ref="A31:A35"/>
    <mergeCell ref="A36:A40"/>
    <mergeCell ref="A28:I28"/>
    <mergeCell ref="K28:T28"/>
    <mergeCell ref="K29:L29"/>
    <mergeCell ref="M29:N29"/>
    <mergeCell ref="O29:T29"/>
  </mergeCells>
  <pageMargins left="0.15748031496062992" right="0.23622047244094491" top="0.15748031496062992" bottom="0.19685039370078741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9A98"/>
  </sheetPr>
  <dimension ref="A1:S1019"/>
  <sheetViews>
    <sheetView view="pageBreakPreview" zoomScale="95" zoomScaleNormal="86" zoomScaleSheetLayoutView="95" workbookViewId="0">
      <pane ySplit="1" topLeftCell="A3" activePane="bottomLeft" state="frozen"/>
      <selection activeCell="G25" sqref="G25"/>
      <selection pane="bottomLeft" activeCell="I4" sqref="D1:I1048576"/>
    </sheetView>
  </sheetViews>
  <sheetFormatPr defaultColWidth="14.42578125" defaultRowHeight="15" customHeight="1" x14ac:dyDescent="0.2"/>
  <cols>
    <col min="1" max="1" width="4.85546875" style="292" customWidth="1"/>
    <col min="2" max="2" width="5.42578125" style="292" customWidth="1"/>
    <col min="3" max="3" width="16" style="292" customWidth="1"/>
    <col min="4" max="9" width="15.140625" style="292" customWidth="1"/>
    <col min="10" max="10" width="2.28515625" style="292" customWidth="1"/>
    <col min="11" max="12" width="5.7109375" style="292" customWidth="1"/>
    <col min="13" max="13" width="14.7109375" style="292" customWidth="1"/>
    <col min="14" max="19" width="16.140625" style="292" customWidth="1"/>
    <col min="20" max="16384" width="14.42578125" style="292"/>
  </cols>
  <sheetData>
    <row r="1" spans="1:19" ht="65.25" customHeight="1" x14ac:dyDescent="0.3">
      <c r="A1" s="1387" t="s">
        <v>62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  <c r="S1" s="1470"/>
    </row>
    <row r="2" spans="1:19" ht="27" customHeight="1" x14ac:dyDescent="0.25">
      <c r="A2" s="1413" t="str">
        <f>'Khoa CK OT'!A2:I2</f>
        <v>ÁP DỤNG TỪ NGÀY 06/05/2024 ĐẾN NGÀY 02/06/2024</v>
      </c>
      <c r="B2" s="1304"/>
      <c r="C2" s="1304"/>
      <c r="D2" s="1304"/>
      <c r="E2" s="1304"/>
      <c r="F2" s="1304"/>
      <c r="G2" s="1304"/>
      <c r="H2" s="1304"/>
      <c r="I2" s="1304"/>
      <c r="J2" s="364"/>
      <c r="K2" s="1413" t="str">
        <f>A2</f>
        <v>ÁP DỤNG TỪ NGÀY 06/05/2024 ĐẾN NGÀY 02/06/2024</v>
      </c>
      <c r="L2" s="1304"/>
      <c r="M2" s="1304"/>
      <c r="N2" s="1304"/>
      <c r="O2" s="1304"/>
      <c r="P2" s="1304"/>
      <c r="Q2" s="1304"/>
      <c r="R2" s="1304"/>
      <c r="S2" s="1304"/>
    </row>
    <row r="3" spans="1:19" ht="33" customHeight="1" x14ac:dyDescent="0.25">
      <c r="A3" s="1462" t="s">
        <v>51</v>
      </c>
      <c r="B3" s="1463"/>
      <c r="C3" s="1464"/>
      <c r="D3" s="1465"/>
      <c r="E3" s="1539"/>
      <c r="F3" s="1539"/>
      <c r="G3" s="1539"/>
      <c r="H3" s="1539"/>
      <c r="I3" s="1540"/>
      <c r="J3" s="1415"/>
      <c r="K3" s="1462" t="s">
        <v>51</v>
      </c>
      <c r="L3" s="1463"/>
      <c r="M3" s="1464" t="str">
        <f>'TONG HOP'!AN5</f>
        <v>C22TP1</v>
      </c>
      <c r="N3" s="1465"/>
      <c r="O3" s="1541"/>
      <c r="P3" s="1541"/>
      <c r="Q3" s="1541"/>
      <c r="R3" s="1541"/>
      <c r="S3" s="1542"/>
    </row>
    <row r="4" spans="1:19" ht="33" customHeight="1" x14ac:dyDescent="0.2">
      <c r="A4" s="260" t="s">
        <v>52</v>
      </c>
      <c r="B4" s="261" t="s">
        <v>53</v>
      </c>
      <c r="C4" s="260" t="s">
        <v>54</v>
      </c>
      <c r="D4" s="979" t="s">
        <v>13</v>
      </c>
      <c r="E4" s="352" t="s">
        <v>55</v>
      </c>
      <c r="F4" s="1123" t="s">
        <v>32</v>
      </c>
      <c r="G4" s="352" t="s">
        <v>33</v>
      </c>
      <c r="H4" s="979" t="s">
        <v>34</v>
      </c>
      <c r="I4" s="1123" t="s">
        <v>35</v>
      </c>
      <c r="J4" s="1537"/>
      <c r="K4" s="260" t="s">
        <v>52</v>
      </c>
      <c r="L4" s="261" t="s">
        <v>53</v>
      </c>
      <c r="M4" s="260" t="s">
        <v>54</v>
      </c>
      <c r="N4" s="1123" t="s">
        <v>13</v>
      </c>
      <c r="O4" s="979" t="s">
        <v>55</v>
      </c>
      <c r="P4" s="1123" t="s">
        <v>32</v>
      </c>
      <c r="Q4" s="979" t="s">
        <v>33</v>
      </c>
      <c r="R4" s="890" t="s">
        <v>34</v>
      </c>
      <c r="S4" s="890" t="s">
        <v>35</v>
      </c>
    </row>
    <row r="5" spans="1:19" ht="35.25" customHeight="1" x14ac:dyDescent="0.2">
      <c r="A5" s="1420" t="s">
        <v>14</v>
      </c>
      <c r="B5" s="857">
        <v>1</v>
      </c>
      <c r="C5" s="632" t="s">
        <v>16</v>
      </c>
      <c r="D5" s="891">
        <f>'TONG HOP'!AM6</f>
        <v>0</v>
      </c>
      <c r="E5" s="398">
        <f>'TONG HOP'!AM17</f>
        <v>0</v>
      </c>
      <c r="F5" s="806">
        <f>'TONG HOP'!AM28</f>
        <v>0</v>
      </c>
      <c r="G5" s="318">
        <f>'TONG HOP'!AM39</f>
        <v>0</v>
      </c>
      <c r="H5" s="996">
        <f>'TONG HOP'!AM50</f>
        <v>0</v>
      </c>
      <c r="I5" s="908">
        <f>'TONG HOP'!AM61</f>
        <v>0</v>
      </c>
      <c r="J5" s="1537"/>
      <c r="K5" s="1420" t="s">
        <v>14</v>
      </c>
      <c r="L5" s="857">
        <v>1</v>
      </c>
      <c r="M5" s="632" t="s">
        <v>16</v>
      </c>
      <c r="N5" s="900">
        <f>'TONG HOP'!AN6</f>
        <v>0</v>
      </c>
      <c r="O5" s="975" t="str">
        <f>'TONG HOP'!AN17</f>
        <v>CNBQ-CB</v>
      </c>
      <c r="P5" s="1179" t="str">
        <f>'TONG HOP'!AN28</f>
        <v>PHÁT TRIỂN</v>
      </c>
      <c r="Q5" s="786" t="str">
        <f>'TONG HOP'!AN39</f>
        <v>PHÁT TRIỂN</v>
      </c>
      <c r="R5" s="909" t="str">
        <f>'TONG HOP'!AN50</f>
        <v>CNCB SỮA VÀ</v>
      </c>
      <c r="S5" s="896" t="str">
        <f>'TONG HOP'!AN61</f>
        <v>CNBQ VÀ CB</v>
      </c>
    </row>
    <row r="6" spans="1:19" ht="35.25" customHeight="1" thickBot="1" x14ac:dyDescent="0.25">
      <c r="A6" s="1530"/>
      <c r="B6" s="330">
        <v>2</v>
      </c>
      <c r="C6" s="633" t="s">
        <v>18</v>
      </c>
      <c r="D6" s="892">
        <f>'TONG HOP'!AM7</f>
        <v>0</v>
      </c>
      <c r="E6" s="372">
        <f>'TONG HOP'!AM18</f>
        <v>0</v>
      </c>
      <c r="F6" s="755">
        <f>'TONG HOP'!AM29</f>
        <v>0</v>
      </c>
      <c r="G6" s="357">
        <f>'TONG HOP'!AM40</f>
        <v>0</v>
      </c>
      <c r="H6" s="334">
        <f>'TONG HOP'!AM51</f>
        <v>0</v>
      </c>
      <c r="I6" s="908">
        <f>'TONG HOP'!AM62</f>
        <v>0</v>
      </c>
      <c r="J6" s="1537"/>
      <c r="K6" s="1530"/>
      <c r="L6" s="330">
        <v>2</v>
      </c>
      <c r="M6" s="633" t="s">
        <v>18</v>
      </c>
      <c r="N6" s="901">
        <f>'TONG HOP'!AN7</f>
        <v>0</v>
      </c>
      <c r="O6" s="976" t="str">
        <f>'TONG HOP'!AN18</f>
        <v>LƯƠNG THỰC</v>
      </c>
      <c r="P6" s="1180" t="str">
        <f>'TONG HOP'!AN29</f>
        <v>SẢN PHẨM</v>
      </c>
      <c r="Q6" s="787" t="str">
        <f>'TONG HOP'!AN40</f>
        <v>SẢN PHẨM</v>
      </c>
      <c r="R6" s="910" t="str">
        <f>'TONG HOP'!AN51</f>
        <v>CÁC SP TỪ SỮA</v>
      </c>
      <c r="S6" s="883" t="str">
        <f>'TONG HOP'!AN62</f>
        <v>THỦY SẢN</v>
      </c>
    </row>
    <row r="7" spans="1:19" ht="35.25" customHeight="1" thickTop="1" x14ac:dyDescent="0.2">
      <c r="A7" s="1530"/>
      <c r="B7" s="336">
        <v>3</v>
      </c>
      <c r="C7" s="634" t="s">
        <v>20</v>
      </c>
      <c r="D7" s="892">
        <f>'TONG HOP'!AM8</f>
        <v>0</v>
      </c>
      <c r="E7" s="372">
        <f>'TONG HOP'!AM19</f>
        <v>0</v>
      </c>
      <c r="F7" s="681">
        <f>'TONG HOP'!AM30</f>
        <v>0</v>
      </c>
      <c r="G7" s="333">
        <f>'TONG HOP'!AM41</f>
        <v>0</v>
      </c>
      <c r="H7" s="334">
        <f>'TONG HOP'!AM52</f>
        <v>0</v>
      </c>
      <c r="I7" s="908">
        <f>'TONG HOP'!AM63</f>
        <v>0</v>
      </c>
      <c r="J7" s="1537"/>
      <c r="K7" s="1530"/>
      <c r="L7" s="336">
        <v>3</v>
      </c>
      <c r="M7" s="634" t="s">
        <v>20</v>
      </c>
      <c r="N7" s="901">
        <f>'TONG HOP'!AN8</f>
        <v>0</v>
      </c>
      <c r="O7" s="976">
        <f>'TONG HOP'!AN19</f>
        <v>0</v>
      </c>
      <c r="P7" s="1180">
        <f>'TONG HOP'!AN30</f>
        <v>0</v>
      </c>
      <c r="Q7" s="1098">
        <f>'TONG HOP'!AN41</f>
        <v>0</v>
      </c>
      <c r="R7" s="1098">
        <f>'TONG HOP'!AN52</f>
        <v>0</v>
      </c>
      <c r="S7" s="1097">
        <f>'TONG HOP'!AN63</f>
        <v>0</v>
      </c>
    </row>
    <row r="8" spans="1:19" ht="35.25" customHeight="1" x14ac:dyDescent="0.2">
      <c r="A8" s="1530"/>
      <c r="B8" s="336">
        <v>4</v>
      </c>
      <c r="C8" s="635" t="s">
        <v>21</v>
      </c>
      <c r="D8" s="894">
        <f>'TONG HOP'!AM9</f>
        <v>0</v>
      </c>
      <c r="E8" s="381">
        <f>'TONG HOP'!AM20</f>
        <v>0</v>
      </c>
      <c r="F8" s="383">
        <f>'TONG HOP'!AM31</f>
        <v>0</v>
      </c>
      <c r="G8" s="268">
        <f>'TONG HOP'!AM42</f>
        <v>0</v>
      </c>
      <c r="H8" s="339">
        <f>'TONG HOP'!AM53</f>
        <v>0</v>
      </c>
      <c r="I8" s="804">
        <f>'TONG HOP'!AM64</f>
        <v>0</v>
      </c>
      <c r="J8" s="1537"/>
      <c r="K8" s="1530"/>
      <c r="L8" s="336">
        <v>4</v>
      </c>
      <c r="M8" s="635" t="s">
        <v>21</v>
      </c>
      <c r="N8" s="902">
        <f>'TONG HOP'!AN9</f>
        <v>0</v>
      </c>
      <c r="O8" s="977" t="str">
        <f>'TONG HOP'!AN20</f>
        <v>C108</v>
      </c>
      <c r="P8" s="1176" t="str">
        <f>'TONG HOP'!AN31</f>
        <v>C108</v>
      </c>
      <c r="Q8" s="776" t="str">
        <f>'TONG HOP'!AN42</f>
        <v>C108</v>
      </c>
      <c r="R8" s="897" t="str">
        <f>'TONG HOP'!AN53</f>
        <v>C108</v>
      </c>
      <c r="S8" s="884" t="str">
        <f>'TONG HOP'!AN64</f>
        <v>C109</v>
      </c>
    </row>
    <row r="9" spans="1:19" ht="35.25" customHeight="1" thickBot="1" x14ac:dyDescent="0.25">
      <c r="A9" s="1533"/>
      <c r="B9" s="330">
        <v>5</v>
      </c>
      <c r="C9" s="636" t="s">
        <v>116</v>
      </c>
      <c r="D9" s="905">
        <f>'TONG HOP'!AM10</f>
        <v>0</v>
      </c>
      <c r="E9" s="479">
        <f>'TONG HOP'!AM21</f>
        <v>0</v>
      </c>
      <c r="F9" s="753">
        <f>'TONG HOP'!AM32</f>
        <v>0</v>
      </c>
      <c r="G9" s="386">
        <f>'TONG HOP'!AM43</f>
        <v>0</v>
      </c>
      <c r="H9" s="348">
        <f>'TONG HOP'!AM54</f>
        <v>0</v>
      </c>
      <c r="I9" s="795">
        <f>'TONG HOP'!AM65</f>
        <v>0</v>
      </c>
      <c r="J9" s="1537"/>
      <c r="K9" s="1533"/>
      <c r="L9" s="330">
        <v>5</v>
      </c>
      <c r="M9" s="636" t="s">
        <v>116</v>
      </c>
      <c r="N9" s="895">
        <f>'TONG HOP'!AN10</f>
        <v>0</v>
      </c>
      <c r="O9" s="978" t="str">
        <f>'TONG HOP'!AN21</f>
        <v>C.THANH VY</v>
      </c>
      <c r="P9" s="1146" t="str">
        <f>'TONG HOP'!AN32</f>
        <v>C.THÙY HƯƠNG</v>
      </c>
      <c r="Q9" s="826" t="str">
        <f>'TONG HOP'!AN43</f>
        <v>C.THÙY HƯƠNG</v>
      </c>
      <c r="R9" s="887" t="str">
        <f>'TONG HOP'!AN54</f>
        <v>C.THANH VY</v>
      </c>
      <c r="S9" s="879" t="str">
        <f>'TONG HOP'!AN65</f>
        <v>C.THOA</v>
      </c>
    </row>
    <row r="10" spans="1:19" ht="35.25" customHeight="1" thickTop="1" x14ac:dyDescent="0.2">
      <c r="A10" s="1529" t="s">
        <v>24</v>
      </c>
      <c r="B10" s="858">
        <v>6</v>
      </c>
      <c r="C10" s="634" t="s">
        <v>69</v>
      </c>
      <c r="D10" s="906">
        <f>'TONG HOP'!AM11</f>
        <v>0</v>
      </c>
      <c r="E10" s="372">
        <f>'TONG HOP'!AM22</f>
        <v>0</v>
      </c>
      <c r="F10" s="374">
        <f>'TONG HOP'!AM33</f>
        <v>0</v>
      </c>
      <c r="G10" s="333">
        <f>'TONG HOP'!AM44</f>
        <v>0</v>
      </c>
      <c r="H10" s="334">
        <f>'TONG HOP'!AM55</f>
        <v>0</v>
      </c>
      <c r="I10" s="868">
        <f>'TONG HOP'!AM66</f>
        <v>0</v>
      </c>
      <c r="J10" s="1537"/>
      <c r="K10" s="1529" t="s">
        <v>24</v>
      </c>
      <c r="L10" s="858">
        <v>6</v>
      </c>
      <c r="M10" s="634" t="s">
        <v>69</v>
      </c>
      <c r="N10" s="903">
        <f>'TONG HOP'!AN11</f>
        <v>0</v>
      </c>
      <c r="O10" s="371" t="str">
        <f>'TONG HOP'!AN22</f>
        <v>CNBQ-CB</v>
      </c>
      <c r="P10" s="1166">
        <f>'TONG HOP'!AN33</f>
        <v>0</v>
      </c>
      <c r="Q10" s="757">
        <f>'TONG HOP'!AN44</f>
        <v>0</v>
      </c>
      <c r="R10" s="898" t="str">
        <f>'TONG HOP'!AN55</f>
        <v>CNCB SỮA VÀ</v>
      </c>
      <c r="S10" s="823" t="str">
        <f>'TONG HOP'!AN66</f>
        <v>CNBQ VÀ CB</v>
      </c>
    </row>
    <row r="11" spans="1:19" ht="35.25" customHeight="1" thickBot="1" x14ac:dyDescent="0.25">
      <c r="A11" s="1530"/>
      <c r="B11" s="273">
        <v>7</v>
      </c>
      <c r="C11" s="635" t="s">
        <v>70</v>
      </c>
      <c r="D11" s="892">
        <f>'TONG HOP'!AM12</f>
        <v>0</v>
      </c>
      <c r="E11" s="372">
        <f>'TONG HOP'!AM23</f>
        <v>0</v>
      </c>
      <c r="F11" s="374">
        <f>'TONG HOP'!AM34</f>
        <v>0</v>
      </c>
      <c r="G11" s="333">
        <f>'TONG HOP'!AM45</f>
        <v>0</v>
      </c>
      <c r="H11" s="334">
        <f>'TONG HOP'!AM56</f>
        <v>0</v>
      </c>
      <c r="I11" s="868">
        <f>'TONG HOP'!AM67</f>
        <v>0</v>
      </c>
      <c r="J11" s="1537"/>
      <c r="K11" s="1530"/>
      <c r="L11" s="273">
        <v>7</v>
      </c>
      <c r="M11" s="635" t="s">
        <v>70</v>
      </c>
      <c r="N11" s="904">
        <f>'TONG HOP'!AN12</f>
        <v>0</v>
      </c>
      <c r="O11" s="372" t="str">
        <f>'TONG HOP'!AN23</f>
        <v>LƯƠNG THỰC</v>
      </c>
      <c r="P11" s="1144">
        <f>'TONG HOP'!AN34</f>
        <v>0</v>
      </c>
      <c r="Q11" s="803">
        <f>'TONG HOP'!AN45</f>
        <v>0</v>
      </c>
      <c r="R11" s="908" t="str">
        <f>'TONG HOP'!AN56</f>
        <v>CÁC SP TỪ SỮA</v>
      </c>
      <c r="S11" s="823" t="str">
        <f>'TONG HOP'!AN67</f>
        <v>THỦY SẢN</v>
      </c>
    </row>
    <row r="12" spans="1:19" ht="35.25" customHeight="1" thickTop="1" x14ac:dyDescent="0.2">
      <c r="A12" s="1530"/>
      <c r="B12" s="274">
        <v>8</v>
      </c>
      <c r="C12" s="634" t="s">
        <v>71</v>
      </c>
      <c r="D12" s="904">
        <f>'TONG HOP'!AM13</f>
        <v>0</v>
      </c>
      <c r="E12" s="372">
        <f>'TONG HOP'!AM24</f>
        <v>0</v>
      </c>
      <c r="F12" s="374">
        <f>'TONG HOP'!AM35</f>
        <v>0</v>
      </c>
      <c r="G12" s="333"/>
      <c r="H12" s="334">
        <f>'TONG HOP'!AM57</f>
        <v>0</v>
      </c>
      <c r="I12" s="869">
        <f>'TONG HOP'!AM68</f>
        <v>0</v>
      </c>
      <c r="J12" s="1537"/>
      <c r="K12" s="1530"/>
      <c r="L12" s="274">
        <v>8</v>
      </c>
      <c r="M12" s="634" t="s">
        <v>71</v>
      </c>
      <c r="N12" s="904">
        <f>'TONG HOP'!AN13</f>
        <v>0</v>
      </c>
      <c r="O12" s="372">
        <f>'TONG HOP'!AN24</f>
        <v>0</v>
      </c>
      <c r="P12" s="1144">
        <f>'TONG HOP'!AN35</f>
        <v>0</v>
      </c>
      <c r="Q12" s="1096">
        <f>'TONG HOP'!AN46</f>
        <v>0</v>
      </c>
      <c r="R12" s="883">
        <f>'TONG HOP'!AN57</f>
        <v>0</v>
      </c>
      <c r="S12" s="823">
        <f>'TONG HOP'!AN68</f>
        <v>0</v>
      </c>
    </row>
    <row r="13" spans="1:19" ht="35.25" customHeight="1" x14ac:dyDescent="0.2">
      <c r="A13" s="1530"/>
      <c r="B13" s="858">
        <v>9</v>
      </c>
      <c r="C13" s="635" t="s">
        <v>72</v>
      </c>
      <c r="D13" s="894">
        <f>'TONG HOP'!AM14</f>
        <v>0</v>
      </c>
      <c r="E13" s="381">
        <f>'TONG HOP'!AM25</f>
        <v>0</v>
      </c>
      <c r="F13" s="884">
        <f>'TONG HOP'!AM36</f>
        <v>0</v>
      </c>
      <c r="G13" s="268">
        <f>'TONG HOP'!AM47</f>
        <v>0</v>
      </c>
      <c r="H13" s="804">
        <f>'TONG HOP'!AM58</f>
        <v>0</v>
      </c>
      <c r="I13" s="870">
        <f>'TONG HOP'!AM69</f>
        <v>0</v>
      </c>
      <c r="J13" s="1537"/>
      <c r="K13" s="1530"/>
      <c r="L13" s="858">
        <v>9</v>
      </c>
      <c r="M13" s="635" t="s">
        <v>72</v>
      </c>
      <c r="N13" s="899">
        <f>'TONG HOP'!AN14</f>
        <v>0</v>
      </c>
      <c r="O13" s="381" t="str">
        <f>'TONG HOP'!AN25</f>
        <v>C108</v>
      </c>
      <c r="P13" s="1145">
        <f>'TONG HOP'!AN36</f>
        <v>0</v>
      </c>
      <c r="Q13" s="825">
        <f>'TONG HOP'!AN47</f>
        <v>0</v>
      </c>
      <c r="R13" s="884" t="str">
        <f>'TONG HOP'!AN58</f>
        <v>C108</v>
      </c>
      <c r="S13" s="825" t="str">
        <f>'TONG HOP'!AN69</f>
        <v>C109</v>
      </c>
    </row>
    <row r="14" spans="1:19" ht="35.25" customHeight="1" x14ac:dyDescent="0.2">
      <c r="A14" s="1531"/>
      <c r="B14" s="275">
        <v>10</v>
      </c>
      <c r="C14" s="845" t="s">
        <v>115</v>
      </c>
      <c r="D14" s="888">
        <f>'TONG HOP'!AM15</f>
        <v>0</v>
      </c>
      <c r="E14" s="412">
        <f>'TONG HOP'!AM26</f>
        <v>0</v>
      </c>
      <c r="F14" s="682">
        <f>'TONG HOP'!AM37</f>
        <v>0</v>
      </c>
      <c r="G14" s="412">
        <f>'TONG HOP'!AM48</f>
        <v>0</v>
      </c>
      <c r="H14" s="480">
        <f>'TONG HOP'!AM59</f>
        <v>0</v>
      </c>
      <c r="I14" s="871">
        <f>'TONG HOP'!AM70</f>
        <v>0</v>
      </c>
      <c r="J14" s="1538"/>
      <c r="K14" s="1531"/>
      <c r="L14" s="275">
        <v>10</v>
      </c>
      <c r="M14" s="845" t="s">
        <v>115</v>
      </c>
      <c r="N14" s="882">
        <f>'TONG HOP'!AN15</f>
        <v>0</v>
      </c>
      <c r="O14" s="412" t="str">
        <f>'TONG HOP'!AN26</f>
        <v>C.THANH VY</v>
      </c>
      <c r="P14" s="1174">
        <f>'TONG HOP'!AN37</f>
        <v>0</v>
      </c>
      <c r="Q14" s="729">
        <f>'TONG HOP'!AN48</f>
        <v>0</v>
      </c>
      <c r="R14" s="879" t="str">
        <f>'TONG HOP'!AN59</f>
        <v>C.THANH VY</v>
      </c>
      <c r="S14" s="729" t="str">
        <f>'TONG HOP'!AN70</f>
        <v>C.THOA</v>
      </c>
    </row>
    <row r="15" spans="1:19" ht="33" customHeight="1" x14ac:dyDescent="0.25">
      <c r="A15" s="1413" t="str">
        <f>A2</f>
        <v>ÁP DỤNG TỪ NGÀY 06/05/2024 ĐẾN NGÀY 02/06/2024</v>
      </c>
      <c r="B15" s="1304"/>
      <c r="C15" s="1304"/>
      <c r="D15" s="1304"/>
      <c r="E15" s="1304"/>
      <c r="F15" s="1304"/>
      <c r="G15" s="1304"/>
      <c r="H15" s="1304"/>
      <c r="I15" s="1304"/>
      <c r="J15" s="422"/>
      <c r="K15" s="1413" t="str">
        <f>K2</f>
        <v>ÁP DỤNG TỪ NGÀY 06/05/2024 ĐẾN NGÀY 02/06/2024</v>
      </c>
      <c r="L15" s="1304"/>
      <c r="M15" s="1304"/>
      <c r="N15" s="1304"/>
      <c r="O15" s="1304"/>
      <c r="P15" s="1304"/>
      <c r="Q15" s="1304"/>
      <c r="R15" s="1304"/>
      <c r="S15" s="1304"/>
    </row>
    <row r="16" spans="1:19" ht="33" customHeight="1" x14ac:dyDescent="0.25">
      <c r="A16" s="1462" t="s">
        <v>51</v>
      </c>
      <c r="B16" s="1463"/>
      <c r="C16" s="1464" t="str">
        <f>'TONG HOP'!AO5</f>
        <v>C23TP</v>
      </c>
      <c r="D16" s="1465"/>
      <c r="E16" s="1534" t="s">
        <v>320</v>
      </c>
      <c r="F16" s="1534"/>
      <c r="G16" s="1534"/>
      <c r="H16" s="1534"/>
      <c r="I16" s="1535"/>
      <c r="J16" s="1415"/>
      <c r="K16" s="1462" t="s">
        <v>51</v>
      </c>
      <c r="L16" s="1463"/>
      <c r="M16" s="1464" t="str">
        <f>'TONG HOP'!AP5</f>
        <v>T22TP1(N1)</v>
      </c>
      <c r="N16" s="1536"/>
      <c r="O16" s="1532"/>
      <c r="P16" s="1532"/>
      <c r="Q16" s="1532"/>
      <c r="R16" s="1532"/>
      <c r="S16" s="1532"/>
    </row>
    <row r="17" spans="1:19" ht="23.25" customHeight="1" x14ac:dyDescent="0.2">
      <c r="A17" s="260" t="s">
        <v>52</v>
      </c>
      <c r="B17" s="261" t="s">
        <v>53</v>
      </c>
      <c r="C17" s="260" t="s">
        <v>54</v>
      </c>
      <c r="D17" s="979" t="s">
        <v>13</v>
      </c>
      <c r="E17" s="352" t="s">
        <v>55</v>
      </c>
      <c r="F17" s="1123" t="s">
        <v>32</v>
      </c>
      <c r="G17" s="352" t="s">
        <v>33</v>
      </c>
      <c r="H17" s="979" t="s">
        <v>34</v>
      </c>
      <c r="I17" s="979" t="s">
        <v>35</v>
      </c>
      <c r="J17" s="1537"/>
      <c r="K17" s="260" t="s">
        <v>52</v>
      </c>
      <c r="L17" s="261" t="s">
        <v>53</v>
      </c>
      <c r="M17" s="260" t="s">
        <v>54</v>
      </c>
      <c r="N17" s="1123" t="s">
        <v>13</v>
      </c>
      <c r="O17" s="316" t="s">
        <v>55</v>
      </c>
      <c r="P17" s="1123" t="s">
        <v>32</v>
      </c>
      <c r="Q17" s="821" t="s">
        <v>33</v>
      </c>
      <c r="R17" s="890" t="s">
        <v>34</v>
      </c>
      <c r="S17" s="890" t="s">
        <v>35</v>
      </c>
    </row>
    <row r="18" spans="1:19" ht="35.25" customHeight="1" x14ac:dyDescent="0.2">
      <c r="A18" s="1420" t="s">
        <v>14</v>
      </c>
      <c r="B18" s="857">
        <v>1</v>
      </c>
      <c r="C18" s="632" t="s">
        <v>16</v>
      </c>
      <c r="D18" s="891">
        <f>'TONG HOP'!AO6</f>
        <v>0</v>
      </c>
      <c r="E18" s="371" t="str">
        <f>'TONG HOP'!AO17</f>
        <v>PHÁP LUẬT</v>
      </c>
      <c r="F18" s="896">
        <f>'TONG HOP'!AO28</f>
        <v>0</v>
      </c>
      <c r="G18" s="371" t="str">
        <f>'TONG HOP'!AO39</f>
        <v>CNCB RAU</v>
      </c>
      <c r="H18" s="896">
        <f>'TONG HOP'!AO50</f>
        <v>0</v>
      </c>
      <c r="I18" s="1143" t="str">
        <f>'TONG HOP'!AO61</f>
        <v>PHÂN TÍCH</v>
      </c>
      <c r="J18" s="1537"/>
      <c r="K18" s="1420" t="s">
        <v>14</v>
      </c>
      <c r="L18" s="857">
        <v>1</v>
      </c>
      <c r="M18" s="632" t="s">
        <v>16</v>
      </c>
      <c r="N18" s="1177">
        <f>'TONG HOP'!AP6</f>
        <v>0</v>
      </c>
      <c r="O18" s="859" t="str">
        <f>'TONG HOP'!AP17</f>
        <v>HỌC VĂN HÓA</v>
      </c>
      <c r="P18" s="1143">
        <f>'TONG HOP'!AP28</f>
        <v>0</v>
      </c>
      <c r="Q18" s="785" t="str">
        <f>'TONG HOP'!AP39</f>
        <v>HỌC VĂN HÓA</v>
      </c>
      <c r="R18" s="896">
        <f>'TONG HOP'!AP50</f>
        <v>0</v>
      </c>
      <c r="S18" s="896">
        <f>'TONG HOP'!AP61</f>
        <v>0</v>
      </c>
    </row>
    <row r="19" spans="1:19" ht="35.25" customHeight="1" thickBot="1" x14ac:dyDescent="0.25">
      <c r="A19" s="1530"/>
      <c r="B19" s="330">
        <v>2</v>
      </c>
      <c r="C19" s="633" t="s">
        <v>18</v>
      </c>
      <c r="D19" s="892">
        <f>'TONG HOP'!AO7</f>
        <v>0</v>
      </c>
      <c r="E19" s="372">
        <f>'TONG HOP'!AO18</f>
        <v>0</v>
      </c>
      <c r="F19" s="883">
        <f>'TONG HOP'!AO29</f>
        <v>0</v>
      </c>
      <c r="G19" s="372" t="str">
        <f>'TONG HOP'!AO40</f>
        <v>QUẢ</v>
      </c>
      <c r="H19" s="883">
        <f>'TONG HOP'!AO51</f>
        <v>0</v>
      </c>
      <c r="I19" s="1144" t="str">
        <f>'TONG HOP'!AO62</f>
        <v>THỰC PHẨM</v>
      </c>
      <c r="J19" s="1537"/>
      <c r="K19" s="1530"/>
      <c r="L19" s="330">
        <v>2</v>
      </c>
      <c r="M19" s="633" t="s">
        <v>18</v>
      </c>
      <c r="N19" s="1119">
        <f>'TONG HOP'!AP7</f>
        <v>0</v>
      </c>
      <c r="O19" s="617" t="str">
        <f>'TONG HOP'!AP18</f>
        <v>THEO TKB TTGDTX</v>
      </c>
      <c r="P19" s="1144">
        <f>'TONG HOP'!AP29</f>
        <v>0</v>
      </c>
      <c r="Q19" s="824" t="str">
        <f>'TONG HOP'!AP40</f>
        <v>THEO TKB TTGDTX</v>
      </c>
      <c r="R19" s="883">
        <f>'TONG HOP'!AP51</f>
        <v>0</v>
      </c>
      <c r="S19" s="883">
        <f>'TONG HOP'!AP62</f>
        <v>0</v>
      </c>
    </row>
    <row r="20" spans="1:19" ht="35.25" customHeight="1" thickTop="1" x14ac:dyDescent="0.2">
      <c r="A20" s="1530"/>
      <c r="B20" s="336">
        <v>3</v>
      </c>
      <c r="C20" s="634" t="s">
        <v>20</v>
      </c>
      <c r="D20" s="892">
        <f>'TONG HOP'!AO8</f>
        <v>0</v>
      </c>
      <c r="E20" s="372">
        <f>'TONG HOP'!AO19</f>
        <v>0</v>
      </c>
      <c r="F20" s="883">
        <f>'TONG HOP'!AO30</f>
        <v>0</v>
      </c>
      <c r="G20" s="372">
        <f>'TONG HOP'!AO41</f>
        <v>0</v>
      </c>
      <c r="H20" s="883">
        <f>'TONG HOP'!AO52</f>
        <v>0</v>
      </c>
      <c r="I20" s="1144">
        <f>'TONG HOP'!AO63</f>
        <v>0</v>
      </c>
      <c r="J20" s="1537"/>
      <c r="K20" s="1530"/>
      <c r="L20" s="336">
        <v>3</v>
      </c>
      <c r="M20" s="634" t="s">
        <v>20</v>
      </c>
      <c r="N20" s="1119">
        <f>'TONG HOP'!AP8</f>
        <v>0</v>
      </c>
      <c r="O20" s="617" t="str">
        <f>'TONG HOP'!AP19</f>
        <v>GIA ĐỊNH</v>
      </c>
      <c r="P20" s="1144">
        <f>'TONG HOP'!AP30</f>
        <v>0</v>
      </c>
      <c r="Q20" s="824" t="str">
        <f>'TONG HOP'!AP41</f>
        <v>GIA ĐỊNH</v>
      </c>
      <c r="R20" s="883">
        <f>'TONG HOP'!AP52</f>
        <v>0</v>
      </c>
      <c r="S20" s="883">
        <f>'TONG HOP'!AP63</f>
        <v>0</v>
      </c>
    </row>
    <row r="21" spans="1:19" ht="35.25" customHeight="1" x14ac:dyDescent="0.2">
      <c r="A21" s="1530"/>
      <c r="B21" s="336">
        <v>4</v>
      </c>
      <c r="C21" s="635" t="s">
        <v>21</v>
      </c>
      <c r="D21" s="894">
        <f>'TONG HOP'!AO9</f>
        <v>0</v>
      </c>
      <c r="E21" s="381" t="str">
        <f>'TONG HOP'!AO20</f>
        <v>A016</v>
      </c>
      <c r="F21" s="884">
        <f>'TONG HOP'!AO31</f>
        <v>0</v>
      </c>
      <c r="G21" s="381" t="str">
        <f>'TONG HOP'!AO42</f>
        <v>C109</v>
      </c>
      <c r="H21" s="884">
        <f>'TONG HOP'!AO53</f>
        <v>0</v>
      </c>
      <c r="I21" s="1145" t="str">
        <f>'TONG HOP'!AO64</f>
        <v>C102</v>
      </c>
      <c r="J21" s="1537"/>
      <c r="K21" s="1530"/>
      <c r="L21" s="336">
        <v>4</v>
      </c>
      <c r="M21" s="635" t="s">
        <v>21</v>
      </c>
      <c r="N21" s="1120">
        <f>'TONG HOP'!AP9</f>
        <v>0</v>
      </c>
      <c r="O21" s="616">
        <f>'TONG HOP'!AP20</f>
        <v>0</v>
      </c>
      <c r="P21" s="1145">
        <f>'TONG HOP'!AP31</f>
        <v>0</v>
      </c>
      <c r="Q21" s="828">
        <f>'TONG HOP'!AP42</f>
        <v>0</v>
      </c>
      <c r="R21" s="884">
        <f>'TONG HOP'!AP53</f>
        <v>0</v>
      </c>
      <c r="S21" s="884">
        <f>'TONG HOP'!AP64</f>
        <v>0</v>
      </c>
    </row>
    <row r="22" spans="1:19" ht="35.25" customHeight="1" thickBot="1" x14ac:dyDescent="0.25">
      <c r="A22" s="1533"/>
      <c r="B22" s="330">
        <v>5</v>
      </c>
      <c r="C22" s="636" t="s">
        <v>116</v>
      </c>
      <c r="D22" s="895">
        <f>'TONG HOP'!AO10</f>
        <v>0</v>
      </c>
      <c r="E22" s="386" t="str">
        <f>'TONG HOP'!AO21</f>
        <v>C.HỒNG</v>
      </c>
      <c r="F22" s="978">
        <f>'TONG HOP'!AO32</f>
        <v>0</v>
      </c>
      <c r="G22" s="386" t="str">
        <f>'TONG HOP'!AO43</f>
        <v>C.BẢO VY</v>
      </c>
      <c r="H22" s="978">
        <f>'TONG HOP'!AO54</f>
        <v>0</v>
      </c>
      <c r="I22" s="1174" t="str">
        <f>'TONG HOP'!AO65</f>
        <v>C.THANH VY</v>
      </c>
      <c r="J22" s="1537"/>
      <c r="K22" s="1533"/>
      <c r="L22" s="330">
        <v>5</v>
      </c>
      <c r="M22" s="636" t="s">
        <v>116</v>
      </c>
      <c r="N22" s="1121">
        <f>'TONG HOP'!AP10</f>
        <v>0</v>
      </c>
      <c r="O22" s="386">
        <f>'TONG HOP'!AP21</f>
        <v>0</v>
      </c>
      <c r="P22" s="1146">
        <f>'TONG HOP'!AP32</f>
        <v>0</v>
      </c>
      <c r="Q22" s="826">
        <f>'TONG HOP'!AP43</f>
        <v>0</v>
      </c>
      <c r="R22" s="887">
        <f>'TONG HOP'!AP54</f>
        <v>0</v>
      </c>
      <c r="S22" s="887">
        <f>'TONG HOP'!AP65</f>
        <v>0</v>
      </c>
    </row>
    <row r="23" spans="1:19" ht="35.25" customHeight="1" thickTop="1" x14ac:dyDescent="0.2">
      <c r="A23" s="1529" t="s">
        <v>24</v>
      </c>
      <c r="B23" s="858">
        <v>6</v>
      </c>
      <c r="C23" s="634" t="s">
        <v>69</v>
      </c>
      <c r="D23" s="906" t="str">
        <f>'TONG HOP'!AO11</f>
        <v>TIN HỌC</v>
      </c>
      <c r="E23" s="372" t="str">
        <f>'TONG HOP'!AO22</f>
        <v>TIẾNG ANH 2</v>
      </c>
      <c r="F23" s="907">
        <f>'TONG HOP'!AO33</f>
        <v>0</v>
      </c>
      <c r="G23" s="372" t="str">
        <f>'TONG HOP'!AO44</f>
        <v>CNCB RAU</v>
      </c>
      <c r="H23" s="907">
        <f>'TONG HOP'!AO55</f>
        <v>0</v>
      </c>
      <c r="I23" s="883" t="str">
        <f>'TONG HOP'!AO66</f>
        <v>PHÂN TÍCH</v>
      </c>
      <c r="J23" s="1537"/>
      <c r="K23" s="1529" t="s">
        <v>24</v>
      </c>
      <c r="L23" s="858">
        <v>6</v>
      </c>
      <c r="M23" s="634" t="s">
        <v>69</v>
      </c>
      <c r="N23" s="1181" t="str">
        <f>'TONG HOP'!AP11</f>
        <v>CNBQ CB</v>
      </c>
      <c r="O23" s="859" t="str">
        <f>'TONG HOP'!AP22</f>
        <v>HỌC VĂN HÓA</v>
      </c>
      <c r="P23" s="822">
        <f>'TONG HOP'!AP33</f>
        <v>0</v>
      </c>
      <c r="Q23" s="827" t="str">
        <f>'TONG HOP'!AP44</f>
        <v>HỌC VĂN HÓA</v>
      </c>
      <c r="R23" s="885" t="str">
        <f>'TONG HOP'!AP55</f>
        <v>HỌC VĂN HÓA</v>
      </c>
      <c r="S23" s="883">
        <f>'TONG HOP'!AP66</f>
        <v>0</v>
      </c>
    </row>
    <row r="24" spans="1:19" ht="35.25" customHeight="1" thickBot="1" x14ac:dyDescent="0.25">
      <c r="A24" s="1530"/>
      <c r="B24" s="273">
        <v>7</v>
      </c>
      <c r="C24" s="635" t="s">
        <v>70</v>
      </c>
      <c r="D24" s="892">
        <f>'TONG HOP'!AO12</f>
        <v>0</v>
      </c>
      <c r="E24" s="372">
        <f>'TONG HOP'!AO23</f>
        <v>0</v>
      </c>
      <c r="F24" s="883">
        <f>'TONG HOP'!AO34</f>
        <v>0</v>
      </c>
      <c r="G24" s="372" t="str">
        <f>'TONG HOP'!AO45</f>
        <v>QUẢ</v>
      </c>
      <c r="H24" s="883">
        <f>'TONG HOP'!AO56</f>
        <v>0</v>
      </c>
      <c r="I24" s="883" t="str">
        <f>'TONG HOP'!AO67</f>
        <v>THỰC PHẨM</v>
      </c>
      <c r="J24" s="1537"/>
      <c r="K24" s="1530"/>
      <c r="L24" s="273">
        <v>7</v>
      </c>
      <c r="M24" s="635" t="s">
        <v>70</v>
      </c>
      <c r="N24" s="1119" t="str">
        <f>'TONG HOP'!AP12</f>
        <v>LƯƠNG THỰC</v>
      </c>
      <c r="O24" s="617" t="str">
        <f>'TONG HOP'!AP23</f>
        <v>THEO TKB TTGDTX</v>
      </c>
      <c r="P24" s="823">
        <f>'TONG HOP'!AP34</f>
        <v>0</v>
      </c>
      <c r="Q24" s="824" t="str">
        <f>'TONG HOP'!AP45</f>
        <v>THEO TKB TTGDTX</v>
      </c>
      <c r="R24" s="886" t="str">
        <f>'TONG HOP'!AP56</f>
        <v>THEO TKB TTGDTX</v>
      </c>
      <c r="S24" s="883">
        <f>'TONG HOP'!AP67</f>
        <v>0</v>
      </c>
    </row>
    <row r="25" spans="1:19" ht="35.25" customHeight="1" thickTop="1" x14ac:dyDescent="0.2">
      <c r="A25" s="1530"/>
      <c r="B25" s="274">
        <v>8</v>
      </c>
      <c r="C25" s="634" t="s">
        <v>71</v>
      </c>
      <c r="D25" s="892">
        <f>'TONG HOP'!AO13</f>
        <v>0</v>
      </c>
      <c r="E25" s="372">
        <f>'TONG HOP'!AO24</f>
        <v>0</v>
      </c>
      <c r="F25" s="883">
        <f>'TONG HOP'!AO35</f>
        <v>0</v>
      </c>
      <c r="G25" s="372">
        <f>'TONG HOP'!AO46</f>
        <v>0</v>
      </c>
      <c r="H25" s="883">
        <f>'TONG HOP'!AO57</f>
        <v>0</v>
      </c>
      <c r="I25" s="883">
        <f>'TONG HOP'!AO68</f>
        <v>0</v>
      </c>
      <c r="J25" s="1537"/>
      <c r="K25" s="1530"/>
      <c r="L25" s="274">
        <v>8</v>
      </c>
      <c r="M25" s="634" t="s">
        <v>71</v>
      </c>
      <c r="N25" s="1182">
        <f>'TONG HOP'!AP13</f>
        <v>0</v>
      </c>
      <c r="O25" s="617" t="str">
        <f>'TONG HOP'!AP24</f>
        <v>GIA ĐỊNH</v>
      </c>
      <c r="P25" s="823">
        <f>'TONG HOP'!AP35</f>
        <v>0</v>
      </c>
      <c r="Q25" s="824" t="str">
        <f>'TONG HOP'!AP46</f>
        <v>GIA ĐỊNH</v>
      </c>
      <c r="R25" s="886" t="str">
        <f>'TONG HOP'!AP57</f>
        <v>GIA ĐỊNH</v>
      </c>
      <c r="S25" s="883">
        <f>'TONG HOP'!AP68</f>
        <v>0</v>
      </c>
    </row>
    <row r="26" spans="1:19" ht="35.25" customHeight="1" x14ac:dyDescent="0.2">
      <c r="A26" s="1530"/>
      <c r="B26" s="858">
        <v>9</v>
      </c>
      <c r="C26" s="635" t="s">
        <v>72</v>
      </c>
      <c r="D26" s="894" t="str">
        <f>'TONG HOP'!AO14</f>
        <v>B514</v>
      </c>
      <c r="E26" s="381" t="str">
        <f>'TONG HOP'!AO25</f>
        <v>A015</v>
      </c>
      <c r="F26" s="884">
        <f>'TONG HOP'!AO36</f>
        <v>0</v>
      </c>
      <c r="G26" s="381" t="str">
        <f>'TONG HOP'!AO47</f>
        <v>C109</v>
      </c>
      <c r="H26" s="884">
        <f>'TONG HOP'!AO58</f>
        <v>0</v>
      </c>
      <c r="I26" s="884" t="str">
        <f>'TONG HOP'!AO69</f>
        <v>C102</v>
      </c>
      <c r="J26" s="1537"/>
      <c r="K26" s="1530"/>
      <c r="L26" s="858">
        <v>9</v>
      </c>
      <c r="M26" s="635" t="s">
        <v>72</v>
      </c>
      <c r="N26" s="1120" t="str">
        <f>'TONG HOP'!AP14</f>
        <v>C108</v>
      </c>
      <c r="O26" s="616">
        <f>'TONG HOP'!AP25</f>
        <v>0</v>
      </c>
      <c r="P26" s="825">
        <f>'TONG HOP'!AP36</f>
        <v>0</v>
      </c>
      <c r="Q26" s="828">
        <f>'TONG HOP'!AP47</f>
        <v>0</v>
      </c>
      <c r="R26" s="889">
        <f>'TONG HOP'!AP58</f>
        <v>0</v>
      </c>
      <c r="S26" s="884">
        <f>'TONG HOP'!AP69</f>
        <v>0</v>
      </c>
    </row>
    <row r="27" spans="1:19" ht="35.25" customHeight="1" x14ac:dyDescent="0.2">
      <c r="A27" s="1531"/>
      <c r="B27" s="275">
        <v>10</v>
      </c>
      <c r="C27" s="845" t="s">
        <v>115</v>
      </c>
      <c r="D27" s="882" t="str">
        <f>'TONG HOP'!AO15</f>
        <v>T.H.BẢO</v>
      </c>
      <c r="E27" s="412" t="str">
        <f>'TONG HOP'!AO26</f>
        <v>T.QUÂN</v>
      </c>
      <c r="F27" s="879">
        <f>'TONG HOP'!AO37</f>
        <v>0</v>
      </c>
      <c r="G27" s="412" t="str">
        <f>'TONG HOP'!AO48</f>
        <v>C.BẢO VY</v>
      </c>
      <c r="H27" s="879">
        <f>'TONG HOP'!AO59</f>
        <v>0</v>
      </c>
      <c r="I27" s="879" t="str">
        <f>'TONG HOP'!AO70</f>
        <v>C.THANH VY</v>
      </c>
      <c r="J27" s="1538"/>
      <c r="K27" s="1531"/>
      <c r="L27" s="275">
        <v>10</v>
      </c>
      <c r="M27" s="845" t="s">
        <v>115</v>
      </c>
      <c r="N27" s="1178" t="str">
        <f>'TONG HOP'!AP15</f>
        <v>C.THANH VY</v>
      </c>
      <c r="O27" s="412">
        <f>'TONG HOP'!AP26</f>
        <v>0</v>
      </c>
      <c r="P27" s="729">
        <f>'TONG HOP'!AP37</f>
        <v>0</v>
      </c>
      <c r="Q27" s="729">
        <f>'TONG HOP'!AP48</f>
        <v>0</v>
      </c>
      <c r="R27" s="879">
        <f>'TONG HOP'!AP59</f>
        <v>0</v>
      </c>
      <c r="S27" s="879">
        <f>'TONG HOP'!AP70</f>
        <v>0</v>
      </c>
    </row>
    <row r="28" spans="1:19" ht="44.25" customHeight="1" x14ac:dyDescent="0.25">
      <c r="A28" s="1413" t="str">
        <f>A15</f>
        <v>ÁP DỤNG TỪ NGÀY 06/05/2024 ĐẾN NGÀY 02/06/2024</v>
      </c>
      <c r="B28" s="1304"/>
      <c r="C28" s="1304"/>
      <c r="D28" s="1304"/>
      <c r="E28" s="1304"/>
      <c r="F28" s="1304"/>
      <c r="G28" s="1304"/>
      <c r="H28" s="1304"/>
      <c r="I28" s="1304"/>
      <c r="J28" s="422"/>
      <c r="K28" s="1413" t="str">
        <f>K15</f>
        <v>ÁP DỤNG TỪ NGÀY 06/05/2024 ĐẾN NGÀY 02/06/2024</v>
      </c>
      <c r="L28" s="1304"/>
      <c r="M28" s="1304"/>
      <c r="N28" s="1304"/>
      <c r="O28" s="1304"/>
      <c r="P28" s="1304"/>
      <c r="Q28" s="1304"/>
      <c r="R28" s="1304"/>
      <c r="S28" s="1304"/>
    </row>
    <row r="29" spans="1:19" ht="35.25" customHeight="1" x14ac:dyDescent="0.25">
      <c r="A29" s="1546" t="s">
        <v>51</v>
      </c>
      <c r="B29" s="1547"/>
      <c r="C29" s="1464" t="str">
        <f>'TONG HOP'!AQ5</f>
        <v>T22TP1(N2)</v>
      </c>
      <c r="D29" s="1465"/>
      <c r="E29" s="1544" t="s">
        <v>405</v>
      </c>
      <c r="F29" s="1532"/>
      <c r="G29" s="1532"/>
      <c r="H29" s="1532"/>
      <c r="I29" s="1532"/>
      <c r="J29" s="1415"/>
      <c r="K29" s="1462" t="s">
        <v>51</v>
      </c>
      <c r="L29" s="1463"/>
      <c r="M29" s="1464"/>
      <c r="N29" s="1465"/>
      <c r="O29" s="1539"/>
      <c r="P29" s="1539"/>
      <c r="Q29" s="1539"/>
      <c r="R29" s="1539"/>
      <c r="S29" s="1539"/>
    </row>
    <row r="30" spans="1:19" ht="28.5" customHeight="1" x14ac:dyDescent="0.2">
      <c r="A30" s="316" t="s">
        <v>52</v>
      </c>
      <c r="B30" s="315" t="s">
        <v>53</v>
      </c>
      <c r="C30" s="316" t="s">
        <v>54</v>
      </c>
      <c r="D30" s="979" t="s">
        <v>13</v>
      </c>
      <c r="E30" s="316" t="s">
        <v>55</v>
      </c>
      <c r="F30" s="1123" t="s">
        <v>32</v>
      </c>
      <c r="G30" s="316" t="s">
        <v>33</v>
      </c>
      <c r="H30" s="979" t="s">
        <v>34</v>
      </c>
      <c r="I30" s="1123" t="s">
        <v>35</v>
      </c>
      <c r="J30" s="1537"/>
      <c r="K30" s="260" t="s">
        <v>52</v>
      </c>
      <c r="L30" s="261" t="s">
        <v>53</v>
      </c>
      <c r="M30" s="260" t="s">
        <v>54</v>
      </c>
      <c r="N30" s="1123" t="s">
        <v>13</v>
      </c>
      <c r="O30" s="352" t="s">
        <v>55</v>
      </c>
      <c r="P30" s="1123" t="s">
        <v>32</v>
      </c>
      <c r="Q30" s="864" t="s">
        <v>33</v>
      </c>
      <c r="R30" s="864" t="s">
        <v>34</v>
      </c>
      <c r="S30" s="875" t="s">
        <v>35</v>
      </c>
    </row>
    <row r="31" spans="1:19" ht="36.75" customHeight="1" x14ac:dyDescent="0.2">
      <c r="A31" s="1529" t="s">
        <v>14</v>
      </c>
      <c r="B31" s="1000">
        <v>1</v>
      </c>
      <c r="C31" s="635" t="s">
        <v>16</v>
      </c>
      <c r="D31" s="892">
        <f>'TONG HOP'!AQ6</f>
        <v>0</v>
      </c>
      <c r="E31" s="617" t="str">
        <f>'TONG HOP'!AQ17</f>
        <v>HỌC VĂN HÓA</v>
      </c>
      <c r="F31" s="1143">
        <f>'TONG HOP'!AQ28</f>
        <v>0</v>
      </c>
      <c r="G31" s="617" t="str">
        <f>'TONG HOP'!AQ39</f>
        <v>HỌC VĂN HÓA</v>
      </c>
      <c r="H31" s="883">
        <f>'TONG HOP'!AQ50</f>
        <v>0</v>
      </c>
      <c r="I31" s="883">
        <f>'TONG HOP'!AQ61</f>
        <v>0</v>
      </c>
      <c r="J31" s="1537"/>
      <c r="K31" s="1420" t="s">
        <v>14</v>
      </c>
      <c r="L31" s="857">
        <v>1</v>
      </c>
      <c r="M31" s="632" t="s">
        <v>16</v>
      </c>
      <c r="N31" s="757"/>
      <c r="O31" s="371"/>
      <c r="P31" s="373"/>
      <c r="Q31" s="872"/>
      <c r="R31" s="371"/>
      <c r="S31" s="371"/>
    </row>
    <row r="32" spans="1:19" ht="36.75" customHeight="1" thickBot="1" x14ac:dyDescent="0.25">
      <c r="A32" s="1530"/>
      <c r="B32" s="330">
        <v>2</v>
      </c>
      <c r="C32" s="633" t="s">
        <v>18</v>
      </c>
      <c r="D32" s="892">
        <f>'TONG HOP'!AQ7</f>
        <v>0</v>
      </c>
      <c r="E32" s="617" t="str">
        <f>'TONG HOP'!AQ18</f>
        <v>THEO TKB TTGDTX</v>
      </c>
      <c r="F32" s="1144">
        <f>'TONG HOP'!AQ29</f>
        <v>0</v>
      </c>
      <c r="G32" s="617" t="str">
        <f>'TONG HOP'!AQ40</f>
        <v>THEO TKB TTGDTX</v>
      </c>
      <c r="H32" s="883">
        <f>'TONG HOP'!AQ51</f>
        <v>0</v>
      </c>
      <c r="I32" s="883">
        <f>'TONG HOP'!AQ62</f>
        <v>0</v>
      </c>
      <c r="J32" s="1537"/>
      <c r="K32" s="1530"/>
      <c r="L32" s="330">
        <v>2</v>
      </c>
      <c r="M32" s="633" t="s">
        <v>18</v>
      </c>
      <c r="N32" s="874"/>
      <c r="O32" s="372"/>
      <c r="P32" s="374"/>
      <c r="Q32" s="865"/>
      <c r="R32" s="372"/>
      <c r="S32" s="372"/>
    </row>
    <row r="33" spans="1:19" ht="36.75" customHeight="1" thickTop="1" x14ac:dyDescent="0.2">
      <c r="A33" s="1530"/>
      <c r="B33" s="336">
        <v>3</v>
      </c>
      <c r="C33" s="634" t="s">
        <v>20</v>
      </c>
      <c r="D33" s="892">
        <f>'TONG HOP'!AQ8</f>
        <v>0</v>
      </c>
      <c r="E33" s="617" t="str">
        <f>'TONG HOP'!AQ19</f>
        <v>GIA ĐỊNH</v>
      </c>
      <c r="F33" s="1144">
        <f>'TONG HOP'!AQ30</f>
        <v>0</v>
      </c>
      <c r="G33" s="617" t="str">
        <f>'TONG HOP'!AQ41</f>
        <v>GIA ĐỊNH</v>
      </c>
      <c r="H33" s="883">
        <f>'TONG HOP'!AQ52</f>
        <v>0</v>
      </c>
      <c r="I33" s="883">
        <f>'TONG HOP'!AQ63</f>
        <v>0</v>
      </c>
      <c r="J33" s="1537"/>
      <c r="K33" s="1530"/>
      <c r="L33" s="336">
        <v>3</v>
      </c>
      <c r="M33" s="634" t="s">
        <v>20</v>
      </c>
      <c r="N33" s="865"/>
      <c r="O33" s="372"/>
      <c r="P33" s="374"/>
      <c r="Q33" s="865"/>
      <c r="R33" s="372"/>
      <c r="S33" s="372"/>
    </row>
    <row r="34" spans="1:19" ht="36.75" customHeight="1" x14ac:dyDescent="0.2">
      <c r="A34" s="1530"/>
      <c r="B34" s="336">
        <v>4</v>
      </c>
      <c r="C34" s="635" t="s">
        <v>21</v>
      </c>
      <c r="D34" s="894">
        <f>'TONG HOP'!AQ9</f>
        <v>0</v>
      </c>
      <c r="E34" s="616">
        <f>'TONG HOP'!AQ20</f>
        <v>0</v>
      </c>
      <c r="F34" s="1145">
        <f>'TONG HOP'!AQ31</f>
        <v>0</v>
      </c>
      <c r="G34" s="616">
        <f>'TONG HOP'!AQ42</f>
        <v>0</v>
      </c>
      <c r="H34" s="884">
        <f>'TONG HOP'!AQ53</f>
        <v>0</v>
      </c>
      <c r="I34" s="884">
        <f>'TONG HOP'!AQ64</f>
        <v>0</v>
      </c>
      <c r="J34" s="1537"/>
      <c r="K34" s="1530"/>
      <c r="L34" s="336">
        <v>4</v>
      </c>
      <c r="M34" s="635" t="s">
        <v>21</v>
      </c>
      <c r="N34" s="804"/>
      <c r="O34" s="381"/>
      <c r="P34" s="383"/>
      <c r="Q34" s="866"/>
      <c r="R34" s="381"/>
      <c r="S34" s="381"/>
    </row>
    <row r="35" spans="1:19" ht="36.75" customHeight="1" thickBot="1" x14ac:dyDescent="0.25">
      <c r="A35" s="1533"/>
      <c r="B35" s="330">
        <v>5</v>
      </c>
      <c r="C35" s="636" t="s">
        <v>116</v>
      </c>
      <c r="D35" s="895">
        <f>'TONG HOP'!AQ10</f>
        <v>0</v>
      </c>
      <c r="E35" s="386">
        <f>'TONG HOP'!AQ21</f>
        <v>0</v>
      </c>
      <c r="F35" s="1146">
        <f>'TONG HOP'!AQ32</f>
        <v>0</v>
      </c>
      <c r="G35" s="386">
        <f>'TONG HOP'!AQ43</f>
        <v>0</v>
      </c>
      <c r="H35" s="978">
        <f>'TONG HOP'!AQ54</f>
        <v>0</v>
      </c>
      <c r="I35" s="879">
        <f>'TONG HOP'!AQ65</f>
        <v>0</v>
      </c>
      <c r="J35" s="1537"/>
      <c r="K35" s="1533"/>
      <c r="L35" s="330">
        <v>5</v>
      </c>
      <c r="M35" s="636" t="s">
        <v>116</v>
      </c>
      <c r="N35" s="978"/>
      <c r="O35" s="386"/>
      <c r="P35" s="753"/>
      <c r="Q35" s="873"/>
      <c r="R35" s="386"/>
      <c r="S35" s="386"/>
    </row>
    <row r="36" spans="1:19" ht="36.75" customHeight="1" thickTop="1" x14ac:dyDescent="0.2">
      <c r="A36" s="1529" t="s">
        <v>24</v>
      </c>
      <c r="B36" s="858">
        <v>6</v>
      </c>
      <c r="C36" s="634" t="s">
        <v>69</v>
      </c>
      <c r="D36" s="906">
        <f>'TONG HOP'!AQ11</f>
        <v>0</v>
      </c>
      <c r="E36" s="617" t="str">
        <f>'TONG HOP'!AQ22</f>
        <v>HỌC VĂN HÓA</v>
      </c>
      <c r="F36" s="1166" t="str">
        <f>'TONG HOP'!AQ33</f>
        <v>CNBQ CB</v>
      </c>
      <c r="G36" s="617" t="str">
        <f>'TONG HOP'!AQ44</f>
        <v>HỌC VĂN HÓA</v>
      </c>
      <c r="H36" s="885" t="str">
        <f>'TONG HOP'!AQ55</f>
        <v>HỌC VĂN HÓA</v>
      </c>
      <c r="I36" s="883">
        <f>'TONG HOP'!AQ66</f>
        <v>0</v>
      </c>
      <c r="J36" s="1537"/>
      <c r="K36" s="1529" t="s">
        <v>24</v>
      </c>
      <c r="L36" s="858">
        <v>6</v>
      </c>
      <c r="M36" s="634" t="s">
        <v>69</v>
      </c>
      <c r="N36" s="757"/>
      <c r="O36" s="371"/>
      <c r="P36" s="373"/>
      <c r="Q36" s="872"/>
      <c r="R36" s="371"/>
      <c r="S36" s="371"/>
    </row>
    <row r="37" spans="1:19" ht="36.75" customHeight="1" thickBot="1" x14ac:dyDescent="0.25">
      <c r="A37" s="1530"/>
      <c r="B37" s="273">
        <v>7</v>
      </c>
      <c r="C37" s="635" t="s">
        <v>70</v>
      </c>
      <c r="D37" s="892">
        <f>'TONG HOP'!AQ12</f>
        <v>0</v>
      </c>
      <c r="E37" s="617" t="str">
        <f>'TONG HOP'!AQ18</f>
        <v>THEO TKB TTGDTX</v>
      </c>
      <c r="F37" s="1144" t="str">
        <f>'TONG HOP'!AQ34</f>
        <v>LƯƠNG THỰC</v>
      </c>
      <c r="G37" s="617" t="str">
        <f>'TONG HOP'!AQ45</f>
        <v>THEO TKB TTGDTX</v>
      </c>
      <c r="H37" s="886" t="str">
        <f>'TONG HOP'!AQ56</f>
        <v>THEO TKB TTGDTX</v>
      </c>
      <c r="I37" s="883">
        <f>'TONG HOP'!AQ67</f>
        <v>0</v>
      </c>
      <c r="J37" s="1537"/>
      <c r="K37" s="1530"/>
      <c r="L37" s="273">
        <v>7</v>
      </c>
      <c r="M37" s="635" t="s">
        <v>70</v>
      </c>
      <c r="N37" s="874"/>
      <c r="O37" s="372"/>
      <c r="P37" s="374"/>
      <c r="Q37" s="865"/>
      <c r="R37" s="372"/>
      <c r="S37" s="372"/>
    </row>
    <row r="38" spans="1:19" ht="36.75" customHeight="1" thickTop="1" x14ac:dyDescent="0.2">
      <c r="A38" s="1530"/>
      <c r="B38" s="274">
        <v>8</v>
      </c>
      <c r="C38" s="634" t="s">
        <v>71</v>
      </c>
      <c r="D38" s="892">
        <f>'TONG HOP'!AQ13</f>
        <v>0</v>
      </c>
      <c r="E38" s="617" t="str">
        <f>'TONG HOP'!AQ19</f>
        <v>GIA ĐỊNH</v>
      </c>
      <c r="F38" s="1144">
        <f>'TONG HOP'!AQ35</f>
        <v>0</v>
      </c>
      <c r="G38" s="617" t="str">
        <f>'TONG HOP'!AQ46</f>
        <v>GIA ĐỊNH</v>
      </c>
      <c r="H38" s="886" t="str">
        <f>'TONG HOP'!AQ57</f>
        <v>GIA ĐỊNH</v>
      </c>
      <c r="I38" s="883">
        <f>'TONG HOP'!AQ68</f>
        <v>0</v>
      </c>
      <c r="J38" s="1537"/>
      <c r="K38" s="1530"/>
      <c r="L38" s="274">
        <v>8</v>
      </c>
      <c r="M38" s="634" t="s">
        <v>71</v>
      </c>
      <c r="N38" s="874"/>
      <c r="O38" s="372"/>
      <c r="P38" s="374"/>
      <c r="Q38" s="865"/>
      <c r="R38" s="372"/>
      <c r="S38" s="372"/>
    </row>
    <row r="39" spans="1:19" ht="36.75" customHeight="1" x14ac:dyDescent="0.2">
      <c r="A39" s="1530"/>
      <c r="B39" s="858">
        <v>9</v>
      </c>
      <c r="C39" s="635" t="s">
        <v>72</v>
      </c>
      <c r="D39" s="894">
        <f>'TONG HOP'!AQ14</f>
        <v>0</v>
      </c>
      <c r="E39" s="616">
        <f>'TONG HOP'!AQ20</f>
        <v>0</v>
      </c>
      <c r="F39" s="1145" t="str">
        <f>'TONG HOP'!AQ36</f>
        <v>C108</v>
      </c>
      <c r="G39" s="616">
        <f>'TONG HOP'!AQ47</f>
        <v>0</v>
      </c>
      <c r="H39" s="889">
        <f>'TONG HOP'!AQ58</f>
        <v>0</v>
      </c>
      <c r="I39" s="884">
        <f>'TONG HOP'!AQ69</f>
        <v>0</v>
      </c>
      <c r="J39" s="1537"/>
      <c r="K39" s="1530"/>
      <c r="L39" s="858">
        <v>9</v>
      </c>
      <c r="M39" s="635" t="s">
        <v>72</v>
      </c>
      <c r="N39" s="804"/>
      <c r="O39" s="381"/>
      <c r="P39" s="383"/>
      <c r="Q39" s="866"/>
      <c r="R39" s="381"/>
      <c r="S39" s="381"/>
    </row>
    <row r="40" spans="1:19" ht="36.75" customHeight="1" x14ac:dyDescent="0.2">
      <c r="A40" s="1531"/>
      <c r="B40" s="275">
        <v>10</v>
      </c>
      <c r="C40" s="845" t="s">
        <v>115</v>
      </c>
      <c r="D40" s="882">
        <f>'TONG HOP'!AQ15</f>
        <v>0</v>
      </c>
      <c r="E40" s="412">
        <f>'TONG HOP'!AQ26</f>
        <v>0</v>
      </c>
      <c r="F40" s="1174" t="str">
        <f>'TONG HOP'!AQ37</f>
        <v>C.THANH VY</v>
      </c>
      <c r="G40" s="412">
        <f>'TONG HOP'!AQ48</f>
        <v>0</v>
      </c>
      <c r="H40" s="879">
        <f>'TONG HOP'!AQ59</f>
        <v>0</v>
      </c>
      <c r="I40" s="879">
        <f>'TONG HOP'!AQ70</f>
        <v>0</v>
      </c>
      <c r="J40" s="1538"/>
      <c r="K40" s="1531"/>
      <c r="L40" s="275">
        <v>10</v>
      </c>
      <c r="M40" s="845" t="s">
        <v>115</v>
      </c>
      <c r="N40" s="805"/>
      <c r="O40" s="412"/>
      <c r="P40" s="414"/>
      <c r="Q40" s="867"/>
      <c r="R40" s="412"/>
      <c r="S40" s="412"/>
    </row>
    <row r="41" spans="1:19" ht="33" customHeight="1" x14ac:dyDescent="0.25">
      <c r="A41" s="1413" t="str">
        <f>A2</f>
        <v>ÁP DỤNG TỪ NGÀY 06/05/2024 ĐẾN NGÀY 02/06/2024</v>
      </c>
      <c r="B41" s="1304"/>
      <c r="C41" s="1304"/>
      <c r="D41" s="1304"/>
      <c r="E41" s="1304"/>
      <c r="F41" s="1304"/>
      <c r="G41" s="1304"/>
      <c r="H41" s="1304"/>
      <c r="I41" s="1304"/>
      <c r="J41" s="422"/>
      <c r="K41" s="1413" t="str">
        <f>A2</f>
        <v>ÁP DỤNG TỪ NGÀY 06/05/2024 ĐẾN NGÀY 02/06/2024</v>
      </c>
      <c r="L41" s="1304"/>
      <c r="M41" s="1304"/>
      <c r="N41" s="1304"/>
      <c r="O41" s="1304"/>
      <c r="P41" s="1304"/>
      <c r="Q41" s="1304"/>
      <c r="R41" s="1304"/>
      <c r="S41" s="1304"/>
    </row>
    <row r="42" spans="1:19" ht="33" customHeight="1" x14ac:dyDescent="0.25">
      <c r="A42" s="1462" t="s">
        <v>51</v>
      </c>
      <c r="B42" s="1463"/>
      <c r="C42" s="1464" t="str">
        <f>'TONG HOP'!AR5</f>
        <v>T23TP1(N1)</v>
      </c>
      <c r="D42" s="1465"/>
      <c r="E42" s="1544" t="s">
        <v>63</v>
      </c>
      <c r="F42" s="1532"/>
      <c r="G42" s="1532"/>
      <c r="H42" s="1532"/>
      <c r="I42" s="1532"/>
      <c r="J42" s="1415"/>
      <c r="K42" s="1462" t="s">
        <v>51</v>
      </c>
      <c r="L42" s="1463"/>
      <c r="M42" s="1545" t="str">
        <f>'TONG HOP'!AS5</f>
        <v>T23TP1(N2)</v>
      </c>
      <c r="N42" s="1536"/>
      <c r="O42" s="1532"/>
      <c r="P42" s="1532"/>
      <c r="Q42" s="1532"/>
      <c r="R42" s="1532"/>
      <c r="S42" s="1532"/>
    </row>
    <row r="43" spans="1:19" ht="33.75" customHeight="1" x14ac:dyDescent="0.2">
      <c r="A43" s="260" t="s">
        <v>52</v>
      </c>
      <c r="B43" s="261" t="s">
        <v>53</v>
      </c>
      <c r="C43" s="260" t="s">
        <v>54</v>
      </c>
      <c r="D43" s="979" t="s">
        <v>13</v>
      </c>
      <c r="E43" s="316" t="s">
        <v>55</v>
      </c>
      <c r="F43" s="1123" t="s">
        <v>32</v>
      </c>
      <c r="G43" s="316" t="s">
        <v>33</v>
      </c>
      <c r="H43" s="979" t="s">
        <v>34</v>
      </c>
      <c r="I43" s="1123" t="s">
        <v>35</v>
      </c>
      <c r="J43" s="1537"/>
      <c r="K43" s="260" t="s">
        <v>52</v>
      </c>
      <c r="L43" s="261" t="s">
        <v>53</v>
      </c>
      <c r="M43" s="316" t="s">
        <v>54</v>
      </c>
      <c r="N43" s="1123" t="s">
        <v>13</v>
      </c>
      <c r="O43" s="316" t="s">
        <v>55</v>
      </c>
      <c r="P43" s="1123" t="s">
        <v>32</v>
      </c>
      <c r="Q43" s="821" t="s">
        <v>33</v>
      </c>
      <c r="R43" s="890" t="s">
        <v>34</v>
      </c>
      <c r="S43" s="890" t="s">
        <v>35</v>
      </c>
    </row>
    <row r="44" spans="1:19" ht="36.75" customHeight="1" x14ac:dyDescent="0.2">
      <c r="A44" s="1420" t="s">
        <v>14</v>
      </c>
      <c r="B44" s="857">
        <v>1</v>
      </c>
      <c r="C44" s="632" t="s">
        <v>16</v>
      </c>
      <c r="D44" s="891" t="str">
        <f>'TONG HOP'!AR6</f>
        <v>KIỂM TRA CLSP</v>
      </c>
      <c r="E44" s="371" t="str">
        <f>'TONG HOP'!AR17</f>
        <v>GDQP-AN</v>
      </c>
      <c r="F44" s="371" t="str">
        <f>'TONG HOP'!AR28</f>
        <v>PHÂN TÍCH</v>
      </c>
      <c r="G44" s="371" t="str">
        <f>'TONG HOP'!AR39</f>
        <v>GDTC</v>
      </c>
      <c r="H44" s="373">
        <f>'TONG HOP'!AR50</f>
        <v>0</v>
      </c>
      <c r="I44" s="1144" t="str">
        <f>'TONG HOP'!AR61</f>
        <v>CNCB THỊT</v>
      </c>
      <c r="J44" s="1537"/>
      <c r="K44" s="1420" t="s">
        <v>14</v>
      </c>
      <c r="L44" s="857">
        <v>1</v>
      </c>
      <c r="M44" s="635" t="s">
        <v>16</v>
      </c>
      <c r="N44" s="1177" t="str">
        <f>'TONG HOP'!AS6</f>
        <v>PHÂN TÍCH</v>
      </c>
      <c r="O44" s="372" t="str">
        <f>'TONG HOP'!AS17</f>
        <v>GDQP-AN</v>
      </c>
      <c r="P44" s="823" t="str">
        <f>'TONG HOP'!AS28</f>
        <v>KIỂM TRA</v>
      </c>
      <c r="Q44" s="372" t="str">
        <f>'TONG HOP'!AS39</f>
        <v>GDTC</v>
      </c>
      <c r="R44" s="823" t="str">
        <f>'TONG HOP'!AS50</f>
        <v>CNCB THỊT</v>
      </c>
      <c r="S44" s="372">
        <f>'TONG HOP'!AS61</f>
        <v>0</v>
      </c>
    </row>
    <row r="45" spans="1:19" ht="36.75" customHeight="1" thickBot="1" x14ac:dyDescent="0.25">
      <c r="A45" s="1530"/>
      <c r="B45" s="330">
        <v>2</v>
      </c>
      <c r="C45" s="633" t="s">
        <v>18</v>
      </c>
      <c r="D45" s="892">
        <f>'TONG HOP'!AR7</f>
        <v>0</v>
      </c>
      <c r="E45" s="372">
        <f>'TONG HOP'!AR18</f>
        <v>0</v>
      </c>
      <c r="F45" s="372" t="str">
        <f>'TONG HOP'!AR29</f>
        <v>THỰC PHẨM</v>
      </c>
      <c r="G45" s="372">
        <f>'TONG HOP'!AR40</f>
        <v>0</v>
      </c>
      <c r="H45" s="374">
        <f>'TONG HOP'!AR51</f>
        <v>0</v>
      </c>
      <c r="I45" s="1144">
        <f>'TONG HOP'!AR62</f>
        <v>0</v>
      </c>
      <c r="J45" s="1537"/>
      <c r="K45" s="1530"/>
      <c r="L45" s="330">
        <v>2</v>
      </c>
      <c r="M45" s="633" t="s">
        <v>18</v>
      </c>
      <c r="N45" s="1119" t="str">
        <f>'TONG HOP'!AS7</f>
        <v>THỰC PHẨM</v>
      </c>
      <c r="O45" s="372">
        <f>'TONG HOP'!AS18</f>
        <v>0</v>
      </c>
      <c r="P45" s="823" t="str">
        <f>'TONG HOP'!AS29</f>
        <v>CHẤT LƯỢNG SP</v>
      </c>
      <c r="Q45" s="372">
        <f>'TONG HOP'!AS40</f>
        <v>0</v>
      </c>
      <c r="R45" s="823">
        <f>'TONG HOP'!AS51</f>
        <v>0</v>
      </c>
      <c r="S45" s="372">
        <f>'TONG HOP'!AS62</f>
        <v>0</v>
      </c>
    </row>
    <row r="46" spans="1:19" ht="36.75" customHeight="1" thickTop="1" x14ac:dyDescent="0.2">
      <c r="A46" s="1530"/>
      <c r="B46" s="336">
        <v>3</v>
      </c>
      <c r="C46" s="634" t="s">
        <v>20</v>
      </c>
      <c r="D46" s="1182">
        <f>'TONG HOP'!AR8</f>
        <v>0</v>
      </c>
      <c r="E46" s="372">
        <f>'TONG HOP'!AR19</f>
        <v>0</v>
      </c>
      <c r="F46" s="372">
        <f>'TONG HOP'!AR30</f>
        <v>0</v>
      </c>
      <c r="G46" s="372">
        <f>'TONG HOP'!AR41</f>
        <v>0</v>
      </c>
      <c r="H46" s="374">
        <f>'TONG HOP'!AR52</f>
        <v>0</v>
      </c>
      <c r="I46" s="1144">
        <f>'TONG HOP'!AR63</f>
        <v>0</v>
      </c>
      <c r="J46" s="1537"/>
      <c r="K46" s="1530"/>
      <c r="L46" s="336">
        <v>3</v>
      </c>
      <c r="M46" s="634" t="s">
        <v>20</v>
      </c>
      <c r="N46" s="1182">
        <f>'TONG HOP'!AS8</f>
        <v>0</v>
      </c>
      <c r="O46" s="372">
        <f>'TONG HOP'!AS19</f>
        <v>0</v>
      </c>
      <c r="P46" s="823">
        <f>'TONG HOP'!AS30</f>
        <v>0</v>
      </c>
      <c r="Q46" s="372">
        <f>'TONG HOP'!AS41</f>
        <v>0</v>
      </c>
      <c r="R46" s="1097">
        <f>'TONG HOP'!AS52</f>
        <v>0</v>
      </c>
      <c r="S46" s="372">
        <f>'TONG HOP'!AS63</f>
        <v>0</v>
      </c>
    </row>
    <row r="47" spans="1:19" ht="36.75" customHeight="1" x14ac:dyDescent="0.2">
      <c r="A47" s="1530"/>
      <c r="B47" s="336">
        <v>4</v>
      </c>
      <c r="C47" s="635" t="s">
        <v>21</v>
      </c>
      <c r="D47" s="894" t="str">
        <f>'TONG HOP'!AR9</f>
        <v>C107</v>
      </c>
      <c r="E47" s="381" t="str">
        <f>'TONG HOP'!AR20</f>
        <v>NHÀ THI ĐẤU</v>
      </c>
      <c r="F47" s="381" t="str">
        <f>'TONG HOP'!AR31</f>
        <v>C102</v>
      </c>
      <c r="G47" s="381" t="str">
        <f>'TONG HOP'!AR42</f>
        <v>NTĐ</v>
      </c>
      <c r="H47" s="383">
        <f>'TONG HOP'!AR53</f>
        <v>0</v>
      </c>
      <c r="I47" s="1145" t="str">
        <f>'TONG HOP'!AR64</f>
        <v>C108</v>
      </c>
      <c r="J47" s="1537"/>
      <c r="K47" s="1530"/>
      <c r="L47" s="336">
        <v>4</v>
      </c>
      <c r="M47" s="635" t="s">
        <v>21</v>
      </c>
      <c r="N47" s="1120" t="str">
        <f>'TONG HOP'!AS9</f>
        <v>C102</v>
      </c>
      <c r="O47" s="381" t="str">
        <f>'TONG HOP'!AS20</f>
        <v>NHÀ THI ĐẤU</v>
      </c>
      <c r="P47" s="825" t="str">
        <f>'TONG HOP'!AS31</f>
        <v>C107</v>
      </c>
      <c r="Q47" s="381" t="str">
        <f>'TONG HOP'!AS42</f>
        <v>NTĐ</v>
      </c>
      <c r="R47" s="825" t="str">
        <f>'TONG HOP'!AS53</f>
        <v>C109</v>
      </c>
      <c r="S47" s="381">
        <f>'TONG HOP'!AS64</f>
        <v>0</v>
      </c>
    </row>
    <row r="48" spans="1:19" ht="36.75" customHeight="1" thickBot="1" x14ac:dyDescent="0.25">
      <c r="A48" s="1533"/>
      <c r="B48" s="330">
        <v>5</v>
      </c>
      <c r="C48" s="636" t="s">
        <v>116</v>
      </c>
      <c r="D48" s="895" t="str">
        <f>'TONG HOP'!AR10</f>
        <v>C.QUỲNH ANH</v>
      </c>
      <c r="E48" s="386" t="str">
        <f>'TONG HOP'!AR21</f>
        <v>T.Q.LONG</v>
      </c>
      <c r="F48" s="386" t="str">
        <f>'TONG HOP'!AR32</f>
        <v>C.THANH VY</v>
      </c>
      <c r="G48" s="386" t="str">
        <f>'TONG HOP'!AR43</f>
        <v>T.THANH</v>
      </c>
      <c r="H48" s="753">
        <f>'TONG HOP'!AR54</f>
        <v>0</v>
      </c>
      <c r="I48" s="1146" t="str">
        <f>'TONG HOP'!AR65</f>
        <v>C.Q.ANH</v>
      </c>
      <c r="J48" s="1537"/>
      <c r="K48" s="1533"/>
      <c r="L48" s="330">
        <v>5</v>
      </c>
      <c r="M48" s="636" t="s">
        <v>116</v>
      </c>
      <c r="N48" s="1175" t="str">
        <f>'TONG HOP'!AS10</f>
        <v>C.THANH VY</v>
      </c>
      <c r="O48" s="386" t="str">
        <f>'TONG HOP'!AS21</f>
        <v>T.Q.LONG</v>
      </c>
      <c r="P48" s="826" t="str">
        <f>'TONG HOP'!AS32</f>
        <v>C.QUỲNH ANH</v>
      </c>
      <c r="Q48" s="386" t="str">
        <f>'TONG HOP'!AS43</f>
        <v>T.THANH</v>
      </c>
      <c r="R48" s="826" t="str">
        <f>'TONG HOP'!AS54</f>
        <v>C.Q.ANH</v>
      </c>
      <c r="S48" s="386">
        <f>'TONG HOP'!AS65</f>
        <v>0</v>
      </c>
    </row>
    <row r="49" spans="1:19" ht="36.75" customHeight="1" thickTop="1" x14ac:dyDescent="0.2">
      <c r="A49" s="1529" t="s">
        <v>24</v>
      </c>
      <c r="B49" s="858">
        <v>6</v>
      </c>
      <c r="C49" s="634" t="s">
        <v>69</v>
      </c>
      <c r="D49" s="880" t="str">
        <f>'TONG HOP'!AR11</f>
        <v>HỌC VĂN HÓA</v>
      </c>
      <c r="E49" s="617" t="str">
        <f>'TONG HOP'!AR22</f>
        <v>HỌC VĂN HÓA</v>
      </c>
      <c r="F49" s="1140" t="str">
        <f>'TONG HOP'!AR33</f>
        <v>HỌC VĂN HÓA</v>
      </c>
      <c r="G49" s="617" t="str">
        <f>'TONG HOP'!AR44</f>
        <v>HỌC VĂN HÓA</v>
      </c>
      <c r="H49" s="885" t="str">
        <f>'TONG HOP'!AR55</f>
        <v>HỌC VĂN HÓA</v>
      </c>
      <c r="I49" s="1166">
        <f>'TONG HOP'!AR66</f>
        <v>0</v>
      </c>
      <c r="J49" s="1537"/>
      <c r="K49" s="1529" t="s">
        <v>24</v>
      </c>
      <c r="L49" s="858">
        <v>6</v>
      </c>
      <c r="M49" s="634" t="s">
        <v>69</v>
      </c>
      <c r="N49" s="1156" t="str">
        <f>'TONG HOP'!AS11</f>
        <v>HỌC VĂN HÓA</v>
      </c>
      <c r="O49" s="859" t="str">
        <f>'TONG HOP'!AS22</f>
        <v>HỌC VĂN HÓA</v>
      </c>
      <c r="P49" s="1140" t="str">
        <f>'TONG HOP'!AS33</f>
        <v>HỌC VĂN HÓA</v>
      </c>
      <c r="Q49" s="827" t="str">
        <f>'TONG HOP'!AS44</f>
        <v>HỌC VĂN HÓA</v>
      </c>
      <c r="R49" s="885" t="str">
        <f>'TONG HOP'!AS55</f>
        <v>HỌC VĂN HÓA</v>
      </c>
      <c r="S49" s="371" t="str">
        <f>'TONG HOP'!AS66</f>
        <v>CNCB THỊT</v>
      </c>
    </row>
    <row r="50" spans="1:19" ht="36.75" customHeight="1" thickBot="1" x14ac:dyDescent="0.25">
      <c r="A50" s="1530"/>
      <c r="B50" s="273">
        <v>7</v>
      </c>
      <c r="C50" s="635" t="s">
        <v>70</v>
      </c>
      <c r="D50" s="881" t="str">
        <f>'TONG HOP'!AR12</f>
        <v>THEO TKB TTGDTX</v>
      </c>
      <c r="E50" s="617" t="str">
        <f>'TONG HOP'!AR23</f>
        <v>THEO TKB TTGDTX</v>
      </c>
      <c r="F50" s="1150" t="str">
        <f>'TONG HOP'!AR34</f>
        <v>THEO TKB TTGDTX</v>
      </c>
      <c r="G50" s="617" t="str">
        <f>'TONG HOP'!AR45</f>
        <v>THEO TKB TTGDTX</v>
      </c>
      <c r="H50" s="886" t="str">
        <f>'TONG HOP'!AR56</f>
        <v>THEO TKB TTGDTX</v>
      </c>
      <c r="I50" s="1144">
        <f>'TONG HOP'!AR67</f>
        <v>0</v>
      </c>
      <c r="J50" s="1537"/>
      <c r="K50" s="1530"/>
      <c r="L50" s="273">
        <v>7</v>
      </c>
      <c r="M50" s="635" t="s">
        <v>70</v>
      </c>
      <c r="N50" s="1157" t="str">
        <f>'TONG HOP'!AS12</f>
        <v>THEO TKB TTGDTX</v>
      </c>
      <c r="O50" s="617" t="str">
        <f>'TONG HOP'!AS23</f>
        <v>THEO TKB TTGDTX</v>
      </c>
      <c r="P50" s="1150" t="str">
        <f>'TONG HOP'!AS34</f>
        <v>THEO TKB TTGDTX</v>
      </c>
      <c r="Q50" s="824" t="str">
        <f>'TONG HOP'!AS45</f>
        <v>THEO TKB TTGDTX</v>
      </c>
      <c r="R50" s="886" t="str">
        <f>'TONG HOP'!AS56</f>
        <v>THEO TKB TTGDTX</v>
      </c>
      <c r="S50" s="372">
        <f>'TONG HOP'!AS67</f>
        <v>0</v>
      </c>
    </row>
    <row r="51" spans="1:19" ht="36.75" customHeight="1" thickTop="1" x14ac:dyDescent="0.2">
      <c r="A51" s="1530"/>
      <c r="B51" s="274">
        <v>8</v>
      </c>
      <c r="C51" s="634" t="s">
        <v>71</v>
      </c>
      <c r="D51" s="881" t="str">
        <f>'TONG HOP'!AR13</f>
        <v>GIA ĐỊNH</v>
      </c>
      <c r="E51" s="617" t="str">
        <f>'TONG HOP'!AR24</f>
        <v>GIA ĐỊNH</v>
      </c>
      <c r="F51" s="1150" t="str">
        <f>'TONG HOP'!AR35</f>
        <v>GIA ĐỊNH</v>
      </c>
      <c r="G51" s="617" t="str">
        <f>'TONG HOP'!AR46</f>
        <v>GIA ĐỊNH</v>
      </c>
      <c r="H51" s="886" t="str">
        <f>'TONG HOP'!AR57</f>
        <v>GIA ĐỊNH</v>
      </c>
      <c r="I51" s="1144">
        <f>'TONG HOP'!AR68</f>
        <v>0</v>
      </c>
      <c r="J51" s="1537"/>
      <c r="K51" s="1530"/>
      <c r="L51" s="274">
        <v>8</v>
      </c>
      <c r="M51" s="634" t="s">
        <v>71</v>
      </c>
      <c r="N51" s="1157" t="str">
        <f>'TONG HOP'!AS13</f>
        <v>GIA ĐỊNH</v>
      </c>
      <c r="O51" s="617" t="str">
        <f>'TONG HOP'!AS24</f>
        <v>GIA ĐỊNH</v>
      </c>
      <c r="P51" s="1150" t="str">
        <f>'TONG HOP'!AS35</f>
        <v>GIA ĐỊNH</v>
      </c>
      <c r="Q51" s="824" t="str">
        <f>'TONG HOP'!AS46</f>
        <v>GIA ĐỊNH</v>
      </c>
      <c r="R51" s="886" t="str">
        <f>'TONG HOP'!AS57</f>
        <v>GIA ĐỊNH</v>
      </c>
      <c r="S51" s="372">
        <f>'TONG HOP'!AS68</f>
        <v>0</v>
      </c>
    </row>
    <row r="52" spans="1:19" ht="36.75" customHeight="1" x14ac:dyDescent="0.2">
      <c r="A52" s="1530"/>
      <c r="B52" s="858">
        <v>9</v>
      </c>
      <c r="C52" s="635" t="s">
        <v>72</v>
      </c>
      <c r="D52" s="893">
        <f>'TONG HOP'!AR14</f>
        <v>0</v>
      </c>
      <c r="E52" s="616">
        <f>'TONG HOP'!AR25</f>
        <v>0</v>
      </c>
      <c r="F52" s="1151">
        <f>'TONG HOP'!AR36</f>
        <v>0</v>
      </c>
      <c r="G52" s="616">
        <f>'TONG HOP'!AR47</f>
        <v>0</v>
      </c>
      <c r="H52" s="889">
        <f>'TONG HOP'!AR58</f>
        <v>0</v>
      </c>
      <c r="I52" s="1145">
        <f>'TONG HOP'!AR69</f>
        <v>0</v>
      </c>
      <c r="J52" s="1537"/>
      <c r="K52" s="1530"/>
      <c r="L52" s="858">
        <v>9</v>
      </c>
      <c r="M52" s="635" t="s">
        <v>72</v>
      </c>
      <c r="N52" s="1158">
        <f>'TONG HOP'!AS14</f>
        <v>0</v>
      </c>
      <c r="O52" s="616">
        <f>'TONG HOP'!AS25</f>
        <v>0</v>
      </c>
      <c r="P52" s="1151">
        <f>'TONG HOP'!AS36</f>
        <v>0</v>
      </c>
      <c r="Q52" s="828">
        <f>'TONG HOP'!AS47</f>
        <v>0</v>
      </c>
      <c r="R52" s="889">
        <f>'TONG HOP'!AS58</f>
        <v>0</v>
      </c>
      <c r="S52" s="381" t="str">
        <f>'TONG HOP'!AS69</f>
        <v>C108</v>
      </c>
    </row>
    <row r="53" spans="1:19" ht="36.75" customHeight="1" x14ac:dyDescent="0.2">
      <c r="A53" s="1531"/>
      <c r="B53" s="275">
        <v>10</v>
      </c>
      <c r="C53" s="845" t="s">
        <v>115</v>
      </c>
      <c r="D53" s="882">
        <f>'TONG HOP'!AR15</f>
        <v>0</v>
      </c>
      <c r="E53" s="412">
        <f>'TONG HOP'!AR26</f>
        <v>0</v>
      </c>
      <c r="F53" s="1174">
        <f>'TONG HOP'!AR37</f>
        <v>0</v>
      </c>
      <c r="G53" s="412">
        <f>'TONG HOP'!AR48</f>
        <v>0</v>
      </c>
      <c r="H53" s="879">
        <f>'TONG HOP'!AR59</f>
        <v>0</v>
      </c>
      <c r="I53" s="1174">
        <f>'TONG HOP'!AR70</f>
        <v>0</v>
      </c>
      <c r="J53" s="1538"/>
      <c r="K53" s="1531"/>
      <c r="L53" s="275">
        <v>10</v>
      </c>
      <c r="M53" s="845" t="s">
        <v>115</v>
      </c>
      <c r="N53" s="1178">
        <f>'TONG HOP'!AS15</f>
        <v>0</v>
      </c>
      <c r="O53" s="412">
        <f>'TONG HOP'!AS26</f>
        <v>0</v>
      </c>
      <c r="P53" s="414">
        <f>'TONG HOP'!AS37</f>
        <v>0</v>
      </c>
      <c r="Q53" s="729">
        <f>'TONG HOP'!AS48</f>
        <v>0</v>
      </c>
      <c r="R53" s="879">
        <f>'TONG HOP'!AS59</f>
        <v>0</v>
      </c>
      <c r="S53" s="412" t="str">
        <f>'TONG HOP'!AS70</f>
        <v>C.Q.ANH</v>
      </c>
    </row>
    <row r="54" spans="1:19" ht="29.25" customHeight="1" x14ac:dyDescent="0.25">
      <c r="A54" s="1413" t="str">
        <f>A15</f>
        <v>ÁP DỤNG TỪ NGÀY 06/05/2024 ĐẾN NGÀY 02/06/2024</v>
      </c>
      <c r="B54" s="1304"/>
      <c r="C54" s="1304"/>
      <c r="D54" s="1304"/>
      <c r="E54" s="1304"/>
      <c r="F54" s="1304"/>
      <c r="G54" s="1304"/>
      <c r="H54" s="1304"/>
      <c r="I54" s="1304"/>
      <c r="J54" s="422"/>
      <c r="K54" s="1413" t="str">
        <f>A15</f>
        <v>ÁP DỤNG TỪ NGÀY 06/05/2024 ĐẾN NGÀY 02/06/2024</v>
      </c>
      <c r="L54" s="1304"/>
      <c r="M54" s="1304"/>
      <c r="N54" s="1304"/>
      <c r="O54" s="1304"/>
      <c r="P54" s="1304"/>
      <c r="Q54" s="1304"/>
      <c r="R54" s="1304"/>
      <c r="S54" s="1304"/>
    </row>
    <row r="55" spans="1:19" ht="33" customHeight="1" x14ac:dyDescent="0.25">
      <c r="A55" s="1462" t="s">
        <v>51</v>
      </c>
      <c r="B55" s="1463"/>
      <c r="C55" s="1545" t="str">
        <f>'TONG HOP'!AT5</f>
        <v>T23TP1(N3)</v>
      </c>
      <c r="D55" s="1536"/>
      <c r="E55" s="1543" t="s">
        <v>63</v>
      </c>
      <c r="F55" s="1543"/>
      <c r="G55" s="1543"/>
      <c r="H55" s="1543"/>
      <c r="I55" s="1543"/>
      <c r="J55" s="1415"/>
      <c r="K55" s="1462" t="s">
        <v>51</v>
      </c>
      <c r="L55" s="1463"/>
      <c r="M55" s="1545" t="str">
        <f>'TONG HOP'!AU5</f>
        <v>T23TP1(N4)</v>
      </c>
      <c r="N55" s="1536"/>
      <c r="O55" s="1532"/>
      <c r="P55" s="1532"/>
      <c r="Q55" s="1532"/>
      <c r="R55" s="1532"/>
      <c r="S55" s="1532"/>
    </row>
    <row r="56" spans="1:19" ht="29.25" customHeight="1" x14ac:dyDescent="0.2">
      <c r="A56" s="260" t="s">
        <v>52</v>
      </c>
      <c r="B56" s="261" t="s">
        <v>53</v>
      </c>
      <c r="C56" s="316" t="s">
        <v>54</v>
      </c>
      <c r="D56" s="979" t="s">
        <v>13</v>
      </c>
      <c r="E56" s="316" t="s">
        <v>55</v>
      </c>
      <c r="F56" s="1123" t="s">
        <v>32</v>
      </c>
      <c r="G56" s="316" t="s">
        <v>33</v>
      </c>
      <c r="H56" s="979" t="s">
        <v>34</v>
      </c>
      <c r="I56" s="1123" t="s">
        <v>35</v>
      </c>
      <c r="J56" s="1537"/>
      <c r="K56" s="260" t="s">
        <v>52</v>
      </c>
      <c r="L56" s="261" t="s">
        <v>53</v>
      </c>
      <c r="M56" s="316" t="s">
        <v>54</v>
      </c>
      <c r="N56" s="1123" t="s">
        <v>13</v>
      </c>
      <c r="O56" s="316" t="s">
        <v>55</v>
      </c>
      <c r="P56" s="1123" t="s">
        <v>32</v>
      </c>
      <c r="Q56" s="821" t="s">
        <v>33</v>
      </c>
      <c r="R56" s="890" t="s">
        <v>34</v>
      </c>
      <c r="S56" s="890" t="s">
        <v>35</v>
      </c>
    </row>
    <row r="57" spans="1:19" ht="34.5" customHeight="1" x14ac:dyDescent="0.2">
      <c r="A57" s="1420" t="s">
        <v>14</v>
      </c>
      <c r="B57" s="857">
        <v>1</v>
      </c>
      <c r="C57" s="635" t="s">
        <v>16</v>
      </c>
      <c r="D57" s="892" t="str">
        <f>'TONG HOP'!AT6</f>
        <v>CNCB THỊT</v>
      </c>
      <c r="E57" s="372" t="str">
        <f>'TONG HOP'!AT17</f>
        <v>GDQP-AN</v>
      </c>
      <c r="F57" s="374" t="str">
        <f>'TONG HOP'!AT28</f>
        <v>PHÂN TÍCH</v>
      </c>
      <c r="G57" s="372" t="str">
        <f>'TONG HOP'!AT39</f>
        <v>GDTC</v>
      </c>
      <c r="H57" s="374" t="str">
        <f>'TONG HOP'!AT50</f>
        <v>VỆ SINH ATTP</v>
      </c>
      <c r="I57" s="883" t="str">
        <f>'TONG HOP'!AT61</f>
        <v>CNCB THỊT</v>
      </c>
      <c r="J57" s="1537"/>
      <c r="K57" s="1420" t="s">
        <v>14</v>
      </c>
      <c r="L57" s="857">
        <v>1</v>
      </c>
      <c r="M57" s="635" t="s">
        <v>16</v>
      </c>
      <c r="N57" s="803" t="str">
        <f>'TONG HOP'!AU6</f>
        <v>PHÂN TÍCH</v>
      </c>
      <c r="O57" s="372" t="str">
        <f>'TONG HOP'!AU17</f>
        <v>GDQP-AN</v>
      </c>
      <c r="P57" s="823" t="str">
        <f>'TONG HOP'!AU28</f>
        <v>CNCB THỊT</v>
      </c>
      <c r="Q57" s="372" t="str">
        <f>'TONG HOP'!AU39</f>
        <v>GDTC</v>
      </c>
      <c r="R57" s="823" t="str">
        <f>'TONG HOP'!AU50</f>
        <v>CNCB THỊT</v>
      </c>
      <c r="S57" s="372">
        <f>'TONG HOP'!AU61</f>
        <v>0</v>
      </c>
    </row>
    <row r="58" spans="1:19" ht="34.5" customHeight="1" thickBot="1" x14ac:dyDescent="0.25">
      <c r="A58" s="1530"/>
      <c r="B58" s="330">
        <v>2</v>
      </c>
      <c r="C58" s="633" t="s">
        <v>18</v>
      </c>
      <c r="D58" s="892">
        <f>'TONG HOP'!AT7</f>
        <v>0</v>
      </c>
      <c r="E58" s="372">
        <f>'TONG HOP'!AT18</f>
        <v>0</v>
      </c>
      <c r="F58" s="374" t="str">
        <f>'TONG HOP'!AT29</f>
        <v>THỰC PHẨM</v>
      </c>
      <c r="G58" s="372">
        <f>'TONG HOP'!AT40</f>
        <v>0</v>
      </c>
      <c r="H58" s="374">
        <f>'TONG HOP'!AT51</f>
        <v>0</v>
      </c>
      <c r="I58" s="883">
        <f>'TONG HOP'!AT62</f>
        <v>0</v>
      </c>
      <c r="J58" s="1537"/>
      <c r="K58" s="1530"/>
      <c r="L58" s="330">
        <v>2</v>
      </c>
      <c r="M58" s="633" t="s">
        <v>18</v>
      </c>
      <c r="N58" s="803" t="str">
        <f>'TONG HOP'!AU7</f>
        <v>THỰC PHẨM</v>
      </c>
      <c r="O58" s="372">
        <f>'TONG HOP'!AU18</f>
        <v>0</v>
      </c>
      <c r="P58" s="823">
        <f>'TONG HOP'!AU29</f>
        <v>0</v>
      </c>
      <c r="Q58" s="372">
        <f>'TONG HOP'!AU40</f>
        <v>0</v>
      </c>
      <c r="R58" s="823">
        <f>'TONG HOP'!AU51</f>
        <v>0</v>
      </c>
      <c r="S58" s="372">
        <f>'TONG HOP'!AU62</f>
        <v>0</v>
      </c>
    </row>
    <row r="59" spans="1:19" ht="34.5" customHeight="1" thickTop="1" x14ac:dyDescent="0.2">
      <c r="A59" s="1530"/>
      <c r="B59" s="336">
        <v>3</v>
      </c>
      <c r="C59" s="634" t="s">
        <v>20</v>
      </c>
      <c r="D59" s="892">
        <f>'TONG HOP'!AT8</f>
        <v>0</v>
      </c>
      <c r="E59" s="372">
        <f>'TONG HOP'!AT19</f>
        <v>0</v>
      </c>
      <c r="F59" s="374">
        <f>'TONG HOP'!AT30</f>
        <v>0</v>
      </c>
      <c r="G59" s="372">
        <f>'TONG HOP'!AT41</f>
        <v>0</v>
      </c>
      <c r="H59" s="374">
        <f>'TONG HOP'!AT52</f>
        <v>0</v>
      </c>
      <c r="I59" s="1144" t="str">
        <f>'TONG HOP'!AT63</f>
        <v>AD TỪ 13/05</v>
      </c>
      <c r="J59" s="1537"/>
      <c r="K59" s="1530"/>
      <c r="L59" s="336">
        <v>3</v>
      </c>
      <c r="M59" s="634" t="s">
        <v>20</v>
      </c>
      <c r="N59" s="1125">
        <f>'TONG HOP'!AU8</f>
        <v>0</v>
      </c>
      <c r="O59" s="372">
        <f>'TONG HOP'!AU19</f>
        <v>0</v>
      </c>
      <c r="P59" s="1144">
        <f>'TONG HOP'!AU30</f>
        <v>0</v>
      </c>
      <c r="Q59" s="372">
        <f>'TONG HOP'!AU41</f>
        <v>0</v>
      </c>
      <c r="R59" s="883">
        <f>'TONG HOP'!AU52</f>
        <v>0</v>
      </c>
      <c r="S59" s="372">
        <f>'TONG HOP'!AU63</f>
        <v>0</v>
      </c>
    </row>
    <row r="60" spans="1:19" ht="34.5" customHeight="1" x14ac:dyDescent="0.2">
      <c r="A60" s="1530"/>
      <c r="B60" s="336">
        <v>4</v>
      </c>
      <c r="C60" s="635" t="s">
        <v>21</v>
      </c>
      <c r="D60" s="894" t="str">
        <f>'TONG HOP'!AT9</f>
        <v>C103</v>
      </c>
      <c r="E60" s="381" t="str">
        <f>'TONG HOP'!AT20</f>
        <v>NHÀ THI ĐẤU</v>
      </c>
      <c r="F60" s="383" t="str">
        <f>'TONG HOP'!AT31</f>
        <v>C109</v>
      </c>
      <c r="G60" s="381" t="str">
        <f>'TONG HOP'!AT42</f>
        <v>NTĐ</v>
      </c>
      <c r="H60" s="383" t="str">
        <f>'TONG HOP'!AT53</f>
        <v>C102</v>
      </c>
      <c r="I60" s="884" t="str">
        <f>'TONG HOP'!AT64</f>
        <v>C103</v>
      </c>
      <c r="J60" s="1537"/>
      <c r="K60" s="1530"/>
      <c r="L60" s="336">
        <v>4</v>
      </c>
      <c r="M60" s="635" t="s">
        <v>21</v>
      </c>
      <c r="N60" s="804" t="str">
        <f>'TONG HOP'!AU9</f>
        <v>C103</v>
      </c>
      <c r="O60" s="381" t="str">
        <f>'TONG HOP'!AU20</f>
        <v>NHÀ THI ĐẤU</v>
      </c>
      <c r="P60" s="825" t="str">
        <f>'TONG HOP'!AU31</f>
        <v>C103</v>
      </c>
      <c r="Q60" s="381" t="str">
        <f>'TONG HOP'!AU42</f>
        <v>NTĐ</v>
      </c>
      <c r="R60" s="825" t="str">
        <f>'TONG HOP'!AU53</f>
        <v>C103</v>
      </c>
      <c r="S60" s="381">
        <f>'TONG HOP'!AU64</f>
        <v>0</v>
      </c>
    </row>
    <row r="61" spans="1:19" ht="34.5" customHeight="1" thickBot="1" x14ac:dyDescent="0.25">
      <c r="A61" s="1533"/>
      <c r="B61" s="330">
        <v>5</v>
      </c>
      <c r="C61" s="636" t="s">
        <v>116</v>
      </c>
      <c r="D61" s="895" t="str">
        <f>'TONG HOP'!AT10</f>
        <v>T.XUÂN</v>
      </c>
      <c r="E61" s="386" t="str">
        <f>'TONG HOP'!AT21</f>
        <v>T.Q.LONG</v>
      </c>
      <c r="F61" s="753" t="str">
        <f>'TONG HOP'!AT32</f>
        <v>T.BẢO</v>
      </c>
      <c r="G61" s="386" t="str">
        <f>'TONG HOP'!AT43</f>
        <v>T.THANH</v>
      </c>
      <c r="H61" s="753" t="str">
        <f>'TONG HOP'!AT54</f>
        <v>C.THOA</v>
      </c>
      <c r="I61" s="978" t="str">
        <f>'TONG HOP'!AT65</f>
        <v>T.XUÂN</v>
      </c>
      <c r="J61" s="1537"/>
      <c r="K61" s="1533"/>
      <c r="L61" s="330">
        <v>5</v>
      </c>
      <c r="M61" s="636" t="s">
        <v>116</v>
      </c>
      <c r="N61" s="386" t="str">
        <f>'TONG HOP'!AU10</f>
        <v>T.BẢO</v>
      </c>
      <c r="O61" s="386" t="str">
        <f>'TONG HOP'!AU21</f>
        <v>T.Q.LONG</v>
      </c>
      <c r="P61" s="826" t="str">
        <f>'TONG HOP'!AU32</f>
        <v>T.XUÂN</v>
      </c>
      <c r="Q61" s="386" t="str">
        <f>'TONG HOP'!AU43</f>
        <v>T.THANH</v>
      </c>
      <c r="R61" s="826" t="str">
        <f>'TONG HOP'!AU54</f>
        <v>T.XUÂN</v>
      </c>
      <c r="S61" s="386">
        <f>'TONG HOP'!AU65</f>
        <v>0</v>
      </c>
    </row>
    <row r="62" spans="1:19" ht="34.5" customHeight="1" thickTop="1" x14ac:dyDescent="0.2">
      <c r="A62" s="1529" t="s">
        <v>24</v>
      </c>
      <c r="B62" s="858">
        <v>6</v>
      </c>
      <c r="C62" s="634" t="s">
        <v>69</v>
      </c>
      <c r="D62" s="880" t="str">
        <f>'TONG HOP'!AT11</f>
        <v>HỌC VĂN HÓA</v>
      </c>
      <c r="E62" s="617" t="str">
        <f>'TONG HOP'!AT22</f>
        <v>HỌC VĂN HÓA</v>
      </c>
      <c r="F62" s="1140" t="str">
        <f>'TONG HOP'!AT33</f>
        <v>HỌC VĂN HÓA</v>
      </c>
      <c r="G62" s="617" t="str">
        <f>'TONG HOP'!AT44</f>
        <v>HỌC VĂN HÓA</v>
      </c>
      <c r="H62" s="885" t="str">
        <f>'TONG HOP'!AT55</f>
        <v>HỌC VĂN HÓA</v>
      </c>
      <c r="I62" s="1166">
        <f>'TONG HOP'!AT66</f>
        <v>0</v>
      </c>
      <c r="J62" s="1537"/>
      <c r="K62" s="1529" t="s">
        <v>24</v>
      </c>
      <c r="L62" s="858">
        <v>6</v>
      </c>
      <c r="M62" s="634" t="s">
        <v>69</v>
      </c>
      <c r="N62" s="1156" t="str">
        <f>'TONG HOP'!AU11</f>
        <v>HỌC VĂN HÓA</v>
      </c>
      <c r="O62" s="859" t="str">
        <f>'TONG HOP'!AU22</f>
        <v>HỌC VĂN HÓA</v>
      </c>
      <c r="P62" s="827" t="str">
        <f>'TONG HOP'!AU33</f>
        <v>HỌC VĂN HÓA</v>
      </c>
      <c r="Q62" s="827" t="str">
        <f>'TONG HOP'!AU44</f>
        <v>HỌC VĂN HÓA</v>
      </c>
      <c r="R62" s="885" t="str">
        <f>'TONG HOP'!AU55</f>
        <v>HỌC VĂN HÓA</v>
      </c>
      <c r="S62" s="883">
        <f>'TONG HOP'!AU66</f>
        <v>0</v>
      </c>
    </row>
    <row r="63" spans="1:19" ht="34.5" customHeight="1" thickBot="1" x14ac:dyDescent="0.25">
      <c r="A63" s="1530"/>
      <c r="B63" s="273">
        <v>7</v>
      </c>
      <c r="C63" s="635" t="s">
        <v>70</v>
      </c>
      <c r="D63" s="881" t="str">
        <f>'TONG HOP'!AT12</f>
        <v>THEO TKB TTGDTX</v>
      </c>
      <c r="E63" s="617" t="str">
        <f>'TONG HOP'!AT23</f>
        <v>THEO TKB TTGDTX</v>
      </c>
      <c r="F63" s="1150" t="str">
        <f>'TONG HOP'!AT34</f>
        <v>THEO TKB TTGDTX</v>
      </c>
      <c r="G63" s="617" t="str">
        <f>'TONG HOP'!AT45</f>
        <v>THEO TKB TTGDTX</v>
      </c>
      <c r="H63" s="886" t="str">
        <f>'TONG HOP'!AT56</f>
        <v>THEO TKB TTGDTX</v>
      </c>
      <c r="I63" s="1144">
        <f>'TONG HOP'!AT67</f>
        <v>0</v>
      </c>
      <c r="J63" s="1537"/>
      <c r="K63" s="1530"/>
      <c r="L63" s="273">
        <v>7</v>
      </c>
      <c r="M63" s="635" t="s">
        <v>70</v>
      </c>
      <c r="N63" s="1157" t="str">
        <f>'TONG HOP'!AU12</f>
        <v>THEO TKB TTGDTX</v>
      </c>
      <c r="O63" s="617" t="str">
        <f>'TONG HOP'!AU23</f>
        <v>THEO TKB TTGDTX</v>
      </c>
      <c r="P63" s="824" t="str">
        <f>'TONG HOP'!AU34</f>
        <v>THEO TKB TTGDTX</v>
      </c>
      <c r="Q63" s="824" t="str">
        <f>'TONG HOP'!AU45</f>
        <v>THEO TKB TTGDTX</v>
      </c>
      <c r="R63" s="886" t="str">
        <f>'TONG HOP'!AU56</f>
        <v>THEO TKB TTGDTX</v>
      </c>
      <c r="S63" s="883">
        <f>'TONG HOP'!AU67</f>
        <v>0</v>
      </c>
    </row>
    <row r="64" spans="1:19" ht="34.5" customHeight="1" thickTop="1" x14ac:dyDescent="0.2">
      <c r="A64" s="1530"/>
      <c r="B64" s="274">
        <v>8</v>
      </c>
      <c r="C64" s="634" t="s">
        <v>71</v>
      </c>
      <c r="D64" s="881" t="str">
        <f>'TONG HOP'!AT13</f>
        <v>GIA ĐỊNH</v>
      </c>
      <c r="E64" s="617" t="str">
        <f>'TONG HOP'!AT24</f>
        <v>GIA ĐỊNH</v>
      </c>
      <c r="F64" s="1150" t="str">
        <f>'TONG HOP'!AT35</f>
        <v>GIA ĐỊNH</v>
      </c>
      <c r="G64" s="617" t="str">
        <f>'TONG HOP'!AT46</f>
        <v>GIA ĐỊNH</v>
      </c>
      <c r="H64" s="886" t="str">
        <f>'TONG HOP'!AT57</f>
        <v>GIA ĐỊNH</v>
      </c>
      <c r="I64" s="1144">
        <f>'TONG HOP'!AT68</f>
        <v>0</v>
      </c>
      <c r="J64" s="1537"/>
      <c r="K64" s="1530"/>
      <c r="L64" s="274">
        <v>8</v>
      </c>
      <c r="M64" s="634" t="s">
        <v>71</v>
      </c>
      <c r="N64" s="1157" t="str">
        <f>'TONG HOP'!AU13</f>
        <v>GIA ĐỊNH</v>
      </c>
      <c r="O64" s="617" t="str">
        <f>'TONG HOP'!AU24</f>
        <v>GIA ĐỊNH</v>
      </c>
      <c r="P64" s="824" t="str">
        <f>'TONG HOP'!AU35</f>
        <v>GIA ĐỊNH</v>
      </c>
      <c r="Q64" s="824" t="str">
        <f>'TONG HOP'!AU46</f>
        <v>GIA ĐỊNH</v>
      </c>
      <c r="R64" s="886" t="str">
        <f>'TONG HOP'!AU57</f>
        <v>GIA ĐỊNH</v>
      </c>
      <c r="S64" s="883">
        <f>'TONG HOP'!AU68</f>
        <v>0</v>
      </c>
    </row>
    <row r="65" spans="1:19" ht="34.5" customHeight="1" x14ac:dyDescent="0.2">
      <c r="A65" s="1530"/>
      <c r="B65" s="858">
        <v>9</v>
      </c>
      <c r="C65" s="635" t="s">
        <v>72</v>
      </c>
      <c r="D65" s="881">
        <f>'TONG HOP'!AT14</f>
        <v>0</v>
      </c>
      <c r="E65" s="617">
        <f>'TONG HOP'!AT25</f>
        <v>0</v>
      </c>
      <c r="F65" s="1150">
        <f>'TONG HOP'!AT36</f>
        <v>0</v>
      </c>
      <c r="G65" s="617">
        <f>'TONG HOP'!AT47</f>
        <v>0</v>
      </c>
      <c r="H65" s="886">
        <f>'TONG HOP'!AT58</f>
        <v>0</v>
      </c>
      <c r="I65" s="1145">
        <f>'TONG HOP'!AT69</f>
        <v>0</v>
      </c>
      <c r="J65" s="1537"/>
      <c r="K65" s="1530"/>
      <c r="L65" s="858">
        <v>9</v>
      </c>
      <c r="M65" s="635" t="s">
        <v>72</v>
      </c>
      <c r="N65" s="1157">
        <f>'TONG HOP'!AU14</f>
        <v>0</v>
      </c>
      <c r="O65" s="617">
        <f>'TONG HOP'!AU25</f>
        <v>0</v>
      </c>
      <c r="P65" s="824">
        <f>'TONG HOP'!AU36</f>
        <v>0</v>
      </c>
      <c r="Q65" s="824">
        <f>'TONG HOP'!AU47</f>
        <v>0</v>
      </c>
      <c r="R65" s="886">
        <f>'TONG HOP'!AU58</f>
        <v>0</v>
      </c>
      <c r="S65" s="884">
        <f>'TONG HOP'!AU69</f>
        <v>0</v>
      </c>
    </row>
    <row r="66" spans="1:19" ht="34.5" customHeight="1" x14ac:dyDescent="0.2">
      <c r="A66" s="1531"/>
      <c r="B66" s="275">
        <v>10</v>
      </c>
      <c r="C66" s="845" t="s">
        <v>115</v>
      </c>
      <c r="D66" s="882"/>
      <c r="E66" s="412"/>
      <c r="F66" s="1174"/>
      <c r="G66" s="412"/>
      <c r="H66" s="879"/>
      <c r="I66" s="1174">
        <f>'TONG HOP'!AT70</f>
        <v>0</v>
      </c>
      <c r="J66" s="1538"/>
      <c r="K66" s="1531"/>
      <c r="L66" s="275">
        <v>10</v>
      </c>
      <c r="M66" s="845" t="s">
        <v>115</v>
      </c>
      <c r="N66" s="888"/>
      <c r="O66" s="412"/>
      <c r="P66" s="414"/>
      <c r="Q66" s="729"/>
      <c r="R66" s="879"/>
      <c r="S66" s="879">
        <f>'TONG HOP'!AU70</f>
        <v>0</v>
      </c>
    </row>
    <row r="67" spans="1:19" ht="13.5" customHeight="1" x14ac:dyDescent="0.2">
      <c r="A67" s="259"/>
      <c r="B67" s="278"/>
      <c r="C67" s="259"/>
      <c r="D67" s="259"/>
      <c r="E67" s="259"/>
      <c r="F67" s="259"/>
      <c r="G67" s="259"/>
      <c r="H67" s="259"/>
      <c r="I67" s="259"/>
      <c r="J67" s="259"/>
      <c r="K67" s="259"/>
      <c r="L67" s="278"/>
      <c r="M67" s="259"/>
      <c r="N67" s="279"/>
      <c r="O67" s="279"/>
      <c r="P67" s="279"/>
      <c r="Q67" s="259"/>
      <c r="R67" s="259"/>
      <c r="S67" s="259"/>
    </row>
    <row r="68" spans="1:19" ht="13.5" customHeight="1" x14ac:dyDescent="0.25">
      <c r="A68" s="625" t="s">
        <v>117</v>
      </c>
      <c r="B68" s="625"/>
      <c r="C68" s="625"/>
      <c r="D68" s="625"/>
      <c r="E68" s="625"/>
      <c r="F68" s="625"/>
      <c r="G68" s="625"/>
      <c r="H68" s="625"/>
      <c r="I68" s="625"/>
      <c r="J68" s="625"/>
      <c r="K68" s="625"/>
      <c r="L68" s="625"/>
      <c r="M68" s="626"/>
      <c r="N68" s="625"/>
      <c r="O68" s="311"/>
      <c r="P68" s="279"/>
      <c r="Q68" s="259"/>
      <c r="R68" s="259"/>
      <c r="S68" s="259"/>
    </row>
    <row r="69" spans="1:19" ht="13.5" customHeight="1" x14ac:dyDescent="0.25">
      <c r="A69" s="628" t="s">
        <v>121</v>
      </c>
      <c r="B69" s="628"/>
      <c r="C69" s="628"/>
      <c r="D69" s="628"/>
      <c r="E69" s="628"/>
      <c r="F69" s="628"/>
      <c r="G69" s="628"/>
      <c r="H69" s="628"/>
      <c r="I69" s="628"/>
      <c r="J69" s="628"/>
      <c r="K69" s="628"/>
      <c r="L69" s="628"/>
      <c r="M69" s="628"/>
      <c r="N69" s="628"/>
      <c r="O69" s="311"/>
      <c r="P69" s="279"/>
      <c r="Q69" s="259"/>
      <c r="R69" s="259"/>
      <c r="S69" s="259"/>
    </row>
    <row r="70" spans="1:19" ht="13.5" customHeight="1" x14ac:dyDescent="0.25">
      <c r="A70" s="625"/>
      <c r="B70" s="627" t="s">
        <v>118</v>
      </c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  <c r="O70" s="311"/>
      <c r="P70" s="279"/>
      <c r="Q70" s="259"/>
      <c r="R70" s="259"/>
      <c r="S70" s="259"/>
    </row>
    <row r="71" spans="1:19" ht="13.5" customHeight="1" x14ac:dyDescent="0.25">
      <c r="A71" s="625"/>
      <c r="B71" s="627" t="s">
        <v>119</v>
      </c>
      <c r="C71" s="627"/>
      <c r="D71" s="627"/>
      <c r="E71" s="627"/>
      <c r="F71" s="627"/>
      <c r="G71" s="627"/>
      <c r="H71" s="627"/>
      <c r="I71" s="627"/>
      <c r="J71" s="627"/>
      <c r="K71" s="627"/>
      <c r="L71" s="627"/>
      <c r="M71" s="627"/>
      <c r="N71" s="627"/>
      <c r="O71" s="627"/>
      <c r="P71" s="279"/>
      <c r="Q71" s="259"/>
      <c r="R71" s="259"/>
      <c r="S71" s="259"/>
    </row>
    <row r="72" spans="1:19" ht="13.5" customHeight="1" x14ac:dyDescent="0.25">
      <c r="A72" s="625"/>
      <c r="B72" s="627" t="s">
        <v>120</v>
      </c>
      <c r="C72" s="627"/>
      <c r="D72" s="627"/>
      <c r="E72" s="627"/>
      <c r="F72" s="627"/>
      <c r="G72" s="627"/>
      <c r="H72" s="627"/>
      <c r="I72" s="627"/>
      <c r="J72" s="627"/>
      <c r="K72" s="627"/>
      <c r="L72" s="627"/>
      <c r="M72" s="627"/>
      <c r="N72" s="627"/>
      <c r="O72" s="311"/>
      <c r="P72" s="279"/>
      <c r="Q72" s="259"/>
      <c r="R72" s="259"/>
      <c r="S72" s="259"/>
    </row>
    <row r="73" spans="1:19" ht="13.5" customHeight="1" x14ac:dyDescent="0.2">
      <c r="A73" s="498"/>
      <c r="B73" s="498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279"/>
      <c r="Q73" s="259"/>
      <c r="R73" s="259"/>
      <c r="S73" s="259"/>
    </row>
    <row r="74" spans="1:19" ht="13.5" customHeight="1" x14ac:dyDescent="0.2">
      <c r="A74" s="259"/>
      <c r="B74" s="278"/>
      <c r="C74" s="259"/>
      <c r="D74" s="259"/>
      <c r="E74" s="259"/>
      <c r="F74" s="259"/>
      <c r="G74" s="259"/>
      <c r="H74" s="259"/>
      <c r="I74" s="259"/>
      <c r="J74" s="259"/>
      <c r="K74" s="259"/>
      <c r="L74" s="278"/>
      <c r="M74" s="259"/>
      <c r="N74" s="279"/>
      <c r="O74" s="279"/>
      <c r="P74" s="279"/>
      <c r="Q74" s="259"/>
      <c r="R74" s="259"/>
      <c r="S74" s="259"/>
    </row>
    <row r="75" spans="1:19" ht="13.5" customHeight="1" x14ac:dyDescent="0.2">
      <c r="A75" s="259"/>
      <c r="B75" s="278"/>
      <c r="C75" s="259"/>
      <c r="D75" s="259"/>
      <c r="E75" s="259"/>
      <c r="F75" s="259"/>
      <c r="G75" s="259"/>
      <c r="H75" s="259"/>
      <c r="I75" s="259"/>
      <c r="J75" s="259"/>
      <c r="K75" s="259"/>
      <c r="L75" s="278"/>
      <c r="M75" s="259"/>
      <c r="N75" s="279"/>
      <c r="O75" s="279"/>
      <c r="P75" s="279"/>
      <c r="Q75" s="259"/>
      <c r="R75" s="259"/>
      <c r="S75" s="259"/>
    </row>
    <row r="76" spans="1:19" ht="13.5" customHeight="1" x14ac:dyDescent="0.2">
      <c r="A76" s="259"/>
      <c r="B76" s="278"/>
      <c r="C76" s="259"/>
      <c r="D76" s="259"/>
      <c r="E76" s="259"/>
      <c r="F76" s="259"/>
      <c r="G76" s="259"/>
      <c r="H76" s="259"/>
      <c r="I76" s="259"/>
      <c r="J76" s="259"/>
      <c r="K76" s="259"/>
      <c r="L76" s="278"/>
      <c r="M76" s="259"/>
      <c r="N76" s="279"/>
      <c r="O76" s="279"/>
      <c r="P76" s="279"/>
      <c r="Q76" s="259"/>
      <c r="R76" s="259"/>
      <c r="S76" s="259"/>
    </row>
    <row r="77" spans="1:19" ht="13.5" customHeight="1" x14ac:dyDescent="0.2">
      <c r="A77" s="259"/>
      <c r="B77" s="278"/>
      <c r="C77" s="259"/>
      <c r="D77" s="259"/>
      <c r="E77" s="259"/>
      <c r="F77" s="259"/>
      <c r="G77" s="259"/>
      <c r="H77" s="259"/>
      <c r="I77" s="259"/>
      <c r="J77" s="259"/>
      <c r="K77" s="259"/>
      <c r="L77" s="278"/>
      <c r="M77" s="259"/>
      <c r="N77" s="279"/>
      <c r="O77" s="279"/>
      <c r="P77" s="279"/>
      <c r="Q77" s="259"/>
      <c r="R77" s="259"/>
      <c r="S77" s="259"/>
    </row>
    <row r="78" spans="1:19" ht="13.5" customHeight="1" x14ac:dyDescent="0.2">
      <c r="A78" s="259"/>
      <c r="B78" s="278"/>
      <c r="C78" s="259"/>
      <c r="D78" s="259"/>
      <c r="E78" s="259"/>
      <c r="F78" s="259"/>
      <c r="G78" s="259"/>
      <c r="H78" s="259"/>
      <c r="I78" s="259"/>
      <c r="J78" s="259"/>
      <c r="K78" s="259"/>
      <c r="L78" s="278"/>
      <c r="M78" s="259"/>
      <c r="N78" s="279"/>
      <c r="O78" s="279"/>
      <c r="P78" s="279"/>
      <c r="Q78" s="259"/>
      <c r="R78" s="259"/>
      <c r="S78" s="259"/>
    </row>
    <row r="79" spans="1:19" ht="13.5" customHeight="1" x14ac:dyDescent="0.2">
      <c r="A79" s="259"/>
      <c r="B79" s="278"/>
      <c r="C79" s="259"/>
      <c r="D79" s="259"/>
      <c r="E79" s="259"/>
      <c r="F79" s="259"/>
      <c r="G79" s="259"/>
      <c r="H79" s="259"/>
      <c r="I79" s="259"/>
      <c r="J79" s="259"/>
      <c r="K79" s="259"/>
      <c r="L79" s="278"/>
      <c r="M79" s="259"/>
      <c r="N79" s="279"/>
      <c r="O79" s="279"/>
      <c r="P79" s="279"/>
      <c r="Q79" s="259"/>
      <c r="R79" s="259"/>
      <c r="S79" s="259"/>
    </row>
    <row r="80" spans="1:19" ht="13.5" customHeight="1" x14ac:dyDescent="0.2">
      <c r="A80" s="259"/>
      <c r="B80" s="278"/>
      <c r="C80" s="259"/>
      <c r="D80" s="259"/>
      <c r="E80" s="259"/>
      <c r="F80" s="259"/>
      <c r="G80" s="259"/>
      <c r="H80" s="259"/>
      <c r="I80" s="259"/>
      <c r="J80" s="259"/>
      <c r="K80" s="259"/>
      <c r="L80" s="278"/>
      <c r="M80" s="259"/>
      <c r="N80" s="279"/>
      <c r="O80" s="279"/>
      <c r="P80" s="279"/>
      <c r="Q80" s="259"/>
      <c r="R80" s="259"/>
      <c r="S80" s="259"/>
    </row>
    <row r="81" spans="1:19" ht="13.5" customHeight="1" x14ac:dyDescent="0.2">
      <c r="A81" s="259"/>
      <c r="B81" s="278"/>
      <c r="C81" s="259"/>
      <c r="D81" s="259"/>
      <c r="E81" s="259"/>
      <c r="F81" s="259"/>
      <c r="G81" s="259"/>
      <c r="H81" s="259"/>
      <c r="I81" s="259"/>
      <c r="J81" s="259"/>
      <c r="K81" s="259"/>
      <c r="L81" s="278"/>
      <c r="M81" s="259"/>
      <c r="N81" s="279"/>
      <c r="O81" s="279"/>
      <c r="P81" s="279"/>
      <c r="Q81" s="259"/>
      <c r="R81" s="259"/>
      <c r="S81" s="259"/>
    </row>
    <row r="82" spans="1:19" ht="13.5" customHeight="1" x14ac:dyDescent="0.2">
      <c r="A82" s="259"/>
      <c r="B82" s="278"/>
      <c r="C82" s="259"/>
      <c r="D82" s="259"/>
      <c r="E82" s="259"/>
      <c r="F82" s="259"/>
      <c r="G82" s="259"/>
      <c r="H82" s="259"/>
      <c r="I82" s="259"/>
      <c r="J82" s="259"/>
      <c r="K82" s="259"/>
      <c r="L82" s="278"/>
      <c r="M82" s="259"/>
      <c r="N82" s="279"/>
      <c r="O82" s="279"/>
      <c r="P82" s="279"/>
      <c r="Q82" s="259"/>
      <c r="R82" s="259"/>
      <c r="S82" s="259"/>
    </row>
    <row r="83" spans="1:19" ht="13.5" customHeight="1" x14ac:dyDescent="0.2">
      <c r="A83" s="259"/>
      <c r="B83" s="278"/>
      <c r="C83" s="259"/>
      <c r="D83" s="259"/>
      <c r="E83" s="259"/>
      <c r="F83" s="259"/>
      <c r="G83" s="259"/>
      <c r="H83" s="259"/>
      <c r="I83" s="259"/>
      <c r="J83" s="259"/>
      <c r="K83" s="259"/>
      <c r="L83" s="278"/>
      <c r="M83" s="259"/>
      <c r="N83" s="279"/>
      <c r="O83" s="279"/>
      <c r="P83" s="279"/>
      <c r="Q83" s="259"/>
      <c r="R83" s="259"/>
      <c r="S83" s="259"/>
    </row>
    <row r="84" spans="1:19" ht="13.5" customHeight="1" x14ac:dyDescent="0.2">
      <c r="A84" s="259"/>
      <c r="B84" s="278"/>
      <c r="C84" s="259"/>
      <c r="D84" s="259"/>
      <c r="E84" s="259"/>
      <c r="F84" s="259"/>
      <c r="G84" s="259"/>
      <c r="H84" s="259"/>
      <c r="I84" s="259"/>
      <c r="J84" s="259"/>
      <c r="K84" s="259"/>
      <c r="L84" s="278"/>
      <c r="M84" s="259"/>
      <c r="N84" s="279"/>
      <c r="O84" s="279"/>
      <c r="P84" s="279"/>
      <c r="Q84" s="259"/>
      <c r="R84" s="259"/>
      <c r="S84" s="259"/>
    </row>
    <row r="85" spans="1:19" ht="13.5" customHeight="1" x14ac:dyDescent="0.2">
      <c r="A85" s="259"/>
      <c r="B85" s="278"/>
      <c r="C85" s="259"/>
      <c r="D85" s="259"/>
      <c r="E85" s="259"/>
      <c r="F85" s="259"/>
      <c r="G85" s="259"/>
      <c r="H85" s="259"/>
      <c r="I85" s="259"/>
      <c r="J85" s="259"/>
      <c r="K85" s="259"/>
      <c r="L85" s="278"/>
      <c r="M85" s="259"/>
      <c r="N85" s="279"/>
      <c r="O85" s="279"/>
      <c r="P85" s="279"/>
      <c r="Q85" s="259"/>
      <c r="R85" s="259"/>
      <c r="S85" s="259"/>
    </row>
    <row r="86" spans="1:19" ht="13.5" customHeight="1" x14ac:dyDescent="0.2">
      <c r="A86" s="259"/>
      <c r="B86" s="278"/>
      <c r="C86" s="259"/>
      <c r="D86" s="259"/>
      <c r="E86" s="259"/>
      <c r="F86" s="259"/>
      <c r="G86" s="259"/>
      <c r="H86" s="259"/>
      <c r="I86" s="259"/>
      <c r="J86" s="259"/>
      <c r="K86" s="259"/>
      <c r="L86" s="278"/>
      <c r="M86" s="259"/>
      <c r="N86" s="279"/>
      <c r="O86" s="279"/>
      <c r="P86" s="279"/>
      <c r="Q86" s="259"/>
      <c r="R86" s="259"/>
      <c r="S86" s="259"/>
    </row>
    <row r="87" spans="1:19" ht="13.5" customHeight="1" x14ac:dyDescent="0.2">
      <c r="A87" s="259"/>
      <c r="B87" s="278"/>
      <c r="C87" s="259"/>
      <c r="D87" s="259"/>
      <c r="E87" s="259"/>
      <c r="F87" s="259"/>
      <c r="G87" s="259"/>
      <c r="H87" s="259"/>
      <c r="I87" s="259"/>
      <c r="J87" s="259"/>
      <c r="K87" s="259"/>
      <c r="L87" s="278"/>
      <c r="M87" s="259"/>
      <c r="N87" s="279"/>
      <c r="O87" s="279"/>
      <c r="P87" s="279"/>
      <c r="Q87" s="259"/>
      <c r="R87" s="259"/>
      <c r="S87" s="259"/>
    </row>
    <row r="88" spans="1:19" ht="13.5" customHeight="1" x14ac:dyDescent="0.2">
      <c r="A88" s="259"/>
      <c r="B88" s="278"/>
      <c r="C88" s="259"/>
      <c r="D88" s="259"/>
      <c r="E88" s="259"/>
      <c r="F88" s="259"/>
      <c r="G88" s="259"/>
      <c r="H88" s="259"/>
      <c r="I88" s="259"/>
      <c r="J88" s="259"/>
      <c r="K88" s="259"/>
      <c r="L88" s="278"/>
      <c r="M88" s="259"/>
      <c r="N88" s="279"/>
      <c r="O88" s="279"/>
      <c r="P88" s="279"/>
      <c r="Q88" s="259"/>
      <c r="R88" s="259"/>
      <c r="S88" s="259"/>
    </row>
    <row r="89" spans="1:19" ht="13.5" customHeight="1" x14ac:dyDescent="0.2">
      <c r="A89" s="259"/>
      <c r="B89" s="278"/>
      <c r="C89" s="259"/>
      <c r="D89" s="259"/>
      <c r="E89" s="259"/>
      <c r="F89" s="259"/>
      <c r="G89" s="259"/>
      <c r="H89" s="259"/>
      <c r="I89" s="259"/>
      <c r="J89" s="259"/>
      <c r="K89" s="259"/>
      <c r="L89" s="278"/>
      <c r="M89" s="259"/>
      <c r="N89" s="279"/>
      <c r="O89" s="279"/>
      <c r="P89" s="279"/>
      <c r="Q89" s="259"/>
      <c r="R89" s="259"/>
      <c r="S89" s="259"/>
    </row>
    <row r="90" spans="1:19" ht="13.5" customHeight="1" x14ac:dyDescent="0.2">
      <c r="A90" s="259"/>
      <c r="B90" s="278"/>
      <c r="C90" s="259"/>
      <c r="D90" s="259"/>
      <c r="E90" s="259"/>
      <c r="F90" s="259"/>
      <c r="G90" s="259"/>
      <c r="H90" s="259"/>
      <c r="I90" s="259"/>
      <c r="J90" s="259"/>
      <c r="K90" s="259"/>
      <c r="L90" s="278"/>
      <c r="M90" s="259"/>
      <c r="N90" s="279"/>
      <c r="O90" s="279"/>
      <c r="P90" s="279"/>
      <c r="Q90" s="259"/>
      <c r="R90" s="259"/>
      <c r="S90" s="259"/>
    </row>
    <row r="91" spans="1:19" ht="13.5" customHeight="1" x14ac:dyDescent="0.2">
      <c r="A91" s="259"/>
      <c r="B91" s="278"/>
      <c r="C91" s="259"/>
      <c r="D91" s="259"/>
      <c r="E91" s="259"/>
      <c r="F91" s="259"/>
      <c r="G91" s="259"/>
      <c r="H91" s="259"/>
      <c r="I91" s="259"/>
      <c r="J91" s="259"/>
      <c r="K91" s="259"/>
      <c r="L91" s="278"/>
      <c r="M91" s="259"/>
      <c r="N91" s="279"/>
      <c r="O91" s="279"/>
      <c r="P91" s="279"/>
      <c r="Q91" s="259"/>
      <c r="R91" s="259"/>
      <c r="S91" s="259"/>
    </row>
    <row r="92" spans="1:19" ht="13.5" customHeight="1" x14ac:dyDescent="0.2">
      <c r="A92" s="259"/>
      <c r="B92" s="278"/>
      <c r="C92" s="259"/>
      <c r="D92" s="259"/>
      <c r="E92" s="259"/>
      <c r="F92" s="259"/>
      <c r="G92" s="259"/>
      <c r="H92" s="259"/>
      <c r="I92" s="259"/>
      <c r="J92" s="259"/>
      <c r="K92" s="259"/>
      <c r="L92" s="278"/>
      <c r="M92" s="259"/>
      <c r="N92" s="279"/>
      <c r="O92" s="279"/>
      <c r="P92" s="279"/>
      <c r="Q92" s="259"/>
      <c r="R92" s="259"/>
      <c r="S92" s="259"/>
    </row>
    <row r="93" spans="1:19" ht="13.5" customHeight="1" x14ac:dyDescent="0.2">
      <c r="A93" s="259"/>
      <c r="B93" s="278"/>
      <c r="C93" s="259"/>
      <c r="D93" s="259"/>
      <c r="E93" s="259"/>
      <c r="F93" s="259"/>
      <c r="G93" s="259"/>
      <c r="H93" s="259"/>
      <c r="I93" s="259"/>
      <c r="J93" s="259"/>
      <c r="K93" s="259"/>
      <c r="L93" s="278"/>
      <c r="M93" s="259"/>
      <c r="N93" s="279"/>
      <c r="O93" s="279"/>
      <c r="P93" s="279"/>
      <c r="Q93" s="259"/>
      <c r="R93" s="259"/>
      <c r="S93" s="259"/>
    </row>
    <row r="94" spans="1:19" ht="13.5" customHeight="1" x14ac:dyDescent="0.2">
      <c r="A94" s="259"/>
      <c r="B94" s="278"/>
      <c r="C94" s="259"/>
      <c r="D94" s="259"/>
      <c r="E94" s="259"/>
      <c r="F94" s="259"/>
      <c r="G94" s="259"/>
      <c r="H94" s="259"/>
      <c r="I94" s="259"/>
      <c r="J94" s="259"/>
      <c r="K94" s="259"/>
      <c r="L94" s="278"/>
      <c r="M94" s="259"/>
      <c r="N94" s="279"/>
      <c r="O94" s="279"/>
      <c r="P94" s="279"/>
      <c r="Q94" s="259"/>
      <c r="R94" s="259"/>
      <c r="S94" s="259"/>
    </row>
    <row r="95" spans="1:19" ht="13.5" customHeight="1" x14ac:dyDescent="0.2">
      <c r="A95" s="259"/>
      <c r="B95" s="278"/>
      <c r="C95" s="259"/>
      <c r="D95" s="259"/>
      <c r="E95" s="259"/>
      <c r="F95" s="259"/>
      <c r="G95" s="259"/>
      <c r="H95" s="259"/>
      <c r="I95" s="259"/>
      <c r="J95" s="259"/>
      <c r="K95" s="259"/>
      <c r="L95" s="278"/>
      <c r="M95" s="259"/>
      <c r="N95" s="279"/>
      <c r="O95" s="279"/>
      <c r="P95" s="279"/>
      <c r="Q95" s="259"/>
      <c r="R95" s="259"/>
      <c r="S95" s="259"/>
    </row>
    <row r="96" spans="1:19" ht="13.5" customHeight="1" x14ac:dyDescent="0.2">
      <c r="A96" s="259"/>
      <c r="B96" s="278"/>
      <c r="C96" s="259"/>
      <c r="D96" s="259"/>
      <c r="E96" s="259"/>
      <c r="F96" s="259"/>
      <c r="G96" s="259"/>
      <c r="H96" s="259"/>
      <c r="I96" s="259"/>
      <c r="J96" s="259"/>
      <c r="K96" s="259"/>
      <c r="L96" s="278"/>
      <c r="M96" s="259"/>
      <c r="N96" s="279"/>
      <c r="O96" s="279"/>
      <c r="P96" s="279"/>
      <c r="Q96" s="259"/>
      <c r="R96" s="259"/>
      <c r="S96" s="259"/>
    </row>
    <row r="97" spans="1:19" ht="13.5" customHeight="1" x14ac:dyDescent="0.2">
      <c r="A97" s="259"/>
      <c r="B97" s="278"/>
      <c r="C97" s="259"/>
      <c r="D97" s="259"/>
      <c r="E97" s="259"/>
      <c r="F97" s="259"/>
      <c r="G97" s="259"/>
      <c r="H97" s="259"/>
      <c r="I97" s="259"/>
      <c r="J97" s="259"/>
      <c r="K97" s="259"/>
      <c r="L97" s="278"/>
      <c r="M97" s="259"/>
      <c r="N97" s="279"/>
      <c r="O97" s="279"/>
      <c r="P97" s="279"/>
      <c r="Q97" s="259"/>
      <c r="R97" s="259"/>
      <c r="S97" s="259"/>
    </row>
    <row r="98" spans="1:19" ht="13.5" customHeight="1" x14ac:dyDescent="0.2">
      <c r="A98" s="259"/>
      <c r="B98" s="278"/>
      <c r="C98" s="259"/>
      <c r="D98" s="259"/>
      <c r="E98" s="259"/>
      <c r="F98" s="259"/>
      <c r="G98" s="259"/>
      <c r="H98" s="259"/>
      <c r="I98" s="259"/>
      <c r="J98" s="259"/>
      <c r="K98" s="259"/>
      <c r="L98" s="278"/>
      <c r="M98" s="259"/>
      <c r="N98" s="279"/>
      <c r="O98" s="279"/>
      <c r="P98" s="279"/>
      <c r="Q98" s="259"/>
      <c r="R98" s="259"/>
      <c r="S98" s="259"/>
    </row>
    <row r="99" spans="1:19" ht="13.5" customHeight="1" x14ac:dyDescent="0.2">
      <c r="A99" s="259"/>
      <c r="B99" s="278"/>
      <c r="C99" s="259"/>
      <c r="D99" s="259"/>
      <c r="E99" s="259"/>
      <c r="F99" s="259"/>
      <c r="G99" s="259"/>
      <c r="H99" s="259"/>
      <c r="I99" s="259"/>
      <c r="J99" s="259"/>
      <c r="K99" s="259"/>
      <c r="L99" s="278"/>
      <c r="M99" s="259"/>
      <c r="N99" s="279"/>
      <c r="O99" s="279"/>
      <c r="P99" s="279"/>
      <c r="Q99" s="259"/>
      <c r="R99" s="259"/>
      <c r="S99" s="259"/>
    </row>
    <row r="100" spans="1:19" ht="13.5" customHeight="1" x14ac:dyDescent="0.2">
      <c r="A100" s="259"/>
      <c r="B100" s="278"/>
      <c r="C100" s="259"/>
      <c r="D100" s="259"/>
      <c r="E100" s="259"/>
      <c r="F100" s="259"/>
      <c r="G100" s="259"/>
      <c r="H100" s="259"/>
      <c r="I100" s="259"/>
      <c r="J100" s="259"/>
      <c r="K100" s="259"/>
      <c r="L100" s="278"/>
      <c r="M100" s="259"/>
      <c r="N100" s="279"/>
      <c r="O100" s="279"/>
      <c r="P100" s="279"/>
      <c r="Q100" s="259"/>
      <c r="R100" s="259"/>
      <c r="S100" s="259"/>
    </row>
    <row r="101" spans="1:19" ht="13.5" customHeight="1" x14ac:dyDescent="0.2">
      <c r="A101" s="259"/>
      <c r="B101" s="278"/>
      <c r="C101" s="259"/>
      <c r="D101" s="259"/>
      <c r="E101" s="259"/>
      <c r="F101" s="259"/>
      <c r="G101" s="259"/>
      <c r="H101" s="259"/>
      <c r="I101" s="259"/>
      <c r="J101" s="259"/>
      <c r="K101" s="259"/>
      <c r="L101" s="278"/>
      <c r="M101" s="259"/>
      <c r="N101" s="279"/>
      <c r="O101" s="279"/>
      <c r="P101" s="279"/>
      <c r="Q101" s="259"/>
      <c r="R101" s="259"/>
      <c r="S101" s="259"/>
    </row>
    <row r="102" spans="1:19" ht="13.5" customHeight="1" x14ac:dyDescent="0.2">
      <c r="A102" s="259"/>
      <c r="B102" s="278"/>
      <c r="C102" s="259"/>
      <c r="D102" s="259"/>
      <c r="E102" s="259"/>
      <c r="F102" s="259"/>
      <c r="G102" s="259"/>
      <c r="H102" s="259"/>
      <c r="I102" s="259"/>
      <c r="J102" s="259"/>
      <c r="K102" s="259"/>
      <c r="L102" s="278"/>
      <c r="M102" s="259"/>
      <c r="N102" s="279"/>
      <c r="O102" s="279"/>
      <c r="P102" s="279"/>
      <c r="Q102" s="259"/>
      <c r="R102" s="259"/>
      <c r="S102" s="259"/>
    </row>
    <row r="103" spans="1:19" ht="13.5" customHeight="1" x14ac:dyDescent="0.2">
      <c r="A103" s="259"/>
      <c r="B103" s="278"/>
      <c r="C103" s="259"/>
      <c r="D103" s="259"/>
      <c r="E103" s="259"/>
      <c r="F103" s="259"/>
      <c r="G103" s="259"/>
      <c r="H103" s="259"/>
      <c r="I103" s="259"/>
      <c r="J103" s="259"/>
      <c r="K103" s="259"/>
      <c r="L103" s="278"/>
      <c r="M103" s="259"/>
      <c r="N103" s="279"/>
      <c r="O103" s="279"/>
      <c r="P103" s="279"/>
      <c r="Q103" s="259"/>
      <c r="R103" s="259"/>
      <c r="S103" s="259"/>
    </row>
    <row r="104" spans="1:19" ht="13.5" customHeight="1" x14ac:dyDescent="0.2">
      <c r="A104" s="259"/>
      <c r="B104" s="278"/>
      <c r="C104" s="259"/>
      <c r="D104" s="259"/>
      <c r="E104" s="259"/>
      <c r="F104" s="259"/>
      <c r="G104" s="259"/>
      <c r="H104" s="259"/>
      <c r="I104" s="259"/>
      <c r="J104" s="259"/>
      <c r="K104" s="259"/>
      <c r="L104" s="278"/>
      <c r="M104" s="259"/>
      <c r="N104" s="279"/>
      <c r="O104" s="279"/>
      <c r="P104" s="279"/>
      <c r="Q104" s="259"/>
      <c r="R104" s="259"/>
      <c r="S104" s="259"/>
    </row>
    <row r="105" spans="1:19" ht="13.5" customHeight="1" x14ac:dyDescent="0.2">
      <c r="A105" s="259"/>
      <c r="B105" s="278"/>
      <c r="C105" s="259"/>
      <c r="D105" s="259"/>
      <c r="E105" s="259"/>
      <c r="F105" s="259"/>
      <c r="G105" s="259"/>
      <c r="H105" s="259"/>
      <c r="I105" s="259"/>
      <c r="J105" s="259"/>
      <c r="K105" s="259"/>
      <c r="L105" s="278"/>
      <c r="M105" s="259"/>
      <c r="N105" s="279"/>
      <c r="O105" s="279"/>
      <c r="P105" s="279"/>
      <c r="Q105" s="259"/>
      <c r="R105" s="259"/>
      <c r="S105" s="259"/>
    </row>
    <row r="106" spans="1:19" ht="13.5" customHeight="1" x14ac:dyDescent="0.2">
      <c r="A106" s="259"/>
      <c r="B106" s="278"/>
      <c r="C106" s="259"/>
      <c r="D106" s="259"/>
      <c r="E106" s="259"/>
      <c r="F106" s="259"/>
      <c r="G106" s="259"/>
      <c r="H106" s="259"/>
      <c r="I106" s="259"/>
      <c r="J106" s="259"/>
      <c r="K106" s="259"/>
      <c r="L106" s="278"/>
      <c r="M106" s="259"/>
      <c r="N106" s="279"/>
      <c r="O106" s="279"/>
      <c r="P106" s="279"/>
      <c r="Q106" s="259"/>
      <c r="R106" s="259"/>
      <c r="S106" s="259"/>
    </row>
    <row r="107" spans="1:19" ht="13.5" customHeight="1" x14ac:dyDescent="0.2">
      <c r="A107" s="259"/>
      <c r="B107" s="278"/>
      <c r="C107" s="259"/>
      <c r="D107" s="259"/>
      <c r="E107" s="259"/>
      <c r="F107" s="259"/>
      <c r="G107" s="259"/>
      <c r="H107" s="259"/>
      <c r="I107" s="259"/>
      <c r="J107" s="259"/>
      <c r="K107" s="259"/>
      <c r="L107" s="278"/>
      <c r="M107" s="259"/>
      <c r="N107" s="279"/>
      <c r="O107" s="279"/>
      <c r="P107" s="279"/>
      <c r="Q107" s="259"/>
      <c r="R107" s="259"/>
      <c r="S107" s="259"/>
    </row>
    <row r="108" spans="1:19" ht="13.5" customHeight="1" x14ac:dyDescent="0.2">
      <c r="A108" s="259"/>
      <c r="B108" s="278"/>
      <c r="C108" s="259"/>
      <c r="D108" s="259"/>
      <c r="E108" s="259"/>
      <c r="F108" s="259"/>
      <c r="G108" s="259"/>
      <c r="H108" s="259"/>
      <c r="I108" s="259"/>
      <c r="J108" s="259"/>
      <c r="K108" s="259"/>
      <c r="L108" s="278"/>
      <c r="M108" s="259"/>
      <c r="N108" s="279"/>
      <c r="O108" s="279"/>
      <c r="P108" s="279"/>
      <c r="Q108" s="259"/>
      <c r="R108" s="259"/>
      <c r="S108" s="259"/>
    </row>
    <row r="109" spans="1:19" ht="13.5" customHeight="1" x14ac:dyDescent="0.2">
      <c r="A109" s="259"/>
      <c r="B109" s="278"/>
      <c r="C109" s="259"/>
      <c r="D109" s="259"/>
      <c r="E109" s="259"/>
      <c r="F109" s="259"/>
      <c r="G109" s="259"/>
      <c r="H109" s="259"/>
      <c r="I109" s="259"/>
      <c r="J109" s="259"/>
      <c r="K109" s="259"/>
      <c r="L109" s="278"/>
      <c r="M109" s="259"/>
      <c r="N109" s="279"/>
      <c r="O109" s="279"/>
      <c r="P109" s="279"/>
      <c r="Q109" s="259"/>
      <c r="R109" s="259"/>
      <c r="S109" s="259"/>
    </row>
    <row r="110" spans="1:19" ht="13.5" customHeight="1" x14ac:dyDescent="0.2">
      <c r="A110" s="259"/>
      <c r="B110" s="278"/>
      <c r="C110" s="259"/>
      <c r="D110" s="259"/>
      <c r="E110" s="259"/>
      <c r="F110" s="259"/>
      <c r="G110" s="259"/>
      <c r="H110" s="259"/>
      <c r="I110" s="259"/>
      <c r="J110" s="259"/>
      <c r="K110" s="259"/>
      <c r="L110" s="278"/>
      <c r="M110" s="259"/>
      <c r="N110" s="279"/>
      <c r="O110" s="279"/>
      <c r="P110" s="279"/>
      <c r="Q110" s="259"/>
      <c r="R110" s="259"/>
      <c r="S110" s="259"/>
    </row>
    <row r="111" spans="1:19" ht="13.5" customHeight="1" x14ac:dyDescent="0.2">
      <c r="A111" s="259"/>
      <c r="B111" s="278"/>
      <c r="C111" s="259"/>
      <c r="D111" s="259"/>
      <c r="E111" s="259"/>
      <c r="F111" s="259"/>
      <c r="G111" s="259"/>
      <c r="H111" s="259"/>
      <c r="I111" s="259"/>
      <c r="J111" s="259"/>
      <c r="K111" s="259"/>
      <c r="L111" s="278"/>
      <c r="M111" s="259"/>
      <c r="N111" s="279"/>
      <c r="O111" s="279"/>
      <c r="P111" s="279"/>
      <c r="Q111" s="259"/>
      <c r="R111" s="259"/>
      <c r="S111" s="259"/>
    </row>
    <row r="112" spans="1:19" ht="13.5" customHeight="1" x14ac:dyDescent="0.2">
      <c r="A112" s="259"/>
      <c r="B112" s="278"/>
      <c r="C112" s="259"/>
      <c r="D112" s="259"/>
      <c r="E112" s="259"/>
      <c r="F112" s="259"/>
      <c r="G112" s="259"/>
      <c r="H112" s="259"/>
      <c r="I112" s="259"/>
      <c r="J112" s="259"/>
      <c r="K112" s="259"/>
      <c r="L112" s="278"/>
      <c r="M112" s="259"/>
      <c r="N112" s="279"/>
      <c r="O112" s="279"/>
      <c r="P112" s="279"/>
      <c r="Q112" s="259"/>
      <c r="R112" s="259"/>
      <c r="S112" s="259"/>
    </row>
    <row r="113" spans="1:19" ht="13.5" customHeight="1" x14ac:dyDescent="0.2">
      <c r="A113" s="259"/>
      <c r="B113" s="278"/>
      <c r="C113" s="259"/>
      <c r="D113" s="259"/>
      <c r="E113" s="259"/>
      <c r="F113" s="259"/>
      <c r="G113" s="259"/>
      <c r="H113" s="259"/>
      <c r="I113" s="259"/>
      <c r="J113" s="259"/>
      <c r="K113" s="259"/>
      <c r="L113" s="278"/>
      <c r="M113" s="259"/>
      <c r="N113" s="279"/>
      <c r="O113" s="279"/>
      <c r="P113" s="279"/>
      <c r="Q113" s="259"/>
      <c r="R113" s="259"/>
      <c r="S113" s="259"/>
    </row>
    <row r="114" spans="1:19" ht="13.5" customHeight="1" x14ac:dyDescent="0.2">
      <c r="A114" s="259"/>
      <c r="B114" s="278"/>
      <c r="C114" s="259"/>
      <c r="D114" s="259"/>
      <c r="E114" s="259"/>
      <c r="F114" s="259"/>
      <c r="G114" s="259"/>
      <c r="H114" s="259"/>
      <c r="I114" s="259"/>
      <c r="J114" s="259"/>
      <c r="K114" s="259"/>
      <c r="L114" s="278"/>
      <c r="M114" s="259"/>
      <c r="N114" s="279"/>
      <c r="O114" s="279"/>
      <c r="P114" s="279"/>
      <c r="Q114" s="259"/>
      <c r="R114" s="259"/>
      <c r="S114" s="259"/>
    </row>
    <row r="115" spans="1:19" ht="13.5" customHeight="1" x14ac:dyDescent="0.2">
      <c r="A115" s="259"/>
      <c r="B115" s="278"/>
      <c r="C115" s="259"/>
      <c r="D115" s="259"/>
      <c r="E115" s="259"/>
      <c r="F115" s="259"/>
      <c r="G115" s="259"/>
      <c r="H115" s="259"/>
      <c r="I115" s="259"/>
      <c r="J115" s="259"/>
      <c r="K115" s="259"/>
      <c r="L115" s="278"/>
      <c r="M115" s="259"/>
      <c r="N115" s="279"/>
      <c r="O115" s="279"/>
      <c r="P115" s="279"/>
      <c r="Q115" s="259"/>
      <c r="R115" s="259"/>
      <c r="S115" s="259"/>
    </row>
    <row r="116" spans="1:19" ht="13.5" customHeight="1" x14ac:dyDescent="0.2">
      <c r="A116" s="259"/>
      <c r="B116" s="278"/>
      <c r="C116" s="259"/>
      <c r="D116" s="259"/>
      <c r="E116" s="259"/>
      <c r="F116" s="259"/>
      <c r="G116" s="259"/>
      <c r="H116" s="259"/>
      <c r="I116" s="259"/>
      <c r="J116" s="259"/>
      <c r="K116" s="259"/>
      <c r="L116" s="278"/>
      <c r="M116" s="259"/>
      <c r="N116" s="279"/>
      <c r="O116" s="279"/>
      <c r="P116" s="279"/>
      <c r="Q116" s="259"/>
      <c r="R116" s="259"/>
      <c r="S116" s="259"/>
    </row>
    <row r="117" spans="1:19" ht="13.5" customHeight="1" x14ac:dyDescent="0.2">
      <c r="A117" s="259"/>
      <c r="B117" s="278"/>
      <c r="C117" s="259"/>
      <c r="D117" s="259"/>
      <c r="E117" s="259"/>
      <c r="F117" s="259"/>
      <c r="G117" s="259"/>
      <c r="H117" s="259"/>
      <c r="I117" s="259"/>
      <c r="J117" s="259"/>
      <c r="K117" s="259"/>
      <c r="L117" s="278"/>
      <c r="M117" s="259"/>
      <c r="N117" s="279"/>
      <c r="O117" s="279"/>
      <c r="P117" s="279"/>
      <c r="Q117" s="259"/>
      <c r="R117" s="259"/>
      <c r="S117" s="259"/>
    </row>
    <row r="118" spans="1:19" ht="13.5" customHeight="1" x14ac:dyDescent="0.2">
      <c r="A118" s="259"/>
      <c r="B118" s="278"/>
      <c r="C118" s="259"/>
      <c r="D118" s="259"/>
      <c r="E118" s="259"/>
      <c r="F118" s="259"/>
      <c r="G118" s="259"/>
      <c r="H118" s="259"/>
      <c r="I118" s="259"/>
      <c r="J118" s="259"/>
      <c r="K118" s="259"/>
      <c r="L118" s="278"/>
      <c r="M118" s="259"/>
      <c r="N118" s="279"/>
      <c r="O118" s="279"/>
      <c r="P118" s="279"/>
      <c r="Q118" s="259"/>
      <c r="R118" s="259"/>
      <c r="S118" s="259"/>
    </row>
    <row r="119" spans="1:19" ht="13.5" customHeight="1" x14ac:dyDescent="0.2">
      <c r="A119" s="259"/>
      <c r="B119" s="278"/>
      <c r="C119" s="259"/>
      <c r="D119" s="259"/>
      <c r="E119" s="259"/>
      <c r="F119" s="259"/>
      <c r="G119" s="259"/>
      <c r="H119" s="259"/>
      <c r="I119" s="259"/>
      <c r="J119" s="259"/>
      <c r="K119" s="259"/>
      <c r="L119" s="278"/>
      <c r="M119" s="259"/>
      <c r="N119" s="279"/>
      <c r="O119" s="279"/>
      <c r="P119" s="279"/>
      <c r="Q119" s="259"/>
      <c r="R119" s="259"/>
      <c r="S119" s="259"/>
    </row>
    <row r="120" spans="1:19" ht="13.5" customHeight="1" x14ac:dyDescent="0.2">
      <c r="A120" s="259"/>
      <c r="B120" s="278"/>
      <c r="C120" s="259"/>
      <c r="D120" s="259"/>
      <c r="E120" s="259"/>
      <c r="F120" s="259"/>
      <c r="G120" s="259"/>
      <c r="H120" s="259"/>
      <c r="I120" s="259"/>
      <c r="J120" s="259"/>
      <c r="K120" s="259"/>
      <c r="L120" s="278"/>
      <c r="M120" s="259"/>
      <c r="N120" s="279"/>
      <c r="O120" s="279"/>
      <c r="P120" s="279"/>
      <c r="Q120" s="259"/>
      <c r="R120" s="259"/>
      <c r="S120" s="259"/>
    </row>
    <row r="121" spans="1:19" ht="13.5" customHeight="1" x14ac:dyDescent="0.2">
      <c r="A121" s="259"/>
      <c r="B121" s="278"/>
      <c r="C121" s="259"/>
      <c r="D121" s="259"/>
      <c r="E121" s="259"/>
      <c r="F121" s="259"/>
      <c r="G121" s="259"/>
      <c r="H121" s="259"/>
      <c r="I121" s="259"/>
      <c r="J121" s="259"/>
      <c r="K121" s="259"/>
      <c r="L121" s="278"/>
      <c r="M121" s="259"/>
      <c r="N121" s="279"/>
      <c r="O121" s="279"/>
      <c r="P121" s="279"/>
      <c r="Q121" s="259"/>
      <c r="R121" s="259"/>
      <c r="S121" s="259"/>
    </row>
    <row r="122" spans="1:19" ht="13.5" customHeight="1" x14ac:dyDescent="0.2">
      <c r="A122" s="259"/>
      <c r="B122" s="278"/>
      <c r="C122" s="259"/>
      <c r="D122" s="259"/>
      <c r="E122" s="259"/>
      <c r="F122" s="259"/>
      <c r="G122" s="259"/>
      <c r="H122" s="259"/>
      <c r="I122" s="259"/>
      <c r="J122" s="259"/>
      <c r="K122" s="259"/>
      <c r="L122" s="278"/>
      <c r="M122" s="259"/>
      <c r="N122" s="279"/>
      <c r="O122" s="279"/>
      <c r="P122" s="279"/>
      <c r="Q122" s="259"/>
      <c r="R122" s="259"/>
      <c r="S122" s="259"/>
    </row>
    <row r="123" spans="1:19" ht="13.5" customHeight="1" x14ac:dyDescent="0.2">
      <c r="A123" s="259"/>
      <c r="B123" s="278"/>
      <c r="C123" s="259"/>
      <c r="D123" s="259"/>
      <c r="E123" s="259"/>
      <c r="F123" s="259"/>
      <c r="G123" s="259"/>
      <c r="H123" s="259"/>
      <c r="I123" s="259"/>
      <c r="J123" s="259"/>
      <c r="K123" s="259"/>
      <c r="L123" s="278"/>
      <c r="M123" s="259"/>
      <c r="N123" s="279"/>
      <c r="O123" s="279"/>
      <c r="P123" s="279"/>
      <c r="Q123" s="259"/>
      <c r="R123" s="259"/>
      <c r="S123" s="259"/>
    </row>
    <row r="124" spans="1:19" ht="13.5" customHeight="1" x14ac:dyDescent="0.2">
      <c r="A124" s="259"/>
      <c r="B124" s="278"/>
      <c r="C124" s="259"/>
      <c r="D124" s="259"/>
      <c r="E124" s="259"/>
      <c r="F124" s="259"/>
      <c r="G124" s="259"/>
      <c r="H124" s="259"/>
      <c r="I124" s="259"/>
      <c r="J124" s="259"/>
      <c r="K124" s="259"/>
      <c r="L124" s="278"/>
      <c r="M124" s="259"/>
      <c r="N124" s="279"/>
      <c r="O124" s="279"/>
      <c r="P124" s="279"/>
      <c r="Q124" s="259"/>
      <c r="R124" s="259"/>
      <c r="S124" s="259"/>
    </row>
    <row r="125" spans="1:19" ht="13.5" customHeight="1" x14ac:dyDescent="0.2">
      <c r="A125" s="259"/>
      <c r="B125" s="278"/>
      <c r="C125" s="259"/>
      <c r="D125" s="259"/>
      <c r="E125" s="259"/>
      <c r="F125" s="259"/>
      <c r="G125" s="259"/>
      <c r="H125" s="259"/>
      <c r="I125" s="259"/>
      <c r="J125" s="259"/>
      <c r="K125" s="259"/>
      <c r="L125" s="278"/>
      <c r="M125" s="259"/>
      <c r="N125" s="279"/>
      <c r="O125" s="279"/>
      <c r="P125" s="279"/>
      <c r="Q125" s="259"/>
      <c r="R125" s="259"/>
      <c r="S125" s="259"/>
    </row>
    <row r="126" spans="1:19" ht="13.5" customHeight="1" x14ac:dyDescent="0.2">
      <c r="A126" s="259"/>
      <c r="B126" s="278"/>
      <c r="C126" s="259"/>
      <c r="D126" s="259"/>
      <c r="E126" s="259"/>
      <c r="F126" s="259"/>
      <c r="G126" s="259"/>
      <c r="H126" s="259"/>
      <c r="I126" s="259"/>
      <c r="J126" s="259"/>
      <c r="K126" s="259"/>
      <c r="L126" s="278"/>
      <c r="M126" s="259"/>
      <c r="N126" s="279"/>
      <c r="O126" s="279"/>
      <c r="P126" s="279"/>
      <c r="Q126" s="259"/>
      <c r="R126" s="259"/>
      <c r="S126" s="259"/>
    </row>
    <row r="127" spans="1:19" ht="13.5" customHeight="1" x14ac:dyDescent="0.2">
      <c r="A127" s="259"/>
      <c r="B127" s="278"/>
      <c r="C127" s="259"/>
      <c r="D127" s="259"/>
      <c r="E127" s="259"/>
      <c r="F127" s="259"/>
      <c r="G127" s="259"/>
      <c r="H127" s="259"/>
      <c r="I127" s="259"/>
      <c r="J127" s="259"/>
      <c r="K127" s="259"/>
      <c r="L127" s="278"/>
      <c r="M127" s="259"/>
      <c r="N127" s="279"/>
      <c r="O127" s="279"/>
      <c r="P127" s="279"/>
      <c r="Q127" s="259"/>
      <c r="R127" s="259"/>
      <c r="S127" s="259"/>
    </row>
    <row r="128" spans="1:19" ht="13.5" customHeight="1" x14ac:dyDescent="0.2">
      <c r="A128" s="259"/>
      <c r="B128" s="278"/>
      <c r="C128" s="259"/>
      <c r="D128" s="259"/>
      <c r="E128" s="259"/>
      <c r="F128" s="259"/>
      <c r="G128" s="259"/>
      <c r="H128" s="259"/>
      <c r="I128" s="259"/>
      <c r="J128" s="259"/>
      <c r="K128" s="259"/>
      <c r="L128" s="278"/>
      <c r="M128" s="259"/>
      <c r="N128" s="279"/>
      <c r="O128" s="279"/>
      <c r="P128" s="279"/>
      <c r="Q128" s="259"/>
      <c r="R128" s="259"/>
      <c r="S128" s="259"/>
    </row>
    <row r="129" spans="1:19" ht="13.5" customHeight="1" x14ac:dyDescent="0.2">
      <c r="A129" s="259"/>
      <c r="B129" s="278"/>
      <c r="C129" s="259"/>
      <c r="D129" s="259"/>
      <c r="E129" s="259"/>
      <c r="F129" s="259"/>
      <c r="G129" s="259"/>
      <c r="H129" s="259"/>
      <c r="I129" s="259"/>
      <c r="J129" s="259"/>
      <c r="K129" s="259"/>
      <c r="L129" s="278"/>
      <c r="M129" s="259"/>
      <c r="N129" s="279"/>
      <c r="O129" s="279"/>
      <c r="P129" s="279"/>
      <c r="Q129" s="259"/>
      <c r="R129" s="259"/>
      <c r="S129" s="259"/>
    </row>
    <row r="130" spans="1:19" ht="13.5" customHeight="1" x14ac:dyDescent="0.2">
      <c r="A130" s="259"/>
      <c r="B130" s="278"/>
      <c r="C130" s="259"/>
      <c r="D130" s="259"/>
      <c r="E130" s="259"/>
      <c r="F130" s="259"/>
      <c r="G130" s="259"/>
      <c r="H130" s="259"/>
      <c r="I130" s="259"/>
      <c r="J130" s="259"/>
      <c r="K130" s="259"/>
      <c r="L130" s="278"/>
      <c r="M130" s="259"/>
      <c r="N130" s="279"/>
      <c r="O130" s="279"/>
      <c r="P130" s="279"/>
      <c r="Q130" s="259"/>
      <c r="R130" s="259"/>
      <c r="S130" s="259"/>
    </row>
    <row r="131" spans="1:19" ht="13.5" customHeight="1" x14ac:dyDescent="0.2">
      <c r="A131" s="259"/>
      <c r="B131" s="278"/>
      <c r="C131" s="259"/>
      <c r="D131" s="259"/>
      <c r="E131" s="259"/>
      <c r="F131" s="259"/>
      <c r="G131" s="259"/>
      <c r="H131" s="259"/>
      <c r="I131" s="259"/>
      <c r="J131" s="259"/>
      <c r="K131" s="259"/>
      <c r="L131" s="278"/>
      <c r="M131" s="259"/>
      <c r="N131" s="279"/>
      <c r="O131" s="279"/>
      <c r="P131" s="279"/>
      <c r="Q131" s="259"/>
      <c r="R131" s="259"/>
      <c r="S131" s="259"/>
    </row>
    <row r="132" spans="1:19" ht="13.5" customHeight="1" x14ac:dyDescent="0.2">
      <c r="A132" s="259"/>
      <c r="B132" s="278"/>
      <c r="C132" s="259"/>
      <c r="D132" s="259"/>
      <c r="E132" s="259"/>
      <c r="F132" s="259"/>
      <c r="G132" s="259"/>
      <c r="H132" s="259"/>
      <c r="I132" s="259"/>
      <c r="J132" s="259"/>
      <c r="K132" s="259"/>
      <c r="L132" s="278"/>
      <c r="M132" s="259"/>
      <c r="N132" s="279"/>
      <c r="O132" s="279"/>
      <c r="P132" s="279"/>
      <c r="Q132" s="259"/>
      <c r="R132" s="259"/>
      <c r="S132" s="259"/>
    </row>
    <row r="133" spans="1:19" ht="13.5" customHeight="1" x14ac:dyDescent="0.2">
      <c r="A133" s="259"/>
      <c r="B133" s="278"/>
      <c r="C133" s="259"/>
      <c r="D133" s="259"/>
      <c r="E133" s="259"/>
      <c r="F133" s="259"/>
      <c r="G133" s="259"/>
      <c r="H133" s="259"/>
      <c r="I133" s="259"/>
      <c r="J133" s="259"/>
      <c r="K133" s="259"/>
      <c r="L133" s="278"/>
      <c r="M133" s="259"/>
      <c r="N133" s="279"/>
      <c r="O133" s="279"/>
      <c r="P133" s="279"/>
      <c r="Q133" s="259"/>
      <c r="R133" s="259"/>
      <c r="S133" s="259"/>
    </row>
    <row r="134" spans="1:19" ht="13.5" customHeight="1" x14ac:dyDescent="0.2">
      <c r="A134" s="259"/>
      <c r="B134" s="278"/>
      <c r="C134" s="259"/>
      <c r="D134" s="259"/>
      <c r="E134" s="259"/>
      <c r="F134" s="259"/>
      <c r="G134" s="259"/>
      <c r="H134" s="259"/>
      <c r="I134" s="259"/>
      <c r="J134" s="259"/>
      <c r="K134" s="259"/>
      <c r="L134" s="278"/>
      <c r="M134" s="259"/>
      <c r="N134" s="279"/>
      <c r="O134" s="279"/>
      <c r="P134" s="279"/>
      <c r="Q134" s="259"/>
      <c r="R134" s="259"/>
      <c r="S134" s="259"/>
    </row>
    <row r="135" spans="1:19" ht="13.5" customHeight="1" x14ac:dyDescent="0.2">
      <c r="A135" s="259"/>
      <c r="B135" s="278"/>
      <c r="C135" s="259"/>
      <c r="D135" s="259"/>
      <c r="E135" s="259"/>
      <c r="F135" s="259"/>
      <c r="G135" s="259"/>
      <c r="H135" s="259"/>
      <c r="I135" s="259"/>
      <c r="J135" s="259"/>
      <c r="K135" s="259"/>
      <c r="L135" s="278"/>
      <c r="M135" s="259"/>
      <c r="N135" s="279"/>
      <c r="O135" s="279"/>
      <c r="P135" s="279"/>
      <c r="Q135" s="259"/>
      <c r="R135" s="259"/>
      <c r="S135" s="259"/>
    </row>
    <row r="136" spans="1:19" ht="13.5" customHeight="1" x14ac:dyDescent="0.2">
      <c r="A136" s="259"/>
      <c r="B136" s="278"/>
      <c r="C136" s="259"/>
      <c r="D136" s="259"/>
      <c r="E136" s="259"/>
      <c r="F136" s="259"/>
      <c r="G136" s="259"/>
      <c r="H136" s="259"/>
      <c r="I136" s="259"/>
      <c r="J136" s="259"/>
      <c r="K136" s="259"/>
      <c r="L136" s="278"/>
      <c r="M136" s="259"/>
      <c r="N136" s="279"/>
      <c r="O136" s="279"/>
      <c r="P136" s="279"/>
      <c r="Q136" s="259"/>
      <c r="R136" s="259"/>
      <c r="S136" s="259"/>
    </row>
    <row r="137" spans="1:19" ht="13.5" customHeight="1" x14ac:dyDescent="0.2">
      <c r="A137" s="259"/>
      <c r="B137" s="278"/>
      <c r="C137" s="259"/>
      <c r="D137" s="259"/>
      <c r="E137" s="259"/>
      <c r="F137" s="259"/>
      <c r="G137" s="259"/>
      <c r="H137" s="259"/>
      <c r="I137" s="259"/>
      <c r="J137" s="259"/>
      <c r="K137" s="259"/>
      <c r="L137" s="278"/>
      <c r="M137" s="259"/>
      <c r="N137" s="279"/>
      <c r="O137" s="279"/>
      <c r="P137" s="279"/>
      <c r="Q137" s="259"/>
      <c r="R137" s="259"/>
      <c r="S137" s="259"/>
    </row>
    <row r="138" spans="1:19" ht="13.5" customHeight="1" x14ac:dyDescent="0.2">
      <c r="A138" s="259"/>
      <c r="B138" s="278"/>
      <c r="C138" s="259"/>
      <c r="D138" s="259"/>
      <c r="E138" s="259"/>
      <c r="F138" s="259"/>
      <c r="G138" s="259"/>
      <c r="H138" s="259"/>
      <c r="I138" s="259"/>
      <c r="J138" s="259"/>
      <c r="K138" s="259"/>
      <c r="L138" s="278"/>
      <c r="M138" s="259"/>
      <c r="N138" s="279"/>
      <c r="O138" s="279"/>
      <c r="P138" s="279"/>
      <c r="Q138" s="259"/>
      <c r="R138" s="259"/>
      <c r="S138" s="259"/>
    </row>
    <row r="139" spans="1:19" ht="13.5" customHeight="1" x14ac:dyDescent="0.2">
      <c r="A139" s="259"/>
      <c r="B139" s="278"/>
      <c r="C139" s="259"/>
      <c r="D139" s="259"/>
      <c r="E139" s="259"/>
      <c r="F139" s="259"/>
      <c r="G139" s="259"/>
      <c r="H139" s="259"/>
      <c r="I139" s="259"/>
      <c r="J139" s="259"/>
      <c r="K139" s="259"/>
      <c r="L139" s="278"/>
      <c r="M139" s="259"/>
      <c r="N139" s="279"/>
      <c r="O139" s="279"/>
      <c r="P139" s="279"/>
      <c r="Q139" s="259"/>
      <c r="R139" s="259"/>
      <c r="S139" s="259"/>
    </row>
    <row r="140" spans="1:19" ht="13.5" customHeight="1" x14ac:dyDescent="0.2">
      <c r="A140" s="259"/>
      <c r="B140" s="278"/>
      <c r="C140" s="259"/>
      <c r="D140" s="259"/>
      <c r="E140" s="259"/>
      <c r="F140" s="259"/>
      <c r="G140" s="259"/>
      <c r="H140" s="259"/>
      <c r="I140" s="259"/>
      <c r="J140" s="259"/>
      <c r="K140" s="259"/>
      <c r="L140" s="278"/>
      <c r="M140" s="259"/>
      <c r="N140" s="279"/>
      <c r="O140" s="279"/>
      <c r="P140" s="279"/>
      <c r="Q140" s="259"/>
      <c r="R140" s="259"/>
      <c r="S140" s="259"/>
    </row>
    <row r="141" spans="1:19" ht="13.5" customHeight="1" x14ac:dyDescent="0.2">
      <c r="A141" s="259"/>
      <c r="B141" s="278"/>
      <c r="C141" s="259"/>
      <c r="D141" s="259"/>
      <c r="E141" s="259"/>
      <c r="F141" s="259"/>
      <c r="G141" s="259"/>
      <c r="H141" s="259"/>
      <c r="I141" s="259"/>
      <c r="J141" s="259"/>
      <c r="K141" s="259"/>
      <c r="L141" s="278"/>
      <c r="M141" s="259"/>
      <c r="N141" s="279"/>
      <c r="O141" s="279"/>
      <c r="P141" s="279"/>
      <c r="Q141" s="259"/>
      <c r="R141" s="259"/>
      <c r="S141" s="259"/>
    </row>
    <row r="142" spans="1:19" ht="13.5" customHeight="1" x14ac:dyDescent="0.2">
      <c r="A142" s="259"/>
      <c r="B142" s="278"/>
      <c r="C142" s="259"/>
      <c r="D142" s="259"/>
      <c r="E142" s="259"/>
      <c r="F142" s="259"/>
      <c r="G142" s="259"/>
      <c r="H142" s="259"/>
      <c r="I142" s="259"/>
      <c r="J142" s="259"/>
      <c r="K142" s="259"/>
      <c r="L142" s="278"/>
      <c r="M142" s="259"/>
      <c r="N142" s="279"/>
      <c r="O142" s="279"/>
      <c r="P142" s="279"/>
      <c r="Q142" s="259"/>
      <c r="R142" s="259"/>
      <c r="S142" s="259"/>
    </row>
    <row r="143" spans="1:19" ht="13.5" customHeight="1" x14ac:dyDescent="0.2">
      <c r="A143" s="259"/>
      <c r="B143" s="278"/>
      <c r="C143" s="259"/>
      <c r="D143" s="259"/>
      <c r="E143" s="259"/>
      <c r="F143" s="259"/>
      <c r="G143" s="259"/>
      <c r="H143" s="259"/>
      <c r="I143" s="259"/>
      <c r="J143" s="259"/>
      <c r="K143" s="259"/>
      <c r="L143" s="278"/>
      <c r="M143" s="259"/>
      <c r="N143" s="279"/>
      <c r="O143" s="279"/>
      <c r="P143" s="279"/>
      <c r="Q143" s="259"/>
      <c r="R143" s="259"/>
      <c r="S143" s="259"/>
    </row>
    <row r="144" spans="1:19" ht="13.5" customHeight="1" x14ac:dyDescent="0.2">
      <c r="A144" s="259"/>
      <c r="B144" s="278"/>
      <c r="C144" s="259"/>
      <c r="D144" s="259"/>
      <c r="E144" s="259"/>
      <c r="F144" s="259"/>
      <c r="G144" s="259"/>
      <c r="H144" s="259"/>
      <c r="I144" s="259"/>
      <c r="J144" s="259"/>
      <c r="K144" s="259"/>
      <c r="L144" s="278"/>
      <c r="M144" s="259"/>
      <c r="N144" s="279"/>
      <c r="O144" s="279"/>
      <c r="P144" s="279"/>
      <c r="Q144" s="259"/>
      <c r="R144" s="259"/>
      <c r="S144" s="259"/>
    </row>
    <row r="145" spans="1:19" ht="13.5" customHeight="1" x14ac:dyDescent="0.2">
      <c r="A145" s="259"/>
      <c r="B145" s="278"/>
      <c r="C145" s="259"/>
      <c r="D145" s="259"/>
      <c r="E145" s="259"/>
      <c r="F145" s="259"/>
      <c r="G145" s="259"/>
      <c r="H145" s="259"/>
      <c r="I145" s="259"/>
      <c r="J145" s="259"/>
      <c r="K145" s="259"/>
      <c r="L145" s="278"/>
      <c r="M145" s="259"/>
      <c r="N145" s="279"/>
      <c r="O145" s="279"/>
      <c r="P145" s="279"/>
      <c r="Q145" s="259"/>
      <c r="R145" s="259"/>
      <c r="S145" s="259"/>
    </row>
    <row r="146" spans="1:19" ht="13.5" customHeight="1" x14ac:dyDescent="0.2">
      <c r="A146" s="259"/>
      <c r="B146" s="278"/>
      <c r="C146" s="259"/>
      <c r="D146" s="259"/>
      <c r="E146" s="259"/>
      <c r="F146" s="259"/>
      <c r="G146" s="259"/>
      <c r="H146" s="259"/>
      <c r="I146" s="259"/>
      <c r="J146" s="259"/>
      <c r="K146" s="259"/>
      <c r="L146" s="278"/>
      <c r="M146" s="259"/>
      <c r="N146" s="279"/>
      <c r="O146" s="279"/>
      <c r="P146" s="279"/>
      <c r="Q146" s="259"/>
      <c r="R146" s="259"/>
      <c r="S146" s="259"/>
    </row>
    <row r="147" spans="1:19" ht="13.5" customHeight="1" x14ac:dyDescent="0.2">
      <c r="A147" s="259"/>
      <c r="B147" s="278"/>
      <c r="C147" s="259"/>
      <c r="D147" s="259"/>
      <c r="E147" s="259"/>
      <c r="F147" s="259"/>
      <c r="G147" s="259"/>
      <c r="H147" s="259"/>
      <c r="I147" s="259"/>
      <c r="J147" s="259"/>
      <c r="K147" s="259"/>
      <c r="L147" s="278"/>
      <c r="M147" s="259"/>
      <c r="N147" s="279"/>
      <c r="O147" s="279"/>
      <c r="P147" s="279"/>
      <c r="Q147" s="259"/>
      <c r="R147" s="259"/>
      <c r="S147" s="259"/>
    </row>
    <row r="148" spans="1:19" ht="13.5" customHeight="1" x14ac:dyDescent="0.2">
      <c r="A148" s="259"/>
      <c r="B148" s="278"/>
      <c r="C148" s="259"/>
      <c r="D148" s="259"/>
      <c r="E148" s="259"/>
      <c r="F148" s="259"/>
      <c r="G148" s="259"/>
      <c r="H148" s="259"/>
      <c r="I148" s="259"/>
      <c r="J148" s="259"/>
      <c r="K148" s="259"/>
      <c r="L148" s="278"/>
      <c r="M148" s="259"/>
      <c r="N148" s="279"/>
      <c r="O148" s="279"/>
      <c r="P148" s="279"/>
      <c r="Q148" s="259"/>
      <c r="R148" s="259"/>
      <c r="S148" s="259"/>
    </row>
    <row r="149" spans="1:19" ht="13.5" customHeight="1" x14ac:dyDescent="0.2">
      <c r="A149" s="259"/>
      <c r="B149" s="278"/>
      <c r="C149" s="259"/>
      <c r="D149" s="259"/>
      <c r="E149" s="259"/>
      <c r="F149" s="259"/>
      <c r="G149" s="259"/>
      <c r="H149" s="259"/>
      <c r="I149" s="259"/>
      <c r="J149" s="259"/>
      <c r="K149" s="259"/>
      <c r="L149" s="278"/>
      <c r="M149" s="259"/>
      <c r="N149" s="279"/>
      <c r="O149" s="279"/>
      <c r="P149" s="279"/>
      <c r="Q149" s="259"/>
      <c r="R149" s="259"/>
      <c r="S149" s="259"/>
    </row>
    <row r="150" spans="1:19" ht="13.5" customHeight="1" x14ac:dyDescent="0.2">
      <c r="A150" s="259"/>
      <c r="B150" s="278"/>
      <c r="C150" s="259"/>
      <c r="D150" s="259"/>
      <c r="E150" s="259"/>
      <c r="F150" s="259"/>
      <c r="G150" s="259"/>
      <c r="H150" s="259"/>
      <c r="I150" s="259"/>
      <c r="J150" s="259"/>
      <c r="K150" s="259"/>
      <c r="L150" s="278"/>
      <c r="M150" s="259"/>
      <c r="N150" s="279"/>
      <c r="O150" s="279"/>
      <c r="P150" s="279"/>
      <c r="Q150" s="259"/>
      <c r="R150" s="259"/>
      <c r="S150" s="259"/>
    </row>
    <row r="151" spans="1:19" ht="13.5" customHeight="1" x14ac:dyDescent="0.2">
      <c r="A151" s="259"/>
      <c r="B151" s="278"/>
      <c r="C151" s="259"/>
      <c r="D151" s="259"/>
      <c r="E151" s="259"/>
      <c r="F151" s="259"/>
      <c r="G151" s="259"/>
      <c r="H151" s="259"/>
      <c r="I151" s="259"/>
      <c r="J151" s="259"/>
      <c r="K151" s="259"/>
      <c r="L151" s="278"/>
      <c r="M151" s="259"/>
      <c r="N151" s="279"/>
      <c r="O151" s="279"/>
      <c r="P151" s="279"/>
      <c r="Q151" s="259"/>
      <c r="R151" s="259"/>
      <c r="S151" s="259"/>
    </row>
    <row r="152" spans="1:19" ht="13.5" customHeight="1" x14ac:dyDescent="0.2">
      <c r="A152" s="259"/>
      <c r="B152" s="278"/>
      <c r="C152" s="259"/>
      <c r="D152" s="259"/>
      <c r="E152" s="259"/>
      <c r="F152" s="259"/>
      <c r="G152" s="259"/>
      <c r="H152" s="259"/>
      <c r="I152" s="259"/>
      <c r="J152" s="259"/>
      <c r="K152" s="259"/>
      <c r="L152" s="278"/>
      <c r="M152" s="259"/>
      <c r="N152" s="279"/>
      <c r="O152" s="279"/>
      <c r="P152" s="279"/>
      <c r="Q152" s="259"/>
      <c r="R152" s="259"/>
      <c r="S152" s="259"/>
    </row>
    <row r="153" spans="1:19" ht="13.5" customHeight="1" x14ac:dyDescent="0.2">
      <c r="A153" s="259"/>
      <c r="B153" s="278"/>
      <c r="C153" s="259"/>
      <c r="D153" s="259"/>
      <c r="E153" s="259"/>
      <c r="F153" s="259"/>
      <c r="G153" s="259"/>
      <c r="H153" s="259"/>
      <c r="I153" s="259"/>
      <c r="J153" s="259"/>
      <c r="K153" s="259"/>
      <c r="L153" s="278"/>
      <c r="M153" s="259"/>
      <c r="N153" s="279"/>
      <c r="O153" s="279"/>
      <c r="P153" s="279"/>
      <c r="Q153" s="259"/>
      <c r="R153" s="259"/>
      <c r="S153" s="259"/>
    </row>
    <row r="154" spans="1:19" ht="13.5" customHeight="1" x14ac:dyDescent="0.2">
      <c r="A154" s="259"/>
      <c r="B154" s="278"/>
      <c r="C154" s="259"/>
      <c r="D154" s="259"/>
      <c r="E154" s="259"/>
      <c r="F154" s="259"/>
      <c r="G154" s="259"/>
      <c r="H154" s="259"/>
      <c r="I154" s="259"/>
      <c r="J154" s="259"/>
      <c r="K154" s="259"/>
      <c r="L154" s="278"/>
      <c r="M154" s="259"/>
      <c r="N154" s="279"/>
      <c r="O154" s="279"/>
      <c r="P154" s="279"/>
      <c r="Q154" s="259"/>
      <c r="R154" s="259"/>
      <c r="S154" s="259"/>
    </row>
    <row r="155" spans="1:19" ht="13.5" customHeight="1" x14ac:dyDescent="0.2">
      <c r="A155" s="259"/>
      <c r="B155" s="278"/>
      <c r="C155" s="259"/>
      <c r="D155" s="259"/>
      <c r="E155" s="259"/>
      <c r="F155" s="259"/>
      <c r="G155" s="259"/>
      <c r="H155" s="259"/>
      <c r="I155" s="259"/>
      <c r="J155" s="259"/>
      <c r="K155" s="259"/>
      <c r="L155" s="278"/>
      <c r="M155" s="259"/>
      <c r="N155" s="279"/>
      <c r="O155" s="279"/>
      <c r="P155" s="279"/>
      <c r="Q155" s="259"/>
      <c r="R155" s="259"/>
      <c r="S155" s="259"/>
    </row>
    <row r="156" spans="1:19" ht="13.5" customHeight="1" x14ac:dyDescent="0.2">
      <c r="A156" s="259"/>
      <c r="B156" s="278"/>
      <c r="C156" s="259"/>
      <c r="D156" s="259"/>
      <c r="E156" s="259"/>
      <c r="F156" s="259"/>
      <c r="G156" s="259"/>
      <c r="H156" s="259"/>
      <c r="I156" s="259"/>
      <c r="J156" s="259"/>
      <c r="K156" s="259"/>
      <c r="L156" s="278"/>
      <c r="M156" s="259"/>
      <c r="N156" s="279"/>
      <c r="O156" s="279"/>
      <c r="P156" s="279"/>
      <c r="Q156" s="259"/>
      <c r="R156" s="259"/>
      <c r="S156" s="259"/>
    </row>
    <row r="157" spans="1:19" ht="13.5" customHeight="1" x14ac:dyDescent="0.2">
      <c r="A157" s="259"/>
      <c r="B157" s="278"/>
      <c r="C157" s="259"/>
      <c r="D157" s="259"/>
      <c r="E157" s="259"/>
      <c r="F157" s="259"/>
      <c r="G157" s="259"/>
      <c r="H157" s="259"/>
      <c r="I157" s="259"/>
      <c r="J157" s="259"/>
      <c r="K157" s="259"/>
      <c r="L157" s="278"/>
      <c r="M157" s="259"/>
      <c r="N157" s="279"/>
      <c r="O157" s="279"/>
      <c r="P157" s="279"/>
      <c r="Q157" s="259"/>
      <c r="R157" s="259"/>
      <c r="S157" s="259"/>
    </row>
    <row r="158" spans="1:19" ht="13.5" customHeight="1" x14ac:dyDescent="0.2">
      <c r="A158" s="259"/>
      <c r="B158" s="278"/>
      <c r="C158" s="259"/>
      <c r="D158" s="259"/>
      <c r="E158" s="259"/>
      <c r="F158" s="259"/>
      <c r="G158" s="259"/>
      <c r="H158" s="259"/>
      <c r="I158" s="259"/>
      <c r="J158" s="259"/>
      <c r="K158" s="259"/>
      <c r="L158" s="278"/>
      <c r="M158" s="259"/>
      <c r="N158" s="279"/>
      <c r="O158" s="279"/>
      <c r="P158" s="279"/>
      <c r="Q158" s="259"/>
      <c r="R158" s="259"/>
      <c r="S158" s="259"/>
    </row>
    <row r="159" spans="1:19" ht="13.5" customHeight="1" x14ac:dyDescent="0.2">
      <c r="A159" s="259"/>
      <c r="B159" s="278"/>
      <c r="C159" s="259"/>
      <c r="D159" s="259"/>
      <c r="E159" s="259"/>
      <c r="F159" s="259"/>
      <c r="G159" s="259"/>
      <c r="H159" s="259"/>
      <c r="I159" s="259"/>
      <c r="J159" s="259"/>
      <c r="K159" s="259"/>
      <c r="L159" s="278"/>
      <c r="M159" s="259"/>
      <c r="N159" s="279"/>
      <c r="O159" s="279"/>
      <c r="P159" s="279"/>
      <c r="Q159" s="259"/>
      <c r="R159" s="259"/>
      <c r="S159" s="259"/>
    </row>
    <row r="160" spans="1:19" ht="13.5" customHeight="1" x14ac:dyDescent="0.2">
      <c r="A160" s="259"/>
      <c r="B160" s="278"/>
      <c r="C160" s="259"/>
      <c r="D160" s="259"/>
      <c r="E160" s="259"/>
      <c r="F160" s="259"/>
      <c r="G160" s="259"/>
      <c r="H160" s="259"/>
      <c r="I160" s="259"/>
      <c r="J160" s="259"/>
      <c r="K160" s="259"/>
      <c r="L160" s="278"/>
      <c r="M160" s="259"/>
      <c r="N160" s="279"/>
      <c r="O160" s="279"/>
      <c r="P160" s="279"/>
      <c r="Q160" s="259"/>
      <c r="R160" s="259"/>
      <c r="S160" s="259"/>
    </row>
    <row r="161" spans="1:19" ht="13.5" customHeight="1" x14ac:dyDescent="0.2">
      <c r="A161" s="259"/>
      <c r="B161" s="278"/>
      <c r="C161" s="259"/>
      <c r="D161" s="259"/>
      <c r="E161" s="259"/>
      <c r="F161" s="259"/>
      <c r="G161" s="259"/>
      <c r="H161" s="259"/>
      <c r="I161" s="259"/>
      <c r="J161" s="259"/>
      <c r="K161" s="259"/>
      <c r="L161" s="278"/>
      <c r="M161" s="259"/>
      <c r="N161" s="279"/>
      <c r="O161" s="279"/>
      <c r="P161" s="279"/>
      <c r="Q161" s="259"/>
      <c r="R161" s="259"/>
      <c r="S161" s="259"/>
    </row>
    <row r="162" spans="1:19" ht="13.5" customHeight="1" x14ac:dyDescent="0.2">
      <c r="A162" s="259"/>
      <c r="B162" s="278"/>
      <c r="C162" s="259"/>
      <c r="D162" s="259"/>
      <c r="E162" s="259"/>
      <c r="F162" s="259"/>
      <c r="G162" s="259"/>
      <c r="H162" s="259"/>
      <c r="I162" s="259"/>
      <c r="J162" s="259"/>
      <c r="K162" s="259"/>
      <c r="L162" s="278"/>
      <c r="M162" s="259"/>
      <c r="N162" s="279"/>
      <c r="O162" s="279"/>
      <c r="P162" s="279"/>
      <c r="Q162" s="259"/>
      <c r="R162" s="259"/>
      <c r="S162" s="259"/>
    </row>
    <row r="163" spans="1:19" ht="13.5" customHeight="1" x14ac:dyDescent="0.2">
      <c r="A163" s="259"/>
      <c r="B163" s="278"/>
      <c r="C163" s="259"/>
      <c r="D163" s="259"/>
      <c r="E163" s="259"/>
      <c r="F163" s="259"/>
      <c r="G163" s="259"/>
      <c r="H163" s="259"/>
      <c r="I163" s="259"/>
      <c r="J163" s="259"/>
      <c r="K163" s="259"/>
      <c r="L163" s="278"/>
      <c r="M163" s="259"/>
      <c r="N163" s="279"/>
      <c r="O163" s="279"/>
      <c r="P163" s="279"/>
      <c r="Q163" s="259"/>
      <c r="R163" s="259"/>
      <c r="S163" s="259"/>
    </row>
    <row r="164" spans="1:19" ht="13.5" customHeight="1" x14ac:dyDescent="0.2">
      <c r="A164" s="259"/>
      <c r="B164" s="278"/>
      <c r="C164" s="259"/>
      <c r="D164" s="259"/>
      <c r="E164" s="259"/>
      <c r="F164" s="259"/>
      <c r="G164" s="259"/>
      <c r="H164" s="259"/>
      <c r="I164" s="259"/>
      <c r="J164" s="259"/>
      <c r="K164" s="259"/>
      <c r="L164" s="278"/>
      <c r="M164" s="259"/>
      <c r="N164" s="279"/>
      <c r="O164" s="279"/>
      <c r="P164" s="279"/>
      <c r="Q164" s="259"/>
      <c r="R164" s="259"/>
      <c r="S164" s="259"/>
    </row>
    <row r="165" spans="1:19" ht="13.5" customHeight="1" x14ac:dyDescent="0.2">
      <c r="A165" s="259"/>
      <c r="B165" s="278"/>
      <c r="C165" s="259"/>
      <c r="D165" s="259"/>
      <c r="E165" s="259"/>
      <c r="F165" s="259"/>
      <c r="G165" s="259"/>
      <c r="H165" s="259"/>
      <c r="I165" s="259"/>
      <c r="J165" s="259"/>
      <c r="K165" s="259"/>
      <c r="L165" s="278"/>
      <c r="M165" s="259"/>
      <c r="N165" s="279"/>
      <c r="O165" s="279"/>
      <c r="P165" s="279"/>
      <c r="Q165" s="259"/>
      <c r="R165" s="259"/>
      <c r="S165" s="259"/>
    </row>
    <row r="166" spans="1:19" ht="13.5" customHeight="1" x14ac:dyDescent="0.2">
      <c r="A166" s="259"/>
      <c r="B166" s="278"/>
      <c r="C166" s="259"/>
      <c r="D166" s="259"/>
      <c r="E166" s="259"/>
      <c r="F166" s="259"/>
      <c r="G166" s="259"/>
      <c r="H166" s="259"/>
      <c r="I166" s="259"/>
      <c r="J166" s="259"/>
      <c r="K166" s="259"/>
      <c r="L166" s="278"/>
      <c r="M166" s="259"/>
      <c r="N166" s="279"/>
      <c r="O166" s="279"/>
      <c r="P166" s="279"/>
      <c r="Q166" s="259"/>
      <c r="R166" s="259"/>
      <c r="S166" s="259"/>
    </row>
    <row r="167" spans="1:19" ht="13.5" customHeight="1" x14ac:dyDescent="0.2">
      <c r="A167" s="259"/>
      <c r="B167" s="278"/>
      <c r="C167" s="259"/>
      <c r="D167" s="259"/>
      <c r="E167" s="259"/>
      <c r="F167" s="259"/>
      <c r="G167" s="259"/>
      <c r="H167" s="259"/>
      <c r="I167" s="259"/>
      <c r="J167" s="259"/>
      <c r="K167" s="259"/>
      <c r="L167" s="278"/>
      <c r="M167" s="259"/>
      <c r="N167" s="279"/>
      <c r="O167" s="279"/>
      <c r="P167" s="279"/>
      <c r="Q167" s="259"/>
      <c r="R167" s="259"/>
      <c r="S167" s="259"/>
    </row>
    <row r="168" spans="1:19" ht="13.5" customHeight="1" x14ac:dyDescent="0.2">
      <c r="A168" s="259"/>
      <c r="B168" s="278"/>
      <c r="C168" s="259"/>
      <c r="D168" s="259"/>
      <c r="E168" s="259"/>
      <c r="F168" s="259"/>
      <c r="G168" s="259"/>
      <c r="H168" s="259"/>
      <c r="I168" s="259"/>
      <c r="J168" s="259"/>
      <c r="K168" s="259"/>
      <c r="L168" s="278"/>
      <c r="M168" s="259"/>
      <c r="N168" s="279"/>
      <c r="O168" s="279"/>
      <c r="P168" s="279"/>
      <c r="Q168" s="259"/>
      <c r="R168" s="259"/>
      <c r="S168" s="259"/>
    </row>
    <row r="169" spans="1:19" ht="13.5" customHeight="1" x14ac:dyDescent="0.2">
      <c r="A169" s="259"/>
      <c r="B169" s="278"/>
      <c r="C169" s="259"/>
      <c r="D169" s="259"/>
      <c r="E169" s="259"/>
      <c r="F169" s="259"/>
      <c r="G169" s="259"/>
      <c r="H169" s="259"/>
      <c r="I169" s="259"/>
      <c r="J169" s="259"/>
      <c r="K169" s="259"/>
      <c r="L169" s="278"/>
      <c r="M169" s="259"/>
      <c r="N169" s="279"/>
      <c r="O169" s="279"/>
      <c r="P169" s="279"/>
      <c r="Q169" s="259"/>
      <c r="R169" s="259"/>
      <c r="S169" s="259"/>
    </row>
    <row r="170" spans="1:19" ht="13.5" customHeight="1" x14ac:dyDescent="0.2">
      <c r="A170" s="259"/>
      <c r="B170" s="278"/>
      <c r="C170" s="259"/>
      <c r="D170" s="259"/>
      <c r="E170" s="259"/>
      <c r="F170" s="259"/>
      <c r="G170" s="259"/>
      <c r="H170" s="259"/>
      <c r="I170" s="259"/>
      <c r="J170" s="259"/>
      <c r="K170" s="259"/>
      <c r="L170" s="278"/>
      <c r="M170" s="259"/>
      <c r="N170" s="279"/>
      <c r="O170" s="279"/>
      <c r="P170" s="279"/>
      <c r="Q170" s="259"/>
      <c r="R170" s="259"/>
      <c r="S170" s="259"/>
    </row>
    <row r="171" spans="1:19" ht="13.5" customHeight="1" x14ac:dyDescent="0.2">
      <c r="A171" s="259"/>
      <c r="B171" s="278"/>
      <c r="C171" s="259"/>
      <c r="D171" s="259"/>
      <c r="E171" s="259"/>
      <c r="F171" s="259"/>
      <c r="G171" s="259"/>
      <c r="H171" s="259"/>
      <c r="I171" s="259"/>
      <c r="J171" s="259"/>
      <c r="K171" s="259"/>
      <c r="L171" s="278"/>
      <c r="M171" s="259"/>
      <c r="N171" s="279"/>
      <c r="O171" s="279"/>
      <c r="P171" s="279"/>
      <c r="Q171" s="259"/>
      <c r="R171" s="259"/>
      <c r="S171" s="259"/>
    </row>
    <row r="172" spans="1:19" ht="13.5" customHeight="1" x14ac:dyDescent="0.2">
      <c r="A172" s="259"/>
      <c r="B172" s="278"/>
      <c r="C172" s="259"/>
      <c r="D172" s="259"/>
      <c r="E172" s="259"/>
      <c r="F172" s="259"/>
      <c r="G172" s="259"/>
      <c r="H172" s="259"/>
      <c r="I172" s="259"/>
      <c r="J172" s="259"/>
      <c r="K172" s="259"/>
      <c r="L172" s="278"/>
      <c r="M172" s="259"/>
      <c r="N172" s="279"/>
      <c r="O172" s="279"/>
      <c r="P172" s="279"/>
      <c r="Q172" s="259"/>
      <c r="R172" s="259"/>
      <c r="S172" s="259"/>
    </row>
    <row r="173" spans="1:19" ht="13.5" customHeight="1" x14ac:dyDescent="0.2">
      <c r="A173" s="259"/>
      <c r="B173" s="278"/>
      <c r="C173" s="259"/>
      <c r="D173" s="259"/>
      <c r="E173" s="259"/>
      <c r="F173" s="259"/>
      <c r="G173" s="259"/>
      <c r="H173" s="259"/>
      <c r="I173" s="259"/>
      <c r="J173" s="259"/>
      <c r="K173" s="259"/>
      <c r="L173" s="278"/>
      <c r="M173" s="259"/>
      <c r="N173" s="279"/>
      <c r="O173" s="279"/>
      <c r="P173" s="279"/>
      <c r="Q173" s="259"/>
      <c r="R173" s="259"/>
      <c r="S173" s="259"/>
    </row>
    <row r="174" spans="1:19" ht="13.5" customHeight="1" x14ac:dyDescent="0.2">
      <c r="A174" s="259"/>
      <c r="B174" s="278"/>
      <c r="C174" s="259"/>
      <c r="D174" s="259"/>
      <c r="E174" s="259"/>
      <c r="F174" s="259"/>
      <c r="G174" s="259"/>
      <c r="H174" s="259"/>
      <c r="I174" s="259"/>
      <c r="J174" s="259"/>
      <c r="K174" s="259"/>
      <c r="L174" s="278"/>
      <c r="M174" s="259"/>
      <c r="N174" s="279"/>
      <c r="O174" s="279"/>
      <c r="P174" s="279"/>
      <c r="Q174" s="259"/>
      <c r="R174" s="259"/>
      <c r="S174" s="259"/>
    </row>
    <row r="175" spans="1:19" ht="13.5" customHeight="1" x14ac:dyDescent="0.2">
      <c r="A175" s="259"/>
      <c r="B175" s="278"/>
      <c r="C175" s="259"/>
      <c r="D175" s="259"/>
      <c r="E175" s="259"/>
      <c r="F175" s="259"/>
      <c r="G175" s="259"/>
      <c r="H175" s="259"/>
      <c r="I175" s="259"/>
      <c r="J175" s="259"/>
      <c r="K175" s="259"/>
      <c r="L175" s="278"/>
      <c r="M175" s="259"/>
      <c r="N175" s="279"/>
      <c r="O175" s="279"/>
      <c r="P175" s="279"/>
      <c r="Q175" s="259"/>
      <c r="R175" s="259"/>
      <c r="S175" s="259"/>
    </row>
    <row r="176" spans="1:19" ht="13.5" customHeight="1" x14ac:dyDescent="0.2">
      <c r="A176" s="259"/>
      <c r="B176" s="278"/>
      <c r="C176" s="259"/>
      <c r="D176" s="259"/>
      <c r="E176" s="259"/>
      <c r="F176" s="259"/>
      <c r="G176" s="259"/>
      <c r="H176" s="259"/>
      <c r="I176" s="259"/>
      <c r="J176" s="259"/>
      <c r="K176" s="259"/>
      <c r="L176" s="278"/>
      <c r="M176" s="259"/>
      <c r="N176" s="279"/>
      <c r="O176" s="279"/>
      <c r="P176" s="279"/>
      <c r="Q176" s="259"/>
      <c r="R176" s="259"/>
      <c r="S176" s="259"/>
    </row>
    <row r="177" spans="1:19" ht="13.5" customHeight="1" x14ac:dyDescent="0.2">
      <c r="A177" s="259"/>
      <c r="B177" s="278"/>
      <c r="C177" s="259"/>
      <c r="D177" s="259"/>
      <c r="E177" s="259"/>
      <c r="F177" s="259"/>
      <c r="G177" s="259"/>
      <c r="H177" s="259"/>
      <c r="I177" s="259"/>
      <c r="J177" s="259"/>
      <c r="K177" s="259"/>
      <c r="L177" s="278"/>
      <c r="M177" s="259"/>
      <c r="N177" s="279"/>
      <c r="O177" s="279"/>
      <c r="P177" s="279"/>
      <c r="Q177" s="259"/>
      <c r="R177" s="259"/>
      <c r="S177" s="259"/>
    </row>
    <row r="178" spans="1:19" ht="13.5" customHeight="1" x14ac:dyDescent="0.2">
      <c r="A178" s="259"/>
      <c r="B178" s="278"/>
      <c r="C178" s="259"/>
      <c r="D178" s="259"/>
      <c r="E178" s="259"/>
      <c r="F178" s="259"/>
      <c r="G178" s="259"/>
      <c r="H178" s="259"/>
      <c r="I178" s="259"/>
      <c r="J178" s="259"/>
      <c r="K178" s="259"/>
      <c r="L178" s="278"/>
      <c r="M178" s="259"/>
      <c r="N178" s="279"/>
      <c r="O178" s="279"/>
      <c r="P178" s="279"/>
      <c r="Q178" s="259"/>
      <c r="R178" s="259"/>
      <c r="S178" s="259"/>
    </row>
    <row r="179" spans="1:19" ht="13.5" customHeight="1" x14ac:dyDescent="0.2">
      <c r="A179" s="259"/>
      <c r="B179" s="278"/>
      <c r="C179" s="259"/>
      <c r="D179" s="259"/>
      <c r="E179" s="259"/>
      <c r="F179" s="259"/>
      <c r="G179" s="259"/>
      <c r="H179" s="259"/>
      <c r="I179" s="259"/>
      <c r="J179" s="259"/>
      <c r="K179" s="259"/>
      <c r="L179" s="278"/>
      <c r="M179" s="259"/>
      <c r="N179" s="279"/>
      <c r="O179" s="279"/>
      <c r="P179" s="279"/>
      <c r="Q179" s="259"/>
      <c r="R179" s="259"/>
      <c r="S179" s="259"/>
    </row>
    <row r="180" spans="1:19" ht="13.5" customHeight="1" x14ac:dyDescent="0.2">
      <c r="A180" s="259"/>
      <c r="B180" s="278"/>
      <c r="C180" s="259"/>
      <c r="D180" s="259"/>
      <c r="E180" s="259"/>
      <c r="F180" s="259"/>
      <c r="G180" s="259"/>
      <c r="H180" s="259"/>
      <c r="I180" s="259"/>
      <c r="J180" s="259"/>
      <c r="K180" s="259"/>
      <c r="L180" s="278"/>
      <c r="M180" s="259"/>
      <c r="N180" s="279"/>
      <c r="O180" s="279"/>
      <c r="P180" s="279"/>
      <c r="Q180" s="259"/>
      <c r="R180" s="259"/>
      <c r="S180" s="259"/>
    </row>
    <row r="181" spans="1:19" ht="13.5" customHeight="1" x14ac:dyDescent="0.2">
      <c r="A181" s="259"/>
      <c r="B181" s="278"/>
      <c r="C181" s="259"/>
      <c r="D181" s="259"/>
      <c r="E181" s="259"/>
      <c r="F181" s="259"/>
      <c r="G181" s="259"/>
      <c r="H181" s="259"/>
      <c r="I181" s="259"/>
      <c r="J181" s="259"/>
      <c r="K181" s="259"/>
      <c r="L181" s="278"/>
      <c r="M181" s="259"/>
      <c r="N181" s="279"/>
      <c r="O181" s="279"/>
      <c r="P181" s="279"/>
      <c r="Q181" s="259"/>
      <c r="R181" s="259"/>
      <c r="S181" s="259"/>
    </row>
    <row r="182" spans="1:19" ht="13.5" customHeight="1" x14ac:dyDescent="0.2">
      <c r="A182" s="259"/>
      <c r="B182" s="278"/>
      <c r="C182" s="259"/>
      <c r="D182" s="259"/>
      <c r="E182" s="259"/>
      <c r="F182" s="259"/>
      <c r="G182" s="259"/>
      <c r="H182" s="259"/>
      <c r="I182" s="259"/>
      <c r="J182" s="259"/>
      <c r="K182" s="259"/>
      <c r="L182" s="278"/>
      <c r="M182" s="259"/>
      <c r="N182" s="279"/>
      <c r="O182" s="279"/>
      <c r="P182" s="279"/>
      <c r="Q182" s="259"/>
      <c r="R182" s="259"/>
      <c r="S182" s="259"/>
    </row>
    <row r="183" spans="1:19" ht="13.5" customHeight="1" x14ac:dyDescent="0.2">
      <c r="A183" s="259"/>
      <c r="B183" s="278"/>
      <c r="C183" s="259"/>
      <c r="D183" s="259"/>
      <c r="E183" s="259"/>
      <c r="F183" s="259"/>
      <c r="G183" s="259"/>
      <c r="H183" s="259"/>
      <c r="I183" s="259"/>
      <c r="J183" s="259"/>
      <c r="K183" s="259"/>
      <c r="L183" s="278"/>
      <c r="M183" s="259"/>
      <c r="N183" s="279"/>
      <c r="O183" s="279"/>
      <c r="P183" s="279"/>
      <c r="Q183" s="259"/>
      <c r="R183" s="259"/>
      <c r="S183" s="259"/>
    </row>
    <row r="184" spans="1:19" ht="13.5" customHeight="1" x14ac:dyDescent="0.2">
      <c r="A184" s="259"/>
      <c r="B184" s="278"/>
      <c r="C184" s="259"/>
      <c r="D184" s="259"/>
      <c r="E184" s="259"/>
      <c r="F184" s="259"/>
      <c r="G184" s="259"/>
      <c r="H184" s="259"/>
      <c r="I184" s="259"/>
      <c r="J184" s="259"/>
      <c r="K184" s="259"/>
      <c r="L184" s="278"/>
      <c r="M184" s="259"/>
      <c r="N184" s="279"/>
      <c r="O184" s="279"/>
      <c r="P184" s="279"/>
      <c r="Q184" s="259"/>
      <c r="R184" s="259"/>
      <c r="S184" s="259"/>
    </row>
    <row r="185" spans="1:19" ht="13.5" customHeight="1" x14ac:dyDescent="0.2">
      <c r="A185" s="259"/>
      <c r="B185" s="278"/>
      <c r="C185" s="259"/>
      <c r="D185" s="259"/>
      <c r="E185" s="259"/>
      <c r="F185" s="259"/>
      <c r="G185" s="259"/>
      <c r="H185" s="259"/>
      <c r="I185" s="259"/>
      <c r="J185" s="259"/>
      <c r="K185" s="259"/>
      <c r="L185" s="278"/>
      <c r="M185" s="259"/>
      <c r="N185" s="279"/>
      <c r="O185" s="279"/>
      <c r="P185" s="279"/>
      <c r="Q185" s="259"/>
      <c r="R185" s="259"/>
      <c r="S185" s="259"/>
    </row>
    <row r="186" spans="1:19" ht="13.5" customHeight="1" x14ac:dyDescent="0.2">
      <c r="A186" s="259"/>
      <c r="B186" s="278"/>
      <c r="C186" s="259"/>
      <c r="D186" s="259"/>
      <c r="E186" s="259"/>
      <c r="F186" s="259"/>
      <c r="G186" s="259"/>
      <c r="H186" s="259"/>
      <c r="I186" s="259"/>
      <c r="J186" s="259"/>
      <c r="K186" s="259"/>
      <c r="L186" s="278"/>
      <c r="M186" s="259"/>
      <c r="N186" s="279"/>
      <c r="O186" s="279"/>
      <c r="P186" s="279"/>
      <c r="Q186" s="259"/>
      <c r="R186" s="259"/>
      <c r="S186" s="259"/>
    </row>
    <row r="187" spans="1:19" ht="13.5" customHeight="1" x14ac:dyDescent="0.2">
      <c r="A187" s="259"/>
      <c r="B187" s="278"/>
      <c r="C187" s="259"/>
      <c r="D187" s="259"/>
      <c r="E187" s="259"/>
      <c r="F187" s="259"/>
      <c r="G187" s="259"/>
      <c r="H187" s="259"/>
      <c r="I187" s="259"/>
      <c r="J187" s="259"/>
      <c r="K187" s="259"/>
      <c r="L187" s="278"/>
      <c r="M187" s="259"/>
      <c r="N187" s="279"/>
      <c r="O187" s="279"/>
      <c r="P187" s="279"/>
      <c r="Q187" s="259"/>
      <c r="R187" s="259"/>
      <c r="S187" s="259"/>
    </row>
    <row r="188" spans="1:19" ht="13.5" customHeight="1" x14ac:dyDescent="0.2">
      <c r="A188" s="259"/>
      <c r="B188" s="278"/>
      <c r="C188" s="259"/>
      <c r="D188" s="259"/>
      <c r="E188" s="259"/>
      <c r="F188" s="259"/>
      <c r="G188" s="259"/>
      <c r="H188" s="259"/>
      <c r="I188" s="259"/>
      <c r="J188" s="259"/>
      <c r="K188" s="259"/>
      <c r="L188" s="278"/>
      <c r="M188" s="259"/>
      <c r="N188" s="279"/>
      <c r="O188" s="279"/>
      <c r="P188" s="279"/>
      <c r="Q188" s="259"/>
      <c r="R188" s="259"/>
      <c r="S188" s="259"/>
    </row>
    <row r="189" spans="1:19" ht="13.5" customHeight="1" x14ac:dyDescent="0.2">
      <c r="A189" s="259"/>
      <c r="B189" s="278"/>
      <c r="C189" s="259"/>
      <c r="D189" s="259"/>
      <c r="E189" s="259"/>
      <c r="F189" s="259"/>
      <c r="G189" s="259"/>
      <c r="H189" s="259"/>
      <c r="I189" s="259"/>
      <c r="J189" s="259"/>
      <c r="K189" s="259"/>
      <c r="L189" s="278"/>
      <c r="M189" s="259"/>
      <c r="N189" s="279"/>
      <c r="O189" s="279"/>
      <c r="P189" s="279"/>
      <c r="Q189" s="259"/>
      <c r="R189" s="259"/>
      <c r="S189" s="259"/>
    </row>
    <row r="190" spans="1:19" ht="13.5" customHeight="1" x14ac:dyDescent="0.2">
      <c r="A190" s="259"/>
      <c r="B190" s="278"/>
      <c r="C190" s="259"/>
      <c r="D190" s="259"/>
      <c r="E190" s="259"/>
      <c r="F190" s="259"/>
      <c r="G190" s="259"/>
      <c r="H190" s="259"/>
      <c r="I190" s="259"/>
      <c r="J190" s="259"/>
      <c r="K190" s="259"/>
      <c r="L190" s="278"/>
      <c r="M190" s="259"/>
      <c r="N190" s="279"/>
      <c r="O190" s="279"/>
      <c r="P190" s="279"/>
      <c r="Q190" s="259"/>
      <c r="R190" s="259"/>
      <c r="S190" s="259"/>
    </row>
    <row r="191" spans="1:19" ht="13.5" customHeight="1" x14ac:dyDescent="0.2">
      <c r="A191" s="259"/>
      <c r="B191" s="278"/>
      <c r="C191" s="259"/>
      <c r="D191" s="259"/>
      <c r="E191" s="259"/>
      <c r="F191" s="259"/>
      <c r="G191" s="259"/>
      <c r="H191" s="259"/>
      <c r="I191" s="259"/>
      <c r="J191" s="259"/>
      <c r="K191" s="259"/>
      <c r="L191" s="278"/>
      <c r="M191" s="259"/>
      <c r="N191" s="279"/>
      <c r="O191" s="279"/>
      <c r="P191" s="279"/>
      <c r="Q191" s="259"/>
      <c r="R191" s="259"/>
      <c r="S191" s="259"/>
    </row>
    <row r="192" spans="1:19" ht="13.5" customHeight="1" x14ac:dyDescent="0.2">
      <c r="A192" s="259"/>
      <c r="B192" s="278"/>
      <c r="C192" s="259"/>
      <c r="D192" s="259"/>
      <c r="E192" s="259"/>
      <c r="F192" s="259"/>
      <c r="G192" s="259"/>
      <c r="H192" s="259"/>
      <c r="I192" s="259"/>
      <c r="J192" s="259"/>
      <c r="K192" s="259"/>
      <c r="L192" s="278"/>
      <c r="M192" s="259"/>
      <c r="N192" s="279"/>
      <c r="O192" s="279"/>
      <c r="P192" s="279"/>
      <c r="Q192" s="259"/>
      <c r="R192" s="259"/>
      <c r="S192" s="259"/>
    </row>
    <row r="193" spans="1:19" ht="13.5" customHeight="1" x14ac:dyDescent="0.2">
      <c r="A193" s="259"/>
      <c r="B193" s="278"/>
      <c r="C193" s="259"/>
      <c r="D193" s="259"/>
      <c r="E193" s="259"/>
      <c r="F193" s="259"/>
      <c r="G193" s="259"/>
      <c r="H193" s="259"/>
      <c r="I193" s="259"/>
      <c r="J193" s="259"/>
      <c r="K193" s="259"/>
      <c r="L193" s="278"/>
      <c r="M193" s="259"/>
      <c r="N193" s="279"/>
      <c r="O193" s="279"/>
      <c r="P193" s="279"/>
      <c r="Q193" s="259"/>
      <c r="R193" s="259"/>
      <c r="S193" s="259"/>
    </row>
    <row r="194" spans="1:19" ht="13.5" customHeight="1" x14ac:dyDescent="0.2">
      <c r="A194" s="259"/>
      <c r="B194" s="278"/>
      <c r="C194" s="259"/>
      <c r="D194" s="259"/>
      <c r="E194" s="259"/>
      <c r="F194" s="259"/>
      <c r="G194" s="259"/>
      <c r="H194" s="259"/>
      <c r="I194" s="259"/>
      <c r="J194" s="259"/>
      <c r="K194" s="259"/>
      <c r="L194" s="278"/>
      <c r="M194" s="259"/>
      <c r="N194" s="279"/>
      <c r="O194" s="279"/>
      <c r="P194" s="279"/>
      <c r="Q194" s="259"/>
      <c r="R194" s="259"/>
      <c r="S194" s="259"/>
    </row>
    <row r="195" spans="1:19" ht="13.5" customHeight="1" x14ac:dyDescent="0.2">
      <c r="A195" s="259"/>
      <c r="B195" s="278"/>
      <c r="C195" s="259"/>
      <c r="D195" s="259"/>
      <c r="E195" s="259"/>
      <c r="F195" s="259"/>
      <c r="G195" s="259"/>
      <c r="H195" s="259"/>
      <c r="I195" s="259"/>
      <c r="J195" s="259"/>
      <c r="K195" s="259"/>
      <c r="L195" s="278"/>
      <c r="M195" s="259"/>
      <c r="N195" s="279"/>
      <c r="O195" s="279"/>
      <c r="P195" s="279"/>
      <c r="Q195" s="259"/>
      <c r="R195" s="259"/>
      <c r="S195" s="259"/>
    </row>
    <row r="196" spans="1:19" ht="13.5" customHeight="1" x14ac:dyDescent="0.2">
      <c r="A196" s="259"/>
      <c r="B196" s="278"/>
      <c r="C196" s="259"/>
      <c r="D196" s="259"/>
      <c r="E196" s="259"/>
      <c r="F196" s="259"/>
      <c r="G196" s="259"/>
      <c r="H196" s="259"/>
      <c r="I196" s="259"/>
      <c r="J196" s="259"/>
      <c r="K196" s="259"/>
      <c r="L196" s="278"/>
      <c r="M196" s="259"/>
      <c r="N196" s="279"/>
      <c r="O196" s="279"/>
      <c r="P196" s="279"/>
      <c r="Q196" s="259"/>
      <c r="R196" s="259"/>
      <c r="S196" s="259"/>
    </row>
    <row r="197" spans="1:19" ht="13.5" customHeight="1" x14ac:dyDescent="0.2">
      <c r="A197" s="259"/>
      <c r="B197" s="278"/>
      <c r="C197" s="259"/>
      <c r="D197" s="259"/>
      <c r="E197" s="259"/>
      <c r="F197" s="259"/>
      <c r="G197" s="259"/>
      <c r="H197" s="259"/>
      <c r="I197" s="259"/>
      <c r="J197" s="259"/>
      <c r="K197" s="259"/>
      <c r="L197" s="278"/>
      <c r="M197" s="259"/>
      <c r="N197" s="279"/>
      <c r="O197" s="279"/>
      <c r="P197" s="279"/>
      <c r="Q197" s="259"/>
      <c r="R197" s="259"/>
      <c r="S197" s="259"/>
    </row>
    <row r="198" spans="1:19" ht="13.5" customHeight="1" x14ac:dyDescent="0.2">
      <c r="A198" s="259"/>
      <c r="B198" s="278"/>
      <c r="C198" s="259"/>
      <c r="D198" s="259"/>
      <c r="E198" s="259"/>
      <c r="F198" s="259"/>
      <c r="G198" s="259"/>
      <c r="H198" s="259"/>
      <c r="I198" s="259"/>
      <c r="J198" s="259"/>
      <c r="K198" s="259"/>
      <c r="L198" s="278"/>
      <c r="M198" s="259"/>
      <c r="N198" s="279"/>
      <c r="O198" s="279"/>
      <c r="P198" s="279"/>
      <c r="Q198" s="259"/>
      <c r="R198" s="259"/>
      <c r="S198" s="259"/>
    </row>
    <row r="199" spans="1:19" ht="13.5" customHeight="1" x14ac:dyDescent="0.2">
      <c r="A199" s="259"/>
      <c r="B199" s="278"/>
      <c r="C199" s="259"/>
      <c r="D199" s="259"/>
      <c r="E199" s="259"/>
      <c r="F199" s="259"/>
      <c r="G199" s="259"/>
      <c r="H199" s="259"/>
      <c r="I199" s="259"/>
      <c r="J199" s="259"/>
      <c r="K199" s="259"/>
      <c r="L199" s="278"/>
      <c r="M199" s="259"/>
      <c r="N199" s="279"/>
      <c r="O199" s="279"/>
      <c r="P199" s="279"/>
      <c r="Q199" s="259"/>
      <c r="R199" s="259"/>
      <c r="S199" s="259"/>
    </row>
    <row r="200" spans="1:19" ht="13.5" customHeight="1" x14ac:dyDescent="0.2">
      <c r="A200" s="259"/>
      <c r="B200" s="278"/>
      <c r="C200" s="259"/>
      <c r="D200" s="259"/>
      <c r="E200" s="259"/>
      <c r="F200" s="259"/>
      <c r="G200" s="259"/>
      <c r="H200" s="259"/>
      <c r="I200" s="259"/>
      <c r="J200" s="259"/>
      <c r="K200" s="259"/>
      <c r="L200" s="278"/>
      <c r="M200" s="259"/>
      <c r="N200" s="279"/>
      <c r="O200" s="279"/>
      <c r="P200" s="279"/>
      <c r="Q200" s="259"/>
      <c r="R200" s="259"/>
      <c r="S200" s="259"/>
    </row>
    <row r="201" spans="1:19" ht="13.5" customHeight="1" x14ac:dyDescent="0.2">
      <c r="A201" s="259"/>
      <c r="B201" s="278"/>
      <c r="C201" s="259"/>
      <c r="D201" s="259"/>
      <c r="E201" s="259"/>
      <c r="F201" s="259"/>
      <c r="G201" s="259"/>
      <c r="H201" s="259"/>
      <c r="I201" s="259"/>
      <c r="J201" s="259"/>
      <c r="K201" s="259"/>
      <c r="L201" s="278"/>
      <c r="M201" s="259"/>
      <c r="N201" s="279"/>
      <c r="O201" s="279"/>
      <c r="P201" s="279"/>
      <c r="Q201" s="259"/>
      <c r="R201" s="259"/>
      <c r="S201" s="259"/>
    </row>
    <row r="202" spans="1:19" ht="13.5" customHeight="1" x14ac:dyDescent="0.2">
      <c r="A202" s="259"/>
      <c r="B202" s="278"/>
      <c r="C202" s="259"/>
      <c r="D202" s="259"/>
      <c r="E202" s="259"/>
      <c r="F202" s="259"/>
      <c r="G202" s="259"/>
      <c r="H202" s="259"/>
      <c r="I202" s="259"/>
      <c r="J202" s="259"/>
      <c r="K202" s="259"/>
      <c r="L202" s="278"/>
      <c r="M202" s="259"/>
      <c r="N202" s="279"/>
      <c r="O202" s="279"/>
      <c r="P202" s="279"/>
      <c r="Q202" s="259"/>
      <c r="R202" s="259"/>
      <c r="S202" s="259"/>
    </row>
    <row r="203" spans="1:19" ht="13.5" customHeight="1" x14ac:dyDescent="0.2">
      <c r="A203" s="259"/>
      <c r="B203" s="278"/>
      <c r="C203" s="259"/>
      <c r="D203" s="259"/>
      <c r="E203" s="259"/>
      <c r="F203" s="259"/>
      <c r="G203" s="259"/>
      <c r="H203" s="259"/>
      <c r="I203" s="259"/>
      <c r="J203" s="259"/>
      <c r="K203" s="259"/>
      <c r="L203" s="278"/>
      <c r="M203" s="259"/>
      <c r="N203" s="279"/>
      <c r="O203" s="279"/>
      <c r="P203" s="279"/>
      <c r="Q203" s="259"/>
      <c r="R203" s="259"/>
      <c r="S203" s="259"/>
    </row>
    <row r="204" spans="1:19" ht="13.5" customHeight="1" x14ac:dyDescent="0.2">
      <c r="A204" s="259"/>
      <c r="B204" s="278"/>
      <c r="C204" s="259"/>
      <c r="D204" s="259"/>
      <c r="E204" s="259"/>
      <c r="F204" s="259"/>
      <c r="G204" s="259"/>
      <c r="H204" s="259"/>
      <c r="I204" s="259"/>
      <c r="J204" s="259"/>
      <c r="K204" s="259"/>
      <c r="L204" s="278"/>
      <c r="M204" s="259"/>
      <c r="N204" s="279"/>
      <c r="O204" s="279"/>
      <c r="P204" s="279"/>
      <c r="Q204" s="259"/>
      <c r="R204" s="259"/>
      <c r="S204" s="259"/>
    </row>
    <row r="205" spans="1:19" ht="13.5" customHeight="1" x14ac:dyDescent="0.2">
      <c r="A205" s="259"/>
      <c r="B205" s="278"/>
      <c r="C205" s="259"/>
      <c r="D205" s="259"/>
      <c r="E205" s="259"/>
      <c r="F205" s="259"/>
      <c r="G205" s="259"/>
      <c r="H205" s="259"/>
      <c r="I205" s="259"/>
      <c r="J205" s="259"/>
      <c r="K205" s="259"/>
      <c r="L205" s="278"/>
      <c r="M205" s="259"/>
      <c r="N205" s="279"/>
      <c r="O205" s="279"/>
      <c r="P205" s="279"/>
      <c r="Q205" s="259"/>
      <c r="R205" s="259"/>
      <c r="S205" s="259"/>
    </row>
    <row r="206" spans="1:19" ht="13.5" customHeight="1" x14ac:dyDescent="0.2">
      <c r="A206" s="259"/>
      <c r="B206" s="278"/>
      <c r="C206" s="259"/>
      <c r="D206" s="259"/>
      <c r="E206" s="259"/>
      <c r="F206" s="259"/>
      <c r="G206" s="259"/>
      <c r="H206" s="259"/>
      <c r="I206" s="259"/>
      <c r="J206" s="259"/>
      <c r="K206" s="259"/>
      <c r="L206" s="278"/>
      <c r="M206" s="259"/>
      <c r="N206" s="279"/>
      <c r="O206" s="279"/>
      <c r="P206" s="279"/>
      <c r="Q206" s="259"/>
      <c r="R206" s="259"/>
      <c r="S206" s="259"/>
    </row>
    <row r="207" spans="1:19" ht="13.5" customHeight="1" x14ac:dyDescent="0.2">
      <c r="A207" s="259"/>
      <c r="B207" s="278"/>
      <c r="C207" s="259"/>
      <c r="D207" s="259"/>
      <c r="E207" s="259"/>
      <c r="F207" s="259"/>
      <c r="G207" s="259"/>
      <c r="H207" s="259"/>
      <c r="I207" s="259"/>
      <c r="J207" s="259"/>
      <c r="K207" s="259"/>
      <c r="L207" s="278"/>
      <c r="M207" s="259"/>
      <c r="N207" s="279"/>
      <c r="O207" s="279"/>
      <c r="P207" s="279"/>
      <c r="Q207" s="259"/>
      <c r="R207" s="259"/>
      <c r="S207" s="259"/>
    </row>
    <row r="208" spans="1:19" ht="13.5" customHeight="1" x14ac:dyDescent="0.2">
      <c r="A208" s="259"/>
      <c r="B208" s="278"/>
      <c r="C208" s="259"/>
      <c r="D208" s="259"/>
      <c r="E208" s="259"/>
      <c r="F208" s="259"/>
      <c r="G208" s="259"/>
      <c r="H208" s="259"/>
      <c r="I208" s="259"/>
      <c r="J208" s="259"/>
      <c r="K208" s="259"/>
      <c r="L208" s="278"/>
      <c r="M208" s="259"/>
      <c r="N208" s="279"/>
      <c r="O208" s="279"/>
      <c r="P208" s="279"/>
      <c r="Q208" s="259"/>
      <c r="R208" s="259"/>
      <c r="S208" s="259"/>
    </row>
    <row r="209" spans="1:19" ht="13.5" customHeight="1" x14ac:dyDescent="0.2">
      <c r="A209" s="259"/>
      <c r="B209" s="278"/>
      <c r="C209" s="259"/>
      <c r="D209" s="259"/>
      <c r="E209" s="259"/>
      <c r="F209" s="259"/>
      <c r="G209" s="259"/>
      <c r="H209" s="259"/>
      <c r="I209" s="259"/>
      <c r="J209" s="259"/>
      <c r="K209" s="259"/>
      <c r="L209" s="278"/>
      <c r="M209" s="259"/>
      <c r="N209" s="279"/>
      <c r="O209" s="279"/>
      <c r="P209" s="279"/>
      <c r="Q209" s="259"/>
      <c r="R209" s="259"/>
      <c r="S209" s="259"/>
    </row>
    <row r="210" spans="1:19" ht="13.5" customHeight="1" x14ac:dyDescent="0.2">
      <c r="A210" s="259"/>
      <c r="B210" s="278"/>
      <c r="C210" s="259"/>
      <c r="D210" s="259"/>
      <c r="E210" s="259"/>
      <c r="F210" s="259"/>
      <c r="G210" s="259"/>
      <c r="H210" s="259"/>
      <c r="I210" s="259"/>
      <c r="J210" s="259"/>
      <c r="K210" s="259"/>
      <c r="L210" s="278"/>
      <c r="M210" s="259"/>
      <c r="N210" s="279"/>
      <c r="O210" s="279"/>
      <c r="P210" s="279"/>
      <c r="Q210" s="259"/>
      <c r="R210" s="259"/>
      <c r="S210" s="259"/>
    </row>
    <row r="211" spans="1:19" ht="13.5" customHeight="1" x14ac:dyDescent="0.2">
      <c r="A211" s="259"/>
      <c r="B211" s="278"/>
      <c r="C211" s="259"/>
      <c r="D211" s="259"/>
      <c r="E211" s="259"/>
      <c r="F211" s="259"/>
      <c r="G211" s="259"/>
      <c r="H211" s="259"/>
      <c r="I211" s="259"/>
      <c r="J211" s="259"/>
      <c r="K211" s="259"/>
      <c r="L211" s="278"/>
      <c r="M211" s="259"/>
      <c r="N211" s="279"/>
      <c r="O211" s="279"/>
      <c r="P211" s="279"/>
      <c r="Q211" s="259"/>
      <c r="R211" s="259"/>
      <c r="S211" s="259"/>
    </row>
    <row r="212" spans="1:19" ht="13.5" customHeight="1" x14ac:dyDescent="0.2">
      <c r="A212" s="259"/>
      <c r="B212" s="278"/>
      <c r="C212" s="259"/>
      <c r="D212" s="259"/>
      <c r="E212" s="259"/>
      <c r="F212" s="259"/>
      <c r="G212" s="259"/>
      <c r="H212" s="259"/>
      <c r="I212" s="259"/>
      <c r="J212" s="259"/>
      <c r="K212" s="259"/>
      <c r="L212" s="278"/>
      <c r="M212" s="259"/>
      <c r="N212" s="279"/>
      <c r="O212" s="279"/>
      <c r="P212" s="279"/>
      <c r="Q212" s="259"/>
      <c r="R212" s="259"/>
      <c r="S212" s="259"/>
    </row>
    <row r="213" spans="1:19" ht="13.5" customHeight="1" x14ac:dyDescent="0.2">
      <c r="A213" s="259"/>
      <c r="B213" s="278"/>
      <c r="C213" s="259"/>
      <c r="D213" s="259"/>
      <c r="E213" s="259"/>
      <c r="F213" s="259"/>
      <c r="G213" s="259"/>
      <c r="H213" s="259"/>
      <c r="I213" s="259"/>
      <c r="J213" s="259"/>
      <c r="K213" s="259"/>
      <c r="L213" s="278"/>
      <c r="M213" s="259"/>
      <c r="N213" s="279"/>
      <c r="O213" s="279"/>
      <c r="P213" s="279"/>
      <c r="Q213" s="259"/>
      <c r="R213" s="259"/>
      <c r="S213" s="259"/>
    </row>
    <row r="214" spans="1:19" ht="13.5" customHeight="1" x14ac:dyDescent="0.2">
      <c r="A214" s="259"/>
      <c r="B214" s="278"/>
      <c r="C214" s="259"/>
      <c r="D214" s="259"/>
      <c r="E214" s="259"/>
      <c r="F214" s="259"/>
      <c r="G214" s="259"/>
      <c r="H214" s="259"/>
      <c r="I214" s="259"/>
      <c r="J214" s="259"/>
      <c r="K214" s="259"/>
      <c r="L214" s="278"/>
      <c r="M214" s="259"/>
      <c r="N214" s="279"/>
      <c r="O214" s="279"/>
      <c r="P214" s="279"/>
      <c r="Q214" s="259"/>
      <c r="R214" s="259"/>
      <c r="S214" s="259"/>
    </row>
    <row r="215" spans="1:19" ht="13.5" customHeight="1" x14ac:dyDescent="0.2">
      <c r="A215" s="259"/>
      <c r="B215" s="278"/>
      <c r="C215" s="259"/>
      <c r="D215" s="259"/>
      <c r="E215" s="259"/>
      <c r="F215" s="259"/>
      <c r="G215" s="259"/>
      <c r="H215" s="259"/>
      <c r="I215" s="259"/>
      <c r="J215" s="259"/>
      <c r="K215" s="259"/>
      <c r="L215" s="278"/>
      <c r="M215" s="259"/>
      <c r="N215" s="279"/>
      <c r="O215" s="279"/>
      <c r="P215" s="279"/>
      <c r="Q215" s="259"/>
      <c r="R215" s="259"/>
      <c r="S215" s="259"/>
    </row>
    <row r="216" spans="1:19" ht="13.5" customHeight="1" x14ac:dyDescent="0.2">
      <c r="A216" s="259"/>
      <c r="B216" s="278"/>
      <c r="C216" s="259"/>
      <c r="D216" s="259"/>
      <c r="E216" s="259"/>
      <c r="F216" s="259"/>
      <c r="G216" s="259"/>
      <c r="H216" s="259"/>
      <c r="I216" s="259"/>
      <c r="J216" s="259"/>
      <c r="K216" s="259"/>
      <c r="L216" s="278"/>
      <c r="M216" s="259"/>
      <c r="N216" s="279"/>
      <c r="O216" s="279"/>
      <c r="P216" s="279"/>
      <c r="Q216" s="259"/>
      <c r="R216" s="259"/>
      <c r="S216" s="259"/>
    </row>
    <row r="217" spans="1:19" ht="13.5" customHeight="1" x14ac:dyDescent="0.2">
      <c r="A217" s="259"/>
      <c r="B217" s="278"/>
      <c r="C217" s="259"/>
      <c r="D217" s="259"/>
      <c r="E217" s="259"/>
      <c r="F217" s="259"/>
      <c r="G217" s="259"/>
      <c r="H217" s="259"/>
      <c r="I217" s="259"/>
      <c r="J217" s="259"/>
      <c r="K217" s="259"/>
      <c r="L217" s="278"/>
      <c r="M217" s="259"/>
      <c r="N217" s="279"/>
      <c r="O217" s="279"/>
      <c r="P217" s="279"/>
      <c r="Q217" s="259"/>
      <c r="R217" s="259"/>
      <c r="S217" s="259"/>
    </row>
    <row r="218" spans="1:19" ht="13.5" customHeight="1" x14ac:dyDescent="0.2">
      <c r="A218" s="259"/>
      <c r="B218" s="278"/>
      <c r="C218" s="259"/>
      <c r="D218" s="259"/>
      <c r="E218" s="259"/>
      <c r="F218" s="259"/>
      <c r="G218" s="259"/>
      <c r="H218" s="259"/>
      <c r="I218" s="259"/>
      <c r="J218" s="259"/>
      <c r="K218" s="259"/>
      <c r="L218" s="278"/>
      <c r="M218" s="259"/>
      <c r="N218" s="279"/>
      <c r="O218" s="279"/>
      <c r="P218" s="279"/>
      <c r="Q218" s="259"/>
      <c r="R218" s="259"/>
      <c r="S218" s="259"/>
    </row>
    <row r="219" spans="1:19" ht="13.5" customHeight="1" x14ac:dyDescent="0.2">
      <c r="A219" s="259"/>
      <c r="B219" s="278"/>
      <c r="C219" s="259"/>
      <c r="D219" s="259"/>
      <c r="E219" s="259"/>
      <c r="F219" s="259"/>
      <c r="G219" s="259"/>
      <c r="H219" s="259"/>
      <c r="I219" s="259"/>
      <c r="J219" s="259"/>
      <c r="K219" s="259"/>
      <c r="L219" s="278"/>
      <c r="M219" s="259"/>
      <c r="N219" s="279"/>
      <c r="O219" s="279"/>
      <c r="P219" s="279"/>
      <c r="Q219" s="259"/>
      <c r="R219" s="259"/>
      <c r="S219" s="259"/>
    </row>
    <row r="220" spans="1:19" ht="13.5" customHeight="1" x14ac:dyDescent="0.2">
      <c r="A220" s="259"/>
      <c r="B220" s="278"/>
      <c r="C220" s="259"/>
      <c r="D220" s="259"/>
      <c r="E220" s="259"/>
      <c r="F220" s="259"/>
      <c r="G220" s="259"/>
      <c r="H220" s="259"/>
      <c r="I220" s="259"/>
      <c r="J220" s="259"/>
      <c r="K220" s="259"/>
      <c r="L220" s="278"/>
      <c r="M220" s="259"/>
      <c r="N220" s="279"/>
      <c r="O220" s="279"/>
      <c r="P220" s="279"/>
      <c r="Q220" s="259"/>
      <c r="R220" s="259"/>
      <c r="S220" s="259"/>
    </row>
    <row r="221" spans="1:19" ht="13.5" customHeight="1" x14ac:dyDescent="0.2">
      <c r="A221" s="259"/>
      <c r="B221" s="278"/>
      <c r="C221" s="259"/>
      <c r="D221" s="259"/>
      <c r="E221" s="259"/>
      <c r="F221" s="259"/>
      <c r="G221" s="259"/>
      <c r="H221" s="259"/>
      <c r="I221" s="259"/>
      <c r="J221" s="259"/>
      <c r="K221" s="259"/>
      <c r="L221" s="278"/>
      <c r="M221" s="259"/>
      <c r="N221" s="279"/>
      <c r="O221" s="279"/>
      <c r="P221" s="279"/>
      <c r="Q221" s="259"/>
      <c r="R221" s="259"/>
      <c r="S221" s="259"/>
    </row>
    <row r="222" spans="1:19" ht="13.5" customHeight="1" x14ac:dyDescent="0.2">
      <c r="A222" s="259"/>
      <c r="B222" s="278"/>
      <c r="C222" s="259"/>
      <c r="D222" s="259"/>
      <c r="E222" s="259"/>
      <c r="F222" s="259"/>
      <c r="G222" s="259"/>
      <c r="H222" s="259"/>
      <c r="I222" s="259"/>
      <c r="J222" s="259"/>
      <c r="K222" s="259"/>
      <c r="L222" s="278"/>
      <c r="M222" s="259"/>
      <c r="N222" s="279"/>
      <c r="O222" s="279"/>
      <c r="P222" s="279"/>
      <c r="Q222" s="259"/>
      <c r="R222" s="259"/>
      <c r="S222" s="259"/>
    </row>
    <row r="223" spans="1:19" ht="13.5" customHeight="1" x14ac:dyDescent="0.2">
      <c r="A223" s="259"/>
      <c r="B223" s="278"/>
      <c r="C223" s="259"/>
      <c r="D223" s="259"/>
      <c r="E223" s="259"/>
      <c r="F223" s="259"/>
      <c r="G223" s="259"/>
      <c r="H223" s="259"/>
      <c r="I223" s="259"/>
      <c r="J223" s="259"/>
      <c r="K223" s="259"/>
      <c r="L223" s="278"/>
      <c r="M223" s="259"/>
      <c r="N223" s="279"/>
      <c r="O223" s="279"/>
      <c r="P223" s="279"/>
      <c r="Q223" s="259"/>
      <c r="R223" s="259"/>
      <c r="S223" s="259"/>
    </row>
    <row r="224" spans="1:19" ht="13.5" customHeight="1" x14ac:dyDescent="0.2">
      <c r="A224" s="259"/>
      <c r="B224" s="278"/>
      <c r="C224" s="259"/>
      <c r="D224" s="259"/>
      <c r="E224" s="259"/>
      <c r="F224" s="259"/>
      <c r="G224" s="259"/>
      <c r="H224" s="259"/>
      <c r="I224" s="259"/>
      <c r="J224" s="259"/>
      <c r="K224" s="259"/>
      <c r="L224" s="278"/>
      <c r="M224" s="259"/>
      <c r="N224" s="279"/>
      <c r="O224" s="279"/>
      <c r="P224" s="279"/>
      <c r="Q224" s="259"/>
      <c r="R224" s="259"/>
      <c r="S224" s="259"/>
    </row>
    <row r="225" spans="1:19" ht="13.5" customHeight="1" x14ac:dyDescent="0.2">
      <c r="A225" s="259"/>
      <c r="B225" s="278"/>
      <c r="C225" s="259"/>
      <c r="D225" s="259"/>
      <c r="E225" s="259"/>
      <c r="F225" s="259"/>
      <c r="G225" s="259"/>
      <c r="H225" s="259"/>
      <c r="I225" s="259"/>
      <c r="J225" s="259"/>
      <c r="K225" s="259"/>
      <c r="L225" s="278"/>
      <c r="M225" s="259"/>
      <c r="N225" s="279"/>
      <c r="O225" s="279"/>
      <c r="P225" s="279"/>
      <c r="Q225" s="259"/>
      <c r="R225" s="259"/>
      <c r="S225" s="259"/>
    </row>
    <row r="226" spans="1:19" ht="13.5" customHeight="1" x14ac:dyDescent="0.2">
      <c r="A226" s="259"/>
      <c r="B226" s="278"/>
      <c r="C226" s="259"/>
      <c r="D226" s="259"/>
      <c r="E226" s="259"/>
      <c r="F226" s="259"/>
      <c r="G226" s="259"/>
      <c r="H226" s="259"/>
      <c r="I226" s="259"/>
      <c r="J226" s="259"/>
      <c r="K226" s="259"/>
      <c r="L226" s="278"/>
      <c r="M226" s="259"/>
      <c r="N226" s="279"/>
      <c r="O226" s="279"/>
      <c r="P226" s="279"/>
      <c r="Q226" s="259"/>
      <c r="R226" s="259"/>
      <c r="S226" s="259"/>
    </row>
    <row r="227" spans="1:19" ht="13.5" customHeight="1" x14ac:dyDescent="0.2">
      <c r="A227" s="259"/>
      <c r="B227" s="278"/>
      <c r="C227" s="259"/>
      <c r="D227" s="259"/>
      <c r="E227" s="259"/>
      <c r="F227" s="259"/>
      <c r="G227" s="259"/>
      <c r="H227" s="259"/>
      <c r="I227" s="259"/>
      <c r="J227" s="259"/>
      <c r="K227" s="259"/>
      <c r="L227" s="278"/>
      <c r="M227" s="259"/>
      <c r="N227" s="279"/>
      <c r="O227" s="279"/>
      <c r="P227" s="279"/>
      <c r="Q227" s="259"/>
      <c r="R227" s="259"/>
      <c r="S227" s="259"/>
    </row>
    <row r="228" spans="1:19" ht="13.5" customHeight="1" x14ac:dyDescent="0.2">
      <c r="A228" s="259"/>
      <c r="B228" s="278"/>
      <c r="C228" s="259"/>
      <c r="D228" s="259"/>
      <c r="E228" s="259"/>
      <c r="F228" s="259"/>
      <c r="G228" s="259"/>
      <c r="H228" s="259"/>
      <c r="I228" s="259"/>
      <c r="J228" s="259"/>
      <c r="K228" s="259"/>
      <c r="L228" s="278"/>
      <c r="M228" s="259"/>
      <c r="N228" s="279"/>
      <c r="O228" s="279"/>
      <c r="P228" s="279"/>
      <c r="Q228" s="259"/>
      <c r="R228" s="259"/>
      <c r="S228" s="259"/>
    </row>
    <row r="229" spans="1:19" ht="13.5" customHeight="1" x14ac:dyDescent="0.2">
      <c r="A229" s="259"/>
      <c r="B229" s="278"/>
      <c r="C229" s="259"/>
      <c r="D229" s="259"/>
      <c r="E229" s="259"/>
      <c r="F229" s="259"/>
      <c r="G229" s="259"/>
      <c r="H229" s="259"/>
      <c r="I229" s="259"/>
      <c r="J229" s="259"/>
      <c r="K229" s="259"/>
      <c r="L229" s="278"/>
      <c r="M229" s="259"/>
      <c r="N229" s="279"/>
      <c r="O229" s="279"/>
      <c r="P229" s="279"/>
      <c r="Q229" s="259"/>
      <c r="R229" s="259"/>
      <c r="S229" s="259"/>
    </row>
    <row r="230" spans="1:19" ht="13.5" customHeight="1" x14ac:dyDescent="0.2">
      <c r="A230" s="259"/>
      <c r="B230" s="278"/>
      <c r="C230" s="259"/>
      <c r="D230" s="259"/>
      <c r="E230" s="259"/>
      <c r="F230" s="259"/>
      <c r="G230" s="259"/>
      <c r="H230" s="259"/>
      <c r="I230" s="259"/>
      <c r="J230" s="259"/>
      <c r="K230" s="259"/>
      <c r="L230" s="278"/>
      <c r="M230" s="259"/>
      <c r="N230" s="279"/>
      <c r="O230" s="279"/>
      <c r="P230" s="279"/>
      <c r="Q230" s="259"/>
      <c r="R230" s="259"/>
      <c r="S230" s="259"/>
    </row>
    <row r="231" spans="1:19" ht="13.5" customHeight="1" x14ac:dyDescent="0.2">
      <c r="A231" s="259"/>
      <c r="B231" s="278"/>
      <c r="C231" s="259"/>
      <c r="D231" s="259"/>
      <c r="E231" s="259"/>
      <c r="F231" s="259"/>
      <c r="G231" s="259"/>
      <c r="H231" s="259"/>
      <c r="I231" s="259"/>
      <c r="J231" s="259"/>
      <c r="K231" s="259"/>
      <c r="L231" s="278"/>
      <c r="M231" s="259"/>
      <c r="N231" s="279"/>
      <c r="O231" s="279"/>
      <c r="P231" s="279"/>
      <c r="Q231" s="259"/>
      <c r="R231" s="259"/>
      <c r="S231" s="259"/>
    </row>
    <row r="232" spans="1:19" ht="13.5" customHeight="1" x14ac:dyDescent="0.2">
      <c r="A232" s="259"/>
      <c r="B232" s="278"/>
      <c r="C232" s="259"/>
      <c r="D232" s="259"/>
      <c r="E232" s="259"/>
      <c r="F232" s="259"/>
      <c r="G232" s="259"/>
      <c r="H232" s="259"/>
      <c r="I232" s="259"/>
      <c r="J232" s="259"/>
      <c r="K232" s="259"/>
      <c r="L232" s="278"/>
      <c r="M232" s="259"/>
      <c r="N232" s="279"/>
      <c r="O232" s="279"/>
      <c r="P232" s="279"/>
      <c r="Q232" s="259"/>
      <c r="R232" s="259"/>
      <c r="S232" s="259"/>
    </row>
    <row r="233" spans="1:19" ht="13.5" customHeight="1" x14ac:dyDescent="0.2">
      <c r="A233" s="259"/>
      <c r="B233" s="278"/>
      <c r="C233" s="259"/>
      <c r="D233" s="259"/>
      <c r="E233" s="259"/>
      <c r="F233" s="259"/>
      <c r="G233" s="259"/>
      <c r="H233" s="259"/>
      <c r="I233" s="259"/>
      <c r="J233" s="259"/>
      <c r="K233" s="259"/>
      <c r="L233" s="278"/>
      <c r="M233" s="259"/>
      <c r="N233" s="279"/>
      <c r="O233" s="279"/>
      <c r="P233" s="279"/>
      <c r="Q233" s="259"/>
      <c r="R233" s="259"/>
      <c r="S233" s="259"/>
    </row>
    <row r="234" spans="1:19" ht="13.5" customHeight="1" x14ac:dyDescent="0.2">
      <c r="A234" s="259"/>
      <c r="B234" s="278"/>
      <c r="C234" s="259"/>
      <c r="D234" s="259"/>
      <c r="E234" s="259"/>
      <c r="F234" s="259"/>
      <c r="G234" s="259"/>
      <c r="H234" s="259"/>
      <c r="I234" s="259"/>
      <c r="J234" s="259"/>
      <c r="K234" s="259"/>
      <c r="L234" s="278"/>
      <c r="M234" s="259"/>
      <c r="N234" s="279"/>
      <c r="O234" s="279"/>
      <c r="P234" s="279"/>
      <c r="Q234" s="259"/>
      <c r="R234" s="259"/>
      <c r="S234" s="259"/>
    </row>
    <row r="235" spans="1:19" ht="13.5" customHeight="1" x14ac:dyDescent="0.2">
      <c r="A235" s="259"/>
      <c r="B235" s="278"/>
      <c r="C235" s="259"/>
      <c r="D235" s="259"/>
      <c r="E235" s="259"/>
      <c r="F235" s="259"/>
      <c r="G235" s="259"/>
      <c r="H235" s="259"/>
      <c r="I235" s="259"/>
      <c r="J235" s="259"/>
      <c r="K235" s="259"/>
      <c r="L235" s="278"/>
      <c r="M235" s="259"/>
      <c r="N235" s="279"/>
      <c r="O235" s="279"/>
      <c r="P235" s="279"/>
      <c r="Q235" s="259"/>
      <c r="R235" s="259"/>
      <c r="S235" s="259"/>
    </row>
    <row r="236" spans="1:19" ht="13.5" customHeight="1" x14ac:dyDescent="0.2">
      <c r="A236" s="259"/>
      <c r="B236" s="278"/>
      <c r="C236" s="259"/>
      <c r="D236" s="259"/>
      <c r="E236" s="259"/>
      <c r="F236" s="259"/>
      <c r="G236" s="259"/>
      <c r="H236" s="259"/>
      <c r="I236" s="259"/>
      <c r="J236" s="259"/>
      <c r="K236" s="259"/>
      <c r="L236" s="278"/>
      <c r="M236" s="259"/>
      <c r="N236" s="279"/>
      <c r="O236" s="279"/>
      <c r="P236" s="279"/>
      <c r="Q236" s="259"/>
      <c r="R236" s="259"/>
      <c r="S236" s="259"/>
    </row>
    <row r="237" spans="1:19" ht="13.5" customHeight="1" x14ac:dyDescent="0.2">
      <c r="A237" s="259"/>
      <c r="B237" s="278"/>
      <c r="C237" s="259"/>
      <c r="D237" s="259"/>
      <c r="E237" s="259"/>
      <c r="F237" s="259"/>
      <c r="G237" s="259"/>
      <c r="H237" s="259"/>
      <c r="I237" s="259"/>
      <c r="J237" s="259"/>
      <c r="K237" s="259"/>
      <c r="L237" s="278"/>
      <c r="M237" s="259"/>
      <c r="N237" s="279"/>
      <c r="O237" s="279"/>
      <c r="P237" s="279"/>
      <c r="Q237" s="259"/>
      <c r="R237" s="259"/>
      <c r="S237" s="259"/>
    </row>
    <row r="238" spans="1:19" ht="13.5" customHeight="1" x14ac:dyDescent="0.2">
      <c r="A238" s="259"/>
      <c r="B238" s="278"/>
      <c r="C238" s="259"/>
      <c r="D238" s="259"/>
      <c r="E238" s="259"/>
      <c r="F238" s="259"/>
      <c r="G238" s="259"/>
      <c r="H238" s="259"/>
      <c r="I238" s="259"/>
      <c r="J238" s="259"/>
      <c r="K238" s="259"/>
      <c r="L238" s="278"/>
      <c r="M238" s="259"/>
      <c r="N238" s="279"/>
      <c r="O238" s="279"/>
      <c r="P238" s="279"/>
      <c r="Q238" s="259"/>
      <c r="R238" s="259"/>
      <c r="S238" s="259"/>
    </row>
    <row r="239" spans="1:19" ht="13.5" customHeight="1" x14ac:dyDescent="0.2">
      <c r="A239" s="259"/>
      <c r="B239" s="278"/>
      <c r="C239" s="259"/>
      <c r="D239" s="259"/>
      <c r="E239" s="259"/>
      <c r="F239" s="259"/>
      <c r="G239" s="259"/>
      <c r="H239" s="259"/>
      <c r="I239" s="259"/>
      <c r="J239" s="259"/>
      <c r="K239" s="259"/>
      <c r="L239" s="278"/>
      <c r="M239" s="259"/>
      <c r="N239" s="279"/>
      <c r="O239" s="279"/>
      <c r="P239" s="279"/>
      <c r="Q239" s="259"/>
      <c r="R239" s="259"/>
      <c r="S239" s="259"/>
    </row>
    <row r="240" spans="1:19" ht="13.5" customHeight="1" x14ac:dyDescent="0.2">
      <c r="A240" s="259"/>
      <c r="B240" s="278"/>
      <c r="C240" s="259"/>
      <c r="D240" s="259"/>
      <c r="E240" s="259"/>
      <c r="F240" s="259"/>
      <c r="G240" s="259"/>
      <c r="H240" s="259"/>
      <c r="I240" s="259"/>
      <c r="J240" s="259"/>
      <c r="K240" s="259"/>
      <c r="L240" s="278"/>
      <c r="M240" s="259"/>
      <c r="N240" s="279"/>
      <c r="O240" s="279"/>
      <c r="P240" s="279"/>
      <c r="Q240" s="259"/>
      <c r="R240" s="259"/>
      <c r="S240" s="259"/>
    </row>
    <row r="241" spans="1:19" ht="39.75" customHeight="1" x14ac:dyDescent="0.2">
      <c r="A241" s="259"/>
      <c r="B241" s="278"/>
      <c r="C241" s="259"/>
      <c r="D241" s="259"/>
      <c r="E241" s="259"/>
      <c r="F241" s="259"/>
      <c r="G241" s="259"/>
      <c r="H241" s="259"/>
      <c r="I241" s="259"/>
      <c r="J241" s="259"/>
      <c r="K241" s="259"/>
      <c r="L241" s="278"/>
      <c r="M241" s="259"/>
      <c r="N241" s="279"/>
      <c r="O241" s="279"/>
      <c r="P241" s="279"/>
      <c r="Q241" s="259"/>
      <c r="R241" s="259"/>
      <c r="S241" s="259"/>
    </row>
    <row r="242" spans="1:19" ht="13.5" customHeight="1" x14ac:dyDescent="0.2">
      <c r="A242" s="259"/>
      <c r="B242" s="278"/>
      <c r="C242" s="259"/>
      <c r="D242" s="259"/>
      <c r="E242" s="259"/>
      <c r="F242" s="259"/>
      <c r="G242" s="259"/>
      <c r="H242" s="259"/>
      <c r="I242" s="259"/>
      <c r="J242" s="259"/>
      <c r="K242" s="259"/>
      <c r="L242" s="278"/>
      <c r="M242" s="259"/>
      <c r="N242" s="279"/>
      <c r="O242" s="279"/>
      <c r="P242" s="279"/>
      <c r="Q242" s="259"/>
      <c r="R242" s="259"/>
      <c r="S242" s="259"/>
    </row>
    <row r="243" spans="1:19" ht="13.5" customHeight="1" x14ac:dyDescent="0.2">
      <c r="A243" s="259"/>
      <c r="B243" s="278"/>
      <c r="C243" s="259"/>
      <c r="D243" s="259"/>
      <c r="E243" s="259"/>
      <c r="F243" s="259"/>
      <c r="G243" s="259"/>
      <c r="H243" s="259"/>
      <c r="I243" s="259"/>
      <c r="J243" s="259"/>
      <c r="K243" s="259"/>
      <c r="L243" s="278"/>
      <c r="M243" s="259"/>
      <c r="N243" s="279"/>
      <c r="O243" s="279"/>
      <c r="P243" s="279"/>
      <c r="Q243" s="259"/>
      <c r="R243" s="259"/>
      <c r="S243" s="259"/>
    </row>
    <row r="244" spans="1:19" ht="13.5" customHeight="1" x14ac:dyDescent="0.2">
      <c r="A244" s="259"/>
      <c r="B244" s="278"/>
      <c r="C244" s="259"/>
      <c r="D244" s="259"/>
      <c r="E244" s="259"/>
      <c r="F244" s="259"/>
      <c r="G244" s="259"/>
      <c r="H244" s="259"/>
      <c r="I244" s="259"/>
      <c r="J244" s="259"/>
      <c r="K244" s="259"/>
      <c r="L244" s="278"/>
      <c r="M244" s="259"/>
      <c r="N244" s="279"/>
      <c r="O244" s="279"/>
      <c r="P244" s="279"/>
      <c r="Q244" s="259"/>
      <c r="R244" s="259"/>
      <c r="S244" s="259"/>
    </row>
    <row r="245" spans="1:19" ht="13.5" customHeight="1" x14ac:dyDescent="0.2">
      <c r="A245" s="259"/>
      <c r="B245" s="278"/>
      <c r="C245" s="259"/>
      <c r="D245" s="259"/>
      <c r="E245" s="259"/>
      <c r="F245" s="259"/>
      <c r="G245" s="259"/>
      <c r="H245" s="259"/>
      <c r="I245" s="259"/>
      <c r="J245" s="259"/>
      <c r="K245" s="259"/>
      <c r="L245" s="278"/>
      <c r="M245" s="259"/>
      <c r="N245" s="279"/>
      <c r="O245" s="279"/>
      <c r="P245" s="279"/>
      <c r="Q245" s="259"/>
      <c r="R245" s="259"/>
      <c r="S245" s="259"/>
    </row>
    <row r="246" spans="1:19" ht="13.5" customHeight="1" x14ac:dyDescent="0.2">
      <c r="A246" s="259"/>
      <c r="B246" s="278"/>
      <c r="C246" s="259"/>
      <c r="D246" s="259"/>
      <c r="E246" s="259"/>
      <c r="F246" s="259"/>
      <c r="G246" s="259"/>
      <c r="H246" s="259"/>
      <c r="I246" s="259"/>
      <c r="J246" s="259"/>
      <c r="K246" s="259"/>
      <c r="L246" s="278"/>
      <c r="M246" s="259"/>
      <c r="N246" s="279"/>
      <c r="O246" s="279"/>
      <c r="P246" s="279"/>
      <c r="Q246" s="259"/>
      <c r="R246" s="259"/>
      <c r="S246" s="259"/>
    </row>
    <row r="247" spans="1:19" ht="13.5" customHeight="1" x14ac:dyDescent="0.2">
      <c r="A247" s="259"/>
      <c r="B247" s="278"/>
      <c r="C247" s="259"/>
      <c r="D247" s="259"/>
      <c r="E247" s="259"/>
      <c r="F247" s="259"/>
      <c r="G247" s="259"/>
      <c r="H247" s="259"/>
      <c r="I247" s="259"/>
      <c r="J247" s="259"/>
      <c r="K247" s="259"/>
      <c r="L247" s="278"/>
      <c r="M247" s="259"/>
      <c r="N247" s="279"/>
      <c r="O247" s="279"/>
      <c r="P247" s="279"/>
      <c r="Q247" s="259"/>
      <c r="R247" s="259"/>
      <c r="S247" s="259"/>
    </row>
    <row r="248" spans="1:19" ht="13.5" customHeight="1" x14ac:dyDescent="0.2">
      <c r="A248" s="259"/>
      <c r="B248" s="278"/>
      <c r="C248" s="259"/>
      <c r="D248" s="259"/>
      <c r="E248" s="259"/>
      <c r="F248" s="259"/>
      <c r="G248" s="259"/>
      <c r="H248" s="259"/>
      <c r="I248" s="259"/>
      <c r="J248" s="259"/>
      <c r="K248" s="259"/>
      <c r="L248" s="278"/>
      <c r="M248" s="259"/>
      <c r="N248" s="279"/>
      <c r="O248" s="279"/>
      <c r="P248" s="279"/>
      <c r="Q248" s="259"/>
      <c r="R248" s="259"/>
      <c r="S248" s="259"/>
    </row>
    <row r="249" spans="1:19" ht="13.5" customHeight="1" x14ac:dyDescent="0.2">
      <c r="A249" s="259"/>
      <c r="B249" s="278"/>
      <c r="C249" s="259"/>
      <c r="D249" s="259"/>
      <c r="E249" s="259"/>
      <c r="F249" s="259"/>
      <c r="G249" s="259"/>
      <c r="H249" s="259"/>
      <c r="I249" s="259"/>
      <c r="J249" s="259"/>
      <c r="K249" s="259"/>
      <c r="L249" s="278"/>
      <c r="M249" s="259"/>
      <c r="N249" s="279"/>
      <c r="O249" s="279"/>
      <c r="P249" s="279"/>
      <c r="Q249" s="259"/>
      <c r="R249" s="259"/>
      <c r="S249" s="259"/>
    </row>
    <row r="250" spans="1:19" ht="13.5" customHeight="1" x14ac:dyDescent="0.2">
      <c r="A250" s="259"/>
      <c r="B250" s="278"/>
      <c r="C250" s="259"/>
      <c r="D250" s="259"/>
      <c r="E250" s="259"/>
      <c r="F250" s="259"/>
      <c r="G250" s="259"/>
      <c r="H250" s="259"/>
      <c r="I250" s="259"/>
      <c r="J250" s="259"/>
      <c r="K250" s="259"/>
      <c r="L250" s="278"/>
      <c r="M250" s="259"/>
      <c r="N250" s="279"/>
      <c r="O250" s="279"/>
      <c r="P250" s="279"/>
      <c r="Q250" s="259"/>
      <c r="R250" s="259"/>
      <c r="S250" s="259"/>
    </row>
    <row r="251" spans="1:19" ht="13.5" customHeight="1" x14ac:dyDescent="0.2">
      <c r="A251" s="259"/>
      <c r="B251" s="278"/>
      <c r="C251" s="259"/>
      <c r="D251" s="259"/>
      <c r="E251" s="259"/>
      <c r="F251" s="259"/>
      <c r="G251" s="259"/>
      <c r="H251" s="259"/>
      <c r="I251" s="259"/>
      <c r="J251" s="259"/>
      <c r="K251" s="259"/>
      <c r="L251" s="278"/>
      <c r="M251" s="259"/>
      <c r="N251" s="279"/>
      <c r="O251" s="279"/>
      <c r="P251" s="279"/>
      <c r="Q251" s="259"/>
      <c r="R251" s="259"/>
      <c r="S251" s="259"/>
    </row>
    <row r="252" spans="1:19" ht="13.5" customHeight="1" x14ac:dyDescent="0.2">
      <c r="A252" s="259"/>
      <c r="B252" s="278"/>
      <c r="C252" s="259"/>
      <c r="D252" s="259"/>
      <c r="E252" s="259"/>
      <c r="F252" s="259"/>
      <c r="G252" s="259"/>
      <c r="H252" s="259"/>
      <c r="I252" s="259"/>
      <c r="J252" s="259"/>
      <c r="K252" s="259"/>
      <c r="L252" s="278"/>
      <c r="M252" s="259"/>
      <c r="N252" s="279"/>
      <c r="O252" s="279"/>
      <c r="P252" s="279"/>
      <c r="Q252" s="259"/>
      <c r="R252" s="259"/>
      <c r="S252" s="259"/>
    </row>
    <row r="253" spans="1:19" ht="13.5" customHeight="1" x14ac:dyDescent="0.2">
      <c r="A253" s="259"/>
      <c r="B253" s="278"/>
      <c r="C253" s="259"/>
      <c r="D253" s="259"/>
      <c r="E253" s="259"/>
      <c r="F253" s="259"/>
      <c r="G253" s="259"/>
      <c r="H253" s="259"/>
      <c r="I253" s="259"/>
      <c r="J253" s="259"/>
      <c r="K253" s="259"/>
      <c r="L253" s="278"/>
      <c r="M253" s="259"/>
      <c r="N253" s="279"/>
      <c r="O253" s="279"/>
      <c r="P253" s="279"/>
      <c r="Q253" s="259"/>
      <c r="R253" s="259"/>
      <c r="S253" s="259"/>
    </row>
    <row r="254" spans="1:19" ht="13.5" customHeight="1" x14ac:dyDescent="0.2">
      <c r="A254" s="259"/>
      <c r="B254" s="278"/>
      <c r="C254" s="259"/>
      <c r="D254" s="259"/>
      <c r="E254" s="259"/>
      <c r="F254" s="259"/>
      <c r="G254" s="259"/>
      <c r="H254" s="259"/>
      <c r="I254" s="259"/>
      <c r="J254" s="259"/>
      <c r="K254" s="259"/>
      <c r="L254" s="278"/>
      <c r="M254" s="259"/>
      <c r="N254" s="279"/>
      <c r="O254" s="279"/>
      <c r="P254" s="279"/>
      <c r="Q254" s="259"/>
      <c r="R254" s="259"/>
      <c r="S254" s="259"/>
    </row>
    <row r="255" spans="1:19" ht="13.5" customHeight="1" x14ac:dyDescent="0.2">
      <c r="A255" s="259"/>
      <c r="B255" s="278"/>
      <c r="C255" s="259"/>
      <c r="D255" s="259"/>
      <c r="E255" s="259"/>
      <c r="F255" s="259"/>
      <c r="G255" s="259"/>
      <c r="H255" s="259"/>
      <c r="I255" s="259"/>
      <c r="J255" s="259"/>
      <c r="K255" s="259"/>
      <c r="L255" s="278"/>
      <c r="M255" s="259"/>
      <c r="N255" s="279"/>
      <c r="O255" s="279"/>
      <c r="P255" s="279"/>
      <c r="Q255" s="259"/>
      <c r="R255" s="259"/>
      <c r="S255" s="259"/>
    </row>
    <row r="256" spans="1:19" ht="13.5" customHeight="1" x14ac:dyDescent="0.2">
      <c r="A256" s="259"/>
      <c r="B256" s="278"/>
      <c r="C256" s="259"/>
      <c r="D256" s="259"/>
      <c r="E256" s="259"/>
      <c r="F256" s="259"/>
      <c r="G256" s="259"/>
      <c r="H256" s="259"/>
      <c r="I256" s="259"/>
      <c r="J256" s="259"/>
      <c r="K256" s="259"/>
      <c r="L256" s="278"/>
      <c r="M256" s="259"/>
      <c r="N256" s="279"/>
      <c r="O256" s="279"/>
      <c r="P256" s="279"/>
      <c r="Q256" s="259"/>
      <c r="R256" s="259"/>
      <c r="S256" s="259"/>
    </row>
    <row r="257" spans="1:19" ht="13.5" customHeight="1" x14ac:dyDescent="0.2">
      <c r="A257" s="259"/>
      <c r="B257" s="278"/>
      <c r="C257" s="259"/>
      <c r="D257" s="259"/>
      <c r="E257" s="259"/>
      <c r="F257" s="259"/>
      <c r="G257" s="259"/>
      <c r="H257" s="259"/>
      <c r="I257" s="259"/>
      <c r="J257" s="259"/>
      <c r="K257" s="259"/>
      <c r="L257" s="278"/>
      <c r="M257" s="259"/>
      <c r="N257" s="279"/>
      <c r="O257" s="279"/>
      <c r="P257" s="279"/>
      <c r="Q257" s="259"/>
      <c r="R257" s="259"/>
      <c r="S257" s="259"/>
    </row>
    <row r="258" spans="1:19" ht="13.5" customHeight="1" x14ac:dyDescent="0.2">
      <c r="A258" s="259"/>
      <c r="B258" s="278"/>
      <c r="C258" s="259"/>
      <c r="D258" s="259"/>
      <c r="E258" s="259"/>
      <c r="F258" s="259"/>
      <c r="G258" s="259"/>
      <c r="H258" s="259"/>
      <c r="I258" s="259"/>
      <c r="J258" s="259"/>
      <c r="K258" s="259"/>
      <c r="L258" s="278"/>
      <c r="M258" s="259"/>
      <c r="N258" s="279"/>
      <c r="O258" s="279"/>
      <c r="P258" s="279"/>
      <c r="Q258" s="259"/>
      <c r="R258" s="259"/>
      <c r="S258" s="259"/>
    </row>
    <row r="259" spans="1:19" ht="13.5" customHeight="1" x14ac:dyDescent="0.2">
      <c r="A259" s="259"/>
      <c r="B259" s="278"/>
      <c r="C259" s="259"/>
      <c r="D259" s="259"/>
      <c r="E259" s="259"/>
      <c r="F259" s="259"/>
      <c r="G259" s="259"/>
      <c r="H259" s="259"/>
      <c r="I259" s="259"/>
      <c r="J259" s="259"/>
      <c r="K259" s="259"/>
      <c r="L259" s="278"/>
      <c r="M259" s="259"/>
      <c r="N259" s="279"/>
      <c r="O259" s="279"/>
      <c r="P259" s="279"/>
      <c r="Q259" s="259"/>
      <c r="R259" s="259"/>
      <c r="S259" s="259"/>
    </row>
    <row r="260" spans="1:19" ht="13.5" customHeight="1" x14ac:dyDescent="0.2">
      <c r="A260" s="259"/>
      <c r="B260" s="278"/>
      <c r="C260" s="259"/>
      <c r="D260" s="259"/>
      <c r="E260" s="259"/>
      <c r="F260" s="259"/>
      <c r="G260" s="259"/>
      <c r="H260" s="259"/>
      <c r="I260" s="259"/>
      <c r="J260" s="259"/>
      <c r="K260" s="259"/>
      <c r="L260" s="278"/>
      <c r="M260" s="259"/>
      <c r="N260" s="279"/>
      <c r="O260" s="279"/>
      <c r="P260" s="279"/>
      <c r="Q260" s="259"/>
      <c r="R260" s="259"/>
      <c r="S260" s="259"/>
    </row>
    <row r="261" spans="1:19" ht="13.5" customHeight="1" x14ac:dyDescent="0.2">
      <c r="A261" s="259"/>
      <c r="B261" s="278"/>
      <c r="C261" s="259"/>
      <c r="D261" s="259"/>
      <c r="E261" s="259"/>
      <c r="F261" s="259"/>
      <c r="G261" s="259"/>
      <c r="H261" s="259"/>
      <c r="I261" s="259"/>
      <c r="J261" s="259"/>
      <c r="K261" s="259"/>
      <c r="L261" s="278"/>
      <c r="M261" s="259"/>
      <c r="N261" s="279"/>
      <c r="O261" s="279"/>
      <c r="P261" s="279"/>
      <c r="Q261" s="259"/>
      <c r="R261" s="259"/>
      <c r="S261" s="259"/>
    </row>
    <row r="262" spans="1:19" ht="13.5" customHeight="1" x14ac:dyDescent="0.2">
      <c r="A262" s="259"/>
      <c r="B262" s="278"/>
      <c r="C262" s="259"/>
      <c r="D262" s="259"/>
      <c r="E262" s="259"/>
      <c r="F262" s="259"/>
      <c r="G262" s="259"/>
      <c r="H262" s="259"/>
      <c r="I262" s="259"/>
      <c r="J262" s="259"/>
      <c r="K262" s="259"/>
      <c r="L262" s="278"/>
      <c r="M262" s="259"/>
      <c r="N262" s="279"/>
      <c r="O262" s="279"/>
      <c r="P262" s="279"/>
      <c r="Q262" s="259"/>
      <c r="R262" s="259"/>
      <c r="S262" s="259"/>
    </row>
    <row r="263" spans="1:19" ht="13.5" customHeight="1" x14ac:dyDescent="0.2">
      <c r="A263" s="259"/>
      <c r="B263" s="278"/>
      <c r="C263" s="259"/>
      <c r="D263" s="259"/>
      <c r="E263" s="259"/>
      <c r="F263" s="259"/>
      <c r="G263" s="259"/>
      <c r="H263" s="259"/>
      <c r="I263" s="259"/>
      <c r="J263" s="259"/>
      <c r="K263" s="259"/>
      <c r="L263" s="278"/>
      <c r="M263" s="259"/>
      <c r="N263" s="279"/>
      <c r="O263" s="279"/>
      <c r="P263" s="279"/>
      <c r="Q263" s="259"/>
      <c r="R263" s="259"/>
      <c r="S263" s="259"/>
    </row>
    <row r="264" spans="1:19" ht="13.5" customHeight="1" x14ac:dyDescent="0.2">
      <c r="A264" s="259"/>
      <c r="B264" s="278"/>
      <c r="C264" s="259"/>
      <c r="D264" s="259"/>
      <c r="E264" s="259"/>
      <c r="F264" s="259"/>
      <c r="G264" s="259"/>
      <c r="H264" s="259"/>
      <c r="I264" s="259"/>
      <c r="J264" s="259"/>
      <c r="K264" s="259"/>
      <c r="L264" s="278"/>
      <c r="M264" s="259"/>
      <c r="N264" s="279"/>
      <c r="O264" s="279"/>
      <c r="P264" s="279"/>
      <c r="Q264" s="259"/>
      <c r="R264" s="259"/>
      <c r="S264" s="259"/>
    </row>
    <row r="265" spans="1:19" ht="13.5" customHeight="1" x14ac:dyDescent="0.2">
      <c r="A265" s="259"/>
      <c r="B265" s="278"/>
      <c r="C265" s="259"/>
      <c r="D265" s="259"/>
      <c r="E265" s="259"/>
      <c r="F265" s="259"/>
      <c r="G265" s="259"/>
      <c r="H265" s="259"/>
      <c r="I265" s="259"/>
      <c r="J265" s="259"/>
      <c r="K265" s="259"/>
      <c r="L265" s="278"/>
      <c r="M265" s="259"/>
      <c r="N265" s="279"/>
      <c r="O265" s="279"/>
      <c r="P265" s="279"/>
      <c r="Q265" s="259"/>
      <c r="R265" s="259"/>
      <c r="S265" s="259"/>
    </row>
    <row r="266" spans="1:19" ht="13.5" customHeight="1" x14ac:dyDescent="0.2">
      <c r="A266" s="259"/>
      <c r="B266" s="278"/>
      <c r="C266" s="259"/>
      <c r="D266" s="259"/>
      <c r="E266" s="259"/>
      <c r="F266" s="259"/>
      <c r="G266" s="259"/>
      <c r="H266" s="259"/>
      <c r="I266" s="259"/>
      <c r="J266" s="259"/>
      <c r="K266" s="259"/>
      <c r="L266" s="278"/>
      <c r="M266" s="259"/>
      <c r="N266" s="279"/>
      <c r="O266" s="279"/>
      <c r="P266" s="279"/>
      <c r="Q266" s="259"/>
      <c r="R266" s="259"/>
      <c r="S266" s="259"/>
    </row>
    <row r="267" spans="1:19" ht="13.5" customHeight="1" x14ac:dyDescent="0.2">
      <c r="A267" s="259"/>
      <c r="B267" s="278"/>
      <c r="C267" s="259"/>
      <c r="D267" s="259"/>
      <c r="E267" s="259"/>
      <c r="F267" s="259"/>
      <c r="G267" s="259"/>
      <c r="H267" s="259"/>
      <c r="I267" s="259"/>
      <c r="J267" s="259"/>
      <c r="K267" s="259"/>
      <c r="L267" s="278"/>
      <c r="M267" s="259"/>
      <c r="N267" s="279"/>
      <c r="O267" s="279"/>
      <c r="P267" s="279"/>
      <c r="Q267" s="259"/>
      <c r="R267" s="259"/>
      <c r="S267" s="259"/>
    </row>
    <row r="268" spans="1:19" ht="13.5" customHeight="1" x14ac:dyDescent="0.2">
      <c r="A268" s="259"/>
      <c r="B268" s="278"/>
      <c r="C268" s="259"/>
      <c r="D268" s="259"/>
      <c r="E268" s="259"/>
      <c r="F268" s="259"/>
      <c r="G268" s="259"/>
      <c r="H268" s="259"/>
      <c r="I268" s="259"/>
      <c r="J268" s="259"/>
      <c r="K268" s="259"/>
      <c r="L268" s="278"/>
      <c r="M268" s="259"/>
      <c r="N268" s="279"/>
      <c r="O268" s="279"/>
      <c r="P268" s="279"/>
      <c r="Q268" s="259"/>
      <c r="R268" s="259"/>
      <c r="S268" s="259"/>
    </row>
    <row r="269" spans="1:19" ht="13.5" customHeight="1" x14ac:dyDescent="0.2">
      <c r="A269" s="259"/>
      <c r="B269" s="278"/>
      <c r="C269" s="259"/>
      <c r="D269" s="259"/>
      <c r="E269" s="259"/>
      <c r="F269" s="259"/>
      <c r="G269" s="259"/>
      <c r="H269" s="259"/>
      <c r="I269" s="259"/>
      <c r="J269" s="259"/>
      <c r="K269" s="259"/>
      <c r="L269" s="278"/>
      <c r="M269" s="259"/>
      <c r="N269" s="279"/>
      <c r="O269" s="279"/>
      <c r="P269" s="279"/>
      <c r="Q269" s="259"/>
      <c r="R269" s="259"/>
      <c r="S269" s="259"/>
    </row>
    <row r="270" spans="1:19" ht="13.5" customHeight="1" x14ac:dyDescent="0.2">
      <c r="A270" s="259"/>
      <c r="B270" s="278"/>
      <c r="C270" s="259"/>
      <c r="D270" s="259"/>
      <c r="E270" s="259"/>
      <c r="F270" s="259"/>
      <c r="G270" s="259"/>
      <c r="H270" s="259"/>
      <c r="I270" s="259"/>
      <c r="J270" s="259"/>
      <c r="K270" s="259"/>
      <c r="L270" s="278"/>
      <c r="M270" s="259"/>
      <c r="N270" s="279"/>
      <c r="O270" s="279"/>
      <c r="P270" s="279"/>
      <c r="Q270" s="259"/>
      <c r="R270" s="259"/>
      <c r="S270" s="259"/>
    </row>
    <row r="271" spans="1:19" ht="13.5" customHeight="1" x14ac:dyDescent="0.2">
      <c r="A271" s="259"/>
      <c r="B271" s="278"/>
      <c r="C271" s="259"/>
      <c r="D271" s="259"/>
      <c r="E271" s="259"/>
      <c r="F271" s="259"/>
      <c r="G271" s="259"/>
      <c r="H271" s="259"/>
      <c r="I271" s="259"/>
      <c r="J271" s="259"/>
      <c r="K271" s="259"/>
      <c r="L271" s="278"/>
      <c r="M271" s="259"/>
      <c r="N271" s="279"/>
      <c r="O271" s="279"/>
      <c r="P271" s="279"/>
      <c r="Q271" s="259"/>
      <c r="R271" s="259"/>
      <c r="S271" s="259"/>
    </row>
    <row r="272" spans="1:19" ht="13.5" customHeight="1" x14ac:dyDescent="0.2">
      <c r="A272" s="259"/>
      <c r="B272" s="278"/>
      <c r="C272" s="259"/>
      <c r="D272" s="259"/>
      <c r="E272" s="259"/>
      <c r="F272" s="259"/>
      <c r="G272" s="259"/>
      <c r="H272" s="259"/>
      <c r="I272" s="259"/>
      <c r="J272" s="259"/>
      <c r="K272" s="259"/>
      <c r="L272" s="278"/>
      <c r="M272" s="259"/>
      <c r="N272" s="279"/>
      <c r="O272" s="279"/>
      <c r="P272" s="279"/>
      <c r="Q272" s="259"/>
      <c r="R272" s="259"/>
      <c r="S272" s="259"/>
    </row>
    <row r="273" spans="1:19" ht="13.5" customHeight="1" x14ac:dyDescent="0.2">
      <c r="A273" s="259"/>
      <c r="B273" s="278"/>
      <c r="C273" s="259"/>
      <c r="D273" s="259"/>
      <c r="E273" s="259"/>
      <c r="F273" s="259"/>
      <c r="G273" s="259"/>
      <c r="H273" s="259"/>
      <c r="I273" s="259"/>
      <c r="J273" s="259"/>
      <c r="K273" s="259"/>
      <c r="L273" s="278"/>
      <c r="M273" s="259"/>
      <c r="N273" s="279"/>
      <c r="O273" s="279"/>
      <c r="P273" s="279"/>
      <c r="Q273" s="259"/>
      <c r="R273" s="259"/>
      <c r="S273" s="259"/>
    </row>
    <row r="274" spans="1:19" ht="13.5" customHeight="1" x14ac:dyDescent="0.2">
      <c r="A274" s="259"/>
      <c r="B274" s="278"/>
      <c r="C274" s="259"/>
      <c r="D274" s="259"/>
      <c r="E274" s="259"/>
      <c r="F274" s="259"/>
      <c r="G274" s="259"/>
      <c r="H274" s="259"/>
      <c r="I274" s="259"/>
      <c r="J274" s="259"/>
      <c r="K274" s="259"/>
      <c r="L274" s="278"/>
      <c r="M274" s="259"/>
      <c r="N274" s="279"/>
      <c r="O274" s="279"/>
      <c r="P274" s="279"/>
      <c r="Q274" s="259"/>
      <c r="R274" s="259"/>
      <c r="S274" s="259"/>
    </row>
    <row r="275" spans="1:19" ht="13.5" customHeight="1" x14ac:dyDescent="0.2">
      <c r="A275" s="259"/>
      <c r="B275" s="278"/>
      <c r="C275" s="259"/>
      <c r="D275" s="259"/>
      <c r="E275" s="259"/>
      <c r="F275" s="259"/>
      <c r="G275" s="259"/>
      <c r="H275" s="259"/>
      <c r="I275" s="259"/>
      <c r="J275" s="259"/>
      <c r="K275" s="259"/>
      <c r="L275" s="278"/>
      <c r="M275" s="259"/>
      <c r="N275" s="279"/>
      <c r="O275" s="279"/>
      <c r="P275" s="279"/>
      <c r="Q275" s="259"/>
      <c r="R275" s="259"/>
      <c r="S275" s="259"/>
    </row>
    <row r="276" spans="1:19" ht="13.5" customHeight="1" x14ac:dyDescent="0.2">
      <c r="A276" s="259"/>
      <c r="B276" s="278"/>
      <c r="C276" s="259"/>
      <c r="D276" s="259"/>
      <c r="E276" s="259"/>
      <c r="F276" s="259"/>
      <c r="G276" s="259"/>
      <c r="H276" s="259"/>
      <c r="I276" s="259"/>
      <c r="J276" s="259"/>
      <c r="K276" s="259"/>
      <c r="L276" s="278"/>
      <c r="M276" s="259"/>
      <c r="N276" s="279"/>
      <c r="O276" s="279"/>
      <c r="P276" s="279"/>
      <c r="Q276" s="259"/>
      <c r="R276" s="259"/>
      <c r="S276" s="259"/>
    </row>
    <row r="277" spans="1:19" ht="13.5" customHeight="1" x14ac:dyDescent="0.2">
      <c r="A277" s="259"/>
      <c r="B277" s="278"/>
      <c r="C277" s="259"/>
      <c r="D277" s="259"/>
      <c r="E277" s="259"/>
      <c r="F277" s="259"/>
      <c r="G277" s="259"/>
      <c r="H277" s="259"/>
      <c r="I277" s="259"/>
      <c r="J277" s="259"/>
      <c r="K277" s="259"/>
      <c r="L277" s="278"/>
      <c r="M277" s="259"/>
      <c r="N277" s="279"/>
      <c r="O277" s="279"/>
      <c r="P277" s="279"/>
      <c r="Q277" s="259"/>
      <c r="R277" s="259"/>
      <c r="S277" s="259"/>
    </row>
    <row r="278" spans="1:19" ht="13.5" customHeight="1" x14ac:dyDescent="0.2">
      <c r="A278" s="259"/>
      <c r="B278" s="278"/>
      <c r="C278" s="259"/>
      <c r="D278" s="259"/>
      <c r="E278" s="259"/>
      <c r="F278" s="259"/>
      <c r="G278" s="259"/>
      <c r="H278" s="259"/>
      <c r="I278" s="259"/>
      <c r="J278" s="259"/>
      <c r="K278" s="259"/>
      <c r="L278" s="278"/>
      <c r="M278" s="259"/>
      <c r="N278" s="279"/>
      <c r="O278" s="279"/>
      <c r="P278" s="279"/>
      <c r="Q278" s="259"/>
      <c r="R278" s="259"/>
      <c r="S278" s="259"/>
    </row>
    <row r="279" spans="1:19" ht="13.5" customHeight="1" x14ac:dyDescent="0.2">
      <c r="A279" s="259"/>
      <c r="B279" s="278"/>
      <c r="C279" s="259"/>
      <c r="D279" s="259"/>
      <c r="E279" s="259"/>
      <c r="F279" s="259"/>
      <c r="G279" s="259"/>
      <c r="H279" s="259"/>
      <c r="I279" s="259"/>
      <c r="J279" s="259"/>
      <c r="K279" s="259"/>
      <c r="L279" s="278"/>
      <c r="M279" s="259"/>
      <c r="N279" s="279"/>
      <c r="O279" s="279"/>
      <c r="P279" s="279"/>
      <c r="Q279" s="259"/>
      <c r="R279" s="259"/>
      <c r="S279" s="259"/>
    </row>
    <row r="280" spans="1:19" ht="13.5" customHeight="1" x14ac:dyDescent="0.2">
      <c r="A280" s="259"/>
      <c r="B280" s="278"/>
      <c r="C280" s="259"/>
      <c r="D280" s="259"/>
      <c r="E280" s="259"/>
      <c r="F280" s="259"/>
      <c r="G280" s="259"/>
      <c r="H280" s="259"/>
      <c r="I280" s="259"/>
      <c r="J280" s="259"/>
      <c r="K280" s="259"/>
      <c r="L280" s="278"/>
      <c r="M280" s="259"/>
      <c r="N280" s="279"/>
      <c r="O280" s="279"/>
      <c r="P280" s="279"/>
      <c r="Q280" s="259"/>
      <c r="R280" s="259"/>
      <c r="S280" s="259"/>
    </row>
    <row r="281" spans="1:19" ht="13.5" customHeight="1" x14ac:dyDescent="0.2">
      <c r="A281" s="259"/>
      <c r="B281" s="278"/>
      <c r="C281" s="259"/>
      <c r="D281" s="259"/>
      <c r="E281" s="259"/>
      <c r="F281" s="259"/>
      <c r="G281" s="259"/>
      <c r="H281" s="259"/>
      <c r="I281" s="259"/>
      <c r="J281" s="259"/>
      <c r="K281" s="259"/>
      <c r="L281" s="278"/>
      <c r="M281" s="259"/>
      <c r="N281" s="279"/>
      <c r="O281" s="279"/>
      <c r="P281" s="279"/>
      <c r="Q281" s="259"/>
      <c r="R281" s="259"/>
      <c r="S281" s="259"/>
    </row>
    <row r="282" spans="1:19" ht="13.5" customHeight="1" x14ac:dyDescent="0.2">
      <c r="A282" s="259"/>
      <c r="B282" s="278"/>
      <c r="C282" s="259"/>
      <c r="D282" s="259"/>
      <c r="E282" s="259"/>
      <c r="F282" s="259"/>
      <c r="G282" s="259"/>
      <c r="H282" s="259"/>
      <c r="I282" s="259"/>
      <c r="J282" s="259"/>
      <c r="K282" s="259"/>
      <c r="L282" s="278"/>
      <c r="M282" s="259"/>
      <c r="N282" s="279"/>
      <c r="O282" s="279"/>
      <c r="P282" s="279"/>
      <c r="Q282" s="259"/>
      <c r="R282" s="259"/>
      <c r="S282" s="259"/>
    </row>
    <row r="283" spans="1:19" ht="13.5" customHeight="1" x14ac:dyDescent="0.2">
      <c r="A283" s="259"/>
      <c r="B283" s="278"/>
      <c r="C283" s="259"/>
      <c r="D283" s="259"/>
      <c r="E283" s="259"/>
      <c r="F283" s="259"/>
      <c r="G283" s="259"/>
      <c r="H283" s="259"/>
      <c r="I283" s="259"/>
      <c r="J283" s="259"/>
      <c r="K283" s="259"/>
      <c r="L283" s="278"/>
      <c r="M283" s="259"/>
      <c r="N283" s="279"/>
      <c r="O283" s="279"/>
      <c r="P283" s="279"/>
      <c r="Q283" s="259"/>
      <c r="R283" s="259"/>
      <c r="S283" s="259"/>
    </row>
    <row r="284" spans="1:19" ht="13.5" customHeight="1" x14ac:dyDescent="0.2">
      <c r="A284" s="259"/>
      <c r="B284" s="278"/>
      <c r="C284" s="259"/>
      <c r="D284" s="259"/>
      <c r="E284" s="259"/>
      <c r="F284" s="259"/>
      <c r="G284" s="259"/>
      <c r="H284" s="259"/>
      <c r="I284" s="259"/>
      <c r="J284" s="259"/>
      <c r="K284" s="259"/>
      <c r="L284" s="278"/>
      <c r="M284" s="259"/>
      <c r="N284" s="279"/>
      <c r="O284" s="279"/>
      <c r="P284" s="279"/>
      <c r="Q284" s="259"/>
      <c r="R284" s="259"/>
      <c r="S284" s="259"/>
    </row>
    <row r="285" spans="1:19" ht="13.5" customHeight="1" x14ac:dyDescent="0.2">
      <c r="A285" s="259"/>
      <c r="B285" s="278"/>
      <c r="C285" s="259"/>
      <c r="D285" s="259"/>
      <c r="E285" s="259"/>
      <c r="F285" s="259"/>
      <c r="G285" s="259"/>
      <c r="H285" s="259"/>
      <c r="I285" s="259"/>
      <c r="J285" s="259"/>
      <c r="K285" s="259"/>
      <c r="L285" s="278"/>
      <c r="M285" s="259"/>
      <c r="N285" s="279"/>
      <c r="O285" s="279"/>
      <c r="P285" s="279"/>
      <c r="Q285" s="259"/>
      <c r="R285" s="259"/>
      <c r="S285" s="259"/>
    </row>
    <row r="286" spans="1:19" ht="13.5" customHeight="1" x14ac:dyDescent="0.2">
      <c r="A286" s="259"/>
      <c r="B286" s="278"/>
      <c r="C286" s="259"/>
      <c r="D286" s="259"/>
      <c r="E286" s="259"/>
      <c r="F286" s="259"/>
      <c r="G286" s="259"/>
      <c r="H286" s="259"/>
      <c r="I286" s="259"/>
      <c r="J286" s="259"/>
      <c r="K286" s="259"/>
      <c r="L286" s="278"/>
      <c r="M286" s="259"/>
      <c r="N286" s="279"/>
      <c r="O286" s="279"/>
      <c r="P286" s="279"/>
      <c r="Q286" s="259"/>
      <c r="R286" s="259"/>
      <c r="S286" s="259"/>
    </row>
    <row r="287" spans="1:19" ht="13.5" customHeight="1" x14ac:dyDescent="0.2">
      <c r="A287" s="259"/>
      <c r="B287" s="278"/>
      <c r="C287" s="259"/>
      <c r="D287" s="259"/>
      <c r="E287" s="259"/>
      <c r="F287" s="259"/>
      <c r="G287" s="259"/>
      <c r="H287" s="259"/>
      <c r="I287" s="259"/>
      <c r="J287" s="259"/>
      <c r="K287" s="259"/>
      <c r="L287" s="278"/>
      <c r="M287" s="259"/>
      <c r="N287" s="279"/>
      <c r="O287" s="279"/>
      <c r="P287" s="279"/>
      <c r="Q287" s="259"/>
      <c r="R287" s="259"/>
      <c r="S287" s="259"/>
    </row>
    <row r="288" spans="1:19" ht="13.5" customHeight="1" x14ac:dyDescent="0.2">
      <c r="A288" s="259"/>
      <c r="B288" s="278"/>
      <c r="C288" s="259"/>
      <c r="D288" s="259"/>
      <c r="E288" s="259"/>
      <c r="F288" s="259"/>
      <c r="G288" s="259"/>
      <c r="H288" s="259"/>
      <c r="I288" s="259"/>
      <c r="J288" s="259"/>
      <c r="K288" s="259"/>
      <c r="L288" s="278"/>
      <c r="M288" s="259"/>
      <c r="N288" s="279"/>
      <c r="O288" s="279"/>
      <c r="P288" s="279"/>
      <c r="Q288" s="259"/>
      <c r="R288" s="259"/>
      <c r="S288" s="259"/>
    </row>
    <row r="289" spans="1:19" ht="13.5" customHeight="1" x14ac:dyDescent="0.2">
      <c r="A289" s="259"/>
      <c r="B289" s="278"/>
      <c r="C289" s="259"/>
      <c r="D289" s="259"/>
      <c r="E289" s="259"/>
      <c r="F289" s="259"/>
      <c r="G289" s="259"/>
      <c r="H289" s="259"/>
      <c r="I289" s="259"/>
      <c r="J289" s="259"/>
      <c r="K289" s="259"/>
      <c r="L289" s="278"/>
      <c r="M289" s="259"/>
      <c r="N289" s="279"/>
      <c r="O289" s="279"/>
      <c r="P289" s="279"/>
      <c r="Q289" s="259"/>
      <c r="R289" s="259"/>
      <c r="S289" s="259"/>
    </row>
    <row r="290" spans="1:19" ht="13.5" customHeight="1" x14ac:dyDescent="0.2">
      <c r="A290" s="259"/>
      <c r="B290" s="278"/>
      <c r="C290" s="259"/>
      <c r="D290" s="259"/>
      <c r="E290" s="259"/>
      <c r="F290" s="259"/>
      <c r="G290" s="259"/>
      <c r="H290" s="259"/>
      <c r="I290" s="259"/>
      <c r="J290" s="259"/>
      <c r="K290" s="259"/>
      <c r="L290" s="278"/>
      <c r="M290" s="259"/>
      <c r="N290" s="279"/>
      <c r="O290" s="279"/>
      <c r="P290" s="279"/>
      <c r="Q290" s="259"/>
      <c r="R290" s="259"/>
      <c r="S290" s="259"/>
    </row>
    <row r="291" spans="1:19" ht="13.5" customHeight="1" x14ac:dyDescent="0.2">
      <c r="A291" s="259"/>
      <c r="B291" s="278"/>
      <c r="C291" s="259"/>
      <c r="D291" s="259"/>
      <c r="E291" s="259"/>
      <c r="F291" s="259"/>
      <c r="G291" s="259"/>
      <c r="H291" s="259"/>
      <c r="I291" s="259"/>
      <c r="J291" s="259"/>
      <c r="K291" s="259"/>
      <c r="L291" s="278"/>
      <c r="M291" s="259"/>
      <c r="N291" s="279"/>
      <c r="O291" s="279"/>
      <c r="P291" s="279"/>
      <c r="Q291" s="259"/>
      <c r="R291" s="259"/>
      <c r="S291" s="259"/>
    </row>
    <row r="292" spans="1:19" ht="13.5" customHeight="1" x14ac:dyDescent="0.2">
      <c r="A292" s="259"/>
      <c r="B292" s="278"/>
      <c r="C292" s="259"/>
      <c r="D292" s="259"/>
      <c r="E292" s="259"/>
      <c r="F292" s="259"/>
      <c r="G292" s="259"/>
      <c r="H292" s="259"/>
      <c r="I292" s="259"/>
      <c r="J292" s="259"/>
      <c r="K292" s="259"/>
      <c r="L292" s="278"/>
      <c r="M292" s="259"/>
      <c r="N292" s="279"/>
      <c r="O292" s="279"/>
      <c r="P292" s="279"/>
      <c r="Q292" s="259"/>
      <c r="R292" s="259"/>
      <c r="S292" s="259"/>
    </row>
    <row r="293" spans="1:19" ht="13.5" customHeight="1" x14ac:dyDescent="0.2">
      <c r="A293" s="259"/>
      <c r="B293" s="278"/>
      <c r="C293" s="259"/>
      <c r="D293" s="259"/>
      <c r="E293" s="259"/>
      <c r="F293" s="259"/>
      <c r="G293" s="259"/>
      <c r="H293" s="259"/>
      <c r="I293" s="259"/>
      <c r="J293" s="259"/>
      <c r="K293" s="259"/>
      <c r="L293" s="278"/>
      <c r="M293" s="259"/>
      <c r="N293" s="279"/>
      <c r="O293" s="279"/>
      <c r="P293" s="279"/>
      <c r="Q293" s="259"/>
      <c r="R293" s="259"/>
      <c r="S293" s="259"/>
    </row>
    <row r="294" spans="1:19" ht="13.5" customHeight="1" x14ac:dyDescent="0.2">
      <c r="A294" s="259"/>
      <c r="B294" s="278"/>
      <c r="C294" s="259"/>
      <c r="D294" s="259"/>
      <c r="E294" s="259"/>
      <c r="F294" s="259"/>
      <c r="G294" s="259"/>
      <c r="H294" s="259"/>
      <c r="I294" s="259"/>
      <c r="J294" s="259"/>
      <c r="K294" s="259"/>
      <c r="L294" s="278"/>
      <c r="M294" s="259"/>
      <c r="N294" s="279"/>
      <c r="O294" s="279"/>
      <c r="P294" s="279"/>
      <c r="Q294" s="259"/>
      <c r="R294" s="259"/>
      <c r="S294" s="259"/>
    </row>
    <row r="295" spans="1:19" ht="13.5" customHeight="1" x14ac:dyDescent="0.2">
      <c r="A295" s="259"/>
      <c r="B295" s="278"/>
      <c r="C295" s="259"/>
      <c r="D295" s="259"/>
      <c r="E295" s="259"/>
      <c r="F295" s="259"/>
      <c r="G295" s="259"/>
      <c r="H295" s="259"/>
      <c r="I295" s="259"/>
      <c r="J295" s="259"/>
      <c r="K295" s="259"/>
      <c r="L295" s="278"/>
      <c r="M295" s="259"/>
      <c r="N295" s="279"/>
      <c r="O295" s="279"/>
      <c r="P295" s="279"/>
      <c r="Q295" s="259"/>
      <c r="R295" s="259"/>
      <c r="S295" s="259"/>
    </row>
    <row r="296" spans="1:19" ht="13.5" customHeight="1" x14ac:dyDescent="0.2">
      <c r="A296" s="259"/>
      <c r="B296" s="278"/>
      <c r="C296" s="259"/>
      <c r="D296" s="259"/>
      <c r="E296" s="259"/>
      <c r="F296" s="259"/>
      <c r="G296" s="259"/>
      <c r="H296" s="259"/>
      <c r="I296" s="259"/>
      <c r="J296" s="259"/>
      <c r="K296" s="259"/>
      <c r="L296" s="278"/>
      <c r="M296" s="259"/>
      <c r="N296" s="279"/>
      <c r="O296" s="279"/>
      <c r="P296" s="279"/>
      <c r="Q296" s="259"/>
      <c r="R296" s="259"/>
      <c r="S296" s="259"/>
    </row>
    <row r="297" spans="1:19" ht="13.5" customHeight="1" x14ac:dyDescent="0.2">
      <c r="A297" s="259"/>
      <c r="B297" s="278"/>
      <c r="C297" s="259"/>
      <c r="D297" s="259"/>
      <c r="E297" s="259"/>
      <c r="F297" s="259"/>
      <c r="G297" s="259"/>
      <c r="H297" s="259"/>
      <c r="I297" s="259"/>
      <c r="J297" s="259"/>
      <c r="K297" s="259"/>
      <c r="L297" s="278"/>
      <c r="M297" s="259"/>
      <c r="N297" s="279"/>
      <c r="O297" s="279"/>
      <c r="P297" s="279"/>
      <c r="Q297" s="259"/>
      <c r="R297" s="259"/>
      <c r="S297" s="259"/>
    </row>
    <row r="298" spans="1:19" ht="13.5" customHeight="1" x14ac:dyDescent="0.2">
      <c r="A298" s="259"/>
      <c r="B298" s="278"/>
      <c r="C298" s="259"/>
      <c r="D298" s="259"/>
      <c r="E298" s="259"/>
      <c r="F298" s="259"/>
      <c r="G298" s="259"/>
      <c r="H298" s="259"/>
      <c r="I298" s="259"/>
      <c r="J298" s="259"/>
      <c r="K298" s="259"/>
      <c r="L298" s="278"/>
      <c r="M298" s="259"/>
      <c r="N298" s="279"/>
      <c r="O298" s="279"/>
      <c r="P298" s="279"/>
      <c r="Q298" s="259"/>
      <c r="R298" s="259"/>
      <c r="S298" s="259"/>
    </row>
    <row r="299" spans="1:19" ht="13.5" customHeight="1" x14ac:dyDescent="0.2">
      <c r="A299" s="259"/>
      <c r="B299" s="278"/>
      <c r="C299" s="259"/>
      <c r="D299" s="259"/>
      <c r="E299" s="259"/>
      <c r="F299" s="259"/>
      <c r="G299" s="259"/>
      <c r="H299" s="259"/>
      <c r="I299" s="259"/>
      <c r="J299" s="259"/>
      <c r="K299" s="259"/>
      <c r="L299" s="278"/>
      <c r="M299" s="259"/>
      <c r="N299" s="279"/>
      <c r="O299" s="279"/>
      <c r="P299" s="279"/>
      <c r="Q299" s="259"/>
      <c r="R299" s="259"/>
      <c r="S299" s="259"/>
    </row>
    <row r="300" spans="1:19" ht="13.5" customHeight="1" x14ac:dyDescent="0.2">
      <c r="A300" s="259"/>
      <c r="B300" s="278"/>
      <c r="C300" s="259"/>
      <c r="D300" s="259"/>
      <c r="E300" s="259"/>
      <c r="F300" s="259"/>
      <c r="G300" s="259"/>
      <c r="H300" s="259"/>
      <c r="I300" s="259"/>
      <c r="J300" s="259"/>
      <c r="K300" s="259"/>
      <c r="L300" s="278"/>
      <c r="M300" s="259"/>
      <c r="N300" s="279"/>
      <c r="O300" s="279"/>
      <c r="P300" s="279"/>
      <c r="Q300" s="259"/>
      <c r="R300" s="259"/>
      <c r="S300" s="259"/>
    </row>
    <row r="301" spans="1:19" ht="13.5" customHeight="1" x14ac:dyDescent="0.2">
      <c r="A301" s="259"/>
      <c r="B301" s="278"/>
      <c r="C301" s="259"/>
      <c r="D301" s="259"/>
      <c r="E301" s="259"/>
      <c r="F301" s="259"/>
      <c r="G301" s="259"/>
      <c r="H301" s="259"/>
      <c r="I301" s="259"/>
      <c r="J301" s="259"/>
      <c r="K301" s="259"/>
      <c r="L301" s="278"/>
      <c r="M301" s="259"/>
      <c r="N301" s="279"/>
      <c r="O301" s="279"/>
      <c r="P301" s="279"/>
      <c r="Q301" s="259"/>
      <c r="R301" s="259"/>
      <c r="S301" s="259"/>
    </row>
    <row r="302" spans="1:19" ht="13.5" customHeight="1" x14ac:dyDescent="0.2">
      <c r="A302" s="259"/>
      <c r="B302" s="278"/>
      <c r="C302" s="259"/>
      <c r="D302" s="259"/>
      <c r="E302" s="259"/>
      <c r="F302" s="259"/>
      <c r="G302" s="259"/>
      <c r="H302" s="259"/>
      <c r="I302" s="259"/>
      <c r="J302" s="259"/>
      <c r="K302" s="259"/>
      <c r="L302" s="278"/>
      <c r="M302" s="259"/>
      <c r="N302" s="279"/>
      <c r="O302" s="279"/>
      <c r="P302" s="279"/>
      <c r="Q302" s="259"/>
      <c r="R302" s="259"/>
      <c r="S302" s="259"/>
    </row>
    <row r="303" spans="1:19" ht="13.5" customHeight="1" x14ac:dyDescent="0.2">
      <c r="A303" s="259"/>
      <c r="B303" s="278"/>
      <c r="C303" s="259"/>
      <c r="D303" s="259"/>
      <c r="E303" s="259"/>
      <c r="F303" s="259"/>
      <c r="G303" s="259"/>
      <c r="H303" s="259"/>
      <c r="I303" s="259"/>
      <c r="J303" s="259"/>
      <c r="K303" s="259"/>
      <c r="L303" s="278"/>
      <c r="M303" s="259"/>
      <c r="N303" s="279"/>
      <c r="O303" s="279"/>
      <c r="P303" s="279"/>
      <c r="Q303" s="259"/>
      <c r="R303" s="259"/>
      <c r="S303" s="259"/>
    </row>
    <row r="304" spans="1:19" ht="13.5" customHeight="1" x14ac:dyDescent="0.2">
      <c r="A304" s="259"/>
      <c r="B304" s="278"/>
      <c r="C304" s="259"/>
      <c r="D304" s="259"/>
      <c r="E304" s="259"/>
      <c r="F304" s="259"/>
      <c r="G304" s="259"/>
      <c r="H304" s="259"/>
      <c r="I304" s="259"/>
      <c r="J304" s="259"/>
      <c r="K304" s="259"/>
      <c r="L304" s="278"/>
      <c r="M304" s="259"/>
      <c r="N304" s="279"/>
      <c r="O304" s="279"/>
      <c r="P304" s="279"/>
      <c r="Q304" s="259"/>
      <c r="R304" s="259"/>
      <c r="S304" s="259"/>
    </row>
    <row r="305" spans="1:19" ht="13.5" customHeight="1" x14ac:dyDescent="0.2">
      <c r="A305" s="259"/>
      <c r="B305" s="278"/>
      <c r="C305" s="259"/>
      <c r="D305" s="259"/>
      <c r="E305" s="259"/>
      <c r="F305" s="259"/>
      <c r="G305" s="259"/>
      <c r="H305" s="259"/>
      <c r="I305" s="259"/>
      <c r="J305" s="259"/>
      <c r="K305" s="259"/>
      <c r="L305" s="278"/>
      <c r="M305" s="259"/>
      <c r="N305" s="279"/>
      <c r="O305" s="279"/>
      <c r="P305" s="279"/>
      <c r="Q305" s="259"/>
      <c r="R305" s="259"/>
      <c r="S305" s="259"/>
    </row>
    <row r="306" spans="1:19" ht="13.5" customHeight="1" x14ac:dyDescent="0.2">
      <c r="A306" s="259"/>
      <c r="B306" s="278"/>
      <c r="C306" s="259"/>
      <c r="D306" s="259"/>
      <c r="E306" s="259"/>
      <c r="F306" s="259"/>
      <c r="G306" s="259"/>
      <c r="H306" s="259"/>
      <c r="I306" s="259"/>
      <c r="J306" s="259"/>
      <c r="K306" s="259"/>
      <c r="L306" s="278"/>
      <c r="M306" s="259"/>
      <c r="N306" s="279"/>
      <c r="O306" s="279"/>
      <c r="P306" s="279"/>
      <c r="Q306" s="259"/>
      <c r="R306" s="259"/>
      <c r="S306" s="259"/>
    </row>
    <row r="307" spans="1:19" ht="13.5" customHeight="1" x14ac:dyDescent="0.2">
      <c r="A307" s="259"/>
      <c r="B307" s="278"/>
      <c r="C307" s="259"/>
      <c r="D307" s="259"/>
      <c r="E307" s="259"/>
      <c r="F307" s="259"/>
      <c r="G307" s="259"/>
      <c r="H307" s="259"/>
      <c r="I307" s="259"/>
      <c r="J307" s="259"/>
      <c r="K307" s="259"/>
      <c r="L307" s="278"/>
      <c r="M307" s="259"/>
      <c r="N307" s="279"/>
      <c r="O307" s="279"/>
      <c r="P307" s="279"/>
      <c r="Q307" s="259"/>
      <c r="R307" s="259"/>
      <c r="S307" s="259"/>
    </row>
    <row r="308" spans="1:19" ht="13.5" customHeight="1" x14ac:dyDescent="0.2">
      <c r="A308" s="259"/>
      <c r="B308" s="278"/>
      <c r="C308" s="259"/>
      <c r="D308" s="259"/>
      <c r="E308" s="259"/>
      <c r="F308" s="259"/>
      <c r="G308" s="259"/>
      <c r="H308" s="259"/>
      <c r="I308" s="259"/>
      <c r="J308" s="259"/>
      <c r="K308" s="259"/>
      <c r="L308" s="278"/>
      <c r="M308" s="259"/>
      <c r="N308" s="279"/>
      <c r="O308" s="279"/>
      <c r="P308" s="279"/>
      <c r="Q308" s="259"/>
      <c r="R308" s="259"/>
      <c r="S308" s="259"/>
    </row>
    <row r="309" spans="1:19" ht="13.5" customHeight="1" x14ac:dyDescent="0.2">
      <c r="A309" s="259"/>
      <c r="B309" s="278"/>
      <c r="C309" s="259"/>
      <c r="D309" s="259"/>
      <c r="E309" s="259"/>
      <c r="F309" s="259"/>
      <c r="G309" s="259"/>
      <c r="H309" s="259"/>
      <c r="I309" s="259"/>
      <c r="J309" s="259"/>
      <c r="K309" s="259"/>
      <c r="L309" s="278"/>
      <c r="M309" s="259"/>
      <c r="N309" s="279"/>
      <c r="O309" s="279"/>
      <c r="P309" s="279"/>
      <c r="Q309" s="259"/>
      <c r="R309" s="259"/>
      <c r="S309" s="259"/>
    </row>
    <row r="310" spans="1:19" ht="13.5" customHeight="1" x14ac:dyDescent="0.2">
      <c r="A310" s="259"/>
      <c r="B310" s="278"/>
      <c r="C310" s="259"/>
      <c r="D310" s="259"/>
      <c r="E310" s="259"/>
      <c r="F310" s="259"/>
      <c r="G310" s="259"/>
      <c r="H310" s="259"/>
      <c r="I310" s="259"/>
      <c r="J310" s="259"/>
      <c r="K310" s="259"/>
      <c r="L310" s="278"/>
      <c r="M310" s="259"/>
      <c r="N310" s="279"/>
      <c r="O310" s="279"/>
      <c r="P310" s="279"/>
      <c r="Q310" s="259"/>
      <c r="R310" s="259"/>
      <c r="S310" s="259"/>
    </row>
    <row r="311" spans="1:19" ht="13.5" customHeight="1" x14ac:dyDescent="0.2">
      <c r="A311" s="259"/>
      <c r="B311" s="278"/>
      <c r="C311" s="259"/>
      <c r="D311" s="259"/>
      <c r="E311" s="259"/>
      <c r="F311" s="259"/>
      <c r="G311" s="259"/>
      <c r="H311" s="259"/>
      <c r="I311" s="259"/>
      <c r="J311" s="259"/>
      <c r="K311" s="259"/>
      <c r="L311" s="278"/>
      <c r="M311" s="259"/>
      <c r="N311" s="279"/>
      <c r="O311" s="279"/>
      <c r="P311" s="279"/>
      <c r="Q311" s="259"/>
      <c r="R311" s="259"/>
      <c r="S311" s="259"/>
    </row>
    <row r="312" spans="1:19" ht="13.5" customHeight="1" x14ac:dyDescent="0.2">
      <c r="A312" s="259"/>
      <c r="B312" s="278"/>
      <c r="C312" s="259"/>
      <c r="D312" s="259"/>
      <c r="E312" s="259"/>
      <c r="F312" s="259"/>
      <c r="G312" s="259"/>
      <c r="H312" s="259"/>
      <c r="I312" s="259"/>
      <c r="J312" s="259"/>
      <c r="K312" s="259"/>
      <c r="L312" s="278"/>
      <c r="M312" s="259"/>
      <c r="N312" s="279"/>
      <c r="O312" s="279"/>
      <c r="P312" s="279"/>
      <c r="Q312" s="259"/>
      <c r="R312" s="259"/>
      <c r="S312" s="259"/>
    </row>
    <row r="313" spans="1:19" ht="13.5" customHeight="1" x14ac:dyDescent="0.2">
      <c r="A313" s="259"/>
      <c r="B313" s="278"/>
      <c r="C313" s="259"/>
      <c r="D313" s="259"/>
      <c r="E313" s="259"/>
      <c r="F313" s="259"/>
      <c r="G313" s="259"/>
      <c r="H313" s="259"/>
      <c r="I313" s="259"/>
      <c r="J313" s="259"/>
      <c r="K313" s="259"/>
      <c r="L313" s="278"/>
      <c r="M313" s="259"/>
      <c r="N313" s="279"/>
      <c r="O313" s="279"/>
      <c r="P313" s="279"/>
      <c r="Q313" s="259"/>
      <c r="R313" s="259"/>
      <c r="S313" s="259"/>
    </row>
    <row r="314" spans="1:19" ht="13.5" customHeight="1" x14ac:dyDescent="0.2">
      <c r="A314" s="259"/>
      <c r="B314" s="278"/>
      <c r="C314" s="259"/>
      <c r="D314" s="259"/>
      <c r="E314" s="259"/>
      <c r="F314" s="259"/>
      <c r="G314" s="259"/>
      <c r="H314" s="259"/>
      <c r="I314" s="259"/>
      <c r="J314" s="259"/>
      <c r="K314" s="259"/>
      <c r="L314" s="278"/>
      <c r="M314" s="259"/>
      <c r="N314" s="279"/>
      <c r="O314" s="279"/>
      <c r="P314" s="279"/>
      <c r="Q314" s="259"/>
      <c r="R314" s="259"/>
      <c r="S314" s="259"/>
    </row>
    <row r="315" spans="1:19" ht="13.5" customHeight="1" x14ac:dyDescent="0.2">
      <c r="A315" s="259"/>
      <c r="B315" s="278"/>
      <c r="C315" s="259"/>
      <c r="D315" s="259"/>
      <c r="E315" s="259"/>
      <c r="F315" s="259"/>
      <c r="G315" s="259"/>
      <c r="H315" s="259"/>
      <c r="I315" s="259"/>
      <c r="J315" s="259"/>
      <c r="K315" s="259"/>
      <c r="L315" s="278"/>
      <c r="M315" s="259"/>
      <c r="N315" s="279"/>
      <c r="O315" s="279"/>
      <c r="P315" s="279"/>
      <c r="Q315" s="259"/>
      <c r="R315" s="259"/>
      <c r="S315" s="259"/>
    </row>
    <row r="316" spans="1:19" ht="13.5" customHeight="1" x14ac:dyDescent="0.2">
      <c r="A316" s="259"/>
      <c r="B316" s="278"/>
      <c r="C316" s="259"/>
      <c r="D316" s="259"/>
      <c r="E316" s="259"/>
      <c r="F316" s="259"/>
      <c r="G316" s="259"/>
      <c r="H316" s="259"/>
      <c r="I316" s="259"/>
      <c r="J316" s="259"/>
      <c r="K316" s="259"/>
      <c r="L316" s="278"/>
      <c r="M316" s="259"/>
      <c r="N316" s="279"/>
      <c r="O316" s="279"/>
      <c r="P316" s="279"/>
      <c r="Q316" s="259"/>
      <c r="R316" s="259"/>
      <c r="S316" s="259"/>
    </row>
    <row r="317" spans="1:19" ht="13.5" customHeight="1" x14ac:dyDescent="0.2">
      <c r="A317" s="259"/>
      <c r="B317" s="278"/>
      <c r="C317" s="259"/>
      <c r="D317" s="259"/>
      <c r="E317" s="259"/>
      <c r="F317" s="259"/>
      <c r="G317" s="259"/>
      <c r="H317" s="259"/>
      <c r="I317" s="259"/>
      <c r="J317" s="259"/>
      <c r="K317" s="259"/>
      <c r="L317" s="278"/>
      <c r="M317" s="259"/>
      <c r="N317" s="279"/>
      <c r="O317" s="279"/>
      <c r="P317" s="279"/>
      <c r="Q317" s="259"/>
      <c r="R317" s="259"/>
      <c r="S317" s="259"/>
    </row>
    <row r="318" spans="1:19" ht="13.5" customHeight="1" x14ac:dyDescent="0.2">
      <c r="A318" s="259"/>
      <c r="B318" s="278"/>
      <c r="C318" s="259"/>
      <c r="D318" s="259"/>
      <c r="E318" s="259"/>
      <c r="F318" s="259"/>
      <c r="G318" s="259"/>
      <c r="H318" s="259"/>
      <c r="I318" s="259"/>
      <c r="J318" s="259"/>
      <c r="K318" s="259"/>
      <c r="L318" s="278"/>
      <c r="M318" s="259"/>
      <c r="N318" s="279"/>
      <c r="O318" s="279"/>
      <c r="P318" s="279"/>
      <c r="Q318" s="259"/>
      <c r="R318" s="259"/>
      <c r="S318" s="259"/>
    </row>
    <row r="319" spans="1:19" ht="13.5" customHeight="1" x14ac:dyDescent="0.2">
      <c r="A319" s="259"/>
      <c r="B319" s="278"/>
      <c r="C319" s="259"/>
      <c r="D319" s="259"/>
      <c r="E319" s="259"/>
      <c r="F319" s="259"/>
      <c r="G319" s="259"/>
      <c r="H319" s="259"/>
      <c r="I319" s="259"/>
      <c r="J319" s="259"/>
      <c r="K319" s="259"/>
      <c r="L319" s="278"/>
      <c r="M319" s="259"/>
      <c r="N319" s="279"/>
      <c r="O319" s="279"/>
      <c r="P319" s="279"/>
      <c r="Q319" s="259"/>
      <c r="R319" s="259"/>
      <c r="S319" s="259"/>
    </row>
    <row r="320" spans="1:19" ht="13.5" customHeight="1" x14ac:dyDescent="0.2">
      <c r="A320" s="259"/>
      <c r="B320" s="278"/>
      <c r="C320" s="259"/>
      <c r="D320" s="259"/>
      <c r="E320" s="259"/>
      <c r="F320" s="259"/>
      <c r="G320" s="259"/>
      <c r="H320" s="259"/>
      <c r="I320" s="259"/>
      <c r="J320" s="259"/>
      <c r="K320" s="259"/>
      <c r="L320" s="278"/>
      <c r="M320" s="259"/>
      <c r="N320" s="279"/>
      <c r="O320" s="279"/>
      <c r="P320" s="279"/>
      <c r="Q320" s="259"/>
      <c r="R320" s="259"/>
      <c r="S320" s="259"/>
    </row>
    <row r="321" spans="1:19" ht="13.5" customHeight="1" x14ac:dyDescent="0.2">
      <c r="A321" s="259"/>
      <c r="B321" s="278"/>
      <c r="C321" s="259"/>
      <c r="D321" s="259"/>
      <c r="E321" s="259"/>
      <c r="F321" s="259"/>
      <c r="G321" s="259"/>
      <c r="H321" s="259"/>
      <c r="I321" s="259"/>
      <c r="J321" s="259"/>
      <c r="K321" s="259"/>
      <c r="L321" s="278"/>
      <c r="M321" s="259"/>
      <c r="N321" s="279"/>
      <c r="O321" s="279"/>
      <c r="P321" s="279"/>
      <c r="Q321" s="259"/>
      <c r="R321" s="259"/>
      <c r="S321" s="259"/>
    </row>
    <row r="322" spans="1:19" ht="13.5" customHeight="1" x14ac:dyDescent="0.2">
      <c r="A322" s="259"/>
      <c r="B322" s="278"/>
      <c r="C322" s="259"/>
      <c r="D322" s="259"/>
      <c r="E322" s="259"/>
      <c r="F322" s="259"/>
      <c r="G322" s="259"/>
      <c r="H322" s="259"/>
      <c r="I322" s="259"/>
      <c r="J322" s="259"/>
      <c r="K322" s="259"/>
      <c r="L322" s="278"/>
      <c r="M322" s="259"/>
      <c r="N322" s="279"/>
      <c r="O322" s="279"/>
      <c r="P322" s="279"/>
      <c r="Q322" s="259"/>
      <c r="R322" s="259"/>
      <c r="S322" s="259"/>
    </row>
    <row r="323" spans="1:19" ht="13.5" customHeight="1" x14ac:dyDescent="0.2">
      <c r="A323" s="259"/>
      <c r="B323" s="278"/>
      <c r="C323" s="259"/>
      <c r="D323" s="259"/>
      <c r="E323" s="259"/>
      <c r="F323" s="259"/>
      <c r="G323" s="259"/>
      <c r="H323" s="259"/>
      <c r="I323" s="259"/>
      <c r="J323" s="259"/>
      <c r="K323" s="259"/>
      <c r="L323" s="278"/>
      <c r="M323" s="259"/>
      <c r="N323" s="279"/>
      <c r="O323" s="279"/>
      <c r="P323" s="279"/>
      <c r="Q323" s="259"/>
      <c r="R323" s="259"/>
      <c r="S323" s="259"/>
    </row>
    <row r="324" spans="1:19" ht="13.5" customHeight="1" x14ac:dyDescent="0.2">
      <c r="A324" s="259"/>
      <c r="B324" s="278"/>
      <c r="C324" s="259"/>
      <c r="D324" s="259"/>
      <c r="E324" s="259"/>
      <c r="F324" s="259"/>
      <c r="G324" s="259"/>
      <c r="H324" s="259"/>
      <c r="I324" s="259"/>
      <c r="J324" s="259"/>
      <c r="K324" s="259"/>
      <c r="L324" s="278"/>
      <c r="M324" s="259"/>
      <c r="N324" s="279"/>
      <c r="O324" s="279"/>
      <c r="P324" s="279"/>
      <c r="Q324" s="259"/>
      <c r="R324" s="259"/>
      <c r="S324" s="259"/>
    </row>
    <row r="325" spans="1:19" ht="13.5" customHeight="1" x14ac:dyDescent="0.2">
      <c r="A325" s="259"/>
      <c r="B325" s="278"/>
      <c r="C325" s="259"/>
      <c r="D325" s="259"/>
      <c r="E325" s="259"/>
      <c r="F325" s="259"/>
      <c r="G325" s="259"/>
      <c r="H325" s="259"/>
      <c r="I325" s="259"/>
      <c r="J325" s="259"/>
      <c r="K325" s="259"/>
      <c r="L325" s="278"/>
      <c r="M325" s="259"/>
      <c r="N325" s="279"/>
      <c r="O325" s="279"/>
      <c r="P325" s="279"/>
      <c r="Q325" s="259"/>
      <c r="R325" s="259"/>
      <c r="S325" s="259"/>
    </row>
    <row r="326" spans="1:19" ht="13.5" customHeight="1" x14ac:dyDescent="0.2">
      <c r="A326" s="259"/>
      <c r="B326" s="278"/>
      <c r="C326" s="259"/>
      <c r="D326" s="259"/>
      <c r="E326" s="259"/>
      <c r="F326" s="259"/>
      <c r="G326" s="259"/>
      <c r="H326" s="259"/>
      <c r="I326" s="259"/>
      <c r="J326" s="259"/>
      <c r="K326" s="259"/>
      <c r="L326" s="278"/>
      <c r="M326" s="259"/>
      <c r="N326" s="279"/>
      <c r="O326" s="279"/>
      <c r="P326" s="279"/>
      <c r="Q326" s="259"/>
      <c r="R326" s="259"/>
      <c r="S326" s="259"/>
    </row>
    <row r="327" spans="1:19" ht="13.5" customHeight="1" x14ac:dyDescent="0.2">
      <c r="A327" s="259"/>
      <c r="B327" s="278"/>
      <c r="C327" s="259"/>
      <c r="D327" s="259"/>
      <c r="E327" s="259"/>
      <c r="F327" s="259"/>
      <c r="G327" s="259"/>
      <c r="H327" s="259"/>
      <c r="I327" s="259"/>
      <c r="J327" s="259"/>
      <c r="K327" s="259"/>
      <c r="L327" s="278"/>
      <c r="M327" s="259"/>
      <c r="N327" s="279"/>
      <c r="O327" s="279"/>
      <c r="P327" s="279"/>
      <c r="Q327" s="259"/>
      <c r="R327" s="259"/>
      <c r="S327" s="259"/>
    </row>
    <row r="328" spans="1:19" ht="13.5" customHeight="1" x14ac:dyDescent="0.2">
      <c r="A328" s="259"/>
      <c r="B328" s="278"/>
      <c r="C328" s="259"/>
      <c r="D328" s="259"/>
      <c r="E328" s="259"/>
      <c r="F328" s="259"/>
      <c r="G328" s="259"/>
      <c r="H328" s="259"/>
      <c r="I328" s="259"/>
      <c r="J328" s="259"/>
      <c r="K328" s="259"/>
      <c r="L328" s="278"/>
      <c r="M328" s="259"/>
      <c r="N328" s="279"/>
      <c r="O328" s="279"/>
      <c r="P328" s="279"/>
      <c r="Q328" s="259"/>
      <c r="R328" s="259"/>
      <c r="S328" s="259"/>
    </row>
    <row r="329" spans="1:19" ht="13.5" customHeight="1" x14ac:dyDescent="0.2">
      <c r="A329" s="259"/>
      <c r="B329" s="278"/>
      <c r="C329" s="259"/>
      <c r="D329" s="259"/>
      <c r="E329" s="259"/>
      <c r="F329" s="259"/>
      <c r="G329" s="259"/>
      <c r="H329" s="259"/>
      <c r="I329" s="259"/>
      <c r="J329" s="259"/>
      <c r="K329" s="259"/>
      <c r="L329" s="278"/>
      <c r="M329" s="259"/>
      <c r="N329" s="279"/>
      <c r="O329" s="279"/>
      <c r="P329" s="279"/>
      <c r="Q329" s="259"/>
      <c r="R329" s="259"/>
      <c r="S329" s="259"/>
    </row>
    <row r="330" spans="1:19" ht="13.5" customHeight="1" x14ac:dyDescent="0.2">
      <c r="A330" s="259"/>
      <c r="B330" s="278"/>
      <c r="C330" s="259"/>
      <c r="D330" s="259"/>
      <c r="E330" s="259"/>
      <c r="F330" s="259"/>
      <c r="G330" s="259"/>
      <c r="H330" s="259"/>
      <c r="I330" s="259"/>
      <c r="J330" s="259"/>
      <c r="K330" s="259"/>
      <c r="L330" s="278"/>
      <c r="M330" s="259"/>
      <c r="N330" s="279"/>
      <c r="O330" s="279"/>
      <c r="P330" s="279"/>
      <c r="Q330" s="259"/>
      <c r="R330" s="259"/>
      <c r="S330" s="259"/>
    </row>
    <row r="331" spans="1:19" ht="13.5" customHeight="1" x14ac:dyDescent="0.2">
      <c r="A331" s="259"/>
      <c r="B331" s="278"/>
      <c r="C331" s="259"/>
      <c r="D331" s="259"/>
      <c r="E331" s="259"/>
      <c r="F331" s="259"/>
      <c r="G331" s="259"/>
      <c r="H331" s="259"/>
      <c r="I331" s="259"/>
      <c r="J331" s="259"/>
      <c r="K331" s="259"/>
      <c r="L331" s="278"/>
      <c r="M331" s="259"/>
      <c r="N331" s="279"/>
      <c r="O331" s="279"/>
      <c r="P331" s="279"/>
      <c r="Q331" s="259"/>
      <c r="R331" s="259"/>
      <c r="S331" s="259"/>
    </row>
    <row r="332" spans="1:19" ht="13.5" customHeight="1" x14ac:dyDescent="0.2">
      <c r="A332" s="259"/>
      <c r="B332" s="278"/>
      <c r="C332" s="259"/>
      <c r="D332" s="259"/>
      <c r="E332" s="259"/>
      <c r="F332" s="259"/>
      <c r="G332" s="259"/>
      <c r="H332" s="259"/>
      <c r="I332" s="259"/>
      <c r="J332" s="259"/>
      <c r="K332" s="259"/>
      <c r="L332" s="278"/>
      <c r="M332" s="259"/>
      <c r="N332" s="279"/>
      <c r="O332" s="279"/>
      <c r="P332" s="279"/>
      <c r="Q332" s="259"/>
      <c r="R332" s="259"/>
      <c r="S332" s="259"/>
    </row>
    <row r="333" spans="1:19" ht="13.5" customHeight="1" x14ac:dyDescent="0.2">
      <c r="A333" s="259"/>
      <c r="B333" s="278"/>
      <c r="C333" s="259"/>
      <c r="D333" s="259"/>
      <c r="E333" s="259"/>
      <c r="F333" s="259"/>
      <c r="G333" s="259"/>
      <c r="H333" s="259"/>
      <c r="I333" s="259"/>
      <c r="J333" s="259"/>
      <c r="K333" s="259"/>
      <c r="L333" s="278"/>
      <c r="M333" s="259"/>
      <c r="N333" s="279"/>
      <c r="O333" s="279"/>
      <c r="P333" s="279"/>
      <c r="Q333" s="259"/>
      <c r="R333" s="259"/>
      <c r="S333" s="259"/>
    </row>
    <row r="334" spans="1:19" ht="13.5" customHeight="1" x14ac:dyDescent="0.2">
      <c r="A334" s="259"/>
      <c r="B334" s="278"/>
      <c r="C334" s="259"/>
      <c r="D334" s="259"/>
      <c r="E334" s="259"/>
      <c r="F334" s="259"/>
      <c r="G334" s="259"/>
      <c r="H334" s="259"/>
      <c r="I334" s="259"/>
      <c r="J334" s="259"/>
      <c r="K334" s="259"/>
      <c r="L334" s="278"/>
      <c r="M334" s="259"/>
      <c r="N334" s="279"/>
      <c r="O334" s="279"/>
      <c r="P334" s="279"/>
      <c r="Q334" s="259"/>
      <c r="R334" s="259"/>
      <c r="S334" s="259"/>
    </row>
    <row r="335" spans="1:19" ht="13.5" customHeight="1" x14ac:dyDescent="0.2">
      <c r="A335" s="259"/>
      <c r="B335" s="278"/>
      <c r="C335" s="259"/>
      <c r="D335" s="259"/>
      <c r="E335" s="259"/>
      <c r="F335" s="259"/>
      <c r="G335" s="259"/>
      <c r="H335" s="259"/>
      <c r="I335" s="259"/>
      <c r="J335" s="259"/>
      <c r="K335" s="259"/>
      <c r="L335" s="278"/>
      <c r="M335" s="259"/>
      <c r="N335" s="279"/>
      <c r="O335" s="279"/>
      <c r="P335" s="279"/>
      <c r="Q335" s="259"/>
      <c r="R335" s="259"/>
      <c r="S335" s="259"/>
    </row>
    <row r="336" spans="1:19" ht="13.5" customHeight="1" x14ac:dyDescent="0.2">
      <c r="A336" s="259"/>
      <c r="B336" s="278"/>
      <c r="C336" s="259"/>
      <c r="D336" s="259"/>
      <c r="E336" s="259"/>
      <c r="F336" s="259"/>
      <c r="G336" s="259"/>
      <c r="H336" s="259"/>
      <c r="I336" s="259"/>
      <c r="J336" s="259"/>
      <c r="K336" s="259"/>
      <c r="L336" s="278"/>
      <c r="M336" s="259"/>
      <c r="N336" s="279"/>
      <c r="O336" s="279"/>
      <c r="P336" s="279"/>
      <c r="Q336" s="259"/>
      <c r="R336" s="259"/>
      <c r="S336" s="259"/>
    </row>
    <row r="337" spans="1:19" ht="13.5" customHeight="1" x14ac:dyDescent="0.2">
      <c r="A337" s="259"/>
      <c r="B337" s="278"/>
      <c r="C337" s="259"/>
      <c r="D337" s="259"/>
      <c r="E337" s="259"/>
      <c r="F337" s="259"/>
      <c r="G337" s="259"/>
      <c r="H337" s="259"/>
      <c r="I337" s="259"/>
      <c r="J337" s="259"/>
      <c r="K337" s="259"/>
      <c r="L337" s="278"/>
      <c r="M337" s="259"/>
      <c r="N337" s="279"/>
      <c r="O337" s="279"/>
      <c r="P337" s="279"/>
      <c r="Q337" s="259"/>
      <c r="R337" s="259"/>
      <c r="S337" s="259"/>
    </row>
    <row r="338" spans="1:19" ht="13.5" customHeight="1" x14ac:dyDescent="0.2">
      <c r="A338" s="259"/>
      <c r="B338" s="278"/>
      <c r="C338" s="259"/>
      <c r="D338" s="259"/>
      <c r="E338" s="259"/>
      <c r="F338" s="259"/>
      <c r="G338" s="259"/>
      <c r="H338" s="259"/>
      <c r="I338" s="259"/>
      <c r="J338" s="259"/>
      <c r="K338" s="259"/>
      <c r="L338" s="278"/>
      <c r="M338" s="259"/>
      <c r="N338" s="279"/>
      <c r="O338" s="279"/>
      <c r="P338" s="279"/>
      <c r="Q338" s="259"/>
      <c r="R338" s="259"/>
      <c r="S338" s="259"/>
    </row>
    <row r="339" spans="1:19" ht="13.5" customHeight="1" x14ac:dyDescent="0.2">
      <c r="A339" s="259"/>
      <c r="B339" s="278"/>
      <c r="C339" s="259"/>
      <c r="D339" s="259"/>
      <c r="E339" s="259"/>
      <c r="F339" s="259"/>
      <c r="G339" s="259"/>
      <c r="H339" s="259"/>
      <c r="I339" s="259"/>
      <c r="J339" s="259"/>
      <c r="K339" s="259"/>
      <c r="L339" s="278"/>
      <c r="M339" s="259"/>
      <c r="N339" s="279"/>
      <c r="O339" s="279"/>
      <c r="P339" s="279"/>
      <c r="Q339" s="259"/>
      <c r="R339" s="259"/>
      <c r="S339" s="259"/>
    </row>
    <row r="340" spans="1:19" ht="13.5" customHeight="1" x14ac:dyDescent="0.2">
      <c r="A340" s="259"/>
      <c r="B340" s="278"/>
      <c r="C340" s="259"/>
      <c r="D340" s="259"/>
      <c r="E340" s="259"/>
      <c r="F340" s="259"/>
      <c r="G340" s="259"/>
      <c r="H340" s="259"/>
      <c r="I340" s="259"/>
      <c r="J340" s="259"/>
      <c r="K340" s="259"/>
      <c r="L340" s="278"/>
      <c r="M340" s="259"/>
      <c r="N340" s="279"/>
      <c r="O340" s="279"/>
      <c r="P340" s="279"/>
      <c r="Q340" s="259"/>
      <c r="R340" s="259"/>
      <c r="S340" s="259"/>
    </row>
    <row r="341" spans="1:19" ht="13.5" customHeight="1" x14ac:dyDescent="0.2">
      <c r="A341" s="259"/>
      <c r="B341" s="278"/>
      <c r="C341" s="259"/>
      <c r="D341" s="259"/>
      <c r="E341" s="259"/>
      <c r="F341" s="259"/>
      <c r="G341" s="259"/>
      <c r="H341" s="259"/>
      <c r="I341" s="259"/>
      <c r="J341" s="259"/>
      <c r="K341" s="259"/>
      <c r="L341" s="278"/>
      <c r="M341" s="259"/>
      <c r="N341" s="279"/>
      <c r="O341" s="279"/>
      <c r="P341" s="279"/>
      <c r="Q341" s="259"/>
      <c r="R341" s="259"/>
      <c r="S341" s="259"/>
    </row>
    <row r="342" spans="1:19" ht="13.5" customHeight="1" x14ac:dyDescent="0.2">
      <c r="A342" s="259"/>
      <c r="B342" s="278"/>
      <c r="C342" s="259"/>
      <c r="D342" s="259"/>
      <c r="E342" s="259"/>
      <c r="F342" s="259"/>
      <c r="G342" s="259"/>
      <c r="H342" s="259"/>
      <c r="I342" s="259"/>
      <c r="J342" s="259"/>
      <c r="K342" s="259"/>
      <c r="L342" s="278"/>
      <c r="M342" s="259"/>
      <c r="N342" s="279"/>
      <c r="O342" s="279"/>
      <c r="P342" s="279"/>
      <c r="Q342" s="259"/>
      <c r="R342" s="259"/>
      <c r="S342" s="259"/>
    </row>
    <row r="343" spans="1:19" ht="13.5" customHeight="1" x14ac:dyDescent="0.2">
      <c r="A343" s="259"/>
      <c r="B343" s="278"/>
      <c r="C343" s="259"/>
      <c r="D343" s="259"/>
      <c r="E343" s="259"/>
      <c r="F343" s="259"/>
      <c r="G343" s="259"/>
      <c r="H343" s="259"/>
      <c r="I343" s="259"/>
      <c r="J343" s="259"/>
      <c r="K343" s="259"/>
      <c r="L343" s="278"/>
      <c r="M343" s="259"/>
      <c r="N343" s="279"/>
      <c r="O343" s="279"/>
      <c r="P343" s="279"/>
      <c r="Q343" s="259"/>
      <c r="R343" s="259"/>
      <c r="S343" s="259"/>
    </row>
    <row r="344" spans="1:19" ht="13.5" customHeight="1" x14ac:dyDescent="0.2">
      <c r="A344" s="259"/>
      <c r="B344" s="278"/>
      <c r="C344" s="259"/>
      <c r="D344" s="259"/>
      <c r="E344" s="259"/>
      <c r="F344" s="259"/>
      <c r="G344" s="259"/>
      <c r="H344" s="259"/>
      <c r="I344" s="259"/>
      <c r="J344" s="259"/>
      <c r="K344" s="259"/>
      <c r="L344" s="278"/>
      <c r="M344" s="259"/>
      <c r="N344" s="279"/>
      <c r="O344" s="279"/>
      <c r="P344" s="279"/>
      <c r="Q344" s="259"/>
      <c r="R344" s="259"/>
      <c r="S344" s="259"/>
    </row>
    <row r="345" spans="1:19" ht="13.5" customHeight="1" x14ac:dyDescent="0.2">
      <c r="A345" s="259"/>
      <c r="B345" s="278"/>
      <c r="C345" s="259"/>
      <c r="D345" s="259"/>
      <c r="E345" s="259"/>
      <c r="F345" s="259"/>
      <c r="G345" s="259"/>
      <c r="H345" s="259"/>
      <c r="I345" s="259"/>
      <c r="J345" s="259"/>
      <c r="K345" s="259"/>
      <c r="L345" s="278"/>
      <c r="M345" s="259"/>
      <c r="N345" s="279"/>
      <c r="O345" s="279"/>
      <c r="P345" s="279"/>
      <c r="Q345" s="259"/>
      <c r="R345" s="259"/>
      <c r="S345" s="259"/>
    </row>
    <row r="346" spans="1:19" ht="13.5" customHeight="1" x14ac:dyDescent="0.2">
      <c r="A346" s="259"/>
      <c r="B346" s="278"/>
      <c r="C346" s="259"/>
      <c r="D346" s="259"/>
      <c r="E346" s="259"/>
      <c r="F346" s="259"/>
      <c r="G346" s="259"/>
      <c r="H346" s="259"/>
      <c r="I346" s="259"/>
      <c r="J346" s="259"/>
      <c r="K346" s="259"/>
      <c r="L346" s="278"/>
      <c r="M346" s="259"/>
      <c r="N346" s="279"/>
      <c r="O346" s="279"/>
      <c r="P346" s="279"/>
      <c r="Q346" s="259"/>
      <c r="R346" s="259"/>
      <c r="S346" s="259"/>
    </row>
    <row r="347" spans="1:19" ht="13.5" customHeight="1" x14ac:dyDescent="0.2">
      <c r="A347" s="259"/>
      <c r="B347" s="278"/>
      <c r="C347" s="259"/>
      <c r="D347" s="259"/>
      <c r="E347" s="259"/>
      <c r="F347" s="259"/>
      <c r="G347" s="259"/>
      <c r="H347" s="259"/>
      <c r="I347" s="259"/>
      <c r="J347" s="259"/>
      <c r="K347" s="259"/>
      <c r="L347" s="278"/>
      <c r="M347" s="259"/>
      <c r="N347" s="279"/>
      <c r="O347" s="279"/>
      <c r="P347" s="279"/>
      <c r="Q347" s="259"/>
      <c r="R347" s="259"/>
      <c r="S347" s="259"/>
    </row>
    <row r="348" spans="1:19" ht="13.5" customHeight="1" x14ac:dyDescent="0.2">
      <c r="A348" s="259"/>
      <c r="B348" s="278"/>
      <c r="C348" s="259"/>
      <c r="D348" s="259"/>
      <c r="E348" s="259"/>
      <c r="F348" s="259"/>
      <c r="G348" s="259"/>
      <c r="H348" s="259"/>
      <c r="I348" s="259"/>
      <c r="J348" s="259"/>
      <c r="K348" s="259"/>
      <c r="L348" s="278"/>
      <c r="M348" s="259"/>
      <c r="N348" s="279"/>
      <c r="O348" s="279"/>
      <c r="P348" s="279"/>
      <c r="Q348" s="259"/>
      <c r="R348" s="259"/>
      <c r="S348" s="259"/>
    </row>
    <row r="349" spans="1:19" ht="13.5" customHeight="1" x14ac:dyDescent="0.2">
      <c r="A349" s="259"/>
      <c r="B349" s="278"/>
      <c r="C349" s="259"/>
      <c r="D349" s="259"/>
      <c r="E349" s="259"/>
      <c r="F349" s="259"/>
      <c r="G349" s="259"/>
      <c r="H349" s="259"/>
      <c r="I349" s="259"/>
      <c r="J349" s="259"/>
      <c r="K349" s="259"/>
      <c r="L349" s="278"/>
      <c r="M349" s="259"/>
      <c r="N349" s="279"/>
      <c r="O349" s="279"/>
      <c r="P349" s="279"/>
      <c r="Q349" s="259"/>
      <c r="R349" s="259"/>
      <c r="S349" s="259"/>
    </row>
    <row r="350" spans="1:19" ht="13.5" customHeight="1" x14ac:dyDescent="0.2">
      <c r="A350" s="259"/>
      <c r="B350" s="278"/>
      <c r="C350" s="259"/>
      <c r="D350" s="259"/>
      <c r="E350" s="259"/>
      <c r="F350" s="259"/>
      <c r="G350" s="259"/>
      <c r="H350" s="259"/>
      <c r="I350" s="259"/>
      <c r="J350" s="259"/>
      <c r="K350" s="259"/>
      <c r="L350" s="278"/>
      <c r="M350" s="259"/>
      <c r="N350" s="279"/>
      <c r="O350" s="279"/>
      <c r="P350" s="279"/>
      <c r="Q350" s="259"/>
      <c r="R350" s="259"/>
      <c r="S350" s="259"/>
    </row>
    <row r="351" spans="1:19" ht="13.5" customHeight="1" x14ac:dyDescent="0.2">
      <c r="A351" s="259"/>
      <c r="B351" s="278"/>
      <c r="C351" s="259"/>
      <c r="D351" s="259"/>
      <c r="E351" s="259"/>
      <c r="F351" s="259"/>
      <c r="G351" s="259"/>
      <c r="H351" s="259"/>
      <c r="I351" s="259"/>
      <c r="J351" s="259"/>
      <c r="K351" s="259"/>
      <c r="L351" s="278"/>
      <c r="M351" s="259"/>
      <c r="N351" s="279"/>
      <c r="O351" s="279"/>
      <c r="P351" s="279"/>
      <c r="Q351" s="259"/>
      <c r="R351" s="259"/>
      <c r="S351" s="259"/>
    </row>
    <row r="352" spans="1:19" ht="13.5" customHeight="1" x14ac:dyDescent="0.2">
      <c r="A352" s="259"/>
      <c r="B352" s="278"/>
      <c r="C352" s="259"/>
      <c r="D352" s="259"/>
      <c r="E352" s="259"/>
      <c r="F352" s="259"/>
      <c r="G352" s="259"/>
      <c r="H352" s="259"/>
      <c r="I352" s="259"/>
      <c r="J352" s="259"/>
      <c r="K352" s="259"/>
      <c r="L352" s="278"/>
      <c r="M352" s="259"/>
      <c r="N352" s="279"/>
      <c r="O352" s="279"/>
      <c r="P352" s="279"/>
      <c r="Q352" s="259"/>
      <c r="R352" s="259"/>
      <c r="S352" s="259"/>
    </row>
    <row r="353" spans="1:19" ht="13.5" customHeight="1" x14ac:dyDescent="0.2">
      <c r="A353" s="259"/>
      <c r="B353" s="278"/>
      <c r="C353" s="259"/>
      <c r="D353" s="259"/>
      <c r="E353" s="259"/>
      <c r="F353" s="259"/>
      <c r="G353" s="259"/>
      <c r="H353" s="259"/>
      <c r="I353" s="259"/>
      <c r="J353" s="259"/>
      <c r="K353" s="259"/>
      <c r="L353" s="278"/>
      <c r="M353" s="259"/>
      <c r="N353" s="279"/>
      <c r="O353" s="279"/>
      <c r="P353" s="279"/>
      <c r="Q353" s="259"/>
      <c r="R353" s="259"/>
      <c r="S353" s="259"/>
    </row>
    <row r="354" spans="1:19" ht="13.5" customHeight="1" x14ac:dyDescent="0.2">
      <c r="A354" s="259"/>
      <c r="B354" s="278"/>
      <c r="C354" s="259"/>
      <c r="D354" s="259"/>
      <c r="E354" s="259"/>
      <c r="F354" s="259"/>
      <c r="G354" s="259"/>
      <c r="H354" s="259"/>
      <c r="I354" s="259"/>
      <c r="J354" s="259"/>
      <c r="K354" s="259"/>
      <c r="L354" s="278"/>
      <c r="M354" s="259"/>
      <c r="N354" s="279"/>
      <c r="O354" s="279"/>
      <c r="P354" s="279"/>
      <c r="Q354" s="259"/>
      <c r="R354" s="259"/>
      <c r="S354" s="259"/>
    </row>
    <row r="355" spans="1:19" ht="13.5" customHeight="1" x14ac:dyDescent="0.2">
      <c r="A355" s="259"/>
      <c r="B355" s="278"/>
      <c r="C355" s="259"/>
      <c r="D355" s="259"/>
      <c r="E355" s="259"/>
      <c r="F355" s="259"/>
      <c r="G355" s="259"/>
      <c r="H355" s="259"/>
      <c r="I355" s="259"/>
      <c r="J355" s="259"/>
      <c r="K355" s="259"/>
      <c r="L355" s="278"/>
      <c r="M355" s="259"/>
      <c r="N355" s="279"/>
      <c r="O355" s="279"/>
      <c r="P355" s="279"/>
      <c r="Q355" s="259"/>
      <c r="R355" s="259"/>
      <c r="S355" s="259"/>
    </row>
    <row r="356" spans="1:19" ht="13.5" customHeight="1" x14ac:dyDescent="0.2">
      <c r="A356" s="259"/>
      <c r="B356" s="278"/>
      <c r="C356" s="259"/>
      <c r="D356" s="259"/>
      <c r="E356" s="259"/>
      <c r="F356" s="259"/>
      <c r="G356" s="259"/>
      <c r="H356" s="259"/>
      <c r="I356" s="259"/>
      <c r="J356" s="259"/>
      <c r="K356" s="259"/>
      <c r="L356" s="278"/>
      <c r="M356" s="259"/>
      <c r="N356" s="279"/>
      <c r="O356" s="279"/>
      <c r="P356" s="279"/>
      <c r="Q356" s="259"/>
      <c r="R356" s="259"/>
      <c r="S356" s="259"/>
    </row>
    <row r="357" spans="1:19" ht="13.5" customHeight="1" x14ac:dyDescent="0.2">
      <c r="A357" s="259"/>
      <c r="B357" s="278"/>
      <c r="C357" s="259"/>
      <c r="D357" s="259"/>
      <c r="E357" s="259"/>
      <c r="F357" s="259"/>
      <c r="G357" s="259"/>
      <c r="H357" s="259"/>
      <c r="I357" s="259"/>
      <c r="J357" s="259"/>
      <c r="K357" s="259"/>
      <c r="L357" s="278"/>
      <c r="M357" s="259"/>
      <c r="N357" s="279"/>
      <c r="O357" s="279"/>
      <c r="P357" s="279"/>
      <c r="Q357" s="259"/>
      <c r="R357" s="259"/>
      <c r="S357" s="259"/>
    </row>
    <row r="358" spans="1:19" ht="13.5" customHeight="1" x14ac:dyDescent="0.2">
      <c r="A358" s="259"/>
      <c r="B358" s="278"/>
      <c r="C358" s="259"/>
      <c r="D358" s="259"/>
      <c r="E358" s="259"/>
      <c r="F358" s="259"/>
      <c r="G358" s="259"/>
      <c r="H358" s="259"/>
      <c r="I358" s="259"/>
      <c r="J358" s="259"/>
      <c r="K358" s="259"/>
      <c r="L358" s="278"/>
      <c r="M358" s="259"/>
      <c r="N358" s="279"/>
      <c r="O358" s="279"/>
      <c r="P358" s="279"/>
      <c r="Q358" s="259"/>
      <c r="R358" s="259"/>
      <c r="S358" s="259"/>
    </row>
    <row r="359" spans="1:19" ht="13.5" customHeight="1" x14ac:dyDescent="0.2">
      <c r="A359" s="259"/>
      <c r="B359" s="278"/>
      <c r="C359" s="259"/>
      <c r="D359" s="259"/>
      <c r="E359" s="259"/>
      <c r="F359" s="259"/>
      <c r="G359" s="259"/>
      <c r="H359" s="259"/>
      <c r="I359" s="259"/>
      <c r="J359" s="259"/>
      <c r="K359" s="259"/>
      <c r="L359" s="278"/>
      <c r="M359" s="259"/>
      <c r="N359" s="279"/>
      <c r="O359" s="279"/>
      <c r="P359" s="279"/>
      <c r="Q359" s="259"/>
      <c r="R359" s="259"/>
      <c r="S359" s="259"/>
    </row>
    <row r="360" spans="1:19" ht="13.5" customHeight="1" x14ac:dyDescent="0.2">
      <c r="A360" s="259"/>
      <c r="B360" s="278"/>
      <c r="C360" s="259"/>
      <c r="D360" s="259"/>
      <c r="E360" s="259"/>
      <c r="F360" s="259"/>
      <c r="G360" s="259"/>
      <c r="H360" s="259"/>
      <c r="I360" s="259"/>
      <c r="J360" s="259"/>
      <c r="K360" s="259"/>
      <c r="L360" s="278"/>
      <c r="M360" s="259"/>
      <c r="N360" s="279"/>
      <c r="O360" s="279"/>
      <c r="P360" s="279"/>
      <c r="Q360" s="259"/>
      <c r="R360" s="259"/>
      <c r="S360" s="259"/>
    </row>
    <row r="361" spans="1:19" ht="13.5" customHeight="1" x14ac:dyDescent="0.2">
      <c r="A361" s="259"/>
      <c r="B361" s="278"/>
      <c r="C361" s="259"/>
      <c r="D361" s="259"/>
      <c r="E361" s="259"/>
      <c r="F361" s="259"/>
      <c r="G361" s="259"/>
      <c r="H361" s="259"/>
      <c r="I361" s="259"/>
      <c r="J361" s="259"/>
      <c r="K361" s="259"/>
      <c r="L361" s="278"/>
      <c r="M361" s="259"/>
      <c r="N361" s="279"/>
      <c r="O361" s="279"/>
      <c r="P361" s="279"/>
      <c r="Q361" s="259"/>
      <c r="R361" s="259"/>
      <c r="S361" s="259"/>
    </row>
    <row r="362" spans="1:19" ht="13.5" customHeight="1" x14ac:dyDescent="0.2">
      <c r="A362" s="259"/>
      <c r="B362" s="278"/>
      <c r="C362" s="259"/>
      <c r="D362" s="259"/>
      <c r="E362" s="259"/>
      <c r="F362" s="259"/>
      <c r="G362" s="259"/>
      <c r="H362" s="259"/>
      <c r="I362" s="259"/>
      <c r="J362" s="259"/>
      <c r="K362" s="259"/>
      <c r="L362" s="278"/>
      <c r="M362" s="259"/>
      <c r="N362" s="279"/>
      <c r="O362" s="279"/>
      <c r="P362" s="279"/>
      <c r="Q362" s="259"/>
      <c r="R362" s="259"/>
      <c r="S362" s="259"/>
    </row>
    <row r="363" spans="1:19" ht="13.5" customHeight="1" x14ac:dyDescent="0.2">
      <c r="A363" s="259"/>
      <c r="B363" s="278"/>
      <c r="C363" s="259"/>
      <c r="D363" s="259"/>
      <c r="E363" s="259"/>
      <c r="F363" s="259"/>
      <c r="G363" s="259"/>
      <c r="H363" s="259"/>
      <c r="I363" s="259"/>
      <c r="J363" s="259"/>
      <c r="K363" s="259"/>
      <c r="L363" s="278"/>
      <c r="M363" s="259"/>
      <c r="N363" s="279"/>
      <c r="O363" s="279"/>
      <c r="P363" s="279"/>
      <c r="Q363" s="259"/>
      <c r="R363" s="259"/>
      <c r="S363" s="259"/>
    </row>
    <row r="364" spans="1:19" ht="13.5" customHeight="1" x14ac:dyDescent="0.2">
      <c r="A364" s="259"/>
      <c r="B364" s="278"/>
      <c r="C364" s="259"/>
      <c r="D364" s="259"/>
      <c r="E364" s="259"/>
      <c r="F364" s="259"/>
      <c r="G364" s="259"/>
      <c r="H364" s="259"/>
      <c r="I364" s="259"/>
      <c r="J364" s="259"/>
      <c r="K364" s="259"/>
      <c r="L364" s="278"/>
      <c r="M364" s="259"/>
      <c r="N364" s="279"/>
      <c r="O364" s="279"/>
      <c r="P364" s="279"/>
      <c r="Q364" s="259"/>
      <c r="R364" s="259"/>
      <c r="S364" s="259"/>
    </row>
    <row r="365" spans="1:19" ht="13.5" customHeight="1" x14ac:dyDescent="0.2">
      <c r="A365" s="259"/>
      <c r="B365" s="278"/>
      <c r="C365" s="259"/>
      <c r="D365" s="259"/>
      <c r="E365" s="259"/>
      <c r="F365" s="259"/>
      <c r="G365" s="259"/>
      <c r="H365" s="259"/>
      <c r="I365" s="259"/>
      <c r="J365" s="259"/>
      <c r="K365" s="259"/>
      <c r="L365" s="278"/>
      <c r="M365" s="259"/>
      <c r="N365" s="279"/>
      <c r="O365" s="279"/>
      <c r="P365" s="279"/>
      <c r="Q365" s="259"/>
      <c r="R365" s="259"/>
      <c r="S365" s="259"/>
    </row>
    <row r="366" spans="1:19" ht="13.5" customHeight="1" x14ac:dyDescent="0.2">
      <c r="A366" s="259"/>
      <c r="B366" s="278"/>
      <c r="C366" s="259"/>
      <c r="D366" s="259"/>
      <c r="E366" s="259"/>
      <c r="F366" s="259"/>
      <c r="G366" s="259"/>
      <c r="H366" s="259"/>
      <c r="I366" s="259"/>
      <c r="J366" s="259"/>
      <c r="K366" s="259"/>
      <c r="L366" s="278"/>
      <c r="M366" s="259"/>
      <c r="N366" s="279"/>
      <c r="O366" s="279"/>
      <c r="P366" s="279"/>
      <c r="Q366" s="259"/>
      <c r="R366" s="259"/>
      <c r="S366" s="259"/>
    </row>
    <row r="367" spans="1:19" ht="13.5" customHeight="1" x14ac:dyDescent="0.2">
      <c r="A367" s="259"/>
      <c r="B367" s="278"/>
      <c r="C367" s="259"/>
      <c r="D367" s="259"/>
      <c r="E367" s="259"/>
      <c r="F367" s="259"/>
      <c r="G367" s="259"/>
      <c r="H367" s="259"/>
      <c r="I367" s="259"/>
      <c r="J367" s="259"/>
      <c r="K367" s="259"/>
      <c r="L367" s="278"/>
      <c r="M367" s="259"/>
      <c r="N367" s="279"/>
      <c r="O367" s="279"/>
      <c r="P367" s="279"/>
      <c r="Q367" s="259"/>
      <c r="R367" s="259"/>
      <c r="S367" s="259"/>
    </row>
    <row r="368" spans="1:19" ht="13.5" customHeight="1" x14ac:dyDescent="0.2">
      <c r="A368" s="259"/>
      <c r="B368" s="278"/>
      <c r="C368" s="259"/>
      <c r="D368" s="259"/>
      <c r="E368" s="259"/>
      <c r="F368" s="259"/>
      <c r="G368" s="259"/>
      <c r="H368" s="259"/>
      <c r="I368" s="259"/>
      <c r="J368" s="259"/>
      <c r="K368" s="259"/>
      <c r="L368" s="278"/>
      <c r="M368" s="259"/>
      <c r="N368" s="279"/>
      <c r="O368" s="279"/>
      <c r="P368" s="279"/>
      <c r="Q368" s="259"/>
      <c r="R368" s="259"/>
      <c r="S368" s="259"/>
    </row>
    <row r="369" spans="1:19" ht="13.5" customHeight="1" x14ac:dyDescent="0.2">
      <c r="A369" s="259"/>
      <c r="B369" s="278"/>
      <c r="C369" s="259"/>
      <c r="D369" s="259"/>
      <c r="E369" s="259"/>
      <c r="F369" s="259"/>
      <c r="G369" s="259"/>
      <c r="H369" s="259"/>
      <c r="I369" s="259"/>
      <c r="J369" s="259"/>
      <c r="K369" s="259"/>
      <c r="L369" s="278"/>
      <c r="M369" s="259"/>
      <c r="N369" s="279"/>
      <c r="O369" s="279"/>
      <c r="P369" s="279"/>
      <c r="Q369" s="259"/>
      <c r="R369" s="259"/>
      <c r="S369" s="259"/>
    </row>
    <row r="370" spans="1:19" ht="13.5" customHeight="1" x14ac:dyDescent="0.2">
      <c r="A370" s="259"/>
      <c r="B370" s="278"/>
      <c r="C370" s="259"/>
      <c r="D370" s="259"/>
      <c r="E370" s="259"/>
      <c r="F370" s="259"/>
      <c r="G370" s="259"/>
      <c r="H370" s="259"/>
      <c r="I370" s="259"/>
      <c r="J370" s="259"/>
      <c r="K370" s="259"/>
      <c r="L370" s="278"/>
      <c r="M370" s="259"/>
      <c r="N370" s="279"/>
      <c r="O370" s="279"/>
      <c r="P370" s="279"/>
      <c r="Q370" s="259"/>
      <c r="R370" s="259"/>
      <c r="S370" s="259"/>
    </row>
    <row r="371" spans="1:19" ht="13.5" customHeight="1" x14ac:dyDescent="0.2">
      <c r="A371" s="259"/>
      <c r="B371" s="278"/>
      <c r="C371" s="259"/>
      <c r="D371" s="259"/>
      <c r="E371" s="259"/>
      <c r="F371" s="259"/>
      <c r="G371" s="259"/>
      <c r="H371" s="259"/>
      <c r="I371" s="259"/>
      <c r="J371" s="259"/>
      <c r="K371" s="259"/>
      <c r="L371" s="278"/>
      <c r="M371" s="259"/>
      <c r="N371" s="279"/>
      <c r="O371" s="279"/>
      <c r="P371" s="279"/>
      <c r="Q371" s="259"/>
      <c r="R371" s="259"/>
      <c r="S371" s="259"/>
    </row>
    <row r="372" spans="1:19" ht="13.5" customHeight="1" x14ac:dyDescent="0.2">
      <c r="A372" s="259"/>
      <c r="B372" s="278"/>
      <c r="C372" s="259"/>
      <c r="D372" s="259"/>
      <c r="E372" s="259"/>
      <c r="F372" s="259"/>
      <c r="G372" s="259"/>
      <c r="H372" s="259"/>
      <c r="I372" s="259"/>
      <c r="J372" s="259"/>
      <c r="K372" s="259"/>
      <c r="L372" s="278"/>
      <c r="M372" s="259"/>
      <c r="N372" s="279"/>
      <c r="O372" s="279"/>
      <c r="P372" s="279"/>
      <c r="Q372" s="259"/>
      <c r="R372" s="259"/>
      <c r="S372" s="259"/>
    </row>
    <row r="373" spans="1:19" ht="13.5" customHeight="1" x14ac:dyDescent="0.2">
      <c r="A373" s="259"/>
      <c r="B373" s="278"/>
      <c r="C373" s="259"/>
      <c r="D373" s="259"/>
      <c r="E373" s="259"/>
      <c r="F373" s="259"/>
      <c r="G373" s="259"/>
      <c r="H373" s="259"/>
      <c r="I373" s="259"/>
      <c r="J373" s="259"/>
      <c r="K373" s="259"/>
      <c r="L373" s="278"/>
      <c r="M373" s="259"/>
      <c r="N373" s="279"/>
      <c r="O373" s="279"/>
      <c r="P373" s="279"/>
      <c r="Q373" s="259"/>
      <c r="R373" s="259"/>
      <c r="S373" s="259"/>
    </row>
    <row r="374" spans="1:19" ht="13.5" customHeight="1" x14ac:dyDescent="0.2">
      <c r="A374" s="259"/>
      <c r="B374" s="278"/>
      <c r="C374" s="259"/>
      <c r="D374" s="259"/>
      <c r="E374" s="259"/>
      <c r="F374" s="259"/>
      <c r="G374" s="259"/>
      <c r="H374" s="259"/>
      <c r="I374" s="259"/>
      <c r="J374" s="259"/>
      <c r="K374" s="259"/>
      <c r="L374" s="278"/>
      <c r="M374" s="259"/>
      <c r="N374" s="279"/>
      <c r="O374" s="279"/>
      <c r="P374" s="279"/>
      <c r="Q374" s="259"/>
      <c r="R374" s="259"/>
      <c r="S374" s="259"/>
    </row>
    <row r="375" spans="1:19" ht="13.5" customHeight="1" x14ac:dyDescent="0.2">
      <c r="A375" s="259"/>
      <c r="B375" s="278"/>
      <c r="C375" s="259"/>
      <c r="D375" s="259"/>
      <c r="E375" s="259"/>
      <c r="F375" s="259"/>
      <c r="G375" s="259"/>
      <c r="H375" s="259"/>
      <c r="I375" s="259"/>
      <c r="J375" s="259"/>
      <c r="K375" s="259"/>
      <c r="L375" s="278"/>
      <c r="M375" s="259"/>
      <c r="N375" s="279"/>
      <c r="O375" s="279"/>
      <c r="P375" s="279"/>
      <c r="Q375" s="259"/>
      <c r="R375" s="259"/>
      <c r="S375" s="259"/>
    </row>
    <row r="376" spans="1:19" ht="13.5" customHeight="1" x14ac:dyDescent="0.2">
      <c r="A376" s="259"/>
      <c r="B376" s="278"/>
      <c r="C376" s="259"/>
      <c r="D376" s="259"/>
      <c r="E376" s="259"/>
      <c r="F376" s="259"/>
      <c r="G376" s="259"/>
      <c r="H376" s="259"/>
      <c r="I376" s="259"/>
      <c r="J376" s="259"/>
      <c r="K376" s="259"/>
      <c r="L376" s="278"/>
      <c r="M376" s="259"/>
      <c r="N376" s="279"/>
      <c r="O376" s="279"/>
      <c r="P376" s="279"/>
      <c r="Q376" s="259"/>
      <c r="R376" s="259"/>
      <c r="S376" s="259"/>
    </row>
    <row r="377" spans="1:19" ht="13.5" customHeight="1" x14ac:dyDescent="0.2">
      <c r="A377" s="259"/>
      <c r="B377" s="278"/>
      <c r="C377" s="259"/>
      <c r="D377" s="259"/>
      <c r="E377" s="259"/>
      <c r="F377" s="259"/>
      <c r="G377" s="259"/>
      <c r="H377" s="259"/>
      <c r="I377" s="259"/>
      <c r="J377" s="259"/>
      <c r="K377" s="259"/>
      <c r="L377" s="278"/>
      <c r="M377" s="259"/>
      <c r="N377" s="279"/>
      <c r="O377" s="279"/>
      <c r="P377" s="279"/>
      <c r="Q377" s="259"/>
      <c r="R377" s="259"/>
      <c r="S377" s="259"/>
    </row>
    <row r="378" spans="1:19" ht="13.5" customHeight="1" x14ac:dyDescent="0.2">
      <c r="A378" s="259"/>
      <c r="B378" s="278"/>
      <c r="C378" s="259"/>
      <c r="D378" s="259"/>
      <c r="E378" s="259"/>
      <c r="F378" s="259"/>
      <c r="G378" s="259"/>
      <c r="H378" s="259"/>
      <c r="I378" s="259"/>
      <c r="J378" s="259"/>
      <c r="K378" s="259"/>
      <c r="L378" s="278"/>
      <c r="M378" s="259"/>
      <c r="N378" s="279"/>
      <c r="O378" s="279"/>
      <c r="P378" s="279"/>
      <c r="Q378" s="259"/>
      <c r="R378" s="259"/>
      <c r="S378" s="259"/>
    </row>
    <row r="379" spans="1:19" ht="13.5" customHeight="1" x14ac:dyDescent="0.2">
      <c r="A379" s="259"/>
      <c r="B379" s="278"/>
      <c r="C379" s="259"/>
      <c r="D379" s="259"/>
      <c r="E379" s="259"/>
      <c r="F379" s="259"/>
      <c r="G379" s="259"/>
      <c r="H379" s="259"/>
      <c r="I379" s="259"/>
      <c r="J379" s="259"/>
      <c r="K379" s="259"/>
      <c r="L379" s="278"/>
      <c r="M379" s="259"/>
      <c r="N379" s="279"/>
      <c r="O379" s="279"/>
      <c r="P379" s="279"/>
      <c r="Q379" s="259"/>
      <c r="R379" s="259"/>
      <c r="S379" s="259"/>
    </row>
    <row r="380" spans="1:19" ht="13.5" customHeight="1" x14ac:dyDescent="0.2">
      <c r="A380" s="259"/>
      <c r="B380" s="278"/>
      <c r="C380" s="259"/>
      <c r="D380" s="259"/>
      <c r="E380" s="259"/>
      <c r="F380" s="259"/>
      <c r="G380" s="259"/>
      <c r="H380" s="259"/>
      <c r="I380" s="259"/>
      <c r="J380" s="259"/>
      <c r="K380" s="259"/>
      <c r="L380" s="278"/>
      <c r="M380" s="259"/>
      <c r="N380" s="279"/>
      <c r="O380" s="279"/>
      <c r="P380" s="279"/>
      <c r="Q380" s="259"/>
      <c r="R380" s="259"/>
      <c r="S380" s="259"/>
    </row>
    <row r="381" spans="1:19" ht="13.5" customHeight="1" x14ac:dyDescent="0.2">
      <c r="A381" s="259"/>
      <c r="B381" s="278"/>
      <c r="C381" s="259"/>
      <c r="D381" s="259"/>
      <c r="E381" s="259"/>
      <c r="F381" s="259"/>
      <c r="G381" s="259"/>
      <c r="H381" s="259"/>
      <c r="I381" s="259"/>
      <c r="J381" s="259"/>
      <c r="K381" s="259"/>
      <c r="L381" s="278"/>
      <c r="M381" s="259"/>
      <c r="N381" s="279"/>
      <c r="O381" s="279"/>
      <c r="P381" s="279"/>
      <c r="Q381" s="259"/>
      <c r="R381" s="259"/>
      <c r="S381" s="259"/>
    </row>
    <row r="382" spans="1:19" ht="13.5" customHeight="1" x14ac:dyDescent="0.2">
      <c r="A382" s="259"/>
      <c r="B382" s="278"/>
      <c r="C382" s="259"/>
      <c r="D382" s="259"/>
      <c r="E382" s="259"/>
      <c r="F382" s="259"/>
      <c r="G382" s="259"/>
      <c r="H382" s="259"/>
      <c r="I382" s="259"/>
      <c r="J382" s="259"/>
      <c r="K382" s="259"/>
      <c r="L382" s="278"/>
      <c r="M382" s="259"/>
      <c r="N382" s="279"/>
      <c r="O382" s="279"/>
      <c r="P382" s="279"/>
      <c r="Q382" s="259"/>
      <c r="R382" s="259"/>
      <c r="S382" s="259"/>
    </row>
    <row r="383" spans="1:19" ht="13.5" customHeight="1" x14ac:dyDescent="0.2">
      <c r="A383" s="259"/>
      <c r="B383" s="278"/>
      <c r="C383" s="259"/>
      <c r="D383" s="259"/>
      <c r="E383" s="259"/>
      <c r="F383" s="259"/>
      <c r="G383" s="259"/>
      <c r="H383" s="259"/>
      <c r="I383" s="259"/>
      <c r="J383" s="259"/>
      <c r="K383" s="259"/>
      <c r="L383" s="278"/>
      <c r="M383" s="259"/>
      <c r="N383" s="279"/>
      <c r="O383" s="279"/>
      <c r="P383" s="279"/>
      <c r="Q383" s="259"/>
      <c r="R383" s="259"/>
      <c r="S383" s="259"/>
    </row>
    <row r="384" spans="1:19" ht="13.5" customHeight="1" x14ac:dyDescent="0.2">
      <c r="A384" s="259"/>
      <c r="B384" s="278"/>
      <c r="C384" s="259"/>
      <c r="D384" s="259"/>
      <c r="E384" s="259"/>
      <c r="F384" s="259"/>
      <c r="G384" s="259"/>
      <c r="H384" s="259"/>
      <c r="I384" s="259"/>
      <c r="J384" s="259"/>
      <c r="K384" s="259"/>
      <c r="L384" s="278"/>
      <c r="M384" s="259"/>
      <c r="N384" s="279"/>
      <c r="O384" s="279"/>
      <c r="P384" s="279"/>
      <c r="Q384" s="259"/>
      <c r="R384" s="259"/>
      <c r="S384" s="259"/>
    </row>
    <row r="385" spans="1:19" ht="13.5" customHeight="1" x14ac:dyDescent="0.2">
      <c r="A385" s="259"/>
      <c r="B385" s="278"/>
      <c r="C385" s="259"/>
      <c r="D385" s="259"/>
      <c r="E385" s="259"/>
      <c r="F385" s="259"/>
      <c r="G385" s="259"/>
      <c r="H385" s="259"/>
      <c r="I385" s="259"/>
      <c r="J385" s="259"/>
      <c r="K385" s="259"/>
      <c r="L385" s="278"/>
      <c r="M385" s="259"/>
      <c r="N385" s="279"/>
      <c r="O385" s="279"/>
      <c r="P385" s="279"/>
      <c r="Q385" s="259"/>
      <c r="R385" s="259"/>
      <c r="S385" s="259"/>
    </row>
    <row r="386" spans="1:19" ht="13.5" customHeight="1" x14ac:dyDescent="0.2">
      <c r="A386" s="259"/>
      <c r="B386" s="278"/>
      <c r="C386" s="259"/>
      <c r="D386" s="259"/>
      <c r="E386" s="259"/>
      <c r="F386" s="259"/>
      <c r="G386" s="259"/>
      <c r="H386" s="259"/>
      <c r="I386" s="259"/>
      <c r="J386" s="259"/>
      <c r="K386" s="259"/>
      <c r="L386" s="278"/>
      <c r="M386" s="259"/>
      <c r="N386" s="279"/>
      <c r="O386" s="279"/>
      <c r="P386" s="279"/>
      <c r="Q386" s="259"/>
      <c r="R386" s="259"/>
      <c r="S386" s="259"/>
    </row>
    <row r="387" spans="1:19" ht="13.5" customHeight="1" x14ac:dyDescent="0.2">
      <c r="A387" s="259"/>
      <c r="B387" s="278"/>
      <c r="C387" s="259"/>
      <c r="D387" s="259"/>
      <c r="E387" s="259"/>
      <c r="F387" s="259"/>
      <c r="G387" s="259"/>
      <c r="H387" s="259"/>
      <c r="I387" s="259"/>
      <c r="J387" s="259"/>
      <c r="K387" s="259"/>
      <c r="L387" s="278"/>
      <c r="M387" s="259"/>
      <c r="N387" s="279"/>
      <c r="O387" s="279"/>
      <c r="P387" s="279"/>
      <c r="Q387" s="259"/>
      <c r="R387" s="259"/>
      <c r="S387" s="259"/>
    </row>
    <row r="388" spans="1:19" ht="13.5" customHeight="1" x14ac:dyDescent="0.2">
      <c r="A388" s="259"/>
      <c r="B388" s="278"/>
      <c r="C388" s="259"/>
      <c r="D388" s="259"/>
      <c r="E388" s="259"/>
      <c r="F388" s="259"/>
      <c r="G388" s="259"/>
      <c r="H388" s="259"/>
      <c r="I388" s="259"/>
      <c r="J388" s="259"/>
      <c r="K388" s="259"/>
      <c r="L388" s="278"/>
      <c r="M388" s="259"/>
      <c r="N388" s="279"/>
      <c r="O388" s="279"/>
      <c r="P388" s="279"/>
      <c r="Q388" s="259"/>
      <c r="R388" s="259"/>
      <c r="S388" s="259"/>
    </row>
    <row r="389" spans="1:19" ht="13.5" customHeight="1" x14ac:dyDescent="0.2">
      <c r="A389" s="259"/>
      <c r="B389" s="278"/>
      <c r="C389" s="259"/>
      <c r="D389" s="259"/>
      <c r="E389" s="259"/>
      <c r="F389" s="259"/>
      <c r="G389" s="259"/>
      <c r="H389" s="259"/>
      <c r="I389" s="259"/>
      <c r="J389" s="259"/>
      <c r="K389" s="259"/>
      <c r="L389" s="278"/>
      <c r="M389" s="259"/>
      <c r="N389" s="279"/>
      <c r="O389" s="279"/>
      <c r="P389" s="279"/>
      <c r="Q389" s="259"/>
      <c r="R389" s="259"/>
      <c r="S389" s="259"/>
    </row>
    <row r="390" spans="1:19" ht="13.5" customHeight="1" x14ac:dyDescent="0.2">
      <c r="A390" s="259"/>
      <c r="B390" s="278"/>
      <c r="C390" s="259"/>
      <c r="D390" s="259"/>
      <c r="E390" s="259"/>
      <c r="F390" s="259"/>
      <c r="G390" s="259"/>
      <c r="H390" s="259"/>
      <c r="I390" s="259"/>
      <c r="J390" s="259"/>
      <c r="K390" s="259"/>
      <c r="L390" s="278"/>
      <c r="M390" s="259"/>
      <c r="N390" s="279"/>
      <c r="O390" s="279"/>
      <c r="P390" s="279"/>
      <c r="Q390" s="259"/>
      <c r="R390" s="259"/>
      <c r="S390" s="259"/>
    </row>
    <row r="391" spans="1:19" ht="13.5" customHeight="1" x14ac:dyDescent="0.2">
      <c r="A391" s="259"/>
      <c r="B391" s="278"/>
      <c r="C391" s="259"/>
      <c r="D391" s="259"/>
      <c r="E391" s="259"/>
      <c r="F391" s="259"/>
      <c r="G391" s="259"/>
      <c r="H391" s="259"/>
      <c r="I391" s="259"/>
      <c r="J391" s="259"/>
      <c r="K391" s="259"/>
      <c r="L391" s="278"/>
      <c r="M391" s="259"/>
      <c r="N391" s="279"/>
      <c r="O391" s="279"/>
      <c r="P391" s="279"/>
      <c r="Q391" s="259"/>
      <c r="R391" s="259"/>
      <c r="S391" s="259"/>
    </row>
    <row r="392" spans="1:19" ht="13.5" customHeight="1" x14ac:dyDescent="0.2">
      <c r="A392" s="259"/>
      <c r="B392" s="278"/>
      <c r="C392" s="259"/>
      <c r="D392" s="259"/>
      <c r="E392" s="259"/>
      <c r="F392" s="259"/>
      <c r="G392" s="259"/>
      <c r="H392" s="259"/>
      <c r="I392" s="259"/>
      <c r="J392" s="259"/>
      <c r="K392" s="259"/>
      <c r="L392" s="278"/>
      <c r="M392" s="259"/>
      <c r="N392" s="279"/>
      <c r="O392" s="279"/>
      <c r="P392" s="279"/>
      <c r="Q392" s="259"/>
      <c r="R392" s="259"/>
      <c r="S392" s="259"/>
    </row>
    <row r="393" spans="1:19" ht="13.5" customHeight="1" x14ac:dyDescent="0.2">
      <c r="A393" s="259"/>
      <c r="B393" s="278"/>
      <c r="C393" s="259"/>
      <c r="D393" s="259"/>
      <c r="E393" s="259"/>
      <c r="F393" s="259"/>
      <c r="G393" s="259"/>
      <c r="H393" s="259"/>
      <c r="I393" s="259"/>
      <c r="J393" s="259"/>
      <c r="K393" s="259"/>
      <c r="L393" s="278"/>
      <c r="M393" s="259"/>
      <c r="N393" s="279"/>
      <c r="O393" s="279"/>
      <c r="P393" s="279"/>
      <c r="Q393" s="259"/>
      <c r="R393" s="259"/>
      <c r="S393" s="259"/>
    </row>
    <row r="394" spans="1:19" ht="13.5" customHeight="1" x14ac:dyDescent="0.2">
      <c r="A394" s="259"/>
      <c r="B394" s="278"/>
      <c r="C394" s="259"/>
      <c r="D394" s="259"/>
      <c r="E394" s="259"/>
      <c r="F394" s="259"/>
      <c r="G394" s="259"/>
      <c r="H394" s="259"/>
      <c r="I394" s="259"/>
      <c r="J394" s="259"/>
      <c r="K394" s="259"/>
      <c r="L394" s="278"/>
      <c r="M394" s="259"/>
      <c r="N394" s="279"/>
      <c r="O394" s="279"/>
      <c r="P394" s="279"/>
      <c r="Q394" s="259"/>
      <c r="R394" s="259"/>
      <c r="S394" s="259"/>
    </row>
    <row r="395" spans="1:19" ht="13.5" customHeight="1" x14ac:dyDescent="0.2">
      <c r="A395" s="259"/>
      <c r="B395" s="278"/>
      <c r="C395" s="259"/>
      <c r="D395" s="259"/>
      <c r="E395" s="259"/>
      <c r="F395" s="259"/>
      <c r="G395" s="259"/>
      <c r="H395" s="259"/>
      <c r="I395" s="259"/>
      <c r="J395" s="259"/>
      <c r="K395" s="259"/>
      <c r="L395" s="278"/>
      <c r="M395" s="259"/>
      <c r="N395" s="279"/>
      <c r="O395" s="279"/>
      <c r="P395" s="279"/>
      <c r="Q395" s="259"/>
      <c r="R395" s="259"/>
      <c r="S395" s="259"/>
    </row>
    <row r="396" spans="1:19" ht="13.5" customHeight="1" x14ac:dyDescent="0.2">
      <c r="A396" s="259"/>
      <c r="B396" s="278"/>
      <c r="C396" s="259"/>
      <c r="D396" s="259"/>
      <c r="E396" s="259"/>
      <c r="F396" s="259"/>
      <c r="G396" s="259"/>
      <c r="H396" s="259"/>
      <c r="I396" s="259"/>
      <c r="J396" s="259"/>
      <c r="K396" s="259"/>
      <c r="L396" s="278"/>
      <c r="M396" s="259"/>
      <c r="N396" s="279"/>
      <c r="O396" s="279"/>
      <c r="P396" s="279"/>
      <c r="Q396" s="259"/>
      <c r="R396" s="259"/>
      <c r="S396" s="259"/>
    </row>
    <row r="397" spans="1:19" ht="13.5" customHeight="1" x14ac:dyDescent="0.2">
      <c r="A397" s="259"/>
      <c r="B397" s="278"/>
      <c r="C397" s="259"/>
      <c r="D397" s="259"/>
      <c r="E397" s="259"/>
      <c r="F397" s="259"/>
      <c r="G397" s="259"/>
      <c r="H397" s="259"/>
      <c r="I397" s="259"/>
      <c r="J397" s="259"/>
      <c r="K397" s="259"/>
      <c r="L397" s="278"/>
      <c r="M397" s="259"/>
      <c r="N397" s="279"/>
      <c r="O397" s="279"/>
      <c r="P397" s="279"/>
      <c r="Q397" s="259"/>
      <c r="R397" s="259"/>
      <c r="S397" s="259"/>
    </row>
    <row r="398" spans="1:19" ht="13.5" customHeight="1" x14ac:dyDescent="0.2">
      <c r="A398" s="259"/>
      <c r="B398" s="278"/>
      <c r="C398" s="259"/>
      <c r="D398" s="259"/>
      <c r="E398" s="259"/>
      <c r="F398" s="259"/>
      <c r="G398" s="259"/>
      <c r="H398" s="259"/>
      <c r="I398" s="259"/>
      <c r="J398" s="259"/>
      <c r="K398" s="259"/>
      <c r="L398" s="278"/>
      <c r="M398" s="259"/>
      <c r="N398" s="279"/>
      <c r="O398" s="279"/>
      <c r="P398" s="279"/>
      <c r="Q398" s="259"/>
      <c r="R398" s="259"/>
      <c r="S398" s="259"/>
    </row>
    <row r="399" spans="1:19" ht="13.5" customHeight="1" x14ac:dyDescent="0.2">
      <c r="A399" s="259"/>
      <c r="B399" s="278"/>
      <c r="C399" s="259"/>
      <c r="D399" s="259"/>
      <c r="E399" s="259"/>
      <c r="F399" s="259"/>
      <c r="G399" s="259"/>
      <c r="H399" s="259"/>
      <c r="I399" s="259"/>
      <c r="J399" s="259"/>
      <c r="K399" s="259"/>
      <c r="L399" s="278"/>
      <c r="M399" s="259"/>
      <c r="N399" s="279"/>
      <c r="O399" s="279"/>
      <c r="P399" s="279"/>
      <c r="Q399" s="259"/>
      <c r="R399" s="259"/>
      <c r="S399" s="259"/>
    </row>
    <row r="400" spans="1:19" ht="13.5" customHeight="1" x14ac:dyDescent="0.2">
      <c r="A400" s="259"/>
      <c r="B400" s="278"/>
      <c r="C400" s="259"/>
      <c r="D400" s="259"/>
      <c r="E400" s="259"/>
      <c r="F400" s="259"/>
      <c r="G400" s="259"/>
      <c r="H400" s="259"/>
      <c r="I400" s="259"/>
      <c r="J400" s="259"/>
      <c r="K400" s="259"/>
      <c r="L400" s="278"/>
      <c r="M400" s="259"/>
      <c r="N400" s="279"/>
      <c r="O400" s="279"/>
      <c r="P400" s="279"/>
      <c r="Q400" s="259"/>
      <c r="R400" s="259"/>
      <c r="S400" s="259"/>
    </row>
    <row r="401" spans="1:19" ht="13.5" customHeight="1" x14ac:dyDescent="0.2">
      <c r="A401" s="259"/>
      <c r="B401" s="278"/>
      <c r="C401" s="259"/>
      <c r="D401" s="259"/>
      <c r="E401" s="259"/>
      <c r="F401" s="259"/>
      <c r="G401" s="259"/>
      <c r="H401" s="259"/>
      <c r="I401" s="259"/>
      <c r="J401" s="259"/>
      <c r="K401" s="259"/>
      <c r="L401" s="278"/>
      <c r="M401" s="259"/>
      <c r="N401" s="279"/>
      <c r="O401" s="279"/>
      <c r="P401" s="279"/>
      <c r="Q401" s="259"/>
      <c r="R401" s="259"/>
      <c r="S401" s="259"/>
    </row>
    <row r="402" spans="1:19" ht="13.5" customHeight="1" x14ac:dyDescent="0.2">
      <c r="A402" s="259"/>
      <c r="B402" s="278"/>
      <c r="C402" s="259"/>
      <c r="D402" s="259"/>
      <c r="E402" s="259"/>
      <c r="F402" s="259"/>
      <c r="G402" s="259"/>
      <c r="H402" s="259"/>
      <c r="I402" s="259"/>
      <c r="J402" s="259"/>
      <c r="K402" s="259"/>
      <c r="L402" s="278"/>
      <c r="M402" s="259"/>
      <c r="N402" s="279"/>
      <c r="O402" s="279"/>
      <c r="P402" s="279"/>
      <c r="Q402" s="259"/>
      <c r="R402" s="259"/>
      <c r="S402" s="259"/>
    </row>
    <row r="403" spans="1:19" ht="13.5" customHeight="1" x14ac:dyDescent="0.2">
      <c r="A403" s="259"/>
      <c r="B403" s="278"/>
      <c r="C403" s="259"/>
      <c r="D403" s="259"/>
      <c r="E403" s="259"/>
      <c r="F403" s="259"/>
      <c r="G403" s="259"/>
      <c r="H403" s="259"/>
      <c r="I403" s="259"/>
      <c r="J403" s="259"/>
      <c r="K403" s="259"/>
      <c r="L403" s="278"/>
      <c r="M403" s="259"/>
      <c r="N403" s="279"/>
      <c r="O403" s="279"/>
      <c r="P403" s="279"/>
      <c r="Q403" s="259"/>
      <c r="R403" s="259"/>
      <c r="S403" s="259"/>
    </row>
    <row r="404" spans="1:19" ht="13.5" customHeight="1" x14ac:dyDescent="0.2">
      <c r="A404" s="259"/>
      <c r="B404" s="278"/>
      <c r="C404" s="259"/>
      <c r="D404" s="259"/>
      <c r="E404" s="259"/>
      <c r="F404" s="259"/>
      <c r="G404" s="259"/>
      <c r="H404" s="259"/>
      <c r="I404" s="259"/>
      <c r="J404" s="259"/>
      <c r="K404" s="259"/>
      <c r="L404" s="278"/>
      <c r="M404" s="259"/>
      <c r="N404" s="279"/>
      <c r="O404" s="279"/>
      <c r="P404" s="279"/>
      <c r="Q404" s="259"/>
      <c r="R404" s="259"/>
      <c r="S404" s="259"/>
    </row>
    <row r="405" spans="1:19" ht="13.5" customHeight="1" x14ac:dyDescent="0.2">
      <c r="A405" s="259"/>
      <c r="B405" s="278"/>
      <c r="C405" s="259"/>
      <c r="D405" s="259"/>
      <c r="E405" s="259"/>
      <c r="F405" s="259"/>
      <c r="G405" s="259"/>
      <c r="H405" s="259"/>
      <c r="I405" s="259"/>
      <c r="J405" s="259"/>
      <c r="K405" s="259"/>
      <c r="L405" s="278"/>
      <c r="M405" s="259"/>
      <c r="N405" s="279"/>
      <c r="O405" s="279"/>
      <c r="P405" s="279"/>
      <c r="Q405" s="259"/>
      <c r="R405" s="259"/>
      <c r="S405" s="259"/>
    </row>
    <row r="406" spans="1:19" ht="13.5" customHeight="1" x14ac:dyDescent="0.2">
      <c r="A406" s="259"/>
      <c r="B406" s="278"/>
      <c r="C406" s="259"/>
      <c r="D406" s="259"/>
      <c r="E406" s="259"/>
      <c r="F406" s="259"/>
      <c r="G406" s="259"/>
      <c r="H406" s="259"/>
      <c r="I406" s="259"/>
      <c r="J406" s="259"/>
      <c r="K406" s="259"/>
      <c r="L406" s="278"/>
      <c r="M406" s="259"/>
      <c r="N406" s="279"/>
      <c r="O406" s="279"/>
      <c r="P406" s="279"/>
      <c r="Q406" s="259"/>
      <c r="R406" s="259"/>
      <c r="S406" s="259"/>
    </row>
    <row r="407" spans="1:19" ht="13.5" customHeight="1" x14ac:dyDescent="0.2">
      <c r="A407" s="259"/>
      <c r="B407" s="278"/>
      <c r="C407" s="259"/>
      <c r="D407" s="259"/>
      <c r="E407" s="259"/>
      <c r="F407" s="259"/>
      <c r="G407" s="259"/>
      <c r="H407" s="259"/>
      <c r="I407" s="259"/>
      <c r="J407" s="259"/>
      <c r="K407" s="259"/>
      <c r="L407" s="278"/>
      <c r="M407" s="259"/>
      <c r="N407" s="279"/>
      <c r="O407" s="279"/>
      <c r="P407" s="279"/>
      <c r="Q407" s="259"/>
      <c r="R407" s="259"/>
      <c r="S407" s="259"/>
    </row>
    <row r="408" spans="1:19" ht="13.5" customHeight="1" x14ac:dyDescent="0.2">
      <c r="A408" s="259"/>
      <c r="B408" s="278"/>
      <c r="C408" s="259"/>
      <c r="D408" s="259"/>
      <c r="E408" s="259"/>
      <c r="F408" s="259"/>
      <c r="G408" s="259"/>
      <c r="H408" s="259"/>
      <c r="I408" s="259"/>
      <c r="J408" s="259"/>
      <c r="K408" s="259"/>
      <c r="L408" s="278"/>
      <c r="M408" s="259"/>
      <c r="N408" s="279"/>
      <c r="O408" s="279"/>
      <c r="P408" s="279"/>
      <c r="Q408" s="259"/>
      <c r="R408" s="259"/>
      <c r="S408" s="259"/>
    </row>
    <row r="409" spans="1:19" ht="13.5" customHeight="1" x14ac:dyDescent="0.2">
      <c r="A409" s="259"/>
      <c r="B409" s="278"/>
      <c r="C409" s="259"/>
      <c r="D409" s="259"/>
      <c r="E409" s="259"/>
      <c r="F409" s="259"/>
      <c r="G409" s="259"/>
      <c r="H409" s="259"/>
      <c r="I409" s="259"/>
      <c r="J409" s="259"/>
      <c r="K409" s="259"/>
      <c r="L409" s="278"/>
      <c r="M409" s="259"/>
      <c r="N409" s="279"/>
      <c r="O409" s="279"/>
      <c r="P409" s="279"/>
      <c r="Q409" s="259"/>
      <c r="R409" s="259"/>
      <c r="S409" s="259"/>
    </row>
    <row r="410" spans="1:19" ht="13.5" customHeight="1" x14ac:dyDescent="0.2">
      <c r="A410" s="259"/>
      <c r="B410" s="278"/>
      <c r="C410" s="259"/>
      <c r="D410" s="259"/>
      <c r="E410" s="259"/>
      <c r="F410" s="259"/>
      <c r="G410" s="259"/>
      <c r="H410" s="259"/>
      <c r="I410" s="259"/>
      <c r="J410" s="259"/>
      <c r="K410" s="259"/>
      <c r="L410" s="278"/>
      <c r="M410" s="259"/>
      <c r="N410" s="279"/>
      <c r="O410" s="279"/>
      <c r="P410" s="279"/>
      <c r="Q410" s="259"/>
      <c r="R410" s="259"/>
      <c r="S410" s="259"/>
    </row>
    <row r="411" spans="1:19" ht="13.5" customHeight="1" x14ac:dyDescent="0.2">
      <c r="A411" s="259"/>
      <c r="B411" s="278"/>
      <c r="C411" s="259"/>
      <c r="D411" s="259"/>
      <c r="E411" s="259"/>
      <c r="F411" s="259"/>
      <c r="G411" s="259"/>
      <c r="H411" s="259"/>
      <c r="I411" s="259"/>
      <c r="J411" s="259"/>
      <c r="K411" s="259"/>
      <c r="L411" s="278"/>
      <c r="M411" s="259"/>
      <c r="N411" s="279"/>
      <c r="O411" s="279"/>
      <c r="P411" s="279"/>
      <c r="Q411" s="259"/>
      <c r="R411" s="259"/>
      <c r="S411" s="259"/>
    </row>
    <row r="412" spans="1:19" ht="13.5" customHeight="1" x14ac:dyDescent="0.2">
      <c r="A412" s="259"/>
      <c r="B412" s="278"/>
      <c r="C412" s="259"/>
      <c r="D412" s="259"/>
      <c r="E412" s="259"/>
      <c r="F412" s="259"/>
      <c r="G412" s="259"/>
      <c r="H412" s="259"/>
      <c r="I412" s="259"/>
      <c r="J412" s="259"/>
      <c r="K412" s="259"/>
      <c r="L412" s="278"/>
      <c r="M412" s="259"/>
      <c r="N412" s="279"/>
      <c r="O412" s="279"/>
      <c r="P412" s="279"/>
      <c r="Q412" s="259"/>
      <c r="R412" s="259"/>
      <c r="S412" s="259"/>
    </row>
    <row r="413" spans="1:19" ht="13.5" customHeight="1" x14ac:dyDescent="0.2">
      <c r="A413" s="259"/>
      <c r="B413" s="278"/>
      <c r="C413" s="259"/>
      <c r="D413" s="259"/>
      <c r="E413" s="259"/>
      <c r="F413" s="259"/>
      <c r="G413" s="259"/>
      <c r="H413" s="259"/>
      <c r="I413" s="259"/>
      <c r="J413" s="259"/>
      <c r="K413" s="259"/>
      <c r="L413" s="278"/>
      <c r="M413" s="259"/>
      <c r="N413" s="279"/>
      <c r="O413" s="279"/>
      <c r="P413" s="279"/>
      <c r="Q413" s="259"/>
      <c r="R413" s="259"/>
      <c r="S413" s="259"/>
    </row>
    <row r="414" spans="1:19" ht="13.5" customHeight="1" x14ac:dyDescent="0.2">
      <c r="A414" s="259"/>
      <c r="B414" s="278"/>
      <c r="C414" s="259"/>
      <c r="D414" s="259"/>
      <c r="E414" s="259"/>
      <c r="F414" s="259"/>
      <c r="G414" s="259"/>
      <c r="H414" s="259"/>
      <c r="I414" s="259"/>
      <c r="J414" s="259"/>
      <c r="K414" s="259"/>
      <c r="L414" s="278"/>
      <c r="M414" s="259"/>
      <c r="N414" s="279"/>
      <c r="O414" s="279"/>
      <c r="P414" s="279"/>
      <c r="Q414" s="259"/>
      <c r="R414" s="259"/>
      <c r="S414" s="259"/>
    </row>
    <row r="415" spans="1:19" ht="13.5" customHeight="1" x14ac:dyDescent="0.2">
      <c r="A415" s="259"/>
      <c r="B415" s="278"/>
      <c r="C415" s="259"/>
      <c r="D415" s="259"/>
      <c r="E415" s="259"/>
      <c r="F415" s="259"/>
      <c r="G415" s="259"/>
      <c r="H415" s="259"/>
      <c r="I415" s="259"/>
      <c r="J415" s="259"/>
      <c r="K415" s="259"/>
      <c r="L415" s="278"/>
      <c r="M415" s="259"/>
      <c r="N415" s="279"/>
      <c r="O415" s="279"/>
      <c r="P415" s="279"/>
      <c r="Q415" s="259"/>
      <c r="R415" s="259"/>
      <c r="S415" s="259"/>
    </row>
    <row r="416" spans="1:19" ht="13.5" customHeight="1" x14ac:dyDescent="0.2">
      <c r="A416" s="259"/>
      <c r="B416" s="278"/>
      <c r="C416" s="259"/>
      <c r="D416" s="259"/>
      <c r="E416" s="259"/>
      <c r="F416" s="259"/>
      <c r="G416" s="259"/>
      <c r="H416" s="259"/>
      <c r="I416" s="259"/>
      <c r="J416" s="259"/>
      <c r="K416" s="259"/>
      <c r="L416" s="278"/>
      <c r="M416" s="259"/>
      <c r="N416" s="279"/>
      <c r="O416" s="279"/>
      <c r="P416" s="279"/>
      <c r="Q416" s="259"/>
      <c r="R416" s="259"/>
      <c r="S416" s="259"/>
    </row>
    <row r="417" spans="1:19" ht="13.5" customHeight="1" x14ac:dyDescent="0.2">
      <c r="A417" s="259"/>
      <c r="B417" s="278"/>
      <c r="C417" s="259"/>
      <c r="D417" s="259"/>
      <c r="E417" s="259"/>
      <c r="F417" s="259"/>
      <c r="G417" s="259"/>
      <c r="H417" s="259"/>
      <c r="I417" s="259"/>
      <c r="J417" s="259"/>
      <c r="K417" s="259"/>
      <c r="L417" s="278"/>
      <c r="M417" s="259"/>
      <c r="N417" s="279"/>
      <c r="O417" s="279"/>
      <c r="P417" s="279"/>
      <c r="Q417" s="259"/>
      <c r="R417" s="259"/>
      <c r="S417" s="259"/>
    </row>
    <row r="418" spans="1:19" ht="13.5" customHeight="1" x14ac:dyDescent="0.2">
      <c r="A418" s="259"/>
      <c r="B418" s="278"/>
      <c r="C418" s="259"/>
      <c r="D418" s="259"/>
      <c r="E418" s="259"/>
      <c r="F418" s="259"/>
      <c r="G418" s="259"/>
      <c r="H418" s="259"/>
      <c r="I418" s="259"/>
      <c r="J418" s="259"/>
      <c r="K418" s="259"/>
      <c r="L418" s="278"/>
      <c r="M418" s="259"/>
      <c r="N418" s="279"/>
      <c r="O418" s="279"/>
      <c r="P418" s="279"/>
      <c r="Q418" s="259"/>
      <c r="R418" s="259"/>
      <c r="S418" s="259"/>
    </row>
    <row r="419" spans="1:19" ht="13.5" customHeight="1" x14ac:dyDescent="0.2">
      <c r="A419" s="259"/>
      <c r="B419" s="278"/>
      <c r="C419" s="259"/>
      <c r="D419" s="259"/>
      <c r="E419" s="259"/>
      <c r="F419" s="259"/>
      <c r="G419" s="259"/>
      <c r="H419" s="259"/>
      <c r="I419" s="259"/>
      <c r="J419" s="259"/>
      <c r="K419" s="259"/>
      <c r="L419" s="278"/>
      <c r="M419" s="259"/>
      <c r="N419" s="279"/>
      <c r="O419" s="279"/>
      <c r="P419" s="279"/>
      <c r="Q419" s="259"/>
      <c r="R419" s="259"/>
      <c r="S419" s="259"/>
    </row>
    <row r="420" spans="1:19" ht="13.5" customHeight="1" x14ac:dyDescent="0.2">
      <c r="A420" s="259"/>
      <c r="B420" s="278"/>
      <c r="C420" s="259"/>
      <c r="D420" s="259"/>
      <c r="E420" s="259"/>
      <c r="F420" s="259"/>
      <c r="G420" s="259"/>
      <c r="H420" s="259"/>
      <c r="I420" s="259"/>
      <c r="J420" s="259"/>
      <c r="K420" s="259"/>
      <c r="L420" s="278"/>
      <c r="M420" s="259"/>
      <c r="N420" s="279"/>
      <c r="O420" s="279"/>
      <c r="P420" s="279"/>
      <c r="Q420" s="259"/>
      <c r="R420" s="259"/>
      <c r="S420" s="259"/>
    </row>
    <row r="421" spans="1:19" ht="13.5" customHeight="1" x14ac:dyDescent="0.2">
      <c r="A421" s="259"/>
      <c r="B421" s="278"/>
      <c r="C421" s="259"/>
      <c r="D421" s="259"/>
      <c r="E421" s="259"/>
      <c r="F421" s="259"/>
      <c r="G421" s="259"/>
      <c r="H421" s="259"/>
      <c r="I421" s="259"/>
      <c r="J421" s="259"/>
      <c r="K421" s="259"/>
      <c r="L421" s="278"/>
      <c r="M421" s="259"/>
      <c r="N421" s="279"/>
      <c r="O421" s="279"/>
      <c r="P421" s="279"/>
      <c r="Q421" s="259"/>
      <c r="R421" s="259"/>
      <c r="S421" s="259"/>
    </row>
    <row r="422" spans="1:19" ht="13.5" customHeight="1" x14ac:dyDescent="0.2">
      <c r="A422" s="259"/>
      <c r="B422" s="278"/>
      <c r="C422" s="259"/>
      <c r="D422" s="259"/>
      <c r="E422" s="259"/>
      <c r="F422" s="259"/>
      <c r="G422" s="259"/>
      <c r="H422" s="259"/>
      <c r="I422" s="259"/>
      <c r="J422" s="259"/>
      <c r="K422" s="259"/>
      <c r="L422" s="278"/>
      <c r="M422" s="259"/>
      <c r="N422" s="279"/>
      <c r="O422" s="279"/>
      <c r="P422" s="279"/>
      <c r="Q422" s="259"/>
      <c r="R422" s="259"/>
      <c r="S422" s="259"/>
    </row>
    <row r="423" spans="1:19" ht="13.5" customHeight="1" x14ac:dyDescent="0.2">
      <c r="A423" s="259"/>
      <c r="B423" s="278"/>
      <c r="C423" s="259"/>
      <c r="D423" s="259"/>
      <c r="E423" s="259"/>
      <c r="F423" s="259"/>
      <c r="G423" s="259"/>
      <c r="H423" s="259"/>
      <c r="I423" s="259"/>
      <c r="J423" s="259"/>
      <c r="K423" s="259"/>
      <c r="L423" s="278"/>
      <c r="M423" s="259"/>
      <c r="N423" s="279"/>
      <c r="O423" s="279"/>
      <c r="P423" s="279"/>
      <c r="Q423" s="259"/>
      <c r="R423" s="259"/>
      <c r="S423" s="259"/>
    </row>
    <row r="424" spans="1:19" ht="13.5" customHeight="1" x14ac:dyDescent="0.2">
      <c r="A424" s="259"/>
      <c r="B424" s="278"/>
      <c r="C424" s="259"/>
      <c r="D424" s="259"/>
      <c r="E424" s="259"/>
      <c r="F424" s="259"/>
      <c r="G424" s="259"/>
      <c r="H424" s="259"/>
      <c r="I424" s="259"/>
      <c r="J424" s="259"/>
      <c r="K424" s="259"/>
      <c r="L424" s="278"/>
      <c r="M424" s="259"/>
      <c r="N424" s="279"/>
      <c r="O424" s="279"/>
      <c r="P424" s="279"/>
      <c r="Q424" s="259"/>
      <c r="R424" s="259"/>
      <c r="S424" s="259"/>
    </row>
    <row r="425" spans="1:19" ht="13.5" customHeight="1" x14ac:dyDescent="0.2">
      <c r="A425" s="259"/>
      <c r="B425" s="278"/>
      <c r="C425" s="259"/>
      <c r="D425" s="259"/>
      <c r="E425" s="259"/>
      <c r="F425" s="259"/>
      <c r="G425" s="259"/>
      <c r="H425" s="259"/>
      <c r="I425" s="259"/>
      <c r="J425" s="259"/>
      <c r="K425" s="259"/>
      <c r="L425" s="278"/>
      <c r="M425" s="259"/>
      <c r="N425" s="279"/>
      <c r="O425" s="279"/>
      <c r="P425" s="279"/>
      <c r="Q425" s="259"/>
      <c r="R425" s="259"/>
      <c r="S425" s="259"/>
    </row>
    <row r="426" spans="1:19" ht="13.5" customHeight="1" x14ac:dyDescent="0.2">
      <c r="A426" s="259"/>
      <c r="B426" s="278"/>
      <c r="C426" s="259"/>
      <c r="D426" s="259"/>
      <c r="E426" s="259"/>
      <c r="F426" s="259"/>
      <c r="G426" s="259"/>
      <c r="H426" s="259"/>
      <c r="I426" s="259"/>
      <c r="J426" s="259"/>
      <c r="K426" s="259"/>
      <c r="L426" s="278"/>
      <c r="M426" s="259"/>
      <c r="N426" s="279"/>
      <c r="O426" s="279"/>
      <c r="P426" s="279"/>
      <c r="Q426" s="259"/>
      <c r="R426" s="259"/>
      <c r="S426" s="259"/>
    </row>
    <row r="427" spans="1:19" ht="13.5" customHeight="1" x14ac:dyDescent="0.2">
      <c r="A427" s="259"/>
      <c r="B427" s="278"/>
      <c r="C427" s="259"/>
      <c r="D427" s="259"/>
      <c r="E427" s="259"/>
      <c r="F427" s="259"/>
      <c r="G427" s="259"/>
      <c r="H427" s="259"/>
      <c r="I427" s="259"/>
      <c r="J427" s="259"/>
      <c r="K427" s="259"/>
      <c r="L427" s="278"/>
      <c r="M427" s="259"/>
      <c r="N427" s="279"/>
      <c r="O427" s="279"/>
      <c r="P427" s="279"/>
      <c r="Q427" s="259"/>
      <c r="R427" s="259"/>
      <c r="S427" s="259"/>
    </row>
    <row r="428" spans="1:19" ht="13.5" customHeight="1" x14ac:dyDescent="0.2">
      <c r="A428" s="259"/>
      <c r="B428" s="278"/>
      <c r="C428" s="259"/>
      <c r="D428" s="259"/>
      <c r="E428" s="259"/>
      <c r="F428" s="259"/>
      <c r="G428" s="259"/>
      <c r="H428" s="259"/>
      <c r="I428" s="259"/>
      <c r="J428" s="259"/>
      <c r="K428" s="259"/>
      <c r="L428" s="278"/>
      <c r="M428" s="259"/>
      <c r="N428" s="279"/>
      <c r="O428" s="279"/>
      <c r="P428" s="279"/>
      <c r="Q428" s="259"/>
      <c r="R428" s="259"/>
      <c r="S428" s="259"/>
    </row>
    <row r="429" spans="1:19" ht="13.5" customHeight="1" x14ac:dyDescent="0.2">
      <c r="A429" s="259"/>
      <c r="B429" s="278"/>
      <c r="C429" s="259"/>
      <c r="D429" s="259"/>
      <c r="E429" s="259"/>
      <c r="F429" s="259"/>
      <c r="G429" s="259"/>
      <c r="H429" s="259"/>
      <c r="I429" s="259"/>
      <c r="J429" s="259"/>
      <c r="K429" s="259"/>
      <c r="L429" s="278"/>
      <c r="M429" s="259"/>
      <c r="N429" s="279"/>
      <c r="O429" s="279"/>
      <c r="P429" s="279"/>
      <c r="Q429" s="259"/>
      <c r="R429" s="259"/>
      <c r="S429" s="259"/>
    </row>
    <row r="430" spans="1:19" ht="13.5" customHeight="1" x14ac:dyDescent="0.2">
      <c r="A430" s="259"/>
      <c r="B430" s="278"/>
      <c r="C430" s="259"/>
      <c r="D430" s="259"/>
      <c r="E430" s="259"/>
      <c r="F430" s="259"/>
      <c r="G430" s="259"/>
      <c r="H430" s="259"/>
      <c r="I430" s="259"/>
      <c r="J430" s="259"/>
      <c r="K430" s="259"/>
      <c r="L430" s="278"/>
      <c r="M430" s="259"/>
      <c r="N430" s="279"/>
      <c r="O430" s="279"/>
      <c r="P430" s="279"/>
      <c r="Q430" s="259"/>
      <c r="R430" s="259"/>
      <c r="S430" s="259"/>
    </row>
    <row r="431" spans="1:19" ht="13.5" customHeight="1" x14ac:dyDescent="0.2">
      <c r="A431" s="259"/>
      <c r="B431" s="278"/>
      <c r="C431" s="259"/>
      <c r="D431" s="259"/>
      <c r="E431" s="259"/>
      <c r="F431" s="259"/>
      <c r="G431" s="259"/>
      <c r="H431" s="259"/>
      <c r="I431" s="259"/>
      <c r="J431" s="259"/>
      <c r="K431" s="259"/>
      <c r="L431" s="278"/>
      <c r="M431" s="259"/>
      <c r="N431" s="279"/>
      <c r="O431" s="279"/>
      <c r="P431" s="279"/>
      <c r="Q431" s="259"/>
      <c r="R431" s="259"/>
      <c r="S431" s="259"/>
    </row>
    <row r="432" spans="1:19" ht="13.5" customHeight="1" x14ac:dyDescent="0.2">
      <c r="A432" s="259"/>
      <c r="B432" s="278"/>
      <c r="C432" s="259"/>
      <c r="D432" s="259"/>
      <c r="E432" s="259"/>
      <c r="F432" s="259"/>
      <c r="G432" s="259"/>
      <c r="H432" s="259"/>
      <c r="I432" s="259"/>
      <c r="J432" s="259"/>
      <c r="K432" s="259"/>
      <c r="L432" s="278"/>
      <c r="M432" s="259"/>
      <c r="N432" s="279"/>
      <c r="O432" s="279"/>
      <c r="P432" s="279"/>
      <c r="Q432" s="259"/>
      <c r="R432" s="259"/>
      <c r="S432" s="259"/>
    </row>
    <row r="433" spans="1:19" ht="13.5" customHeight="1" x14ac:dyDescent="0.2">
      <c r="A433" s="259"/>
      <c r="B433" s="278"/>
      <c r="C433" s="259"/>
      <c r="D433" s="259"/>
      <c r="E433" s="259"/>
      <c r="F433" s="259"/>
      <c r="G433" s="259"/>
      <c r="H433" s="259"/>
      <c r="I433" s="259"/>
      <c r="J433" s="259"/>
      <c r="K433" s="259"/>
      <c r="L433" s="278"/>
      <c r="M433" s="259"/>
      <c r="N433" s="279"/>
      <c r="O433" s="279"/>
      <c r="P433" s="279"/>
      <c r="Q433" s="259"/>
      <c r="R433" s="259"/>
      <c r="S433" s="259"/>
    </row>
    <row r="434" spans="1:19" ht="13.5" customHeight="1" x14ac:dyDescent="0.2">
      <c r="A434" s="259"/>
      <c r="B434" s="278"/>
      <c r="C434" s="259"/>
      <c r="D434" s="259"/>
      <c r="E434" s="259"/>
      <c r="F434" s="259"/>
      <c r="G434" s="259"/>
      <c r="H434" s="259"/>
      <c r="I434" s="259"/>
      <c r="J434" s="259"/>
      <c r="K434" s="259"/>
      <c r="L434" s="278"/>
      <c r="M434" s="259"/>
      <c r="N434" s="279"/>
      <c r="O434" s="279"/>
      <c r="P434" s="279"/>
      <c r="Q434" s="259"/>
      <c r="R434" s="259"/>
      <c r="S434" s="259"/>
    </row>
    <row r="435" spans="1:19" ht="13.5" customHeight="1" x14ac:dyDescent="0.2">
      <c r="A435" s="259"/>
      <c r="B435" s="278"/>
      <c r="C435" s="259"/>
      <c r="D435" s="259"/>
      <c r="E435" s="259"/>
      <c r="F435" s="259"/>
      <c r="G435" s="259"/>
      <c r="H435" s="259"/>
      <c r="I435" s="259"/>
      <c r="J435" s="259"/>
      <c r="K435" s="259"/>
      <c r="L435" s="278"/>
      <c r="M435" s="259"/>
      <c r="N435" s="279"/>
      <c r="O435" s="279"/>
      <c r="P435" s="279"/>
      <c r="Q435" s="259"/>
      <c r="R435" s="259"/>
      <c r="S435" s="259"/>
    </row>
    <row r="436" spans="1:19" ht="13.5" customHeight="1" x14ac:dyDescent="0.2">
      <c r="A436" s="259"/>
      <c r="B436" s="278"/>
      <c r="C436" s="259"/>
      <c r="D436" s="259"/>
      <c r="E436" s="259"/>
      <c r="F436" s="259"/>
      <c r="G436" s="259"/>
      <c r="H436" s="259"/>
      <c r="I436" s="259"/>
      <c r="J436" s="259"/>
      <c r="K436" s="259"/>
      <c r="L436" s="278"/>
      <c r="M436" s="259"/>
      <c r="N436" s="279"/>
      <c r="O436" s="279"/>
      <c r="P436" s="279"/>
      <c r="Q436" s="259"/>
      <c r="R436" s="259"/>
      <c r="S436" s="259"/>
    </row>
    <row r="437" spans="1:19" ht="13.5" customHeight="1" x14ac:dyDescent="0.2">
      <c r="A437" s="259"/>
      <c r="B437" s="278"/>
      <c r="C437" s="259"/>
      <c r="D437" s="259"/>
      <c r="E437" s="259"/>
      <c r="F437" s="259"/>
      <c r="G437" s="259"/>
      <c r="H437" s="259"/>
      <c r="I437" s="259"/>
      <c r="J437" s="259"/>
      <c r="K437" s="259"/>
      <c r="L437" s="278"/>
      <c r="M437" s="259"/>
      <c r="N437" s="279"/>
      <c r="O437" s="279"/>
      <c r="P437" s="279"/>
      <c r="Q437" s="259"/>
      <c r="R437" s="259"/>
      <c r="S437" s="259"/>
    </row>
    <row r="438" spans="1:19" ht="13.5" customHeight="1" x14ac:dyDescent="0.2">
      <c r="A438" s="259"/>
      <c r="B438" s="278"/>
      <c r="C438" s="259"/>
      <c r="D438" s="259"/>
      <c r="E438" s="259"/>
      <c r="F438" s="259"/>
      <c r="G438" s="259"/>
      <c r="H438" s="259"/>
      <c r="I438" s="259"/>
      <c r="J438" s="259"/>
      <c r="K438" s="259"/>
      <c r="L438" s="278"/>
      <c r="M438" s="259"/>
      <c r="N438" s="279"/>
      <c r="O438" s="279"/>
      <c r="P438" s="279"/>
      <c r="Q438" s="259"/>
      <c r="R438" s="259"/>
      <c r="S438" s="259"/>
    </row>
    <row r="439" spans="1:19" ht="13.5" customHeight="1" x14ac:dyDescent="0.2">
      <c r="A439" s="259"/>
      <c r="B439" s="278"/>
      <c r="C439" s="259"/>
      <c r="D439" s="259"/>
      <c r="E439" s="259"/>
      <c r="F439" s="259"/>
      <c r="G439" s="259"/>
      <c r="H439" s="259"/>
      <c r="I439" s="259"/>
      <c r="J439" s="259"/>
      <c r="K439" s="259"/>
      <c r="L439" s="278"/>
      <c r="M439" s="259"/>
      <c r="N439" s="279"/>
      <c r="O439" s="279"/>
      <c r="P439" s="279"/>
      <c r="Q439" s="259"/>
      <c r="R439" s="259"/>
      <c r="S439" s="259"/>
    </row>
    <row r="440" spans="1:19" ht="13.5" customHeight="1" x14ac:dyDescent="0.2">
      <c r="A440" s="259"/>
      <c r="B440" s="278"/>
      <c r="C440" s="259"/>
      <c r="D440" s="259"/>
      <c r="E440" s="259"/>
      <c r="F440" s="259"/>
      <c r="G440" s="259"/>
      <c r="H440" s="259"/>
      <c r="I440" s="259"/>
      <c r="J440" s="259"/>
      <c r="K440" s="259"/>
      <c r="L440" s="278"/>
      <c r="M440" s="259"/>
      <c r="N440" s="279"/>
      <c r="O440" s="279"/>
      <c r="P440" s="279"/>
      <c r="Q440" s="259"/>
      <c r="R440" s="259"/>
      <c r="S440" s="259"/>
    </row>
    <row r="441" spans="1:19" ht="13.5" customHeight="1" x14ac:dyDescent="0.2">
      <c r="A441" s="259"/>
      <c r="B441" s="278"/>
      <c r="C441" s="259"/>
      <c r="D441" s="259"/>
      <c r="E441" s="259"/>
      <c r="F441" s="259"/>
      <c r="G441" s="259"/>
      <c r="H441" s="259"/>
      <c r="I441" s="259"/>
      <c r="J441" s="259"/>
      <c r="K441" s="259"/>
      <c r="L441" s="278"/>
      <c r="M441" s="259"/>
      <c r="N441" s="279"/>
      <c r="O441" s="279"/>
      <c r="P441" s="279"/>
      <c r="Q441" s="259"/>
      <c r="R441" s="259"/>
      <c r="S441" s="259"/>
    </row>
    <row r="442" spans="1:19" ht="13.5" customHeight="1" x14ac:dyDescent="0.2">
      <c r="A442" s="259"/>
      <c r="B442" s="278"/>
      <c r="C442" s="259"/>
      <c r="D442" s="259"/>
      <c r="E442" s="259"/>
      <c r="F442" s="259"/>
      <c r="G442" s="259"/>
      <c r="H442" s="259"/>
      <c r="I442" s="259"/>
      <c r="J442" s="259"/>
      <c r="K442" s="259"/>
      <c r="L442" s="278"/>
      <c r="M442" s="259"/>
      <c r="N442" s="279"/>
      <c r="O442" s="279"/>
      <c r="P442" s="279"/>
      <c r="Q442" s="259"/>
      <c r="R442" s="259"/>
      <c r="S442" s="259"/>
    </row>
    <row r="443" spans="1:19" ht="13.5" customHeight="1" x14ac:dyDescent="0.2">
      <c r="A443" s="259"/>
      <c r="B443" s="278"/>
      <c r="C443" s="259"/>
      <c r="D443" s="259"/>
      <c r="E443" s="259"/>
      <c r="F443" s="259"/>
      <c r="G443" s="259"/>
      <c r="H443" s="259"/>
      <c r="I443" s="259"/>
      <c r="J443" s="259"/>
      <c r="K443" s="259"/>
      <c r="L443" s="278"/>
      <c r="M443" s="259"/>
      <c r="N443" s="279"/>
      <c r="O443" s="279"/>
      <c r="P443" s="279"/>
      <c r="Q443" s="259"/>
      <c r="R443" s="259"/>
      <c r="S443" s="259"/>
    </row>
    <row r="444" spans="1:19" ht="13.5" customHeight="1" x14ac:dyDescent="0.2">
      <c r="A444" s="259"/>
      <c r="B444" s="278"/>
      <c r="C444" s="259"/>
      <c r="D444" s="259"/>
      <c r="E444" s="259"/>
      <c r="F444" s="259"/>
      <c r="G444" s="259"/>
      <c r="H444" s="259"/>
      <c r="I444" s="259"/>
      <c r="J444" s="259"/>
      <c r="K444" s="259"/>
      <c r="L444" s="278"/>
      <c r="M444" s="259"/>
      <c r="N444" s="279"/>
      <c r="O444" s="279"/>
      <c r="P444" s="279"/>
      <c r="Q444" s="259"/>
      <c r="R444" s="259"/>
      <c r="S444" s="259"/>
    </row>
    <row r="445" spans="1:19" ht="13.5" customHeight="1" x14ac:dyDescent="0.2">
      <c r="A445" s="259"/>
      <c r="B445" s="278"/>
      <c r="C445" s="259"/>
      <c r="D445" s="259"/>
      <c r="E445" s="259"/>
      <c r="F445" s="259"/>
      <c r="G445" s="259"/>
      <c r="H445" s="259"/>
      <c r="I445" s="259"/>
      <c r="J445" s="259"/>
      <c r="K445" s="259"/>
      <c r="L445" s="278"/>
      <c r="M445" s="259"/>
      <c r="N445" s="279"/>
      <c r="O445" s="279"/>
      <c r="P445" s="279"/>
      <c r="Q445" s="259"/>
      <c r="R445" s="259"/>
      <c r="S445" s="259"/>
    </row>
    <row r="446" spans="1:19" ht="13.5" customHeight="1" x14ac:dyDescent="0.2">
      <c r="A446" s="259"/>
      <c r="B446" s="278"/>
      <c r="C446" s="259"/>
      <c r="D446" s="259"/>
      <c r="E446" s="259"/>
      <c r="F446" s="259"/>
      <c r="G446" s="259"/>
      <c r="H446" s="259"/>
      <c r="I446" s="259"/>
      <c r="J446" s="259"/>
      <c r="K446" s="259"/>
      <c r="L446" s="278"/>
      <c r="M446" s="259"/>
      <c r="N446" s="279"/>
      <c r="O446" s="279"/>
      <c r="P446" s="279"/>
      <c r="Q446" s="259"/>
      <c r="R446" s="259"/>
      <c r="S446" s="259"/>
    </row>
    <row r="447" spans="1:19" ht="13.5" customHeight="1" x14ac:dyDescent="0.2">
      <c r="A447" s="259"/>
      <c r="B447" s="278"/>
      <c r="C447" s="259"/>
      <c r="D447" s="259"/>
      <c r="E447" s="259"/>
      <c r="F447" s="259"/>
      <c r="G447" s="259"/>
      <c r="H447" s="259"/>
      <c r="I447" s="259"/>
      <c r="J447" s="259"/>
      <c r="K447" s="259"/>
      <c r="L447" s="278"/>
      <c r="M447" s="259"/>
      <c r="N447" s="279"/>
      <c r="O447" s="279"/>
      <c r="P447" s="279"/>
      <c r="Q447" s="259"/>
      <c r="R447" s="259"/>
      <c r="S447" s="259"/>
    </row>
    <row r="448" spans="1:19" ht="13.5" customHeight="1" x14ac:dyDescent="0.2">
      <c r="A448" s="259"/>
      <c r="B448" s="278"/>
      <c r="C448" s="259"/>
      <c r="D448" s="259"/>
      <c r="E448" s="259"/>
      <c r="F448" s="259"/>
      <c r="G448" s="259"/>
      <c r="H448" s="259"/>
      <c r="I448" s="259"/>
      <c r="J448" s="259"/>
      <c r="K448" s="259"/>
      <c r="L448" s="278"/>
      <c r="M448" s="259"/>
      <c r="N448" s="279"/>
      <c r="O448" s="279"/>
      <c r="P448" s="279"/>
      <c r="Q448" s="259"/>
      <c r="R448" s="259"/>
      <c r="S448" s="259"/>
    </row>
    <row r="449" spans="1:19" ht="13.5" customHeight="1" x14ac:dyDescent="0.2">
      <c r="A449" s="259"/>
      <c r="B449" s="278"/>
      <c r="C449" s="259"/>
      <c r="D449" s="259"/>
      <c r="E449" s="259"/>
      <c r="F449" s="259"/>
      <c r="G449" s="259"/>
      <c r="H449" s="259"/>
      <c r="I449" s="259"/>
      <c r="J449" s="259"/>
      <c r="K449" s="259"/>
      <c r="L449" s="278"/>
      <c r="M449" s="259"/>
      <c r="N449" s="279"/>
      <c r="O449" s="279"/>
      <c r="P449" s="279"/>
      <c r="Q449" s="259"/>
      <c r="R449" s="259"/>
      <c r="S449" s="259"/>
    </row>
    <row r="450" spans="1:19" ht="13.5" customHeight="1" x14ac:dyDescent="0.2">
      <c r="A450" s="259"/>
      <c r="B450" s="278"/>
      <c r="C450" s="259"/>
      <c r="D450" s="259"/>
      <c r="E450" s="259"/>
      <c r="F450" s="259"/>
      <c r="G450" s="259"/>
      <c r="H450" s="259"/>
      <c r="I450" s="259"/>
      <c r="J450" s="259"/>
      <c r="K450" s="259"/>
      <c r="L450" s="278"/>
      <c r="M450" s="259"/>
      <c r="N450" s="279"/>
      <c r="O450" s="279"/>
      <c r="P450" s="279"/>
      <c r="Q450" s="259"/>
      <c r="R450" s="259"/>
      <c r="S450" s="259"/>
    </row>
    <row r="451" spans="1:19" ht="13.5" customHeight="1" x14ac:dyDescent="0.2">
      <c r="A451" s="259"/>
      <c r="B451" s="278"/>
      <c r="C451" s="259"/>
      <c r="D451" s="259"/>
      <c r="E451" s="259"/>
      <c r="F451" s="259"/>
      <c r="G451" s="259"/>
      <c r="H451" s="259"/>
      <c r="I451" s="259"/>
      <c r="J451" s="259"/>
      <c r="K451" s="259"/>
      <c r="L451" s="278"/>
      <c r="M451" s="259"/>
      <c r="N451" s="279"/>
      <c r="O451" s="279"/>
      <c r="P451" s="279"/>
      <c r="Q451" s="259"/>
      <c r="R451" s="259"/>
      <c r="S451" s="259"/>
    </row>
    <row r="452" spans="1:19" ht="13.5" customHeight="1" x14ac:dyDescent="0.2">
      <c r="A452" s="259"/>
      <c r="B452" s="278"/>
      <c r="C452" s="259"/>
      <c r="D452" s="259"/>
      <c r="E452" s="259"/>
      <c r="F452" s="259"/>
      <c r="G452" s="259"/>
      <c r="H452" s="259"/>
      <c r="I452" s="259"/>
      <c r="J452" s="259"/>
      <c r="K452" s="259"/>
      <c r="L452" s="278"/>
      <c r="M452" s="259"/>
      <c r="N452" s="279"/>
      <c r="O452" s="279"/>
      <c r="P452" s="279"/>
      <c r="Q452" s="259"/>
      <c r="R452" s="259"/>
      <c r="S452" s="259"/>
    </row>
    <row r="453" spans="1:19" ht="13.5" customHeight="1" x14ac:dyDescent="0.2">
      <c r="A453" s="259"/>
      <c r="B453" s="278"/>
      <c r="C453" s="259"/>
      <c r="D453" s="259"/>
      <c r="E453" s="259"/>
      <c r="F453" s="259"/>
      <c r="G453" s="259"/>
      <c r="H453" s="259"/>
      <c r="I453" s="259"/>
      <c r="J453" s="259"/>
      <c r="K453" s="259"/>
      <c r="L453" s="278"/>
      <c r="M453" s="259"/>
      <c r="N453" s="279"/>
      <c r="O453" s="279"/>
      <c r="P453" s="279"/>
      <c r="Q453" s="259"/>
      <c r="R453" s="259"/>
      <c r="S453" s="259"/>
    </row>
    <row r="454" spans="1:19" ht="13.5" customHeight="1" x14ac:dyDescent="0.2">
      <c r="A454" s="259"/>
      <c r="B454" s="278"/>
      <c r="C454" s="259"/>
      <c r="D454" s="259"/>
      <c r="E454" s="259"/>
      <c r="F454" s="259"/>
      <c r="G454" s="259"/>
      <c r="H454" s="259"/>
      <c r="I454" s="259"/>
      <c r="J454" s="259"/>
      <c r="K454" s="259"/>
      <c r="L454" s="278"/>
      <c r="M454" s="259"/>
      <c r="N454" s="279"/>
      <c r="O454" s="279"/>
      <c r="P454" s="279"/>
      <c r="Q454" s="259"/>
      <c r="R454" s="259"/>
      <c r="S454" s="259"/>
    </row>
    <row r="455" spans="1:19" ht="13.5" customHeight="1" x14ac:dyDescent="0.2">
      <c r="A455" s="259"/>
      <c r="B455" s="278"/>
      <c r="C455" s="259"/>
      <c r="D455" s="259"/>
      <c r="E455" s="259"/>
      <c r="F455" s="259"/>
      <c r="G455" s="259"/>
      <c r="H455" s="259"/>
      <c r="I455" s="259"/>
      <c r="J455" s="259"/>
      <c r="K455" s="259"/>
      <c r="L455" s="278"/>
      <c r="M455" s="259"/>
      <c r="N455" s="279"/>
      <c r="O455" s="279"/>
      <c r="P455" s="279"/>
      <c r="Q455" s="259"/>
      <c r="R455" s="259"/>
      <c r="S455" s="259"/>
    </row>
    <row r="456" spans="1:19" ht="13.5" customHeight="1" x14ac:dyDescent="0.2">
      <c r="A456" s="259"/>
      <c r="B456" s="278"/>
      <c r="C456" s="259"/>
      <c r="D456" s="259"/>
      <c r="E456" s="259"/>
      <c r="F456" s="259"/>
      <c r="G456" s="259"/>
      <c r="H456" s="259"/>
      <c r="I456" s="259"/>
      <c r="J456" s="259"/>
      <c r="K456" s="259"/>
      <c r="L456" s="278"/>
      <c r="M456" s="259"/>
      <c r="N456" s="279"/>
      <c r="O456" s="279"/>
      <c r="P456" s="279"/>
      <c r="Q456" s="259"/>
      <c r="R456" s="259"/>
      <c r="S456" s="259"/>
    </row>
    <row r="457" spans="1:19" ht="13.5" customHeight="1" x14ac:dyDescent="0.2">
      <c r="A457" s="259"/>
      <c r="B457" s="278"/>
      <c r="C457" s="259"/>
      <c r="D457" s="259"/>
      <c r="E457" s="259"/>
      <c r="F457" s="259"/>
      <c r="G457" s="259"/>
      <c r="H457" s="259"/>
      <c r="I457" s="259"/>
      <c r="J457" s="259"/>
      <c r="K457" s="259"/>
      <c r="L457" s="278"/>
      <c r="M457" s="259"/>
      <c r="N457" s="279"/>
      <c r="O457" s="279"/>
      <c r="P457" s="279"/>
      <c r="Q457" s="259"/>
      <c r="R457" s="259"/>
      <c r="S457" s="259"/>
    </row>
    <row r="458" spans="1:19" ht="13.5" customHeight="1" x14ac:dyDescent="0.2">
      <c r="A458" s="259"/>
      <c r="B458" s="278"/>
      <c r="C458" s="259"/>
      <c r="D458" s="259"/>
      <c r="E458" s="259"/>
      <c r="F458" s="259"/>
      <c r="G458" s="259"/>
      <c r="H458" s="259"/>
      <c r="I458" s="259"/>
      <c r="J458" s="259"/>
      <c r="K458" s="259"/>
      <c r="L458" s="278"/>
      <c r="M458" s="259"/>
      <c r="N458" s="279"/>
      <c r="O458" s="279"/>
      <c r="P458" s="279"/>
      <c r="Q458" s="259"/>
      <c r="R458" s="259"/>
      <c r="S458" s="259"/>
    </row>
    <row r="459" spans="1:19" ht="13.5" customHeight="1" x14ac:dyDescent="0.2">
      <c r="A459" s="259"/>
      <c r="B459" s="278"/>
      <c r="C459" s="259"/>
      <c r="D459" s="259"/>
      <c r="E459" s="259"/>
      <c r="F459" s="259"/>
      <c r="G459" s="259"/>
      <c r="H459" s="259"/>
      <c r="I459" s="259"/>
      <c r="J459" s="259"/>
      <c r="K459" s="259"/>
      <c r="L459" s="278"/>
      <c r="M459" s="259"/>
      <c r="N459" s="279"/>
      <c r="O459" s="279"/>
      <c r="P459" s="279"/>
      <c r="Q459" s="259"/>
      <c r="R459" s="259"/>
      <c r="S459" s="259"/>
    </row>
    <row r="460" spans="1:19" ht="13.5" customHeight="1" x14ac:dyDescent="0.2">
      <c r="A460" s="259"/>
      <c r="B460" s="278"/>
      <c r="C460" s="259"/>
      <c r="D460" s="259"/>
      <c r="E460" s="259"/>
      <c r="F460" s="259"/>
      <c r="G460" s="259"/>
      <c r="H460" s="259"/>
      <c r="I460" s="259"/>
      <c r="J460" s="259"/>
      <c r="K460" s="259"/>
      <c r="L460" s="278"/>
      <c r="M460" s="259"/>
      <c r="N460" s="279"/>
      <c r="O460" s="279"/>
      <c r="P460" s="279"/>
      <c r="Q460" s="259"/>
      <c r="R460" s="259"/>
      <c r="S460" s="259"/>
    </row>
    <row r="461" spans="1:19" ht="13.5" customHeight="1" x14ac:dyDescent="0.2">
      <c r="A461" s="259"/>
      <c r="B461" s="278"/>
      <c r="C461" s="259"/>
      <c r="D461" s="259"/>
      <c r="E461" s="259"/>
      <c r="F461" s="259"/>
      <c r="G461" s="259"/>
      <c r="H461" s="259"/>
      <c r="I461" s="259"/>
      <c r="J461" s="259"/>
      <c r="K461" s="259"/>
      <c r="L461" s="278"/>
      <c r="M461" s="259"/>
      <c r="N461" s="279"/>
      <c r="O461" s="279"/>
      <c r="P461" s="279"/>
      <c r="Q461" s="259"/>
      <c r="R461" s="259"/>
      <c r="S461" s="259"/>
    </row>
    <row r="462" spans="1:19" ht="13.5" customHeight="1" x14ac:dyDescent="0.2">
      <c r="A462" s="259"/>
      <c r="B462" s="278"/>
      <c r="C462" s="259"/>
      <c r="D462" s="259"/>
      <c r="E462" s="259"/>
      <c r="F462" s="259"/>
      <c r="G462" s="259"/>
      <c r="H462" s="259"/>
      <c r="I462" s="259"/>
      <c r="J462" s="259"/>
      <c r="K462" s="259"/>
      <c r="L462" s="278"/>
      <c r="M462" s="259"/>
      <c r="N462" s="279"/>
      <c r="O462" s="279"/>
      <c r="P462" s="279"/>
      <c r="Q462" s="259"/>
      <c r="R462" s="259"/>
      <c r="S462" s="259"/>
    </row>
    <row r="463" spans="1:19" ht="13.5" customHeight="1" x14ac:dyDescent="0.2">
      <c r="A463" s="259"/>
      <c r="B463" s="278"/>
      <c r="C463" s="259"/>
      <c r="D463" s="259"/>
      <c r="E463" s="259"/>
      <c r="F463" s="259"/>
      <c r="G463" s="259"/>
      <c r="H463" s="259"/>
      <c r="I463" s="259"/>
      <c r="J463" s="259"/>
      <c r="K463" s="259"/>
      <c r="L463" s="278"/>
      <c r="M463" s="259"/>
      <c r="N463" s="279"/>
      <c r="O463" s="279"/>
      <c r="P463" s="279"/>
      <c r="Q463" s="259"/>
      <c r="R463" s="259"/>
      <c r="S463" s="259"/>
    </row>
    <row r="464" spans="1:19" ht="13.5" customHeight="1" x14ac:dyDescent="0.2">
      <c r="A464" s="259"/>
      <c r="B464" s="278"/>
      <c r="C464" s="259"/>
      <c r="D464" s="259"/>
      <c r="E464" s="259"/>
      <c r="F464" s="259"/>
      <c r="G464" s="259"/>
      <c r="H464" s="259"/>
      <c r="I464" s="259"/>
      <c r="J464" s="259"/>
      <c r="K464" s="259"/>
      <c r="L464" s="278"/>
      <c r="M464" s="259"/>
      <c r="N464" s="279"/>
      <c r="O464" s="279"/>
      <c r="P464" s="279"/>
      <c r="Q464" s="259"/>
      <c r="R464" s="259"/>
      <c r="S464" s="259"/>
    </row>
    <row r="465" spans="1:19" ht="13.5" customHeight="1" x14ac:dyDescent="0.2">
      <c r="A465" s="259"/>
      <c r="B465" s="278"/>
      <c r="C465" s="259"/>
      <c r="D465" s="259"/>
      <c r="E465" s="259"/>
      <c r="F465" s="259"/>
      <c r="G465" s="259"/>
      <c r="H465" s="259"/>
      <c r="I465" s="259"/>
      <c r="J465" s="259"/>
      <c r="K465" s="259"/>
      <c r="L465" s="278"/>
      <c r="M465" s="259"/>
      <c r="N465" s="279"/>
      <c r="O465" s="279"/>
      <c r="P465" s="279"/>
      <c r="Q465" s="259"/>
      <c r="R465" s="259"/>
      <c r="S465" s="259"/>
    </row>
    <row r="466" spans="1:19" ht="13.5" customHeight="1" x14ac:dyDescent="0.2">
      <c r="A466" s="259"/>
      <c r="B466" s="278"/>
      <c r="C466" s="259"/>
      <c r="D466" s="259"/>
      <c r="E466" s="259"/>
      <c r="F466" s="259"/>
      <c r="G466" s="259"/>
      <c r="H466" s="259"/>
      <c r="I466" s="259"/>
      <c r="J466" s="259"/>
      <c r="K466" s="259"/>
      <c r="L466" s="278"/>
      <c r="M466" s="259"/>
      <c r="N466" s="279"/>
      <c r="O466" s="279"/>
      <c r="P466" s="279"/>
      <c r="Q466" s="259"/>
      <c r="R466" s="259"/>
      <c r="S466" s="259"/>
    </row>
    <row r="467" spans="1:19" ht="13.5" customHeight="1" x14ac:dyDescent="0.2">
      <c r="A467" s="259"/>
      <c r="B467" s="278"/>
      <c r="C467" s="259"/>
      <c r="D467" s="259"/>
      <c r="E467" s="259"/>
      <c r="F467" s="259"/>
      <c r="G467" s="259"/>
      <c r="H467" s="259"/>
      <c r="I467" s="259"/>
      <c r="J467" s="259"/>
      <c r="K467" s="259"/>
      <c r="L467" s="278"/>
      <c r="M467" s="259"/>
      <c r="N467" s="279"/>
      <c r="O467" s="279"/>
      <c r="P467" s="279"/>
      <c r="Q467" s="259"/>
      <c r="R467" s="259"/>
      <c r="S467" s="259"/>
    </row>
    <row r="468" spans="1:19" ht="13.5" customHeight="1" x14ac:dyDescent="0.2">
      <c r="A468" s="259"/>
      <c r="B468" s="278"/>
      <c r="C468" s="259"/>
      <c r="D468" s="259"/>
      <c r="E468" s="259"/>
      <c r="F468" s="259"/>
      <c r="G468" s="259"/>
      <c r="H468" s="259"/>
      <c r="I468" s="259"/>
      <c r="J468" s="259"/>
      <c r="K468" s="259"/>
      <c r="L468" s="278"/>
      <c r="M468" s="259"/>
      <c r="N468" s="279"/>
      <c r="O468" s="279"/>
      <c r="P468" s="279"/>
      <c r="Q468" s="259"/>
      <c r="R468" s="259"/>
      <c r="S468" s="259"/>
    </row>
    <row r="469" spans="1:19" ht="13.5" customHeight="1" x14ac:dyDescent="0.2">
      <c r="A469" s="259"/>
      <c r="B469" s="278"/>
      <c r="C469" s="259"/>
      <c r="D469" s="259"/>
      <c r="E469" s="259"/>
      <c r="F469" s="259"/>
      <c r="G469" s="259"/>
      <c r="H469" s="259"/>
      <c r="I469" s="259"/>
      <c r="J469" s="259"/>
      <c r="K469" s="259"/>
      <c r="L469" s="278"/>
      <c r="M469" s="259"/>
      <c r="N469" s="279"/>
      <c r="O469" s="279"/>
      <c r="P469" s="279"/>
      <c r="Q469" s="259"/>
      <c r="R469" s="259"/>
      <c r="S469" s="259"/>
    </row>
    <row r="470" spans="1:19" ht="13.5" customHeight="1" x14ac:dyDescent="0.2">
      <c r="A470" s="259"/>
      <c r="B470" s="278"/>
      <c r="C470" s="259"/>
      <c r="D470" s="259"/>
      <c r="E470" s="259"/>
      <c r="F470" s="259"/>
      <c r="G470" s="259"/>
      <c r="H470" s="259"/>
      <c r="I470" s="259"/>
      <c r="J470" s="259"/>
      <c r="K470" s="259"/>
      <c r="L470" s="278"/>
      <c r="M470" s="259"/>
      <c r="N470" s="279"/>
      <c r="O470" s="279"/>
      <c r="P470" s="279"/>
      <c r="Q470" s="259"/>
      <c r="R470" s="259"/>
      <c r="S470" s="259"/>
    </row>
    <row r="471" spans="1:19" ht="13.5" customHeight="1" x14ac:dyDescent="0.2">
      <c r="A471" s="259"/>
      <c r="B471" s="278"/>
      <c r="C471" s="259"/>
      <c r="D471" s="259"/>
      <c r="E471" s="259"/>
      <c r="F471" s="259"/>
      <c r="G471" s="259"/>
      <c r="H471" s="259"/>
      <c r="I471" s="259"/>
      <c r="J471" s="259"/>
      <c r="K471" s="259"/>
      <c r="L471" s="278"/>
      <c r="M471" s="259"/>
      <c r="N471" s="279"/>
      <c r="O471" s="279"/>
      <c r="P471" s="279"/>
      <c r="Q471" s="259"/>
      <c r="R471" s="259"/>
      <c r="S471" s="259"/>
    </row>
    <row r="472" spans="1:19" ht="13.5" customHeight="1" x14ac:dyDescent="0.2">
      <c r="A472" s="259"/>
      <c r="B472" s="278"/>
      <c r="C472" s="259"/>
      <c r="D472" s="259"/>
      <c r="E472" s="259"/>
      <c r="F472" s="259"/>
      <c r="G472" s="259"/>
      <c r="H472" s="259"/>
      <c r="I472" s="259"/>
      <c r="J472" s="259"/>
      <c r="K472" s="259"/>
      <c r="L472" s="278"/>
      <c r="M472" s="259"/>
      <c r="N472" s="279"/>
      <c r="O472" s="279"/>
      <c r="P472" s="279"/>
      <c r="Q472" s="259"/>
      <c r="R472" s="259"/>
      <c r="S472" s="259"/>
    </row>
    <row r="473" spans="1:19" ht="13.5" customHeight="1" x14ac:dyDescent="0.2">
      <c r="A473" s="259"/>
      <c r="B473" s="278"/>
      <c r="C473" s="259"/>
      <c r="D473" s="259"/>
      <c r="E473" s="259"/>
      <c r="F473" s="259"/>
      <c r="G473" s="259"/>
      <c r="H473" s="259"/>
      <c r="I473" s="259"/>
      <c r="J473" s="259"/>
      <c r="K473" s="259"/>
      <c r="L473" s="278"/>
      <c r="M473" s="259"/>
      <c r="N473" s="279"/>
      <c r="O473" s="279"/>
      <c r="P473" s="279"/>
      <c r="Q473" s="259"/>
      <c r="R473" s="259"/>
      <c r="S473" s="259"/>
    </row>
    <row r="474" spans="1:19" ht="13.5" customHeight="1" x14ac:dyDescent="0.2">
      <c r="A474" s="259"/>
      <c r="B474" s="278"/>
      <c r="C474" s="259"/>
      <c r="D474" s="259"/>
      <c r="E474" s="259"/>
      <c r="F474" s="259"/>
      <c r="G474" s="259"/>
      <c r="H474" s="259"/>
      <c r="I474" s="259"/>
      <c r="J474" s="259"/>
      <c r="K474" s="259"/>
      <c r="L474" s="278"/>
      <c r="M474" s="259"/>
      <c r="N474" s="279"/>
      <c r="O474" s="279"/>
      <c r="P474" s="279"/>
      <c r="Q474" s="259"/>
      <c r="R474" s="259"/>
      <c r="S474" s="259"/>
    </row>
    <row r="475" spans="1:19" ht="13.5" customHeight="1" x14ac:dyDescent="0.2">
      <c r="A475" s="259"/>
      <c r="B475" s="278"/>
      <c r="C475" s="259"/>
      <c r="D475" s="259"/>
      <c r="E475" s="259"/>
      <c r="F475" s="259"/>
      <c r="G475" s="259"/>
      <c r="H475" s="259"/>
      <c r="I475" s="259"/>
      <c r="J475" s="259"/>
      <c r="K475" s="259"/>
      <c r="L475" s="278"/>
      <c r="M475" s="259"/>
      <c r="N475" s="279"/>
      <c r="O475" s="279"/>
      <c r="P475" s="279"/>
      <c r="Q475" s="259"/>
      <c r="R475" s="259"/>
      <c r="S475" s="259"/>
    </row>
    <row r="476" spans="1:19" ht="13.5" customHeight="1" x14ac:dyDescent="0.2">
      <c r="A476" s="259"/>
      <c r="B476" s="278"/>
      <c r="C476" s="259"/>
      <c r="D476" s="259"/>
      <c r="E476" s="259"/>
      <c r="F476" s="259"/>
      <c r="G476" s="259"/>
      <c r="H476" s="259"/>
      <c r="I476" s="259"/>
      <c r="J476" s="259"/>
      <c r="K476" s="259"/>
      <c r="L476" s="278"/>
      <c r="M476" s="259"/>
      <c r="N476" s="279"/>
      <c r="O476" s="279"/>
      <c r="P476" s="279"/>
      <c r="Q476" s="259"/>
      <c r="R476" s="259"/>
      <c r="S476" s="259"/>
    </row>
    <row r="477" spans="1:19" ht="13.5" customHeight="1" x14ac:dyDescent="0.2">
      <c r="A477" s="259"/>
      <c r="B477" s="278"/>
      <c r="C477" s="259"/>
      <c r="D477" s="259"/>
      <c r="E477" s="259"/>
      <c r="F477" s="259"/>
      <c r="G477" s="259"/>
      <c r="H477" s="259"/>
      <c r="I477" s="259"/>
      <c r="J477" s="259"/>
      <c r="K477" s="259"/>
      <c r="L477" s="278"/>
      <c r="M477" s="259"/>
      <c r="N477" s="279"/>
      <c r="O477" s="279"/>
      <c r="P477" s="279"/>
      <c r="Q477" s="259"/>
      <c r="R477" s="259"/>
      <c r="S477" s="259"/>
    </row>
    <row r="478" spans="1:19" ht="13.5" customHeight="1" x14ac:dyDescent="0.2">
      <c r="A478" s="259"/>
      <c r="B478" s="278"/>
      <c r="C478" s="259"/>
      <c r="D478" s="259"/>
      <c r="E478" s="259"/>
      <c r="F478" s="259"/>
      <c r="G478" s="259"/>
      <c r="H478" s="259"/>
      <c r="I478" s="259"/>
      <c r="J478" s="259"/>
      <c r="K478" s="259"/>
      <c r="L478" s="278"/>
      <c r="M478" s="259"/>
      <c r="N478" s="279"/>
      <c r="O478" s="279"/>
      <c r="P478" s="279"/>
      <c r="Q478" s="259"/>
      <c r="R478" s="259"/>
      <c r="S478" s="259"/>
    </row>
    <row r="479" spans="1:19" ht="13.5" customHeight="1" x14ac:dyDescent="0.2">
      <c r="A479" s="259"/>
      <c r="B479" s="278"/>
      <c r="C479" s="259"/>
      <c r="D479" s="259"/>
      <c r="E479" s="259"/>
      <c r="F479" s="259"/>
      <c r="G479" s="259"/>
      <c r="H479" s="259"/>
      <c r="I479" s="259"/>
      <c r="J479" s="259"/>
      <c r="K479" s="259"/>
      <c r="L479" s="278"/>
      <c r="M479" s="259"/>
      <c r="N479" s="279"/>
      <c r="O479" s="279"/>
      <c r="P479" s="279"/>
      <c r="Q479" s="259"/>
      <c r="R479" s="259"/>
      <c r="S479" s="259"/>
    </row>
    <row r="480" spans="1:19" ht="13.5" customHeight="1" x14ac:dyDescent="0.2">
      <c r="A480" s="259"/>
      <c r="B480" s="278"/>
      <c r="C480" s="259"/>
      <c r="D480" s="259"/>
      <c r="E480" s="259"/>
      <c r="F480" s="259"/>
      <c r="G480" s="259"/>
      <c r="H480" s="259"/>
      <c r="I480" s="259"/>
      <c r="J480" s="259"/>
      <c r="K480" s="259"/>
      <c r="L480" s="278"/>
      <c r="M480" s="259"/>
      <c r="N480" s="279"/>
      <c r="O480" s="279"/>
      <c r="P480" s="279"/>
      <c r="Q480" s="259"/>
      <c r="R480" s="259"/>
      <c r="S480" s="259"/>
    </row>
    <row r="481" spans="1:19" ht="13.5" customHeight="1" x14ac:dyDescent="0.2">
      <c r="A481" s="259"/>
      <c r="B481" s="278"/>
      <c r="C481" s="259"/>
      <c r="D481" s="259"/>
      <c r="E481" s="259"/>
      <c r="F481" s="259"/>
      <c r="G481" s="259"/>
      <c r="H481" s="259"/>
      <c r="I481" s="259"/>
      <c r="J481" s="259"/>
      <c r="K481" s="259"/>
      <c r="L481" s="278"/>
      <c r="M481" s="259"/>
      <c r="N481" s="279"/>
      <c r="O481" s="279"/>
      <c r="P481" s="279"/>
      <c r="Q481" s="259"/>
      <c r="R481" s="259"/>
      <c r="S481" s="259"/>
    </row>
    <row r="482" spans="1:19" ht="13.5" customHeight="1" x14ac:dyDescent="0.2">
      <c r="A482" s="259"/>
      <c r="B482" s="278"/>
      <c r="C482" s="259"/>
      <c r="D482" s="259"/>
      <c r="E482" s="259"/>
      <c r="F482" s="259"/>
      <c r="G482" s="259"/>
      <c r="H482" s="259"/>
      <c r="I482" s="259"/>
      <c r="J482" s="259"/>
      <c r="K482" s="259"/>
      <c r="L482" s="278"/>
      <c r="M482" s="259"/>
      <c r="N482" s="279"/>
      <c r="O482" s="279"/>
      <c r="P482" s="279"/>
      <c r="Q482" s="259"/>
      <c r="R482" s="259"/>
      <c r="S482" s="259"/>
    </row>
    <row r="483" spans="1:19" ht="13.5" customHeight="1" x14ac:dyDescent="0.2">
      <c r="A483" s="259"/>
      <c r="B483" s="278"/>
      <c r="C483" s="259"/>
      <c r="D483" s="259"/>
      <c r="E483" s="259"/>
      <c r="F483" s="259"/>
      <c r="G483" s="259"/>
      <c r="H483" s="259"/>
      <c r="I483" s="259"/>
      <c r="J483" s="259"/>
      <c r="K483" s="259"/>
      <c r="L483" s="278"/>
      <c r="M483" s="259"/>
      <c r="N483" s="279"/>
      <c r="O483" s="279"/>
      <c r="P483" s="279"/>
      <c r="Q483" s="259"/>
      <c r="R483" s="259"/>
      <c r="S483" s="259"/>
    </row>
    <row r="484" spans="1:19" ht="13.5" customHeight="1" x14ac:dyDescent="0.2">
      <c r="A484" s="259"/>
      <c r="B484" s="278"/>
      <c r="C484" s="259"/>
      <c r="D484" s="259"/>
      <c r="E484" s="259"/>
      <c r="F484" s="259"/>
      <c r="G484" s="259"/>
      <c r="H484" s="259"/>
      <c r="I484" s="259"/>
      <c r="J484" s="259"/>
      <c r="K484" s="259"/>
      <c r="L484" s="278"/>
      <c r="M484" s="259"/>
      <c r="N484" s="279"/>
      <c r="O484" s="279"/>
      <c r="P484" s="279"/>
      <c r="Q484" s="259"/>
      <c r="R484" s="259"/>
      <c r="S484" s="259"/>
    </row>
    <row r="485" spans="1:19" ht="13.5" customHeight="1" x14ac:dyDescent="0.2">
      <c r="A485" s="259"/>
      <c r="B485" s="278"/>
      <c r="C485" s="259"/>
      <c r="D485" s="259"/>
      <c r="E485" s="259"/>
      <c r="F485" s="259"/>
      <c r="G485" s="259"/>
      <c r="H485" s="259"/>
      <c r="I485" s="259"/>
      <c r="J485" s="259"/>
      <c r="K485" s="259"/>
      <c r="L485" s="278"/>
      <c r="M485" s="259"/>
      <c r="N485" s="279"/>
      <c r="O485" s="279"/>
      <c r="P485" s="279"/>
      <c r="Q485" s="259"/>
      <c r="R485" s="259"/>
      <c r="S485" s="259"/>
    </row>
    <row r="486" spans="1:19" ht="13.5" customHeight="1" x14ac:dyDescent="0.2">
      <c r="A486" s="259"/>
      <c r="B486" s="278"/>
      <c r="C486" s="259"/>
      <c r="D486" s="259"/>
      <c r="E486" s="259"/>
      <c r="F486" s="259"/>
      <c r="G486" s="259"/>
      <c r="H486" s="259"/>
      <c r="I486" s="259"/>
      <c r="J486" s="259"/>
      <c r="K486" s="259"/>
      <c r="L486" s="278"/>
      <c r="M486" s="259"/>
      <c r="N486" s="279"/>
      <c r="O486" s="279"/>
      <c r="P486" s="279"/>
      <c r="Q486" s="259"/>
      <c r="R486" s="259"/>
      <c r="S486" s="259"/>
    </row>
    <row r="487" spans="1:19" ht="13.5" customHeight="1" x14ac:dyDescent="0.2">
      <c r="A487" s="259"/>
      <c r="B487" s="278"/>
      <c r="C487" s="259"/>
      <c r="D487" s="259"/>
      <c r="E487" s="259"/>
      <c r="F487" s="259"/>
      <c r="G487" s="259"/>
      <c r="H487" s="259"/>
      <c r="I487" s="259"/>
      <c r="J487" s="259"/>
      <c r="K487" s="259"/>
      <c r="L487" s="278"/>
      <c r="M487" s="259"/>
      <c r="N487" s="279"/>
      <c r="O487" s="279"/>
      <c r="P487" s="279"/>
      <c r="Q487" s="259"/>
      <c r="R487" s="259"/>
      <c r="S487" s="259"/>
    </row>
    <row r="488" spans="1:19" ht="13.5" customHeight="1" x14ac:dyDescent="0.2">
      <c r="A488" s="259"/>
      <c r="B488" s="278"/>
      <c r="C488" s="259"/>
      <c r="D488" s="259"/>
      <c r="E488" s="259"/>
      <c r="F488" s="259"/>
      <c r="G488" s="259"/>
      <c r="H488" s="259"/>
      <c r="I488" s="259"/>
      <c r="J488" s="259"/>
      <c r="K488" s="259"/>
      <c r="L488" s="278"/>
      <c r="M488" s="259"/>
      <c r="N488" s="279"/>
      <c r="O488" s="279"/>
      <c r="P488" s="279"/>
      <c r="Q488" s="259"/>
      <c r="R488" s="259"/>
      <c r="S488" s="259"/>
    </row>
    <row r="489" spans="1:19" ht="13.5" customHeight="1" x14ac:dyDescent="0.2">
      <c r="A489" s="259"/>
      <c r="B489" s="278"/>
      <c r="C489" s="259"/>
      <c r="D489" s="259"/>
      <c r="E489" s="259"/>
      <c r="F489" s="259"/>
      <c r="G489" s="259"/>
      <c r="H489" s="259"/>
      <c r="I489" s="259"/>
      <c r="J489" s="259"/>
      <c r="K489" s="259"/>
      <c r="L489" s="278"/>
      <c r="M489" s="259"/>
      <c r="N489" s="279"/>
      <c r="O489" s="279"/>
      <c r="P489" s="279"/>
      <c r="Q489" s="259"/>
      <c r="R489" s="259"/>
      <c r="S489" s="259"/>
    </row>
    <row r="490" spans="1:19" ht="13.5" customHeight="1" x14ac:dyDescent="0.2">
      <c r="A490" s="259"/>
      <c r="B490" s="278"/>
      <c r="C490" s="259"/>
      <c r="D490" s="259"/>
      <c r="E490" s="259"/>
      <c r="F490" s="259"/>
      <c r="G490" s="259"/>
      <c r="H490" s="259"/>
      <c r="I490" s="259"/>
      <c r="J490" s="259"/>
      <c r="K490" s="259"/>
      <c r="L490" s="278"/>
      <c r="M490" s="259"/>
      <c r="N490" s="279"/>
      <c r="O490" s="279"/>
      <c r="P490" s="279"/>
      <c r="Q490" s="259"/>
      <c r="R490" s="259"/>
      <c r="S490" s="259"/>
    </row>
    <row r="491" spans="1:19" ht="13.5" customHeight="1" x14ac:dyDescent="0.2">
      <c r="A491" s="259"/>
      <c r="B491" s="278"/>
      <c r="C491" s="259"/>
      <c r="D491" s="259"/>
      <c r="E491" s="259"/>
      <c r="F491" s="259"/>
      <c r="G491" s="259"/>
      <c r="H491" s="259"/>
      <c r="I491" s="259"/>
      <c r="J491" s="259"/>
      <c r="K491" s="259"/>
      <c r="L491" s="278"/>
      <c r="M491" s="259"/>
      <c r="N491" s="279"/>
      <c r="O491" s="279"/>
      <c r="P491" s="279"/>
      <c r="Q491" s="259"/>
      <c r="R491" s="259"/>
      <c r="S491" s="259"/>
    </row>
    <row r="492" spans="1:19" ht="13.5" customHeight="1" x14ac:dyDescent="0.2">
      <c r="A492" s="259"/>
      <c r="B492" s="278"/>
      <c r="C492" s="259"/>
      <c r="D492" s="259"/>
      <c r="E492" s="259"/>
      <c r="F492" s="259"/>
      <c r="G492" s="259"/>
      <c r="H492" s="259"/>
      <c r="I492" s="259"/>
      <c r="J492" s="259"/>
      <c r="K492" s="259"/>
      <c r="L492" s="278"/>
      <c r="M492" s="259"/>
      <c r="N492" s="279"/>
      <c r="O492" s="279"/>
      <c r="P492" s="279"/>
      <c r="Q492" s="259"/>
      <c r="R492" s="259"/>
      <c r="S492" s="259"/>
    </row>
    <row r="493" spans="1:19" ht="13.5" customHeight="1" x14ac:dyDescent="0.2">
      <c r="A493" s="259"/>
      <c r="B493" s="278"/>
      <c r="C493" s="259"/>
      <c r="D493" s="259"/>
      <c r="E493" s="259"/>
      <c r="F493" s="259"/>
      <c r="G493" s="259"/>
      <c r="H493" s="259"/>
      <c r="I493" s="259"/>
      <c r="J493" s="259"/>
      <c r="K493" s="259"/>
      <c r="L493" s="278"/>
      <c r="M493" s="259"/>
      <c r="N493" s="279"/>
      <c r="O493" s="279"/>
      <c r="P493" s="279"/>
      <c r="Q493" s="259"/>
      <c r="R493" s="259"/>
      <c r="S493" s="259"/>
    </row>
    <row r="494" spans="1:19" ht="13.5" customHeight="1" x14ac:dyDescent="0.2">
      <c r="A494" s="259"/>
      <c r="B494" s="278"/>
      <c r="C494" s="259"/>
      <c r="D494" s="259"/>
      <c r="E494" s="259"/>
      <c r="F494" s="259"/>
      <c r="G494" s="259"/>
      <c r="H494" s="259"/>
      <c r="I494" s="259"/>
      <c r="J494" s="259"/>
      <c r="K494" s="259"/>
      <c r="L494" s="278"/>
      <c r="M494" s="259"/>
      <c r="N494" s="279"/>
      <c r="O494" s="279"/>
      <c r="P494" s="279"/>
      <c r="Q494" s="259"/>
      <c r="R494" s="259"/>
      <c r="S494" s="259"/>
    </row>
    <row r="495" spans="1:19" ht="13.5" customHeight="1" x14ac:dyDescent="0.2">
      <c r="A495" s="259"/>
      <c r="B495" s="278"/>
      <c r="C495" s="259"/>
      <c r="D495" s="259"/>
      <c r="E495" s="259"/>
      <c r="F495" s="259"/>
      <c r="G495" s="259"/>
      <c r="H495" s="259"/>
      <c r="I495" s="259"/>
      <c r="J495" s="259"/>
      <c r="K495" s="259"/>
      <c r="L495" s="278"/>
      <c r="M495" s="259"/>
      <c r="N495" s="279"/>
      <c r="O495" s="279"/>
      <c r="P495" s="279"/>
      <c r="Q495" s="259"/>
      <c r="R495" s="259"/>
      <c r="S495" s="259"/>
    </row>
    <row r="496" spans="1:19" ht="13.5" customHeight="1" x14ac:dyDescent="0.2">
      <c r="A496" s="259"/>
      <c r="B496" s="278"/>
      <c r="C496" s="259"/>
      <c r="D496" s="259"/>
      <c r="E496" s="259"/>
      <c r="F496" s="259"/>
      <c r="G496" s="259"/>
      <c r="H496" s="259"/>
      <c r="I496" s="259"/>
      <c r="J496" s="259"/>
      <c r="K496" s="259"/>
      <c r="L496" s="278"/>
      <c r="M496" s="259"/>
      <c r="N496" s="279"/>
      <c r="O496" s="279"/>
      <c r="P496" s="279"/>
      <c r="Q496" s="259"/>
      <c r="R496" s="259"/>
      <c r="S496" s="259"/>
    </row>
    <row r="497" spans="1:19" ht="13.5" customHeight="1" x14ac:dyDescent="0.2">
      <c r="A497" s="259"/>
      <c r="B497" s="278"/>
      <c r="C497" s="259"/>
      <c r="D497" s="259"/>
      <c r="E497" s="259"/>
      <c r="F497" s="259"/>
      <c r="G497" s="259"/>
      <c r="H497" s="259"/>
      <c r="I497" s="259"/>
      <c r="J497" s="259"/>
      <c r="K497" s="259"/>
      <c r="L497" s="278"/>
      <c r="M497" s="259"/>
      <c r="N497" s="279"/>
      <c r="O497" s="279"/>
      <c r="P497" s="279"/>
      <c r="Q497" s="259"/>
      <c r="R497" s="259"/>
      <c r="S497" s="259"/>
    </row>
    <row r="498" spans="1:19" ht="13.5" customHeight="1" x14ac:dyDescent="0.2">
      <c r="A498" s="259"/>
      <c r="B498" s="278"/>
      <c r="C498" s="259"/>
      <c r="D498" s="259"/>
      <c r="E498" s="259"/>
      <c r="F498" s="259"/>
      <c r="G498" s="259"/>
      <c r="H498" s="259"/>
      <c r="I498" s="259"/>
      <c r="J498" s="259"/>
      <c r="K498" s="259"/>
      <c r="L498" s="278"/>
      <c r="M498" s="259"/>
      <c r="N498" s="279"/>
      <c r="O498" s="279"/>
      <c r="P498" s="279"/>
      <c r="Q498" s="259"/>
      <c r="R498" s="259"/>
      <c r="S498" s="259"/>
    </row>
    <row r="499" spans="1:19" ht="13.5" customHeight="1" x14ac:dyDescent="0.2">
      <c r="A499" s="259"/>
      <c r="B499" s="278"/>
      <c r="C499" s="259"/>
      <c r="D499" s="259"/>
      <c r="E499" s="259"/>
      <c r="F499" s="259"/>
      <c r="G499" s="259"/>
      <c r="H499" s="259"/>
      <c r="I499" s="259"/>
      <c r="J499" s="259"/>
      <c r="K499" s="259"/>
      <c r="L499" s="278"/>
      <c r="M499" s="259"/>
      <c r="N499" s="279"/>
      <c r="O499" s="279"/>
      <c r="P499" s="279"/>
      <c r="Q499" s="259"/>
      <c r="R499" s="259"/>
      <c r="S499" s="259"/>
    </row>
    <row r="500" spans="1:19" ht="13.5" customHeight="1" x14ac:dyDescent="0.2">
      <c r="A500" s="259"/>
      <c r="B500" s="278"/>
      <c r="C500" s="259"/>
      <c r="D500" s="259"/>
      <c r="E500" s="259"/>
      <c r="F500" s="259"/>
      <c r="G500" s="259"/>
      <c r="H500" s="259"/>
      <c r="I500" s="259"/>
      <c r="J500" s="259"/>
      <c r="K500" s="259"/>
      <c r="L500" s="278"/>
      <c r="M500" s="259"/>
      <c r="N500" s="279"/>
      <c r="O500" s="279"/>
      <c r="P500" s="279"/>
      <c r="Q500" s="259"/>
      <c r="R500" s="259"/>
      <c r="S500" s="259"/>
    </row>
    <row r="501" spans="1:19" ht="13.5" customHeight="1" x14ac:dyDescent="0.2">
      <c r="A501" s="259"/>
      <c r="B501" s="278"/>
      <c r="C501" s="259"/>
      <c r="D501" s="259"/>
      <c r="E501" s="259"/>
      <c r="F501" s="259"/>
      <c r="G501" s="259"/>
      <c r="H501" s="259"/>
      <c r="I501" s="259"/>
      <c r="J501" s="259"/>
      <c r="K501" s="259"/>
      <c r="L501" s="278"/>
      <c r="M501" s="259"/>
      <c r="N501" s="279"/>
      <c r="O501" s="279"/>
      <c r="P501" s="279"/>
      <c r="Q501" s="259"/>
      <c r="R501" s="259"/>
      <c r="S501" s="259"/>
    </row>
    <row r="502" spans="1:19" ht="13.5" customHeight="1" x14ac:dyDescent="0.2">
      <c r="A502" s="259"/>
      <c r="B502" s="278"/>
      <c r="C502" s="259"/>
      <c r="D502" s="259"/>
      <c r="E502" s="259"/>
      <c r="F502" s="259"/>
      <c r="G502" s="259"/>
      <c r="H502" s="259"/>
      <c r="I502" s="259"/>
      <c r="J502" s="259"/>
      <c r="K502" s="259"/>
      <c r="L502" s="278"/>
      <c r="M502" s="259"/>
      <c r="N502" s="279"/>
      <c r="O502" s="279"/>
      <c r="P502" s="279"/>
      <c r="Q502" s="259"/>
      <c r="R502" s="259"/>
      <c r="S502" s="259"/>
    </row>
    <row r="503" spans="1:19" ht="13.5" customHeight="1" x14ac:dyDescent="0.2">
      <c r="A503" s="259"/>
      <c r="B503" s="278"/>
      <c r="C503" s="259"/>
      <c r="D503" s="259"/>
      <c r="E503" s="259"/>
      <c r="F503" s="259"/>
      <c r="G503" s="259"/>
      <c r="H503" s="259"/>
      <c r="I503" s="259"/>
      <c r="J503" s="259"/>
      <c r="K503" s="259"/>
      <c r="L503" s="278"/>
      <c r="M503" s="259"/>
      <c r="N503" s="279"/>
      <c r="O503" s="279"/>
      <c r="P503" s="279"/>
      <c r="Q503" s="259"/>
      <c r="R503" s="259"/>
      <c r="S503" s="259"/>
    </row>
    <row r="504" spans="1:19" ht="13.5" customHeight="1" x14ac:dyDescent="0.2">
      <c r="A504" s="259"/>
      <c r="B504" s="278"/>
      <c r="C504" s="259"/>
      <c r="D504" s="259"/>
      <c r="E504" s="259"/>
      <c r="F504" s="259"/>
      <c r="G504" s="259"/>
      <c r="H504" s="259"/>
      <c r="I504" s="259"/>
      <c r="J504" s="259"/>
      <c r="K504" s="259"/>
      <c r="L504" s="278"/>
      <c r="M504" s="259"/>
      <c r="N504" s="279"/>
      <c r="O504" s="279"/>
      <c r="P504" s="279"/>
      <c r="Q504" s="259"/>
      <c r="R504" s="259"/>
      <c r="S504" s="259"/>
    </row>
    <row r="505" spans="1:19" ht="13.5" customHeight="1" x14ac:dyDescent="0.2">
      <c r="A505" s="259"/>
      <c r="B505" s="278"/>
      <c r="C505" s="259"/>
      <c r="D505" s="259"/>
      <c r="E505" s="259"/>
      <c r="F505" s="259"/>
      <c r="G505" s="259"/>
      <c r="H505" s="259"/>
      <c r="I505" s="259"/>
      <c r="J505" s="259"/>
      <c r="K505" s="259"/>
      <c r="L505" s="278"/>
      <c r="M505" s="259"/>
      <c r="N505" s="279"/>
      <c r="O505" s="279"/>
      <c r="P505" s="279"/>
      <c r="Q505" s="259"/>
      <c r="R505" s="259"/>
      <c r="S505" s="259"/>
    </row>
    <row r="506" spans="1:19" ht="13.5" customHeight="1" x14ac:dyDescent="0.2">
      <c r="A506" s="259"/>
      <c r="B506" s="278"/>
      <c r="C506" s="259"/>
      <c r="D506" s="259"/>
      <c r="E506" s="259"/>
      <c r="F506" s="259"/>
      <c r="G506" s="259"/>
      <c r="H506" s="259"/>
      <c r="I506" s="259"/>
      <c r="J506" s="259"/>
      <c r="K506" s="259"/>
      <c r="L506" s="278"/>
      <c r="M506" s="259"/>
      <c r="N506" s="279"/>
      <c r="O506" s="279"/>
      <c r="P506" s="279"/>
      <c r="Q506" s="259"/>
      <c r="R506" s="259"/>
      <c r="S506" s="259"/>
    </row>
    <row r="507" spans="1:19" ht="13.5" customHeight="1" x14ac:dyDescent="0.2">
      <c r="A507" s="259"/>
      <c r="B507" s="278"/>
      <c r="C507" s="259"/>
      <c r="D507" s="259"/>
      <c r="E507" s="259"/>
      <c r="F507" s="259"/>
      <c r="G507" s="259"/>
      <c r="H507" s="259"/>
      <c r="I507" s="259"/>
      <c r="J507" s="259"/>
      <c r="K507" s="259"/>
      <c r="L507" s="278"/>
      <c r="M507" s="259"/>
      <c r="N507" s="279"/>
      <c r="O507" s="279"/>
      <c r="P507" s="279"/>
      <c r="Q507" s="259"/>
      <c r="R507" s="259"/>
      <c r="S507" s="259"/>
    </row>
    <row r="508" spans="1:19" ht="13.5" customHeight="1" x14ac:dyDescent="0.2">
      <c r="A508" s="259"/>
      <c r="B508" s="278"/>
      <c r="C508" s="259"/>
      <c r="D508" s="259"/>
      <c r="E508" s="259"/>
      <c r="F508" s="259"/>
      <c r="G508" s="259"/>
      <c r="H508" s="259"/>
      <c r="I508" s="259"/>
      <c r="J508" s="259"/>
      <c r="K508" s="259"/>
      <c r="L508" s="278"/>
      <c r="M508" s="259"/>
      <c r="N508" s="279"/>
      <c r="O508" s="279"/>
      <c r="P508" s="279"/>
      <c r="Q508" s="259"/>
      <c r="R508" s="259"/>
      <c r="S508" s="259"/>
    </row>
    <row r="509" spans="1:19" ht="13.5" customHeight="1" x14ac:dyDescent="0.2">
      <c r="A509" s="259"/>
      <c r="B509" s="278"/>
      <c r="C509" s="259"/>
      <c r="D509" s="259"/>
      <c r="E509" s="259"/>
      <c r="F509" s="259"/>
      <c r="G509" s="259"/>
      <c r="H509" s="259"/>
      <c r="I509" s="259"/>
      <c r="J509" s="259"/>
      <c r="K509" s="259"/>
      <c r="L509" s="278"/>
      <c r="M509" s="259"/>
      <c r="N509" s="279"/>
      <c r="O509" s="279"/>
      <c r="P509" s="279"/>
      <c r="Q509" s="259"/>
      <c r="R509" s="259"/>
      <c r="S509" s="259"/>
    </row>
    <row r="510" spans="1:19" ht="13.5" customHeight="1" x14ac:dyDescent="0.2">
      <c r="A510" s="259"/>
      <c r="B510" s="278"/>
      <c r="C510" s="259"/>
      <c r="D510" s="259"/>
      <c r="E510" s="259"/>
      <c r="F510" s="259"/>
      <c r="G510" s="259"/>
      <c r="H510" s="259"/>
      <c r="I510" s="259"/>
      <c r="J510" s="259"/>
      <c r="K510" s="259"/>
      <c r="L510" s="278"/>
      <c r="M510" s="259"/>
      <c r="N510" s="279"/>
      <c r="O510" s="279"/>
      <c r="P510" s="279"/>
      <c r="Q510" s="259"/>
      <c r="R510" s="259"/>
      <c r="S510" s="259"/>
    </row>
    <row r="511" spans="1:19" ht="13.5" customHeight="1" x14ac:dyDescent="0.2">
      <c r="A511" s="259"/>
      <c r="B511" s="278"/>
      <c r="C511" s="259"/>
      <c r="D511" s="259"/>
      <c r="E511" s="259"/>
      <c r="F511" s="259"/>
      <c r="G511" s="259"/>
      <c r="H511" s="259"/>
      <c r="I511" s="259"/>
      <c r="J511" s="259"/>
      <c r="K511" s="259"/>
      <c r="L511" s="278"/>
      <c r="M511" s="259"/>
      <c r="N511" s="279"/>
      <c r="O511" s="279"/>
      <c r="P511" s="279"/>
      <c r="Q511" s="259"/>
      <c r="R511" s="259"/>
      <c r="S511" s="259"/>
    </row>
    <row r="512" spans="1:19" ht="13.5" customHeight="1" x14ac:dyDescent="0.2">
      <c r="A512" s="259"/>
      <c r="B512" s="278"/>
      <c r="C512" s="259"/>
      <c r="D512" s="259"/>
      <c r="E512" s="259"/>
      <c r="F512" s="259"/>
      <c r="G512" s="259"/>
      <c r="H512" s="259"/>
      <c r="I512" s="259"/>
      <c r="J512" s="259"/>
      <c r="K512" s="259"/>
      <c r="L512" s="278"/>
      <c r="M512" s="259"/>
      <c r="N512" s="279"/>
      <c r="O512" s="279"/>
      <c r="P512" s="279"/>
      <c r="Q512" s="259"/>
      <c r="R512" s="259"/>
      <c r="S512" s="259"/>
    </row>
    <row r="513" spans="1:19" ht="13.5" customHeight="1" x14ac:dyDescent="0.2">
      <c r="A513" s="259"/>
      <c r="B513" s="278"/>
      <c r="C513" s="259"/>
      <c r="D513" s="259"/>
      <c r="E513" s="259"/>
      <c r="F513" s="259"/>
      <c r="G513" s="259"/>
      <c r="H513" s="259"/>
      <c r="I513" s="259"/>
      <c r="J513" s="259"/>
      <c r="K513" s="259"/>
      <c r="L513" s="278"/>
      <c r="M513" s="259"/>
      <c r="N513" s="279"/>
      <c r="O513" s="279"/>
      <c r="P513" s="279"/>
      <c r="Q513" s="259"/>
      <c r="R513" s="259"/>
      <c r="S513" s="259"/>
    </row>
    <row r="514" spans="1:19" ht="13.5" customHeight="1" x14ac:dyDescent="0.2">
      <c r="A514" s="259"/>
      <c r="B514" s="278"/>
      <c r="C514" s="259"/>
      <c r="D514" s="259"/>
      <c r="E514" s="259"/>
      <c r="F514" s="259"/>
      <c r="G514" s="259"/>
      <c r="H514" s="259"/>
      <c r="I514" s="259"/>
      <c r="J514" s="259"/>
      <c r="K514" s="259"/>
      <c r="L514" s="278"/>
      <c r="M514" s="259"/>
      <c r="N514" s="279"/>
      <c r="O514" s="279"/>
      <c r="P514" s="279"/>
      <c r="Q514" s="259"/>
      <c r="R514" s="259"/>
      <c r="S514" s="259"/>
    </row>
    <row r="515" spans="1:19" ht="13.5" customHeight="1" x14ac:dyDescent="0.2">
      <c r="A515" s="259"/>
      <c r="B515" s="278"/>
      <c r="C515" s="259"/>
      <c r="D515" s="259"/>
      <c r="E515" s="259"/>
      <c r="F515" s="259"/>
      <c r="G515" s="259"/>
      <c r="H515" s="259"/>
      <c r="I515" s="259"/>
      <c r="J515" s="259"/>
      <c r="K515" s="259"/>
      <c r="L515" s="278"/>
      <c r="M515" s="259"/>
      <c r="N515" s="279"/>
      <c r="O515" s="279"/>
      <c r="P515" s="279"/>
      <c r="Q515" s="259"/>
      <c r="R515" s="259"/>
      <c r="S515" s="259"/>
    </row>
    <row r="516" spans="1:19" ht="13.5" customHeight="1" x14ac:dyDescent="0.2">
      <c r="A516" s="259"/>
      <c r="B516" s="278"/>
      <c r="C516" s="259"/>
      <c r="D516" s="259"/>
      <c r="E516" s="259"/>
      <c r="F516" s="259"/>
      <c r="G516" s="259"/>
      <c r="H516" s="259"/>
      <c r="I516" s="259"/>
      <c r="J516" s="259"/>
      <c r="K516" s="259"/>
      <c r="L516" s="278"/>
      <c r="M516" s="259"/>
      <c r="N516" s="279"/>
      <c r="O516" s="279"/>
      <c r="P516" s="279"/>
      <c r="Q516" s="259"/>
      <c r="R516" s="259"/>
      <c r="S516" s="259"/>
    </row>
    <row r="517" spans="1:19" ht="13.5" customHeight="1" x14ac:dyDescent="0.2">
      <c r="A517" s="259"/>
      <c r="B517" s="278"/>
      <c r="C517" s="259"/>
      <c r="D517" s="259"/>
      <c r="E517" s="259"/>
      <c r="F517" s="259"/>
      <c r="G517" s="259"/>
      <c r="H517" s="259"/>
      <c r="I517" s="259"/>
      <c r="J517" s="259"/>
      <c r="K517" s="259"/>
      <c r="L517" s="278"/>
      <c r="M517" s="259"/>
      <c r="N517" s="279"/>
      <c r="O517" s="279"/>
      <c r="P517" s="279"/>
      <c r="Q517" s="259"/>
      <c r="R517" s="259"/>
      <c r="S517" s="259"/>
    </row>
    <row r="518" spans="1:19" ht="13.5" customHeight="1" x14ac:dyDescent="0.2">
      <c r="A518" s="259"/>
      <c r="B518" s="278"/>
      <c r="C518" s="259"/>
      <c r="D518" s="259"/>
      <c r="E518" s="259"/>
      <c r="F518" s="259"/>
      <c r="G518" s="259"/>
      <c r="H518" s="259"/>
      <c r="I518" s="259"/>
      <c r="J518" s="259"/>
      <c r="K518" s="259"/>
      <c r="L518" s="278"/>
      <c r="M518" s="259"/>
      <c r="N518" s="279"/>
      <c r="O518" s="279"/>
      <c r="P518" s="279"/>
      <c r="Q518" s="259"/>
      <c r="R518" s="259"/>
      <c r="S518" s="259"/>
    </row>
    <row r="519" spans="1:19" ht="13.5" customHeight="1" x14ac:dyDescent="0.2">
      <c r="A519" s="259"/>
      <c r="B519" s="278"/>
      <c r="C519" s="259"/>
      <c r="D519" s="259"/>
      <c r="E519" s="259"/>
      <c r="F519" s="259"/>
      <c r="G519" s="259"/>
      <c r="H519" s="259"/>
      <c r="I519" s="259"/>
      <c r="J519" s="259"/>
      <c r="K519" s="259"/>
      <c r="L519" s="278"/>
      <c r="M519" s="259"/>
      <c r="N519" s="279"/>
      <c r="O519" s="279"/>
      <c r="P519" s="279"/>
      <c r="Q519" s="259"/>
      <c r="R519" s="259"/>
      <c r="S519" s="259"/>
    </row>
    <row r="520" spans="1:19" ht="13.5" customHeight="1" x14ac:dyDescent="0.2">
      <c r="A520" s="259"/>
      <c r="B520" s="278"/>
      <c r="C520" s="259"/>
      <c r="D520" s="259"/>
      <c r="E520" s="259"/>
      <c r="F520" s="259"/>
      <c r="G520" s="259"/>
      <c r="H520" s="259"/>
      <c r="I520" s="259"/>
      <c r="J520" s="259"/>
      <c r="K520" s="259"/>
      <c r="L520" s="278"/>
      <c r="M520" s="259"/>
      <c r="N520" s="279"/>
      <c r="O520" s="279"/>
      <c r="P520" s="279"/>
      <c r="Q520" s="259"/>
      <c r="R520" s="259"/>
      <c r="S520" s="259"/>
    </row>
    <row r="521" spans="1:19" ht="13.5" customHeight="1" x14ac:dyDescent="0.2">
      <c r="A521" s="259"/>
      <c r="B521" s="278"/>
      <c r="C521" s="259"/>
      <c r="D521" s="259"/>
      <c r="E521" s="259"/>
      <c r="F521" s="259"/>
      <c r="G521" s="259"/>
      <c r="H521" s="259"/>
      <c r="I521" s="259"/>
      <c r="J521" s="259"/>
      <c r="K521" s="259"/>
      <c r="L521" s="278"/>
      <c r="M521" s="259"/>
      <c r="N521" s="279"/>
      <c r="O521" s="279"/>
      <c r="P521" s="279"/>
      <c r="Q521" s="259"/>
      <c r="R521" s="259"/>
      <c r="S521" s="259"/>
    </row>
    <row r="522" spans="1:19" ht="13.5" customHeight="1" x14ac:dyDescent="0.2">
      <c r="A522" s="259"/>
      <c r="B522" s="278"/>
      <c r="C522" s="259"/>
      <c r="D522" s="259"/>
      <c r="E522" s="259"/>
      <c r="F522" s="259"/>
      <c r="G522" s="259"/>
      <c r="H522" s="259"/>
      <c r="I522" s="259"/>
      <c r="J522" s="259"/>
      <c r="K522" s="259"/>
      <c r="L522" s="278"/>
      <c r="M522" s="259"/>
      <c r="N522" s="279"/>
      <c r="O522" s="279"/>
      <c r="P522" s="279"/>
      <c r="Q522" s="259"/>
      <c r="R522" s="259"/>
      <c r="S522" s="259"/>
    </row>
    <row r="523" spans="1:19" ht="13.5" customHeight="1" x14ac:dyDescent="0.2">
      <c r="A523" s="259"/>
      <c r="B523" s="278"/>
      <c r="C523" s="259"/>
      <c r="D523" s="259"/>
      <c r="E523" s="259"/>
      <c r="F523" s="259"/>
      <c r="G523" s="259"/>
      <c r="H523" s="259"/>
      <c r="I523" s="259"/>
      <c r="J523" s="259"/>
      <c r="K523" s="259"/>
      <c r="L523" s="278"/>
      <c r="M523" s="259"/>
      <c r="N523" s="279"/>
      <c r="O523" s="279"/>
      <c r="P523" s="279"/>
      <c r="Q523" s="259"/>
      <c r="R523" s="259"/>
      <c r="S523" s="259"/>
    </row>
    <row r="524" spans="1:19" ht="13.5" customHeight="1" x14ac:dyDescent="0.2">
      <c r="A524" s="259"/>
      <c r="B524" s="278"/>
      <c r="C524" s="259"/>
      <c r="D524" s="259"/>
      <c r="E524" s="259"/>
      <c r="F524" s="259"/>
      <c r="G524" s="259"/>
      <c r="H524" s="259"/>
      <c r="I524" s="259"/>
      <c r="J524" s="259"/>
      <c r="K524" s="259"/>
      <c r="L524" s="278"/>
      <c r="M524" s="259"/>
      <c r="N524" s="279"/>
      <c r="O524" s="279"/>
      <c r="P524" s="279"/>
      <c r="Q524" s="259"/>
      <c r="R524" s="259"/>
      <c r="S524" s="259"/>
    </row>
    <row r="525" spans="1:19" ht="13.5" customHeight="1" x14ac:dyDescent="0.2">
      <c r="A525" s="259"/>
      <c r="B525" s="278"/>
      <c r="C525" s="259"/>
      <c r="D525" s="259"/>
      <c r="E525" s="259"/>
      <c r="F525" s="259"/>
      <c r="G525" s="259"/>
      <c r="H525" s="259"/>
      <c r="I525" s="259"/>
      <c r="J525" s="259"/>
      <c r="K525" s="259"/>
      <c r="L525" s="278"/>
      <c r="M525" s="259"/>
      <c r="N525" s="279"/>
      <c r="O525" s="279"/>
      <c r="P525" s="279"/>
      <c r="Q525" s="259"/>
      <c r="R525" s="259"/>
      <c r="S525" s="259"/>
    </row>
    <row r="526" spans="1:19" ht="13.5" customHeight="1" x14ac:dyDescent="0.2">
      <c r="A526" s="259"/>
      <c r="B526" s="278"/>
      <c r="C526" s="259"/>
      <c r="D526" s="259"/>
      <c r="E526" s="259"/>
      <c r="F526" s="259"/>
      <c r="G526" s="259"/>
      <c r="H526" s="259"/>
      <c r="I526" s="259"/>
      <c r="J526" s="259"/>
      <c r="K526" s="259"/>
      <c r="L526" s="278"/>
      <c r="M526" s="259"/>
      <c r="N526" s="279"/>
      <c r="O526" s="279"/>
      <c r="P526" s="279"/>
      <c r="Q526" s="259"/>
      <c r="R526" s="259"/>
      <c r="S526" s="259"/>
    </row>
    <row r="527" spans="1:19" ht="13.5" customHeight="1" x14ac:dyDescent="0.2">
      <c r="A527" s="259"/>
      <c r="B527" s="278"/>
      <c r="C527" s="259"/>
      <c r="D527" s="259"/>
      <c r="E527" s="259"/>
      <c r="F527" s="259"/>
      <c r="G527" s="259"/>
      <c r="H527" s="259"/>
      <c r="I527" s="259"/>
      <c r="J527" s="259"/>
      <c r="K527" s="259"/>
      <c r="L527" s="278"/>
      <c r="M527" s="259"/>
      <c r="N527" s="279"/>
      <c r="O527" s="279"/>
      <c r="P527" s="279"/>
      <c r="Q527" s="259"/>
      <c r="R527" s="259"/>
      <c r="S527" s="259"/>
    </row>
    <row r="528" spans="1:19" ht="13.5" customHeight="1" x14ac:dyDescent="0.2">
      <c r="A528" s="259"/>
      <c r="B528" s="278"/>
      <c r="C528" s="259"/>
      <c r="D528" s="259"/>
      <c r="E528" s="259"/>
      <c r="F528" s="259"/>
      <c r="G528" s="259"/>
      <c r="H528" s="259"/>
      <c r="I528" s="259"/>
      <c r="J528" s="259"/>
      <c r="K528" s="259"/>
      <c r="L528" s="278"/>
      <c r="M528" s="259"/>
      <c r="N528" s="279"/>
      <c r="O528" s="279"/>
      <c r="P528" s="279"/>
      <c r="Q528" s="259"/>
      <c r="R528" s="259"/>
      <c r="S528" s="259"/>
    </row>
    <row r="529" spans="1:19" ht="13.5" customHeight="1" x14ac:dyDescent="0.2">
      <c r="A529" s="259"/>
      <c r="B529" s="278"/>
      <c r="C529" s="259"/>
      <c r="D529" s="259"/>
      <c r="E529" s="259"/>
      <c r="F529" s="259"/>
      <c r="G529" s="259"/>
      <c r="H529" s="259"/>
      <c r="I529" s="259"/>
      <c r="J529" s="259"/>
      <c r="K529" s="259"/>
      <c r="L529" s="278"/>
      <c r="M529" s="259"/>
      <c r="N529" s="279"/>
      <c r="O529" s="279"/>
      <c r="P529" s="279"/>
      <c r="Q529" s="259"/>
      <c r="R529" s="259"/>
      <c r="S529" s="259"/>
    </row>
    <row r="530" spans="1:19" ht="13.5" customHeight="1" x14ac:dyDescent="0.2">
      <c r="A530" s="259"/>
      <c r="B530" s="278"/>
      <c r="C530" s="259"/>
      <c r="D530" s="259"/>
      <c r="E530" s="259"/>
      <c r="F530" s="259"/>
      <c r="G530" s="259"/>
      <c r="H530" s="259"/>
      <c r="I530" s="259"/>
      <c r="J530" s="259"/>
      <c r="K530" s="259"/>
      <c r="L530" s="278"/>
      <c r="M530" s="259"/>
      <c r="N530" s="279"/>
      <c r="O530" s="279"/>
      <c r="P530" s="279"/>
      <c r="Q530" s="259"/>
      <c r="R530" s="259"/>
      <c r="S530" s="259"/>
    </row>
    <row r="531" spans="1:19" ht="13.5" customHeight="1" x14ac:dyDescent="0.2">
      <c r="A531" s="259"/>
      <c r="B531" s="278"/>
      <c r="C531" s="259"/>
      <c r="D531" s="259"/>
      <c r="E531" s="259"/>
      <c r="F531" s="259"/>
      <c r="G531" s="259"/>
      <c r="H531" s="259"/>
      <c r="I531" s="259"/>
      <c r="J531" s="259"/>
      <c r="K531" s="259"/>
      <c r="L531" s="278"/>
      <c r="M531" s="259"/>
      <c r="N531" s="279"/>
      <c r="O531" s="279"/>
      <c r="P531" s="279"/>
      <c r="Q531" s="259"/>
      <c r="R531" s="259"/>
      <c r="S531" s="259"/>
    </row>
    <row r="532" spans="1:19" ht="13.5" customHeight="1" x14ac:dyDescent="0.2">
      <c r="A532" s="259"/>
      <c r="B532" s="278"/>
      <c r="C532" s="259"/>
      <c r="D532" s="259"/>
      <c r="E532" s="259"/>
      <c r="F532" s="259"/>
      <c r="G532" s="259"/>
      <c r="H532" s="259"/>
      <c r="I532" s="259"/>
      <c r="J532" s="259"/>
      <c r="K532" s="259"/>
      <c r="L532" s="278"/>
      <c r="M532" s="259"/>
      <c r="N532" s="279"/>
      <c r="O532" s="279"/>
      <c r="P532" s="279"/>
      <c r="Q532" s="259"/>
      <c r="R532" s="259"/>
      <c r="S532" s="259"/>
    </row>
    <row r="533" spans="1:19" ht="13.5" customHeight="1" x14ac:dyDescent="0.2">
      <c r="A533" s="259"/>
      <c r="B533" s="278"/>
      <c r="C533" s="259"/>
      <c r="D533" s="259"/>
      <c r="E533" s="259"/>
      <c r="F533" s="259"/>
      <c r="G533" s="259"/>
      <c r="H533" s="259"/>
      <c r="I533" s="259"/>
      <c r="J533" s="259"/>
      <c r="K533" s="259"/>
      <c r="L533" s="278"/>
      <c r="M533" s="259"/>
      <c r="N533" s="279"/>
      <c r="O533" s="279"/>
      <c r="P533" s="279"/>
      <c r="Q533" s="259"/>
      <c r="R533" s="259"/>
      <c r="S533" s="259"/>
    </row>
    <row r="534" spans="1:19" ht="13.5" customHeight="1" x14ac:dyDescent="0.2">
      <c r="A534" s="259"/>
      <c r="B534" s="278"/>
      <c r="C534" s="259"/>
      <c r="D534" s="259"/>
      <c r="E534" s="259"/>
      <c r="F534" s="259"/>
      <c r="G534" s="259"/>
      <c r="H534" s="259"/>
      <c r="I534" s="259"/>
      <c r="J534" s="259"/>
      <c r="K534" s="259"/>
      <c r="L534" s="278"/>
      <c r="M534" s="259"/>
      <c r="N534" s="279"/>
      <c r="O534" s="279"/>
      <c r="P534" s="279"/>
      <c r="Q534" s="259"/>
      <c r="R534" s="259"/>
      <c r="S534" s="259"/>
    </row>
    <row r="535" spans="1:19" ht="13.5" customHeight="1" x14ac:dyDescent="0.2">
      <c r="A535" s="259"/>
      <c r="B535" s="278"/>
      <c r="C535" s="259"/>
      <c r="D535" s="259"/>
      <c r="E535" s="259"/>
      <c r="F535" s="259"/>
      <c r="G535" s="259"/>
      <c r="H535" s="259"/>
      <c r="I535" s="259"/>
      <c r="J535" s="259"/>
      <c r="K535" s="259"/>
      <c r="L535" s="278"/>
      <c r="M535" s="259"/>
      <c r="N535" s="279"/>
      <c r="O535" s="279"/>
      <c r="P535" s="279"/>
      <c r="Q535" s="259"/>
      <c r="R535" s="259"/>
      <c r="S535" s="259"/>
    </row>
    <row r="536" spans="1:19" ht="13.5" customHeight="1" x14ac:dyDescent="0.2">
      <c r="A536" s="259"/>
      <c r="B536" s="278"/>
      <c r="C536" s="259"/>
      <c r="D536" s="259"/>
      <c r="E536" s="259"/>
      <c r="F536" s="259"/>
      <c r="G536" s="259"/>
      <c r="H536" s="259"/>
      <c r="I536" s="259"/>
      <c r="J536" s="259"/>
      <c r="K536" s="259"/>
      <c r="L536" s="278"/>
      <c r="M536" s="259"/>
      <c r="N536" s="279"/>
      <c r="O536" s="279"/>
      <c r="P536" s="279"/>
      <c r="Q536" s="259"/>
      <c r="R536" s="259"/>
      <c r="S536" s="259"/>
    </row>
    <row r="537" spans="1:19" ht="13.5" customHeight="1" x14ac:dyDescent="0.2">
      <c r="A537" s="259"/>
      <c r="B537" s="278"/>
      <c r="C537" s="259"/>
      <c r="D537" s="259"/>
      <c r="E537" s="259"/>
      <c r="F537" s="259"/>
      <c r="G537" s="259"/>
      <c r="H537" s="259"/>
      <c r="I537" s="259"/>
      <c r="J537" s="259"/>
      <c r="K537" s="259"/>
      <c r="L537" s="278"/>
      <c r="M537" s="259"/>
      <c r="N537" s="279"/>
      <c r="O537" s="279"/>
      <c r="P537" s="279"/>
      <c r="Q537" s="259"/>
      <c r="R537" s="259"/>
      <c r="S537" s="259"/>
    </row>
    <row r="538" spans="1:19" ht="13.5" customHeight="1" x14ac:dyDescent="0.2">
      <c r="A538" s="259"/>
      <c r="B538" s="278"/>
      <c r="C538" s="259"/>
      <c r="D538" s="259"/>
      <c r="E538" s="259"/>
      <c r="F538" s="259"/>
      <c r="G538" s="259"/>
      <c r="H538" s="259"/>
      <c r="I538" s="259"/>
      <c r="J538" s="259"/>
      <c r="K538" s="259"/>
      <c r="L538" s="278"/>
      <c r="M538" s="259"/>
      <c r="N538" s="279"/>
      <c r="O538" s="279"/>
      <c r="P538" s="279"/>
      <c r="Q538" s="259"/>
      <c r="R538" s="259"/>
      <c r="S538" s="259"/>
    </row>
    <row r="539" spans="1:19" ht="13.5" customHeight="1" x14ac:dyDescent="0.2">
      <c r="A539" s="259"/>
      <c r="B539" s="278"/>
      <c r="C539" s="259"/>
      <c r="D539" s="259"/>
      <c r="E539" s="259"/>
      <c r="F539" s="259"/>
      <c r="G539" s="259"/>
      <c r="H539" s="259"/>
      <c r="I539" s="259"/>
      <c r="J539" s="259"/>
      <c r="K539" s="259"/>
      <c r="L539" s="278"/>
      <c r="M539" s="259"/>
      <c r="N539" s="279"/>
      <c r="O539" s="279"/>
      <c r="P539" s="279"/>
      <c r="Q539" s="259"/>
      <c r="R539" s="259"/>
      <c r="S539" s="259"/>
    </row>
    <row r="540" spans="1:19" ht="13.5" customHeight="1" x14ac:dyDescent="0.2">
      <c r="A540" s="259"/>
      <c r="B540" s="278"/>
      <c r="C540" s="259"/>
      <c r="D540" s="259"/>
      <c r="E540" s="259"/>
      <c r="F540" s="259"/>
      <c r="G540" s="259"/>
      <c r="H540" s="259"/>
      <c r="I540" s="259"/>
      <c r="J540" s="259"/>
      <c r="K540" s="259"/>
      <c r="L540" s="278"/>
      <c r="M540" s="259"/>
      <c r="N540" s="279"/>
      <c r="O540" s="279"/>
      <c r="P540" s="279"/>
      <c r="Q540" s="259"/>
      <c r="R540" s="259"/>
      <c r="S540" s="259"/>
    </row>
    <row r="541" spans="1:19" ht="13.5" customHeight="1" x14ac:dyDescent="0.2">
      <c r="A541" s="259"/>
      <c r="B541" s="278"/>
      <c r="C541" s="259"/>
      <c r="D541" s="259"/>
      <c r="E541" s="259"/>
      <c r="F541" s="259"/>
      <c r="G541" s="259"/>
      <c r="H541" s="259"/>
      <c r="I541" s="259"/>
      <c r="J541" s="259"/>
      <c r="K541" s="259"/>
      <c r="L541" s="278"/>
      <c r="M541" s="259"/>
      <c r="N541" s="279"/>
      <c r="O541" s="279"/>
      <c r="P541" s="279"/>
      <c r="Q541" s="259"/>
      <c r="R541" s="259"/>
      <c r="S541" s="259"/>
    </row>
    <row r="542" spans="1:19" ht="13.5" customHeight="1" x14ac:dyDescent="0.2">
      <c r="A542" s="259"/>
      <c r="B542" s="278"/>
      <c r="C542" s="259"/>
      <c r="D542" s="259"/>
      <c r="E542" s="259"/>
      <c r="F542" s="259"/>
      <c r="G542" s="259"/>
      <c r="H542" s="259"/>
      <c r="I542" s="259"/>
      <c r="J542" s="259"/>
      <c r="K542" s="259"/>
      <c r="L542" s="278"/>
      <c r="M542" s="259"/>
      <c r="N542" s="279"/>
      <c r="O542" s="279"/>
      <c r="P542" s="279"/>
      <c r="Q542" s="259"/>
      <c r="R542" s="259"/>
      <c r="S542" s="259"/>
    </row>
    <row r="543" spans="1:19" ht="13.5" customHeight="1" x14ac:dyDescent="0.2">
      <c r="A543" s="259"/>
      <c r="B543" s="278"/>
      <c r="C543" s="259"/>
      <c r="D543" s="259"/>
      <c r="E543" s="259"/>
      <c r="F543" s="259"/>
      <c r="G543" s="259"/>
      <c r="H543" s="259"/>
      <c r="I543" s="259"/>
      <c r="J543" s="259"/>
      <c r="K543" s="259"/>
      <c r="L543" s="278"/>
      <c r="M543" s="259"/>
      <c r="N543" s="279"/>
      <c r="O543" s="279"/>
      <c r="P543" s="279"/>
      <c r="Q543" s="259"/>
      <c r="R543" s="259"/>
      <c r="S543" s="259"/>
    </row>
    <row r="544" spans="1:19" ht="13.5" customHeight="1" x14ac:dyDescent="0.2">
      <c r="A544" s="259"/>
      <c r="B544" s="278"/>
      <c r="C544" s="259"/>
      <c r="D544" s="259"/>
      <c r="E544" s="259"/>
      <c r="F544" s="259"/>
      <c r="G544" s="259"/>
      <c r="H544" s="259"/>
      <c r="I544" s="259"/>
      <c r="J544" s="259"/>
      <c r="K544" s="259"/>
      <c r="L544" s="278"/>
      <c r="M544" s="259"/>
      <c r="N544" s="279"/>
      <c r="O544" s="279"/>
      <c r="P544" s="279"/>
      <c r="Q544" s="259"/>
      <c r="R544" s="259"/>
      <c r="S544" s="259"/>
    </row>
    <row r="545" spans="1:19" ht="13.5" customHeight="1" x14ac:dyDescent="0.2">
      <c r="A545" s="259"/>
      <c r="B545" s="278"/>
      <c r="C545" s="259"/>
      <c r="D545" s="259"/>
      <c r="E545" s="259"/>
      <c r="F545" s="259"/>
      <c r="G545" s="259"/>
      <c r="H545" s="259"/>
      <c r="I545" s="259"/>
      <c r="J545" s="259"/>
      <c r="K545" s="259"/>
      <c r="L545" s="278"/>
      <c r="M545" s="259"/>
      <c r="N545" s="279"/>
      <c r="O545" s="279"/>
      <c r="P545" s="279"/>
      <c r="Q545" s="259"/>
      <c r="R545" s="259"/>
      <c r="S545" s="259"/>
    </row>
    <row r="546" spans="1:19" ht="13.5" customHeight="1" x14ac:dyDescent="0.2">
      <c r="A546" s="259"/>
      <c r="B546" s="278"/>
      <c r="C546" s="259"/>
      <c r="D546" s="259"/>
      <c r="E546" s="259"/>
      <c r="F546" s="259"/>
      <c r="G546" s="259"/>
      <c r="H546" s="259"/>
      <c r="I546" s="259"/>
      <c r="J546" s="259"/>
      <c r="K546" s="259"/>
      <c r="L546" s="278"/>
      <c r="M546" s="259"/>
      <c r="N546" s="279"/>
      <c r="O546" s="279"/>
      <c r="P546" s="279"/>
      <c r="Q546" s="259"/>
      <c r="R546" s="259"/>
      <c r="S546" s="259"/>
    </row>
    <row r="547" spans="1:19" ht="13.5" customHeight="1" x14ac:dyDescent="0.2">
      <c r="A547" s="259"/>
      <c r="B547" s="278"/>
      <c r="C547" s="259"/>
      <c r="D547" s="259"/>
      <c r="E547" s="259"/>
      <c r="F547" s="259"/>
      <c r="G547" s="259"/>
      <c r="H547" s="259"/>
      <c r="I547" s="259"/>
      <c r="J547" s="259"/>
      <c r="K547" s="259"/>
      <c r="L547" s="278"/>
      <c r="M547" s="259"/>
      <c r="N547" s="279"/>
      <c r="O547" s="279"/>
      <c r="P547" s="279"/>
      <c r="Q547" s="259"/>
      <c r="R547" s="259"/>
      <c r="S547" s="259"/>
    </row>
    <row r="548" spans="1:19" ht="13.5" customHeight="1" x14ac:dyDescent="0.2">
      <c r="A548" s="259"/>
      <c r="B548" s="278"/>
      <c r="C548" s="259"/>
      <c r="D548" s="259"/>
      <c r="E548" s="259"/>
      <c r="F548" s="259"/>
      <c r="G548" s="259"/>
      <c r="H548" s="259"/>
      <c r="I548" s="259"/>
      <c r="J548" s="259"/>
      <c r="K548" s="259"/>
      <c r="L548" s="278"/>
      <c r="M548" s="259"/>
      <c r="N548" s="279"/>
      <c r="O548" s="279"/>
      <c r="P548" s="279"/>
      <c r="Q548" s="259"/>
      <c r="R548" s="259"/>
      <c r="S548" s="259"/>
    </row>
    <row r="549" spans="1:19" ht="13.5" customHeight="1" x14ac:dyDescent="0.2">
      <c r="A549" s="259"/>
      <c r="B549" s="278"/>
      <c r="C549" s="259"/>
      <c r="D549" s="259"/>
      <c r="E549" s="259"/>
      <c r="F549" s="259"/>
      <c r="G549" s="259"/>
      <c r="H549" s="259"/>
      <c r="I549" s="259"/>
      <c r="J549" s="259"/>
      <c r="K549" s="259"/>
      <c r="L549" s="278"/>
      <c r="M549" s="259"/>
      <c r="N549" s="279"/>
      <c r="O549" s="279"/>
      <c r="P549" s="279"/>
      <c r="Q549" s="259"/>
      <c r="R549" s="259"/>
      <c r="S549" s="259"/>
    </row>
    <row r="550" spans="1:19" ht="13.5" customHeight="1" x14ac:dyDescent="0.2">
      <c r="A550" s="259"/>
      <c r="B550" s="278"/>
      <c r="C550" s="259"/>
      <c r="D550" s="259"/>
      <c r="E550" s="259"/>
      <c r="F550" s="259"/>
      <c r="G550" s="259"/>
      <c r="H550" s="259"/>
      <c r="I550" s="259"/>
      <c r="J550" s="259"/>
      <c r="K550" s="259"/>
      <c r="L550" s="278"/>
      <c r="M550" s="259"/>
      <c r="N550" s="279"/>
      <c r="O550" s="279"/>
      <c r="P550" s="279"/>
      <c r="Q550" s="259"/>
      <c r="R550" s="259"/>
      <c r="S550" s="259"/>
    </row>
    <row r="551" spans="1:19" ht="13.5" customHeight="1" x14ac:dyDescent="0.2">
      <c r="A551" s="259"/>
      <c r="B551" s="278"/>
      <c r="C551" s="259"/>
      <c r="D551" s="259"/>
      <c r="E551" s="259"/>
      <c r="F551" s="259"/>
      <c r="G551" s="259"/>
      <c r="H551" s="259"/>
      <c r="I551" s="259"/>
      <c r="J551" s="259"/>
      <c r="K551" s="259"/>
      <c r="L551" s="278"/>
      <c r="M551" s="259"/>
      <c r="N551" s="279"/>
      <c r="O551" s="279"/>
      <c r="P551" s="279"/>
      <c r="Q551" s="259"/>
      <c r="R551" s="259"/>
      <c r="S551" s="259"/>
    </row>
    <row r="552" spans="1:19" ht="13.5" customHeight="1" x14ac:dyDescent="0.2">
      <c r="A552" s="259"/>
      <c r="B552" s="278"/>
      <c r="C552" s="259"/>
      <c r="D552" s="259"/>
      <c r="E552" s="259"/>
      <c r="F552" s="259"/>
      <c r="G552" s="259"/>
      <c r="H552" s="259"/>
      <c r="I552" s="259"/>
      <c r="J552" s="259"/>
      <c r="K552" s="259"/>
      <c r="L552" s="278"/>
      <c r="M552" s="259"/>
      <c r="N552" s="279"/>
      <c r="O552" s="279"/>
      <c r="P552" s="279"/>
      <c r="Q552" s="259"/>
      <c r="R552" s="259"/>
      <c r="S552" s="259"/>
    </row>
    <row r="553" spans="1:19" ht="13.5" customHeight="1" x14ac:dyDescent="0.2">
      <c r="A553" s="259"/>
      <c r="B553" s="278"/>
      <c r="C553" s="259"/>
      <c r="D553" s="259"/>
      <c r="E553" s="259"/>
      <c r="F553" s="259"/>
      <c r="G553" s="259"/>
      <c r="H553" s="259"/>
      <c r="I553" s="259"/>
      <c r="J553" s="259"/>
      <c r="K553" s="259"/>
      <c r="L553" s="278"/>
      <c r="M553" s="259"/>
      <c r="N553" s="279"/>
      <c r="O553" s="279"/>
      <c r="P553" s="279"/>
      <c r="Q553" s="259"/>
      <c r="R553" s="259"/>
      <c r="S553" s="259"/>
    </row>
    <row r="554" spans="1:19" ht="13.5" customHeight="1" x14ac:dyDescent="0.2">
      <c r="A554" s="259"/>
      <c r="B554" s="278"/>
      <c r="C554" s="259"/>
      <c r="D554" s="259"/>
      <c r="E554" s="259"/>
      <c r="F554" s="259"/>
      <c r="G554" s="259"/>
      <c r="H554" s="259"/>
      <c r="I554" s="259"/>
      <c r="J554" s="259"/>
      <c r="K554" s="259"/>
      <c r="L554" s="278"/>
      <c r="M554" s="259"/>
      <c r="N554" s="279"/>
      <c r="O554" s="279"/>
      <c r="P554" s="279"/>
      <c r="Q554" s="259"/>
      <c r="R554" s="259"/>
      <c r="S554" s="259"/>
    </row>
    <row r="555" spans="1:19" ht="13.5" customHeight="1" x14ac:dyDescent="0.2">
      <c r="A555" s="259"/>
      <c r="B555" s="278"/>
      <c r="C555" s="259"/>
      <c r="D555" s="259"/>
      <c r="E555" s="259"/>
      <c r="F555" s="259"/>
      <c r="G555" s="259"/>
      <c r="H555" s="259"/>
      <c r="I555" s="259"/>
      <c r="J555" s="259"/>
      <c r="K555" s="259"/>
      <c r="L555" s="278"/>
      <c r="M555" s="259"/>
      <c r="N555" s="279"/>
      <c r="O555" s="279"/>
      <c r="P555" s="279"/>
      <c r="Q555" s="259"/>
      <c r="R555" s="259"/>
      <c r="S555" s="259"/>
    </row>
    <row r="556" spans="1:19" ht="13.5" customHeight="1" x14ac:dyDescent="0.2">
      <c r="A556" s="259"/>
      <c r="B556" s="278"/>
      <c r="C556" s="259"/>
      <c r="D556" s="259"/>
      <c r="E556" s="259"/>
      <c r="F556" s="259"/>
      <c r="G556" s="259"/>
      <c r="H556" s="259"/>
      <c r="I556" s="259"/>
      <c r="J556" s="259"/>
      <c r="K556" s="259"/>
      <c r="L556" s="278"/>
      <c r="M556" s="259"/>
      <c r="N556" s="279"/>
      <c r="O556" s="279"/>
      <c r="P556" s="279"/>
      <c r="Q556" s="259"/>
      <c r="R556" s="259"/>
      <c r="S556" s="259"/>
    </row>
    <row r="557" spans="1:19" ht="13.5" customHeight="1" x14ac:dyDescent="0.2">
      <c r="A557" s="259"/>
      <c r="B557" s="278"/>
      <c r="C557" s="259"/>
      <c r="D557" s="259"/>
      <c r="E557" s="259"/>
      <c r="F557" s="259"/>
      <c r="G557" s="259"/>
      <c r="H557" s="259"/>
      <c r="I557" s="259"/>
      <c r="J557" s="259"/>
      <c r="K557" s="259"/>
      <c r="L557" s="278"/>
      <c r="M557" s="259"/>
      <c r="N557" s="279"/>
      <c r="O557" s="279"/>
      <c r="P557" s="279"/>
      <c r="Q557" s="259"/>
      <c r="R557" s="259"/>
      <c r="S557" s="259"/>
    </row>
    <row r="558" spans="1:19" ht="13.5" customHeight="1" x14ac:dyDescent="0.2">
      <c r="A558" s="259"/>
      <c r="B558" s="278"/>
      <c r="C558" s="259"/>
      <c r="D558" s="259"/>
      <c r="E558" s="259"/>
      <c r="F558" s="259"/>
      <c r="G558" s="259"/>
      <c r="H558" s="259"/>
      <c r="I558" s="259"/>
      <c r="J558" s="259"/>
      <c r="K558" s="259"/>
      <c r="L558" s="278"/>
      <c r="M558" s="259"/>
      <c r="N558" s="279"/>
      <c r="O558" s="279"/>
      <c r="P558" s="279"/>
      <c r="Q558" s="259"/>
      <c r="R558" s="259"/>
      <c r="S558" s="259"/>
    </row>
    <row r="559" spans="1:19" ht="13.5" customHeight="1" x14ac:dyDescent="0.2">
      <c r="A559" s="259"/>
      <c r="B559" s="278"/>
      <c r="C559" s="259"/>
      <c r="D559" s="259"/>
      <c r="E559" s="259"/>
      <c r="F559" s="259"/>
      <c r="G559" s="259"/>
      <c r="H559" s="259"/>
      <c r="I559" s="259"/>
      <c r="J559" s="259"/>
      <c r="K559" s="259"/>
      <c r="L559" s="278"/>
      <c r="M559" s="259"/>
      <c r="N559" s="279"/>
      <c r="O559" s="279"/>
      <c r="P559" s="279"/>
      <c r="Q559" s="259"/>
      <c r="R559" s="259"/>
      <c r="S559" s="259"/>
    </row>
    <row r="560" spans="1:19" ht="13.5" customHeight="1" x14ac:dyDescent="0.2">
      <c r="A560" s="259"/>
      <c r="B560" s="278"/>
      <c r="C560" s="259"/>
      <c r="D560" s="259"/>
      <c r="E560" s="259"/>
      <c r="F560" s="259"/>
      <c r="G560" s="259"/>
      <c r="H560" s="259"/>
      <c r="I560" s="259"/>
      <c r="J560" s="259"/>
      <c r="K560" s="259"/>
      <c r="L560" s="278"/>
      <c r="M560" s="259"/>
      <c r="N560" s="279"/>
      <c r="O560" s="279"/>
      <c r="P560" s="279"/>
      <c r="Q560" s="259"/>
      <c r="R560" s="259"/>
      <c r="S560" s="259"/>
    </row>
    <row r="561" spans="1:19" ht="13.5" customHeight="1" x14ac:dyDescent="0.2">
      <c r="A561" s="259"/>
      <c r="B561" s="278"/>
      <c r="C561" s="259"/>
      <c r="D561" s="259"/>
      <c r="E561" s="259"/>
      <c r="F561" s="259"/>
      <c r="G561" s="259"/>
      <c r="H561" s="259"/>
      <c r="I561" s="259"/>
      <c r="J561" s="259"/>
      <c r="K561" s="259"/>
      <c r="L561" s="278"/>
      <c r="M561" s="259"/>
      <c r="N561" s="279"/>
      <c r="O561" s="279"/>
      <c r="P561" s="279"/>
      <c r="Q561" s="259"/>
      <c r="R561" s="259"/>
      <c r="S561" s="259"/>
    </row>
    <row r="562" spans="1:19" ht="13.5" customHeight="1" x14ac:dyDescent="0.2">
      <c r="A562" s="259"/>
      <c r="B562" s="278"/>
      <c r="C562" s="259"/>
      <c r="D562" s="259"/>
      <c r="E562" s="259"/>
      <c r="F562" s="259"/>
      <c r="G562" s="259"/>
      <c r="H562" s="259"/>
      <c r="I562" s="259"/>
      <c r="J562" s="259"/>
      <c r="K562" s="259"/>
      <c r="L562" s="278"/>
      <c r="M562" s="259"/>
      <c r="N562" s="279"/>
      <c r="O562" s="279"/>
      <c r="P562" s="279"/>
      <c r="Q562" s="259"/>
      <c r="R562" s="259"/>
      <c r="S562" s="259"/>
    </row>
    <row r="563" spans="1:19" ht="13.5" customHeight="1" x14ac:dyDescent="0.2">
      <c r="A563" s="259"/>
      <c r="B563" s="278"/>
      <c r="C563" s="259"/>
      <c r="D563" s="259"/>
      <c r="E563" s="259"/>
      <c r="F563" s="259"/>
      <c r="G563" s="259"/>
      <c r="H563" s="259"/>
      <c r="I563" s="259"/>
      <c r="J563" s="259"/>
      <c r="K563" s="259"/>
      <c r="L563" s="278"/>
      <c r="M563" s="259"/>
      <c r="N563" s="279"/>
      <c r="O563" s="279"/>
      <c r="P563" s="279"/>
      <c r="Q563" s="259"/>
      <c r="R563" s="259"/>
      <c r="S563" s="259"/>
    </row>
    <row r="564" spans="1:19" ht="13.5" customHeight="1" x14ac:dyDescent="0.2">
      <c r="A564" s="259"/>
      <c r="B564" s="278"/>
      <c r="C564" s="259"/>
      <c r="D564" s="259"/>
      <c r="E564" s="259"/>
      <c r="F564" s="259"/>
      <c r="G564" s="259"/>
      <c r="H564" s="259"/>
      <c r="I564" s="259"/>
      <c r="J564" s="259"/>
      <c r="K564" s="259"/>
      <c r="L564" s="278"/>
      <c r="M564" s="259"/>
      <c r="N564" s="279"/>
      <c r="O564" s="279"/>
      <c r="P564" s="279"/>
      <c r="Q564" s="259"/>
      <c r="R564" s="259"/>
      <c r="S564" s="259"/>
    </row>
    <row r="565" spans="1:19" ht="13.5" customHeight="1" x14ac:dyDescent="0.2">
      <c r="A565" s="259"/>
      <c r="B565" s="278"/>
      <c r="C565" s="259"/>
      <c r="D565" s="259"/>
      <c r="E565" s="259"/>
      <c r="F565" s="259"/>
      <c r="G565" s="259"/>
      <c r="H565" s="259"/>
      <c r="I565" s="259"/>
      <c r="J565" s="259"/>
      <c r="K565" s="259"/>
      <c r="L565" s="278"/>
      <c r="M565" s="259"/>
      <c r="N565" s="279"/>
      <c r="O565" s="279"/>
      <c r="P565" s="279"/>
      <c r="Q565" s="259"/>
      <c r="R565" s="259"/>
      <c r="S565" s="259"/>
    </row>
    <row r="566" spans="1:19" ht="13.5" customHeight="1" x14ac:dyDescent="0.2">
      <c r="A566" s="259"/>
      <c r="B566" s="278"/>
      <c r="C566" s="259"/>
      <c r="D566" s="259"/>
      <c r="E566" s="259"/>
      <c r="F566" s="259"/>
      <c r="G566" s="259"/>
      <c r="H566" s="259"/>
      <c r="I566" s="259"/>
      <c r="J566" s="259"/>
      <c r="K566" s="259"/>
      <c r="L566" s="278"/>
      <c r="M566" s="259"/>
      <c r="N566" s="279"/>
      <c r="O566" s="279"/>
      <c r="P566" s="279"/>
      <c r="Q566" s="259"/>
      <c r="R566" s="259"/>
      <c r="S566" s="259"/>
    </row>
    <row r="567" spans="1:19" ht="13.5" customHeight="1" x14ac:dyDescent="0.2">
      <c r="A567" s="259"/>
      <c r="B567" s="278"/>
      <c r="C567" s="259"/>
      <c r="D567" s="259"/>
      <c r="E567" s="259"/>
      <c r="F567" s="259"/>
      <c r="G567" s="259"/>
      <c r="H567" s="259"/>
      <c r="I567" s="259"/>
      <c r="J567" s="259"/>
      <c r="K567" s="259"/>
      <c r="L567" s="278"/>
      <c r="M567" s="259"/>
      <c r="N567" s="279"/>
      <c r="O567" s="279"/>
      <c r="P567" s="279"/>
      <c r="Q567" s="259"/>
      <c r="R567" s="259"/>
      <c r="S567" s="259"/>
    </row>
    <row r="568" spans="1:19" ht="13.5" customHeight="1" x14ac:dyDescent="0.2">
      <c r="A568" s="259"/>
      <c r="B568" s="278"/>
      <c r="C568" s="259"/>
      <c r="D568" s="259"/>
      <c r="E568" s="259"/>
      <c r="F568" s="259"/>
      <c r="G568" s="259"/>
      <c r="H568" s="259"/>
      <c r="I568" s="259"/>
      <c r="J568" s="259"/>
      <c r="K568" s="259"/>
      <c r="L568" s="278"/>
      <c r="M568" s="259"/>
      <c r="N568" s="279"/>
      <c r="O568" s="279"/>
      <c r="P568" s="279"/>
      <c r="Q568" s="259"/>
      <c r="R568" s="259"/>
      <c r="S568" s="259"/>
    </row>
    <row r="569" spans="1:19" ht="13.5" customHeight="1" x14ac:dyDescent="0.2">
      <c r="A569" s="259"/>
      <c r="B569" s="278"/>
      <c r="C569" s="259"/>
      <c r="D569" s="259"/>
      <c r="E569" s="259"/>
      <c r="F569" s="259"/>
      <c r="G569" s="259"/>
      <c r="H569" s="259"/>
      <c r="I569" s="259"/>
      <c r="J569" s="259"/>
      <c r="K569" s="259"/>
      <c r="L569" s="278"/>
      <c r="M569" s="259"/>
      <c r="N569" s="279"/>
      <c r="O569" s="279"/>
      <c r="P569" s="279"/>
      <c r="Q569" s="259"/>
      <c r="R569" s="259"/>
      <c r="S569" s="259"/>
    </row>
    <row r="570" spans="1:19" ht="13.5" customHeight="1" x14ac:dyDescent="0.2">
      <c r="A570" s="259"/>
      <c r="B570" s="278"/>
      <c r="C570" s="259"/>
      <c r="D570" s="259"/>
      <c r="E570" s="259"/>
      <c r="F570" s="259"/>
      <c r="G570" s="259"/>
      <c r="H570" s="259"/>
      <c r="I570" s="259"/>
      <c r="J570" s="259"/>
      <c r="K570" s="259"/>
      <c r="L570" s="278"/>
      <c r="M570" s="259"/>
      <c r="N570" s="279"/>
      <c r="O570" s="279"/>
      <c r="P570" s="279"/>
      <c r="Q570" s="259"/>
      <c r="R570" s="259"/>
      <c r="S570" s="259"/>
    </row>
    <row r="571" spans="1:19" ht="13.5" customHeight="1" x14ac:dyDescent="0.2">
      <c r="A571" s="259"/>
      <c r="B571" s="278"/>
      <c r="C571" s="259"/>
      <c r="D571" s="259"/>
      <c r="E571" s="259"/>
      <c r="F571" s="259"/>
      <c r="G571" s="259"/>
      <c r="H571" s="259"/>
      <c r="I571" s="259"/>
      <c r="J571" s="259"/>
      <c r="K571" s="259"/>
      <c r="L571" s="278"/>
      <c r="M571" s="259"/>
      <c r="N571" s="279"/>
      <c r="O571" s="279"/>
      <c r="P571" s="279"/>
      <c r="Q571" s="259"/>
      <c r="R571" s="259"/>
      <c r="S571" s="259"/>
    </row>
    <row r="572" spans="1:19" ht="13.5" customHeight="1" x14ac:dyDescent="0.2">
      <c r="A572" s="259"/>
      <c r="B572" s="278"/>
      <c r="C572" s="259"/>
      <c r="D572" s="259"/>
      <c r="E572" s="259"/>
      <c r="F572" s="259"/>
      <c r="G572" s="259"/>
      <c r="H572" s="259"/>
      <c r="I572" s="259"/>
      <c r="J572" s="259"/>
      <c r="K572" s="259"/>
      <c r="L572" s="278"/>
      <c r="M572" s="259"/>
      <c r="N572" s="279"/>
      <c r="O572" s="279"/>
      <c r="P572" s="279"/>
      <c r="Q572" s="259"/>
      <c r="R572" s="259"/>
      <c r="S572" s="259"/>
    </row>
    <row r="573" spans="1:19" ht="13.5" customHeight="1" x14ac:dyDescent="0.2">
      <c r="A573" s="259"/>
      <c r="B573" s="278"/>
      <c r="C573" s="259"/>
      <c r="D573" s="259"/>
      <c r="E573" s="259"/>
      <c r="F573" s="259"/>
      <c r="G573" s="259"/>
      <c r="H573" s="259"/>
      <c r="I573" s="259"/>
      <c r="J573" s="259"/>
      <c r="K573" s="259"/>
      <c r="L573" s="278"/>
      <c r="M573" s="259"/>
      <c r="N573" s="279"/>
      <c r="O573" s="279"/>
      <c r="P573" s="279"/>
      <c r="Q573" s="259"/>
      <c r="R573" s="259"/>
      <c r="S573" s="259"/>
    </row>
    <row r="574" spans="1:19" ht="13.5" customHeight="1" x14ac:dyDescent="0.2">
      <c r="A574" s="259"/>
      <c r="B574" s="278"/>
      <c r="C574" s="259"/>
      <c r="D574" s="259"/>
      <c r="E574" s="259"/>
      <c r="F574" s="259"/>
      <c r="G574" s="259"/>
      <c r="H574" s="259"/>
      <c r="I574" s="259"/>
      <c r="J574" s="259"/>
      <c r="K574" s="259"/>
      <c r="L574" s="278"/>
      <c r="M574" s="259"/>
      <c r="N574" s="279"/>
      <c r="O574" s="279"/>
      <c r="P574" s="279"/>
      <c r="Q574" s="259"/>
      <c r="R574" s="259"/>
      <c r="S574" s="259"/>
    </row>
    <row r="575" spans="1:19" ht="13.5" customHeight="1" x14ac:dyDescent="0.2">
      <c r="A575" s="259"/>
      <c r="B575" s="278"/>
      <c r="C575" s="259"/>
      <c r="D575" s="259"/>
      <c r="E575" s="259"/>
      <c r="F575" s="259"/>
      <c r="G575" s="259"/>
      <c r="H575" s="259"/>
      <c r="I575" s="259"/>
      <c r="J575" s="259"/>
      <c r="K575" s="259"/>
      <c r="L575" s="278"/>
      <c r="M575" s="259"/>
      <c r="N575" s="279"/>
      <c r="O575" s="279"/>
      <c r="P575" s="279"/>
      <c r="Q575" s="259"/>
      <c r="R575" s="259"/>
      <c r="S575" s="259"/>
    </row>
    <row r="576" spans="1:19" ht="13.5" customHeight="1" x14ac:dyDescent="0.2">
      <c r="A576" s="259"/>
      <c r="B576" s="278"/>
      <c r="C576" s="259"/>
      <c r="D576" s="259"/>
      <c r="E576" s="259"/>
      <c r="F576" s="259"/>
      <c r="G576" s="259"/>
      <c r="H576" s="259"/>
      <c r="I576" s="259"/>
      <c r="J576" s="259"/>
      <c r="K576" s="259"/>
      <c r="L576" s="278"/>
      <c r="M576" s="259"/>
      <c r="N576" s="279"/>
      <c r="O576" s="279"/>
      <c r="P576" s="279"/>
      <c r="Q576" s="259"/>
      <c r="R576" s="259"/>
      <c r="S576" s="259"/>
    </row>
    <row r="577" spans="1:19" ht="13.5" customHeight="1" x14ac:dyDescent="0.2">
      <c r="A577" s="259"/>
      <c r="B577" s="278"/>
      <c r="C577" s="259"/>
      <c r="D577" s="259"/>
      <c r="E577" s="259"/>
      <c r="F577" s="259"/>
      <c r="G577" s="259"/>
      <c r="H577" s="259"/>
      <c r="I577" s="259"/>
      <c r="J577" s="259"/>
      <c r="K577" s="259"/>
      <c r="L577" s="278"/>
      <c r="M577" s="259"/>
      <c r="N577" s="279"/>
      <c r="O577" s="279"/>
      <c r="P577" s="279"/>
      <c r="Q577" s="259"/>
      <c r="R577" s="259"/>
      <c r="S577" s="259"/>
    </row>
    <row r="578" spans="1:19" ht="13.5" customHeight="1" x14ac:dyDescent="0.2">
      <c r="A578" s="259"/>
      <c r="B578" s="278"/>
      <c r="C578" s="259"/>
      <c r="D578" s="259"/>
      <c r="E578" s="259"/>
      <c r="F578" s="259"/>
      <c r="G578" s="259"/>
      <c r="H578" s="259"/>
      <c r="I578" s="259"/>
      <c r="J578" s="259"/>
      <c r="K578" s="259"/>
      <c r="L578" s="278"/>
      <c r="M578" s="259"/>
      <c r="N578" s="279"/>
      <c r="O578" s="279"/>
      <c r="P578" s="279"/>
      <c r="Q578" s="259"/>
      <c r="R578" s="259"/>
      <c r="S578" s="259"/>
    </row>
    <row r="579" spans="1:19" ht="13.5" customHeight="1" x14ac:dyDescent="0.2">
      <c r="A579" s="259"/>
      <c r="B579" s="278"/>
      <c r="C579" s="259"/>
      <c r="D579" s="259"/>
      <c r="E579" s="259"/>
      <c r="F579" s="259"/>
      <c r="G579" s="259"/>
      <c r="H579" s="259"/>
      <c r="I579" s="259"/>
      <c r="J579" s="259"/>
      <c r="K579" s="259"/>
      <c r="L579" s="278"/>
      <c r="M579" s="259"/>
      <c r="N579" s="279"/>
      <c r="O579" s="279"/>
      <c r="P579" s="279"/>
      <c r="Q579" s="259"/>
      <c r="R579" s="259"/>
      <c r="S579" s="259"/>
    </row>
    <row r="580" spans="1:19" ht="13.5" customHeight="1" x14ac:dyDescent="0.2">
      <c r="A580" s="259"/>
      <c r="B580" s="278"/>
      <c r="C580" s="259"/>
      <c r="D580" s="259"/>
      <c r="E580" s="259"/>
      <c r="F580" s="259"/>
      <c r="G580" s="259"/>
      <c r="H580" s="259"/>
      <c r="I580" s="259"/>
      <c r="J580" s="259"/>
      <c r="K580" s="259"/>
      <c r="L580" s="278"/>
      <c r="M580" s="259"/>
      <c r="N580" s="279"/>
      <c r="O580" s="279"/>
      <c r="P580" s="279"/>
      <c r="Q580" s="259"/>
      <c r="R580" s="259"/>
      <c r="S580" s="259"/>
    </row>
    <row r="581" spans="1:19" ht="13.5" customHeight="1" x14ac:dyDescent="0.2">
      <c r="A581" s="259"/>
      <c r="B581" s="278"/>
      <c r="C581" s="259"/>
      <c r="D581" s="259"/>
      <c r="E581" s="259"/>
      <c r="F581" s="259"/>
      <c r="G581" s="259"/>
      <c r="H581" s="259"/>
      <c r="I581" s="259"/>
      <c r="J581" s="259"/>
      <c r="K581" s="259"/>
      <c r="L581" s="278"/>
      <c r="M581" s="259"/>
      <c r="N581" s="279"/>
      <c r="O581" s="279"/>
      <c r="P581" s="279"/>
      <c r="Q581" s="259"/>
      <c r="R581" s="259"/>
      <c r="S581" s="259"/>
    </row>
    <row r="582" spans="1:19" ht="13.5" customHeight="1" x14ac:dyDescent="0.2">
      <c r="A582" s="259"/>
      <c r="B582" s="278"/>
      <c r="C582" s="259"/>
      <c r="D582" s="259"/>
      <c r="E582" s="259"/>
      <c r="F582" s="259"/>
      <c r="G582" s="259"/>
      <c r="H582" s="259"/>
      <c r="I582" s="259"/>
      <c r="J582" s="259"/>
      <c r="K582" s="259"/>
      <c r="L582" s="278"/>
      <c r="M582" s="259"/>
      <c r="N582" s="279"/>
      <c r="O582" s="279"/>
      <c r="P582" s="279"/>
      <c r="Q582" s="259"/>
      <c r="R582" s="259"/>
      <c r="S582" s="259"/>
    </row>
    <row r="583" spans="1:19" ht="13.5" customHeight="1" x14ac:dyDescent="0.2">
      <c r="A583" s="259"/>
      <c r="B583" s="278"/>
      <c r="C583" s="259"/>
      <c r="D583" s="259"/>
      <c r="E583" s="259"/>
      <c r="F583" s="259"/>
      <c r="G583" s="259"/>
      <c r="H583" s="259"/>
      <c r="I583" s="259"/>
      <c r="J583" s="259"/>
      <c r="K583" s="259"/>
      <c r="L583" s="278"/>
      <c r="M583" s="259"/>
      <c r="N583" s="279"/>
      <c r="O583" s="279"/>
      <c r="P583" s="279"/>
      <c r="Q583" s="259"/>
      <c r="R583" s="259"/>
      <c r="S583" s="259"/>
    </row>
    <row r="584" spans="1:19" ht="13.5" customHeight="1" x14ac:dyDescent="0.2">
      <c r="A584" s="259"/>
      <c r="B584" s="278"/>
      <c r="C584" s="259"/>
      <c r="D584" s="259"/>
      <c r="E584" s="259"/>
      <c r="F584" s="259"/>
      <c r="G584" s="259"/>
      <c r="H584" s="259"/>
      <c r="I584" s="259"/>
      <c r="J584" s="259"/>
      <c r="K584" s="259"/>
      <c r="L584" s="278"/>
      <c r="M584" s="259"/>
      <c r="N584" s="279"/>
      <c r="O584" s="279"/>
      <c r="P584" s="279"/>
      <c r="Q584" s="259"/>
      <c r="R584" s="259"/>
      <c r="S584" s="259"/>
    </row>
    <row r="585" spans="1:19" ht="13.5" customHeight="1" x14ac:dyDescent="0.2">
      <c r="A585" s="259"/>
      <c r="B585" s="278"/>
      <c r="C585" s="259"/>
      <c r="D585" s="259"/>
      <c r="E585" s="259"/>
      <c r="F585" s="259"/>
      <c r="G585" s="259"/>
      <c r="H585" s="259"/>
      <c r="I585" s="259"/>
      <c r="J585" s="259"/>
      <c r="K585" s="259"/>
      <c r="L585" s="278"/>
      <c r="M585" s="259"/>
      <c r="N585" s="279"/>
      <c r="O585" s="279"/>
      <c r="P585" s="279"/>
      <c r="Q585" s="259"/>
      <c r="R585" s="259"/>
      <c r="S585" s="259"/>
    </row>
    <row r="586" spans="1:19" ht="13.5" customHeight="1" x14ac:dyDescent="0.2">
      <c r="A586" s="259"/>
      <c r="B586" s="278"/>
      <c r="C586" s="259"/>
      <c r="D586" s="259"/>
      <c r="E586" s="259"/>
      <c r="F586" s="259"/>
      <c r="G586" s="259"/>
      <c r="H586" s="259"/>
      <c r="I586" s="259"/>
      <c r="J586" s="259"/>
      <c r="K586" s="259"/>
      <c r="L586" s="278"/>
      <c r="M586" s="259"/>
      <c r="N586" s="279"/>
      <c r="O586" s="279"/>
      <c r="P586" s="279"/>
      <c r="Q586" s="259"/>
      <c r="R586" s="259"/>
      <c r="S586" s="259"/>
    </row>
    <row r="587" spans="1:19" ht="13.5" customHeight="1" x14ac:dyDescent="0.2">
      <c r="A587" s="259"/>
      <c r="B587" s="278"/>
      <c r="C587" s="259"/>
      <c r="D587" s="259"/>
      <c r="E587" s="259"/>
      <c r="F587" s="259"/>
      <c r="G587" s="259"/>
      <c r="H587" s="259"/>
      <c r="I587" s="259"/>
      <c r="J587" s="259"/>
      <c r="K587" s="259"/>
      <c r="L587" s="278"/>
      <c r="M587" s="259"/>
      <c r="N587" s="279"/>
      <c r="O587" s="279"/>
      <c r="P587" s="279"/>
      <c r="Q587" s="259"/>
      <c r="R587" s="259"/>
      <c r="S587" s="259"/>
    </row>
    <row r="588" spans="1:19" ht="13.5" customHeight="1" x14ac:dyDescent="0.2">
      <c r="A588" s="259"/>
      <c r="B588" s="278"/>
      <c r="C588" s="259"/>
      <c r="D588" s="259"/>
      <c r="E588" s="259"/>
      <c r="F588" s="259"/>
      <c r="G588" s="259"/>
      <c r="H588" s="259"/>
      <c r="I588" s="259"/>
      <c r="J588" s="259"/>
      <c r="K588" s="259"/>
      <c r="L588" s="278"/>
      <c r="M588" s="259"/>
      <c r="N588" s="279"/>
      <c r="O588" s="279"/>
      <c r="P588" s="279"/>
      <c r="Q588" s="259"/>
      <c r="R588" s="259"/>
      <c r="S588" s="259"/>
    </row>
    <row r="589" spans="1:19" ht="13.5" customHeight="1" x14ac:dyDescent="0.2">
      <c r="A589" s="259"/>
      <c r="B589" s="278"/>
      <c r="C589" s="259"/>
      <c r="D589" s="259"/>
      <c r="E589" s="259"/>
      <c r="F589" s="259"/>
      <c r="G589" s="259"/>
      <c r="H589" s="259"/>
      <c r="I589" s="259"/>
      <c r="J589" s="259"/>
      <c r="K589" s="259"/>
      <c r="L589" s="278"/>
      <c r="M589" s="259"/>
      <c r="N589" s="279"/>
      <c r="O589" s="279"/>
      <c r="P589" s="279"/>
      <c r="Q589" s="259"/>
      <c r="R589" s="259"/>
      <c r="S589" s="259"/>
    </row>
    <row r="590" spans="1:19" ht="13.5" customHeight="1" x14ac:dyDescent="0.2">
      <c r="A590" s="259"/>
      <c r="B590" s="278"/>
      <c r="C590" s="259"/>
      <c r="D590" s="259"/>
      <c r="E590" s="259"/>
      <c r="F590" s="259"/>
      <c r="G590" s="259"/>
      <c r="H590" s="259"/>
      <c r="I590" s="259"/>
      <c r="J590" s="259"/>
      <c r="K590" s="259"/>
      <c r="L590" s="278"/>
      <c r="M590" s="259"/>
      <c r="N590" s="279"/>
      <c r="O590" s="279"/>
      <c r="P590" s="279"/>
      <c r="Q590" s="259"/>
      <c r="R590" s="259"/>
      <c r="S590" s="259"/>
    </row>
    <row r="591" spans="1:19" ht="13.5" customHeight="1" x14ac:dyDescent="0.2">
      <c r="A591" s="259"/>
      <c r="B591" s="278"/>
      <c r="C591" s="259"/>
      <c r="D591" s="259"/>
      <c r="E591" s="259"/>
      <c r="F591" s="259"/>
      <c r="G591" s="259"/>
      <c r="H591" s="259"/>
      <c r="I591" s="259"/>
      <c r="J591" s="259"/>
      <c r="K591" s="259"/>
      <c r="L591" s="278"/>
      <c r="M591" s="259"/>
      <c r="N591" s="279"/>
      <c r="O591" s="279"/>
      <c r="P591" s="279"/>
      <c r="Q591" s="259"/>
      <c r="R591" s="259"/>
      <c r="S591" s="259"/>
    </row>
    <row r="592" spans="1:19" ht="13.5" customHeight="1" x14ac:dyDescent="0.2">
      <c r="A592" s="259"/>
      <c r="B592" s="278"/>
      <c r="C592" s="259"/>
      <c r="D592" s="259"/>
      <c r="E592" s="259"/>
      <c r="F592" s="259"/>
      <c r="G592" s="259"/>
      <c r="H592" s="259"/>
      <c r="I592" s="259"/>
      <c r="J592" s="259"/>
      <c r="K592" s="259"/>
      <c r="L592" s="278"/>
      <c r="M592" s="259"/>
      <c r="N592" s="279"/>
      <c r="O592" s="279"/>
      <c r="P592" s="279"/>
      <c r="Q592" s="259"/>
      <c r="R592" s="259"/>
      <c r="S592" s="259"/>
    </row>
    <row r="593" spans="1:19" ht="13.5" customHeight="1" x14ac:dyDescent="0.2">
      <c r="A593" s="259"/>
      <c r="B593" s="278"/>
      <c r="C593" s="259"/>
      <c r="D593" s="259"/>
      <c r="E593" s="259"/>
      <c r="F593" s="259"/>
      <c r="G593" s="259"/>
      <c r="H593" s="259"/>
      <c r="I593" s="259"/>
      <c r="J593" s="259"/>
      <c r="K593" s="259"/>
      <c r="L593" s="278"/>
      <c r="M593" s="259"/>
      <c r="N593" s="279"/>
      <c r="O593" s="279"/>
      <c r="P593" s="279"/>
      <c r="Q593" s="259"/>
      <c r="R593" s="259"/>
      <c r="S593" s="259"/>
    </row>
    <row r="594" spans="1:19" ht="13.5" customHeight="1" x14ac:dyDescent="0.2">
      <c r="A594" s="259"/>
      <c r="B594" s="278"/>
      <c r="C594" s="259"/>
      <c r="D594" s="259"/>
      <c r="E594" s="259"/>
      <c r="F594" s="259"/>
      <c r="G594" s="259"/>
      <c r="H594" s="259"/>
      <c r="I594" s="259"/>
      <c r="J594" s="259"/>
      <c r="K594" s="259"/>
      <c r="L594" s="278"/>
      <c r="M594" s="259"/>
      <c r="N594" s="279"/>
      <c r="O594" s="279"/>
      <c r="P594" s="279"/>
      <c r="Q594" s="259"/>
      <c r="R594" s="259"/>
      <c r="S594" s="259"/>
    </row>
    <row r="595" spans="1:19" ht="13.5" customHeight="1" x14ac:dyDescent="0.2">
      <c r="A595" s="259"/>
      <c r="B595" s="278"/>
      <c r="C595" s="259"/>
      <c r="D595" s="259"/>
      <c r="E595" s="259"/>
      <c r="F595" s="259"/>
      <c r="G595" s="259"/>
      <c r="H595" s="259"/>
      <c r="I595" s="259"/>
      <c r="J595" s="259"/>
      <c r="K595" s="259"/>
      <c r="L595" s="278"/>
      <c r="M595" s="259"/>
      <c r="N595" s="279"/>
      <c r="O595" s="279"/>
      <c r="P595" s="279"/>
      <c r="Q595" s="259"/>
      <c r="R595" s="259"/>
      <c r="S595" s="259"/>
    </row>
    <row r="596" spans="1:19" ht="13.5" customHeight="1" x14ac:dyDescent="0.2">
      <c r="A596" s="259"/>
      <c r="B596" s="278"/>
      <c r="C596" s="259"/>
      <c r="D596" s="259"/>
      <c r="E596" s="259"/>
      <c r="F596" s="259"/>
      <c r="G596" s="259"/>
      <c r="H596" s="259"/>
      <c r="I596" s="259"/>
      <c r="J596" s="259"/>
      <c r="K596" s="259"/>
      <c r="L596" s="278"/>
      <c r="M596" s="259"/>
      <c r="N596" s="279"/>
      <c r="O596" s="279"/>
      <c r="P596" s="279"/>
      <c r="Q596" s="259"/>
      <c r="R596" s="259"/>
      <c r="S596" s="259"/>
    </row>
    <row r="597" spans="1:19" ht="13.5" customHeight="1" x14ac:dyDescent="0.2">
      <c r="A597" s="259"/>
      <c r="B597" s="278"/>
      <c r="C597" s="259"/>
      <c r="D597" s="259"/>
      <c r="E597" s="259"/>
      <c r="F597" s="259"/>
      <c r="G597" s="259"/>
      <c r="H597" s="259"/>
      <c r="I597" s="259"/>
      <c r="J597" s="259"/>
      <c r="K597" s="259"/>
      <c r="L597" s="278"/>
      <c r="M597" s="259"/>
      <c r="N597" s="279"/>
      <c r="O597" s="279"/>
      <c r="P597" s="279"/>
      <c r="Q597" s="259"/>
      <c r="R597" s="259"/>
      <c r="S597" s="259"/>
    </row>
    <row r="598" spans="1:19" ht="13.5" customHeight="1" x14ac:dyDescent="0.2">
      <c r="A598" s="259"/>
      <c r="B598" s="278"/>
      <c r="C598" s="259"/>
      <c r="D598" s="259"/>
      <c r="E598" s="259"/>
      <c r="F598" s="259"/>
      <c r="G598" s="259"/>
      <c r="H598" s="259"/>
      <c r="I598" s="259"/>
      <c r="J598" s="259"/>
      <c r="K598" s="259"/>
      <c r="L598" s="278"/>
      <c r="M598" s="259"/>
      <c r="N598" s="279"/>
      <c r="O598" s="279"/>
      <c r="P598" s="279"/>
      <c r="Q598" s="259"/>
      <c r="R598" s="259"/>
      <c r="S598" s="259"/>
    </row>
    <row r="599" spans="1:19" ht="13.5" customHeight="1" x14ac:dyDescent="0.2">
      <c r="A599" s="259"/>
      <c r="B599" s="278"/>
      <c r="C599" s="259"/>
      <c r="D599" s="259"/>
      <c r="E599" s="259"/>
      <c r="F599" s="259"/>
      <c r="G599" s="259"/>
      <c r="H599" s="259"/>
      <c r="I599" s="259"/>
      <c r="J599" s="259"/>
      <c r="K599" s="259"/>
      <c r="L599" s="278"/>
      <c r="M599" s="259"/>
      <c r="N599" s="279"/>
      <c r="O599" s="279"/>
      <c r="P599" s="279"/>
      <c r="Q599" s="259"/>
      <c r="R599" s="259"/>
      <c r="S599" s="259"/>
    </row>
    <row r="600" spans="1:19" ht="13.5" customHeight="1" x14ac:dyDescent="0.2">
      <c r="A600" s="259"/>
      <c r="B600" s="278"/>
      <c r="C600" s="259"/>
      <c r="D600" s="259"/>
      <c r="E600" s="259"/>
      <c r="F600" s="259"/>
      <c r="G600" s="259"/>
      <c r="H600" s="259"/>
      <c r="I600" s="259"/>
      <c r="J600" s="259"/>
      <c r="K600" s="259"/>
      <c r="L600" s="278"/>
      <c r="M600" s="259"/>
      <c r="N600" s="279"/>
      <c r="O600" s="279"/>
      <c r="P600" s="279"/>
      <c r="Q600" s="259"/>
      <c r="R600" s="259"/>
      <c r="S600" s="259"/>
    </row>
    <row r="601" spans="1:19" ht="13.5" customHeight="1" x14ac:dyDescent="0.2">
      <c r="A601" s="259"/>
      <c r="B601" s="278"/>
      <c r="C601" s="259"/>
      <c r="D601" s="259"/>
      <c r="E601" s="259"/>
      <c r="F601" s="259"/>
      <c r="G601" s="259"/>
      <c r="H601" s="259"/>
      <c r="I601" s="259"/>
      <c r="J601" s="259"/>
      <c r="K601" s="259"/>
      <c r="L601" s="278"/>
      <c r="M601" s="259"/>
      <c r="N601" s="279"/>
      <c r="O601" s="279"/>
      <c r="P601" s="279"/>
      <c r="Q601" s="259"/>
      <c r="R601" s="259"/>
      <c r="S601" s="259"/>
    </row>
    <row r="602" spans="1:19" ht="13.5" customHeight="1" x14ac:dyDescent="0.2">
      <c r="A602" s="259"/>
      <c r="B602" s="278"/>
      <c r="C602" s="259"/>
      <c r="D602" s="259"/>
      <c r="E602" s="259"/>
      <c r="F602" s="259"/>
      <c r="G602" s="259"/>
      <c r="H602" s="259"/>
      <c r="I602" s="259"/>
      <c r="J602" s="259"/>
      <c r="K602" s="259"/>
      <c r="L602" s="278"/>
      <c r="M602" s="259"/>
      <c r="N602" s="279"/>
      <c r="O602" s="279"/>
      <c r="P602" s="279"/>
      <c r="Q602" s="259"/>
      <c r="R602" s="259"/>
      <c r="S602" s="259"/>
    </row>
    <row r="603" spans="1:19" ht="13.5" customHeight="1" x14ac:dyDescent="0.2">
      <c r="A603" s="259"/>
      <c r="B603" s="278"/>
      <c r="C603" s="259"/>
      <c r="D603" s="259"/>
      <c r="E603" s="259"/>
      <c r="F603" s="259"/>
      <c r="G603" s="259"/>
      <c r="H603" s="259"/>
      <c r="I603" s="259"/>
      <c r="J603" s="259"/>
      <c r="K603" s="259"/>
      <c r="L603" s="278"/>
      <c r="M603" s="259"/>
      <c r="N603" s="279"/>
      <c r="O603" s="279"/>
      <c r="P603" s="279"/>
      <c r="Q603" s="259"/>
      <c r="R603" s="259"/>
      <c r="S603" s="259"/>
    </row>
    <row r="604" spans="1:19" ht="13.5" customHeight="1" x14ac:dyDescent="0.2">
      <c r="A604" s="259"/>
      <c r="B604" s="278"/>
      <c r="C604" s="259"/>
      <c r="D604" s="259"/>
      <c r="E604" s="259"/>
      <c r="F604" s="259"/>
      <c r="G604" s="259"/>
      <c r="H604" s="259"/>
      <c r="I604" s="259"/>
      <c r="J604" s="259"/>
      <c r="K604" s="259"/>
      <c r="L604" s="278"/>
      <c r="M604" s="259"/>
      <c r="N604" s="279"/>
      <c r="O604" s="279"/>
      <c r="P604" s="279"/>
      <c r="Q604" s="259"/>
      <c r="R604" s="259"/>
      <c r="S604" s="259"/>
    </row>
    <row r="605" spans="1:19" ht="13.5" customHeight="1" x14ac:dyDescent="0.2">
      <c r="A605" s="259"/>
      <c r="B605" s="278"/>
      <c r="C605" s="259"/>
      <c r="D605" s="259"/>
      <c r="E605" s="259"/>
      <c r="F605" s="259"/>
      <c r="G605" s="259"/>
      <c r="H605" s="259"/>
      <c r="I605" s="259"/>
      <c r="J605" s="259"/>
      <c r="K605" s="259"/>
      <c r="L605" s="278"/>
      <c r="M605" s="259"/>
      <c r="N605" s="279"/>
      <c r="O605" s="279"/>
      <c r="P605" s="279"/>
      <c r="Q605" s="259"/>
      <c r="R605" s="259"/>
      <c r="S605" s="259"/>
    </row>
    <row r="606" spans="1:19" ht="13.5" customHeight="1" x14ac:dyDescent="0.2">
      <c r="A606" s="259"/>
      <c r="B606" s="278"/>
      <c r="C606" s="259"/>
      <c r="D606" s="259"/>
      <c r="E606" s="259"/>
      <c r="F606" s="259"/>
      <c r="G606" s="259"/>
      <c r="H606" s="259"/>
      <c r="I606" s="259"/>
      <c r="J606" s="259"/>
      <c r="K606" s="259"/>
      <c r="L606" s="278"/>
      <c r="M606" s="259"/>
      <c r="N606" s="279"/>
      <c r="O606" s="279"/>
      <c r="P606" s="279"/>
      <c r="Q606" s="259"/>
      <c r="R606" s="259"/>
      <c r="S606" s="259"/>
    </row>
    <row r="607" spans="1:19" ht="13.5" customHeight="1" x14ac:dyDescent="0.2">
      <c r="A607" s="259"/>
      <c r="B607" s="278"/>
      <c r="C607" s="259"/>
      <c r="D607" s="259"/>
      <c r="E607" s="259"/>
      <c r="F607" s="259"/>
      <c r="G607" s="259"/>
      <c r="H607" s="259"/>
      <c r="I607" s="259"/>
      <c r="J607" s="259"/>
      <c r="K607" s="259"/>
      <c r="L607" s="278"/>
      <c r="M607" s="259"/>
      <c r="N607" s="279"/>
      <c r="O607" s="279"/>
      <c r="P607" s="279"/>
      <c r="Q607" s="259"/>
      <c r="R607" s="259"/>
      <c r="S607" s="259"/>
    </row>
    <row r="608" spans="1:19" ht="13.5" customHeight="1" x14ac:dyDescent="0.2">
      <c r="A608" s="259"/>
      <c r="B608" s="278"/>
      <c r="C608" s="259"/>
      <c r="D608" s="259"/>
      <c r="E608" s="259"/>
      <c r="F608" s="259"/>
      <c r="G608" s="259"/>
      <c r="H608" s="259"/>
      <c r="I608" s="259"/>
      <c r="J608" s="259"/>
      <c r="K608" s="259"/>
      <c r="L608" s="278"/>
      <c r="M608" s="259"/>
      <c r="N608" s="279"/>
      <c r="O608" s="279"/>
      <c r="P608" s="279"/>
      <c r="Q608" s="259"/>
      <c r="R608" s="259"/>
      <c r="S608" s="259"/>
    </row>
    <row r="609" spans="1:19" ht="13.5" customHeight="1" x14ac:dyDescent="0.2">
      <c r="A609" s="259"/>
      <c r="B609" s="278"/>
      <c r="C609" s="259"/>
      <c r="D609" s="259"/>
      <c r="E609" s="259"/>
      <c r="F609" s="259"/>
      <c r="G609" s="259"/>
      <c r="H609" s="259"/>
      <c r="I609" s="259"/>
      <c r="J609" s="259"/>
      <c r="K609" s="259"/>
      <c r="L609" s="278"/>
      <c r="M609" s="259"/>
      <c r="N609" s="279"/>
      <c r="O609" s="279"/>
      <c r="P609" s="279"/>
      <c r="Q609" s="259"/>
      <c r="R609" s="259"/>
      <c r="S609" s="259"/>
    </row>
    <row r="610" spans="1:19" ht="13.5" customHeight="1" x14ac:dyDescent="0.2">
      <c r="A610" s="259"/>
      <c r="B610" s="278"/>
      <c r="C610" s="259"/>
      <c r="D610" s="259"/>
      <c r="E610" s="259"/>
      <c r="F610" s="259"/>
      <c r="G610" s="259"/>
      <c r="H610" s="259"/>
      <c r="I610" s="259"/>
      <c r="J610" s="259"/>
      <c r="K610" s="259"/>
      <c r="L610" s="278"/>
      <c r="M610" s="259"/>
      <c r="N610" s="279"/>
      <c r="O610" s="279"/>
      <c r="P610" s="279"/>
      <c r="Q610" s="259"/>
      <c r="R610" s="259"/>
      <c r="S610" s="259"/>
    </row>
    <row r="611" spans="1:19" ht="13.5" customHeight="1" x14ac:dyDescent="0.2">
      <c r="A611" s="259"/>
      <c r="B611" s="278"/>
      <c r="C611" s="259"/>
      <c r="D611" s="259"/>
      <c r="E611" s="259"/>
      <c r="F611" s="259"/>
      <c r="G611" s="259"/>
      <c r="H611" s="259"/>
      <c r="I611" s="259"/>
      <c r="J611" s="259"/>
      <c r="K611" s="259"/>
      <c r="L611" s="278"/>
      <c r="M611" s="259"/>
      <c r="N611" s="279"/>
      <c r="O611" s="279"/>
      <c r="P611" s="279"/>
      <c r="Q611" s="259"/>
      <c r="R611" s="259"/>
      <c r="S611" s="259"/>
    </row>
    <row r="612" spans="1:19" ht="13.5" customHeight="1" x14ac:dyDescent="0.2">
      <c r="A612" s="259"/>
      <c r="B612" s="278"/>
      <c r="C612" s="259"/>
      <c r="D612" s="259"/>
      <c r="E612" s="259"/>
      <c r="F612" s="259"/>
      <c r="G612" s="259"/>
      <c r="H612" s="259"/>
      <c r="I612" s="259"/>
      <c r="J612" s="259"/>
      <c r="K612" s="259"/>
      <c r="L612" s="278"/>
      <c r="M612" s="259"/>
      <c r="N612" s="279"/>
      <c r="O612" s="279"/>
      <c r="P612" s="279"/>
      <c r="Q612" s="259"/>
      <c r="R612" s="259"/>
      <c r="S612" s="259"/>
    </row>
    <row r="613" spans="1:19" ht="13.5" customHeight="1" x14ac:dyDescent="0.2">
      <c r="A613" s="259"/>
      <c r="B613" s="278"/>
      <c r="C613" s="259"/>
      <c r="D613" s="259"/>
      <c r="E613" s="259"/>
      <c r="F613" s="259"/>
      <c r="G613" s="259"/>
      <c r="H613" s="259"/>
      <c r="I613" s="259"/>
      <c r="J613" s="259"/>
      <c r="K613" s="259"/>
      <c r="L613" s="278"/>
      <c r="M613" s="259"/>
      <c r="N613" s="279"/>
      <c r="O613" s="279"/>
      <c r="P613" s="279"/>
      <c r="Q613" s="259"/>
      <c r="R613" s="259"/>
      <c r="S613" s="259"/>
    </row>
    <row r="614" spans="1:19" ht="13.5" customHeight="1" x14ac:dyDescent="0.2">
      <c r="A614" s="259"/>
      <c r="B614" s="278"/>
      <c r="C614" s="259"/>
      <c r="D614" s="259"/>
      <c r="E614" s="259"/>
      <c r="F614" s="259"/>
      <c r="G614" s="259"/>
      <c r="H614" s="259"/>
      <c r="I614" s="259"/>
      <c r="J614" s="259"/>
      <c r="K614" s="259"/>
      <c r="L614" s="278"/>
      <c r="M614" s="259"/>
      <c r="N614" s="279"/>
      <c r="O614" s="279"/>
      <c r="P614" s="279"/>
      <c r="Q614" s="259"/>
      <c r="R614" s="259"/>
      <c r="S614" s="259"/>
    </row>
    <row r="615" spans="1:19" ht="13.5" customHeight="1" x14ac:dyDescent="0.2">
      <c r="A615" s="259"/>
      <c r="B615" s="278"/>
      <c r="C615" s="259"/>
      <c r="D615" s="259"/>
      <c r="E615" s="259"/>
      <c r="F615" s="259"/>
      <c r="G615" s="259"/>
      <c r="H615" s="259"/>
      <c r="I615" s="259"/>
      <c r="J615" s="259"/>
      <c r="K615" s="259"/>
      <c r="L615" s="278"/>
      <c r="M615" s="259"/>
      <c r="N615" s="279"/>
      <c r="O615" s="279"/>
      <c r="P615" s="279"/>
      <c r="Q615" s="259"/>
      <c r="R615" s="259"/>
      <c r="S615" s="259"/>
    </row>
    <row r="616" spans="1:19" ht="13.5" customHeight="1" x14ac:dyDescent="0.2">
      <c r="A616" s="259"/>
      <c r="B616" s="278"/>
      <c r="C616" s="259"/>
      <c r="D616" s="259"/>
      <c r="E616" s="259"/>
      <c r="F616" s="259"/>
      <c r="G616" s="259"/>
      <c r="H616" s="259"/>
      <c r="I616" s="259"/>
      <c r="J616" s="259"/>
      <c r="K616" s="259"/>
      <c r="L616" s="278"/>
      <c r="M616" s="259"/>
      <c r="N616" s="279"/>
      <c r="O616" s="279"/>
      <c r="P616" s="279"/>
      <c r="Q616" s="259"/>
      <c r="R616" s="259"/>
      <c r="S616" s="259"/>
    </row>
    <row r="617" spans="1:19" ht="13.5" customHeight="1" x14ac:dyDescent="0.2">
      <c r="A617" s="259"/>
      <c r="B617" s="278"/>
      <c r="C617" s="259"/>
      <c r="D617" s="259"/>
      <c r="E617" s="259"/>
      <c r="F617" s="259"/>
      <c r="G617" s="259"/>
      <c r="H617" s="259"/>
      <c r="I617" s="259"/>
      <c r="J617" s="259"/>
      <c r="K617" s="259"/>
      <c r="L617" s="278"/>
      <c r="M617" s="259"/>
      <c r="N617" s="279"/>
      <c r="O617" s="279"/>
      <c r="P617" s="279"/>
      <c r="Q617" s="259"/>
      <c r="R617" s="259"/>
      <c r="S617" s="259"/>
    </row>
    <row r="618" spans="1:19" ht="13.5" customHeight="1" x14ac:dyDescent="0.2">
      <c r="A618" s="259"/>
      <c r="B618" s="278"/>
      <c r="C618" s="259"/>
      <c r="D618" s="259"/>
      <c r="E618" s="259"/>
      <c r="F618" s="259"/>
      <c r="G618" s="259"/>
      <c r="H618" s="259"/>
      <c r="I618" s="259"/>
      <c r="J618" s="259"/>
      <c r="K618" s="259"/>
      <c r="L618" s="278"/>
      <c r="M618" s="259"/>
      <c r="N618" s="279"/>
      <c r="O618" s="279"/>
      <c r="P618" s="279"/>
      <c r="Q618" s="259"/>
      <c r="R618" s="259"/>
      <c r="S618" s="259"/>
    </row>
    <row r="619" spans="1:19" ht="13.5" customHeight="1" x14ac:dyDescent="0.2">
      <c r="A619" s="259"/>
      <c r="B619" s="278"/>
      <c r="C619" s="259"/>
      <c r="D619" s="259"/>
      <c r="E619" s="259"/>
      <c r="F619" s="259"/>
      <c r="G619" s="259"/>
      <c r="H619" s="259"/>
      <c r="I619" s="259"/>
      <c r="J619" s="259"/>
      <c r="K619" s="259"/>
      <c r="L619" s="278"/>
      <c r="M619" s="259"/>
      <c r="N619" s="279"/>
      <c r="O619" s="279"/>
      <c r="P619" s="279"/>
      <c r="Q619" s="259"/>
      <c r="R619" s="259"/>
      <c r="S619" s="259"/>
    </row>
    <row r="620" spans="1:19" ht="13.5" customHeight="1" x14ac:dyDescent="0.2">
      <c r="A620" s="259"/>
      <c r="B620" s="278"/>
      <c r="C620" s="259"/>
      <c r="D620" s="259"/>
      <c r="E620" s="259"/>
      <c r="F620" s="259"/>
      <c r="G620" s="259"/>
      <c r="H620" s="259"/>
      <c r="I620" s="259"/>
      <c r="J620" s="259"/>
      <c r="K620" s="259"/>
      <c r="L620" s="278"/>
      <c r="M620" s="259"/>
      <c r="N620" s="279"/>
      <c r="O620" s="279"/>
      <c r="P620" s="279"/>
      <c r="Q620" s="259"/>
      <c r="R620" s="259"/>
      <c r="S620" s="259"/>
    </row>
    <row r="621" spans="1:19" ht="13.5" customHeight="1" x14ac:dyDescent="0.2">
      <c r="A621" s="259"/>
      <c r="B621" s="278"/>
      <c r="C621" s="259"/>
      <c r="D621" s="259"/>
      <c r="E621" s="259"/>
      <c r="F621" s="259"/>
      <c r="G621" s="259"/>
      <c r="H621" s="259"/>
      <c r="I621" s="259"/>
      <c r="J621" s="259"/>
      <c r="K621" s="259"/>
      <c r="L621" s="278"/>
      <c r="M621" s="259"/>
      <c r="N621" s="279"/>
      <c r="O621" s="279"/>
      <c r="P621" s="279"/>
      <c r="Q621" s="259"/>
      <c r="R621" s="259"/>
      <c r="S621" s="259"/>
    </row>
    <row r="622" spans="1:19" ht="13.5" customHeight="1" x14ac:dyDescent="0.2">
      <c r="A622" s="259"/>
      <c r="B622" s="278"/>
      <c r="C622" s="259"/>
      <c r="D622" s="259"/>
      <c r="E622" s="259"/>
      <c r="F622" s="259"/>
      <c r="G622" s="259"/>
      <c r="H622" s="259"/>
      <c r="I622" s="259"/>
      <c r="J622" s="259"/>
      <c r="K622" s="259"/>
      <c r="L622" s="278"/>
      <c r="M622" s="259"/>
      <c r="N622" s="279"/>
      <c r="O622" s="279"/>
      <c r="P622" s="279"/>
      <c r="Q622" s="259"/>
      <c r="R622" s="259"/>
      <c r="S622" s="259"/>
    </row>
    <row r="623" spans="1:19" ht="13.5" customHeight="1" x14ac:dyDescent="0.2">
      <c r="A623" s="259"/>
      <c r="B623" s="278"/>
      <c r="C623" s="259"/>
      <c r="D623" s="259"/>
      <c r="E623" s="259"/>
      <c r="F623" s="259"/>
      <c r="G623" s="259"/>
      <c r="H623" s="259"/>
      <c r="I623" s="259"/>
      <c r="J623" s="259"/>
      <c r="K623" s="259"/>
      <c r="L623" s="278"/>
      <c r="M623" s="259"/>
      <c r="N623" s="279"/>
      <c r="O623" s="279"/>
      <c r="P623" s="279"/>
      <c r="Q623" s="259"/>
      <c r="R623" s="259"/>
      <c r="S623" s="259"/>
    </row>
    <row r="624" spans="1:19" ht="13.5" customHeight="1" x14ac:dyDescent="0.2">
      <c r="A624" s="259"/>
      <c r="B624" s="278"/>
      <c r="C624" s="259"/>
      <c r="D624" s="259"/>
      <c r="E624" s="259"/>
      <c r="F624" s="259"/>
      <c r="G624" s="259"/>
      <c r="H624" s="259"/>
      <c r="I624" s="259"/>
      <c r="J624" s="259"/>
      <c r="K624" s="259"/>
      <c r="L624" s="278"/>
      <c r="M624" s="259"/>
      <c r="N624" s="279"/>
      <c r="O624" s="279"/>
      <c r="P624" s="279"/>
      <c r="Q624" s="259"/>
      <c r="R624" s="259"/>
      <c r="S624" s="259"/>
    </row>
    <row r="625" spans="1:19" ht="13.5" customHeight="1" x14ac:dyDescent="0.2">
      <c r="A625" s="259"/>
      <c r="B625" s="278"/>
      <c r="C625" s="259"/>
      <c r="D625" s="259"/>
      <c r="E625" s="259"/>
      <c r="F625" s="259"/>
      <c r="G625" s="259"/>
      <c r="H625" s="259"/>
      <c r="I625" s="259"/>
      <c r="J625" s="259"/>
      <c r="K625" s="259"/>
      <c r="L625" s="278"/>
      <c r="M625" s="259"/>
      <c r="N625" s="279"/>
      <c r="O625" s="279"/>
      <c r="P625" s="279"/>
      <c r="Q625" s="259"/>
      <c r="R625" s="259"/>
      <c r="S625" s="259"/>
    </row>
    <row r="626" spans="1:19" ht="13.5" customHeight="1" x14ac:dyDescent="0.2">
      <c r="A626" s="259"/>
      <c r="B626" s="278"/>
      <c r="C626" s="259"/>
      <c r="D626" s="259"/>
      <c r="E626" s="259"/>
      <c r="F626" s="259"/>
      <c r="G626" s="259"/>
      <c r="H626" s="259"/>
      <c r="I626" s="259"/>
      <c r="J626" s="259"/>
      <c r="K626" s="259"/>
      <c r="L626" s="278"/>
      <c r="M626" s="259"/>
      <c r="N626" s="279"/>
      <c r="O626" s="279"/>
      <c r="P626" s="279"/>
      <c r="Q626" s="259"/>
      <c r="R626" s="259"/>
      <c r="S626" s="259"/>
    </row>
    <row r="627" spans="1:19" ht="13.5" customHeight="1" x14ac:dyDescent="0.2">
      <c r="A627" s="259"/>
      <c r="B627" s="278"/>
      <c r="C627" s="259"/>
      <c r="D627" s="259"/>
      <c r="E627" s="259"/>
      <c r="F627" s="259"/>
      <c r="G627" s="259"/>
      <c r="H627" s="259"/>
      <c r="I627" s="259"/>
      <c r="J627" s="259"/>
      <c r="K627" s="259"/>
      <c r="L627" s="278"/>
      <c r="M627" s="259"/>
      <c r="N627" s="279"/>
      <c r="O627" s="279"/>
      <c r="P627" s="279"/>
      <c r="Q627" s="259"/>
      <c r="R627" s="259"/>
      <c r="S627" s="259"/>
    </row>
    <row r="628" spans="1:19" ht="13.5" customHeight="1" x14ac:dyDescent="0.2">
      <c r="A628" s="259"/>
      <c r="B628" s="278"/>
      <c r="C628" s="259"/>
      <c r="D628" s="259"/>
      <c r="E628" s="259"/>
      <c r="F628" s="259"/>
      <c r="G628" s="259"/>
      <c r="H628" s="259"/>
      <c r="I628" s="259"/>
      <c r="J628" s="259"/>
      <c r="K628" s="259"/>
      <c r="L628" s="278"/>
      <c r="M628" s="259"/>
      <c r="N628" s="279"/>
      <c r="O628" s="279"/>
      <c r="P628" s="279"/>
      <c r="Q628" s="259"/>
      <c r="R628" s="259"/>
      <c r="S628" s="259"/>
    </row>
    <row r="629" spans="1:19" ht="13.5" customHeight="1" x14ac:dyDescent="0.2">
      <c r="A629" s="259"/>
      <c r="B629" s="278"/>
      <c r="C629" s="259"/>
      <c r="D629" s="259"/>
      <c r="E629" s="259"/>
      <c r="F629" s="259"/>
      <c r="G629" s="259"/>
      <c r="H629" s="259"/>
      <c r="I629" s="259"/>
      <c r="J629" s="259"/>
      <c r="K629" s="259"/>
      <c r="L629" s="278"/>
      <c r="M629" s="259"/>
      <c r="N629" s="279"/>
      <c r="O629" s="279"/>
      <c r="P629" s="279"/>
      <c r="Q629" s="259"/>
      <c r="R629" s="259"/>
      <c r="S629" s="259"/>
    </row>
    <row r="630" spans="1:19" ht="13.5" customHeight="1" x14ac:dyDescent="0.2">
      <c r="A630" s="259"/>
      <c r="B630" s="278"/>
      <c r="C630" s="259"/>
      <c r="D630" s="259"/>
      <c r="E630" s="259"/>
      <c r="F630" s="259"/>
      <c r="G630" s="259"/>
      <c r="H630" s="259"/>
      <c r="I630" s="259"/>
      <c r="J630" s="259"/>
      <c r="K630" s="259"/>
      <c r="L630" s="278"/>
      <c r="M630" s="259"/>
      <c r="N630" s="279"/>
      <c r="O630" s="279"/>
      <c r="P630" s="279"/>
      <c r="Q630" s="259"/>
      <c r="R630" s="259"/>
      <c r="S630" s="259"/>
    </row>
    <row r="631" spans="1:19" ht="13.5" customHeight="1" x14ac:dyDescent="0.2">
      <c r="A631" s="259"/>
      <c r="B631" s="278"/>
      <c r="C631" s="259"/>
      <c r="D631" s="259"/>
      <c r="E631" s="259"/>
      <c r="F631" s="259"/>
      <c r="G631" s="259"/>
      <c r="H631" s="259"/>
      <c r="I631" s="259"/>
      <c r="J631" s="259"/>
      <c r="K631" s="259"/>
      <c r="L631" s="278"/>
      <c r="M631" s="259"/>
      <c r="N631" s="279"/>
      <c r="O631" s="279"/>
      <c r="P631" s="279"/>
      <c r="Q631" s="259"/>
      <c r="R631" s="259"/>
      <c r="S631" s="259"/>
    </row>
    <row r="632" spans="1:19" ht="13.5" customHeight="1" x14ac:dyDescent="0.2">
      <c r="A632" s="259"/>
      <c r="B632" s="278"/>
      <c r="C632" s="259"/>
      <c r="D632" s="259"/>
      <c r="E632" s="259"/>
      <c r="F632" s="259"/>
      <c r="G632" s="259"/>
      <c r="H632" s="259"/>
      <c r="I632" s="259"/>
      <c r="J632" s="259"/>
      <c r="K632" s="259"/>
      <c r="L632" s="278"/>
      <c r="M632" s="259"/>
      <c r="N632" s="279"/>
      <c r="O632" s="279"/>
      <c r="P632" s="279"/>
      <c r="Q632" s="259"/>
      <c r="R632" s="259"/>
      <c r="S632" s="259"/>
    </row>
    <row r="633" spans="1:19" ht="13.5" customHeight="1" x14ac:dyDescent="0.2">
      <c r="A633" s="259"/>
      <c r="B633" s="278"/>
      <c r="C633" s="259"/>
      <c r="D633" s="259"/>
      <c r="E633" s="259"/>
      <c r="F633" s="259"/>
      <c r="G633" s="259"/>
      <c r="H633" s="259"/>
      <c r="I633" s="259"/>
      <c r="J633" s="259"/>
      <c r="K633" s="259"/>
      <c r="L633" s="278"/>
      <c r="M633" s="259"/>
      <c r="N633" s="279"/>
      <c r="O633" s="279"/>
      <c r="P633" s="279"/>
      <c r="Q633" s="259"/>
      <c r="R633" s="259"/>
      <c r="S633" s="259"/>
    </row>
    <row r="634" spans="1:19" ht="13.5" customHeight="1" x14ac:dyDescent="0.2">
      <c r="A634" s="259"/>
      <c r="B634" s="278"/>
      <c r="C634" s="259"/>
      <c r="D634" s="259"/>
      <c r="E634" s="259"/>
      <c r="F634" s="259"/>
      <c r="G634" s="259"/>
      <c r="H634" s="259"/>
      <c r="I634" s="259"/>
      <c r="J634" s="259"/>
      <c r="K634" s="259"/>
      <c r="L634" s="278"/>
      <c r="M634" s="259"/>
      <c r="N634" s="279"/>
      <c r="O634" s="279"/>
      <c r="P634" s="279"/>
      <c r="Q634" s="259"/>
      <c r="R634" s="259"/>
      <c r="S634" s="259"/>
    </row>
    <row r="635" spans="1:19" ht="13.5" customHeight="1" x14ac:dyDescent="0.2">
      <c r="A635" s="259"/>
      <c r="B635" s="278"/>
      <c r="C635" s="259"/>
      <c r="D635" s="259"/>
      <c r="E635" s="259"/>
      <c r="F635" s="259"/>
      <c r="G635" s="259"/>
      <c r="H635" s="259"/>
      <c r="I635" s="259"/>
      <c r="J635" s="259"/>
      <c r="K635" s="259"/>
      <c r="L635" s="278"/>
      <c r="M635" s="259"/>
      <c r="N635" s="279"/>
      <c r="O635" s="279"/>
      <c r="P635" s="279"/>
      <c r="Q635" s="259"/>
      <c r="R635" s="259"/>
      <c r="S635" s="259"/>
    </row>
    <row r="636" spans="1:19" ht="13.5" customHeight="1" x14ac:dyDescent="0.2">
      <c r="A636" s="259"/>
      <c r="B636" s="278"/>
      <c r="C636" s="259"/>
      <c r="D636" s="259"/>
      <c r="E636" s="259"/>
      <c r="F636" s="259"/>
      <c r="G636" s="259"/>
      <c r="H636" s="259"/>
      <c r="I636" s="259"/>
      <c r="J636" s="259"/>
      <c r="K636" s="259"/>
      <c r="L636" s="278"/>
      <c r="M636" s="259"/>
      <c r="N636" s="279"/>
      <c r="O636" s="279"/>
      <c r="P636" s="279"/>
      <c r="Q636" s="259"/>
      <c r="R636" s="259"/>
      <c r="S636" s="259"/>
    </row>
    <row r="637" spans="1:19" ht="13.5" customHeight="1" x14ac:dyDescent="0.2">
      <c r="A637" s="259"/>
      <c r="B637" s="278"/>
      <c r="C637" s="259"/>
      <c r="D637" s="259"/>
      <c r="E637" s="259"/>
      <c r="F637" s="259"/>
      <c r="G637" s="259"/>
      <c r="H637" s="259"/>
      <c r="I637" s="259"/>
      <c r="J637" s="259"/>
      <c r="K637" s="259"/>
      <c r="L637" s="278"/>
      <c r="M637" s="259"/>
      <c r="N637" s="279"/>
      <c r="O637" s="279"/>
      <c r="P637" s="279"/>
      <c r="Q637" s="259"/>
      <c r="R637" s="259"/>
      <c r="S637" s="259"/>
    </row>
    <row r="638" spans="1:19" ht="13.5" customHeight="1" x14ac:dyDescent="0.2">
      <c r="A638" s="259"/>
      <c r="B638" s="278"/>
      <c r="C638" s="259"/>
      <c r="D638" s="259"/>
      <c r="E638" s="259"/>
      <c r="F638" s="259"/>
      <c r="G638" s="259"/>
      <c r="H638" s="259"/>
      <c r="I638" s="259"/>
      <c r="J638" s="259"/>
      <c r="K638" s="259"/>
      <c r="L638" s="278"/>
      <c r="M638" s="259"/>
      <c r="N638" s="279"/>
      <c r="O638" s="279"/>
      <c r="P638" s="279"/>
      <c r="Q638" s="259"/>
      <c r="R638" s="259"/>
      <c r="S638" s="259"/>
    </row>
    <row r="639" spans="1:19" ht="13.5" customHeight="1" x14ac:dyDescent="0.2">
      <c r="A639" s="259"/>
      <c r="B639" s="278"/>
      <c r="C639" s="259"/>
      <c r="D639" s="259"/>
      <c r="E639" s="259"/>
      <c r="F639" s="259"/>
      <c r="G639" s="259"/>
      <c r="H639" s="259"/>
      <c r="I639" s="259"/>
      <c r="J639" s="259"/>
      <c r="K639" s="259"/>
      <c r="L639" s="278"/>
      <c r="M639" s="259"/>
      <c r="N639" s="279"/>
      <c r="O639" s="279"/>
      <c r="P639" s="279"/>
      <c r="Q639" s="259"/>
      <c r="R639" s="259"/>
      <c r="S639" s="259"/>
    </row>
    <row r="640" spans="1:19" ht="13.5" customHeight="1" x14ac:dyDescent="0.2">
      <c r="A640" s="259"/>
      <c r="B640" s="278"/>
      <c r="C640" s="259"/>
      <c r="D640" s="259"/>
      <c r="E640" s="259"/>
      <c r="F640" s="259"/>
      <c r="G640" s="259"/>
      <c r="H640" s="259"/>
      <c r="I640" s="259"/>
      <c r="J640" s="259"/>
      <c r="K640" s="259"/>
      <c r="L640" s="278"/>
      <c r="M640" s="259"/>
      <c r="N640" s="279"/>
      <c r="O640" s="279"/>
      <c r="P640" s="279"/>
      <c r="Q640" s="259"/>
      <c r="R640" s="259"/>
      <c r="S640" s="259"/>
    </row>
    <row r="641" spans="1:19" ht="13.5" customHeight="1" x14ac:dyDescent="0.2">
      <c r="A641" s="259"/>
      <c r="B641" s="278"/>
      <c r="C641" s="259"/>
      <c r="D641" s="259"/>
      <c r="E641" s="259"/>
      <c r="F641" s="259"/>
      <c r="G641" s="259"/>
      <c r="H641" s="259"/>
      <c r="I641" s="259"/>
      <c r="J641" s="259"/>
      <c r="K641" s="259"/>
      <c r="L641" s="278"/>
      <c r="M641" s="259"/>
      <c r="N641" s="279"/>
      <c r="O641" s="279"/>
      <c r="P641" s="279"/>
      <c r="Q641" s="259"/>
      <c r="R641" s="259"/>
      <c r="S641" s="259"/>
    </row>
    <row r="642" spans="1:19" ht="13.5" customHeight="1" x14ac:dyDescent="0.2">
      <c r="A642" s="259"/>
      <c r="B642" s="278"/>
      <c r="C642" s="259"/>
      <c r="D642" s="259"/>
      <c r="E642" s="259"/>
      <c r="F642" s="259"/>
      <c r="G642" s="259"/>
      <c r="H642" s="259"/>
      <c r="I642" s="259"/>
      <c r="J642" s="259"/>
      <c r="K642" s="259"/>
      <c r="L642" s="278"/>
      <c r="M642" s="259"/>
      <c r="N642" s="279"/>
      <c r="O642" s="279"/>
      <c r="P642" s="279"/>
      <c r="Q642" s="259"/>
      <c r="R642" s="259"/>
      <c r="S642" s="259"/>
    </row>
    <row r="643" spans="1:19" ht="13.5" customHeight="1" x14ac:dyDescent="0.2">
      <c r="A643" s="259"/>
      <c r="B643" s="278"/>
      <c r="C643" s="259"/>
      <c r="D643" s="259"/>
      <c r="E643" s="259"/>
      <c r="F643" s="259"/>
      <c r="G643" s="259"/>
      <c r="H643" s="259"/>
      <c r="I643" s="259"/>
      <c r="J643" s="259"/>
      <c r="K643" s="259"/>
      <c r="L643" s="278"/>
      <c r="M643" s="259"/>
      <c r="N643" s="279"/>
      <c r="O643" s="279"/>
      <c r="P643" s="279"/>
      <c r="Q643" s="259"/>
      <c r="R643" s="259"/>
      <c r="S643" s="259"/>
    </row>
    <row r="644" spans="1:19" ht="13.5" customHeight="1" x14ac:dyDescent="0.2">
      <c r="A644" s="259"/>
      <c r="B644" s="278"/>
      <c r="C644" s="259"/>
      <c r="D644" s="259"/>
      <c r="E644" s="259"/>
      <c r="F644" s="259"/>
      <c r="G644" s="259"/>
      <c r="H644" s="259"/>
      <c r="I644" s="259"/>
      <c r="J644" s="259"/>
      <c r="K644" s="259"/>
      <c r="L644" s="278"/>
      <c r="M644" s="259"/>
      <c r="N644" s="279"/>
      <c r="O644" s="279"/>
      <c r="P644" s="279"/>
      <c r="Q644" s="259"/>
      <c r="R644" s="259"/>
      <c r="S644" s="259"/>
    </row>
    <row r="645" spans="1:19" ht="13.5" customHeight="1" x14ac:dyDescent="0.2">
      <c r="A645" s="259"/>
      <c r="B645" s="278"/>
      <c r="C645" s="259"/>
      <c r="D645" s="259"/>
      <c r="E645" s="259"/>
      <c r="F645" s="259"/>
      <c r="G645" s="259"/>
      <c r="H645" s="259"/>
      <c r="I645" s="259"/>
      <c r="J645" s="259"/>
      <c r="K645" s="259"/>
      <c r="L645" s="278"/>
      <c r="M645" s="259"/>
      <c r="N645" s="279"/>
      <c r="O645" s="279"/>
      <c r="P645" s="279"/>
      <c r="Q645" s="259"/>
      <c r="R645" s="259"/>
      <c r="S645" s="259"/>
    </row>
    <row r="646" spans="1:19" ht="13.5" customHeight="1" x14ac:dyDescent="0.2">
      <c r="A646" s="259"/>
      <c r="B646" s="278"/>
      <c r="C646" s="259"/>
      <c r="D646" s="259"/>
      <c r="E646" s="259"/>
      <c r="F646" s="259"/>
      <c r="G646" s="259"/>
      <c r="H646" s="259"/>
      <c r="I646" s="259"/>
      <c r="J646" s="259"/>
      <c r="K646" s="259"/>
      <c r="L646" s="278"/>
      <c r="M646" s="259"/>
      <c r="N646" s="279"/>
      <c r="O646" s="279"/>
      <c r="P646" s="279"/>
      <c r="Q646" s="259"/>
      <c r="R646" s="259"/>
      <c r="S646" s="259"/>
    </row>
    <row r="647" spans="1:19" ht="13.5" customHeight="1" x14ac:dyDescent="0.2">
      <c r="A647" s="259"/>
      <c r="B647" s="278"/>
      <c r="C647" s="259"/>
      <c r="D647" s="259"/>
      <c r="E647" s="259"/>
      <c r="F647" s="259"/>
      <c r="G647" s="259"/>
      <c r="H647" s="259"/>
      <c r="I647" s="259"/>
      <c r="J647" s="259"/>
      <c r="K647" s="259"/>
      <c r="L647" s="278"/>
      <c r="M647" s="259"/>
      <c r="N647" s="279"/>
      <c r="O647" s="279"/>
      <c r="P647" s="279"/>
      <c r="Q647" s="259"/>
      <c r="R647" s="259"/>
      <c r="S647" s="259"/>
    </row>
    <row r="648" spans="1:19" ht="13.5" customHeight="1" x14ac:dyDescent="0.2">
      <c r="A648" s="259"/>
      <c r="B648" s="278"/>
      <c r="C648" s="259"/>
      <c r="D648" s="259"/>
      <c r="E648" s="259"/>
      <c r="F648" s="259"/>
      <c r="G648" s="259"/>
      <c r="H648" s="259"/>
      <c r="I648" s="259"/>
      <c r="J648" s="259"/>
      <c r="K648" s="259"/>
      <c r="L648" s="278"/>
      <c r="M648" s="259"/>
      <c r="N648" s="279"/>
      <c r="O648" s="279"/>
      <c r="P648" s="279"/>
      <c r="Q648" s="259"/>
      <c r="R648" s="259"/>
      <c r="S648" s="259"/>
    </row>
    <row r="649" spans="1:19" ht="13.5" customHeight="1" x14ac:dyDescent="0.2">
      <c r="A649" s="259"/>
      <c r="B649" s="278"/>
      <c r="C649" s="259"/>
      <c r="D649" s="259"/>
      <c r="E649" s="259"/>
      <c r="F649" s="259"/>
      <c r="G649" s="259"/>
      <c r="H649" s="259"/>
      <c r="I649" s="259"/>
      <c r="J649" s="259"/>
      <c r="K649" s="259"/>
      <c r="L649" s="278"/>
      <c r="M649" s="259"/>
      <c r="N649" s="279"/>
      <c r="O649" s="279"/>
      <c r="P649" s="279"/>
      <c r="Q649" s="259"/>
      <c r="R649" s="259"/>
      <c r="S649" s="259"/>
    </row>
    <row r="650" spans="1:19" ht="13.5" customHeight="1" x14ac:dyDescent="0.2">
      <c r="A650" s="259"/>
      <c r="B650" s="278"/>
      <c r="C650" s="259"/>
      <c r="D650" s="259"/>
      <c r="E650" s="259"/>
      <c r="F650" s="259"/>
      <c r="G650" s="259"/>
      <c r="H650" s="259"/>
      <c r="I650" s="259"/>
      <c r="J650" s="259"/>
      <c r="K650" s="259"/>
      <c r="L650" s="278"/>
      <c r="M650" s="259"/>
      <c r="N650" s="279"/>
      <c r="O650" s="279"/>
      <c r="P650" s="279"/>
      <c r="Q650" s="259"/>
      <c r="R650" s="259"/>
      <c r="S650" s="259"/>
    </row>
    <row r="651" spans="1:19" ht="13.5" customHeight="1" x14ac:dyDescent="0.2">
      <c r="A651" s="259"/>
      <c r="B651" s="278"/>
      <c r="C651" s="259"/>
      <c r="D651" s="259"/>
      <c r="E651" s="259"/>
      <c r="F651" s="259"/>
      <c r="G651" s="259"/>
      <c r="H651" s="259"/>
      <c r="I651" s="259"/>
      <c r="J651" s="259"/>
      <c r="K651" s="259"/>
      <c r="L651" s="278"/>
      <c r="M651" s="259"/>
      <c r="N651" s="279"/>
      <c r="O651" s="279"/>
      <c r="P651" s="279"/>
      <c r="Q651" s="259"/>
      <c r="R651" s="259"/>
      <c r="S651" s="259"/>
    </row>
    <row r="652" spans="1:19" ht="13.5" customHeight="1" x14ac:dyDescent="0.2">
      <c r="A652" s="259"/>
      <c r="B652" s="278"/>
      <c r="C652" s="259"/>
      <c r="D652" s="259"/>
      <c r="E652" s="259"/>
      <c r="F652" s="259"/>
      <c r="G652" s="259"/>
      <c r="H652" s="259"/>
      <c r="I652" s="259"/>
      <c r="J652" s="259"/>
      <c r="K652" s="259"/>
      <c r="L652" s="278"/>
      <c r="M652" s="259"/>
      <c r="N652" s="279"/>
      <c r="O652" s="279"/>
      <c r="P652" s="279"/>
      <c r="Q652" s="259"/>
      <c r="R652" s="259"/>
      <c r="S652" s="259"/>
    </row>
    <row r="653" spans="1:19" ht="13.5" customHeight="1" x14ac:dyDescent="0.2">
      <c r="A653" s="259"/>
      <c r="B653" s="278"/>
      <c r="C653" s="259"/>
      <c r="D653" s="259"/>
      <c r="E653" s="259"/>
      <c r="F653" s="259"/>
      <c r="G653" s="259"/>
      <c r="H653" s="259"/>
      <c r="I653" s="259"/>
      <c r="J653" s="259"/>
      <c r="K653" s="259"/>
      <c r="L653" s="278"/>
      <c r="M653" s="259"/>
      <c r="N653" s="279"/>
      <c r="O653" s="279"/>
      <c r="P653" s="279"/>
      <c r="Q653" s="259"/>
      <c r="R653" s="259"/>
      <c r="S653" s="259"/>
    </row>
    <row r="654" spans="1:19" ht="13.5" customHeight="1" x14ac:dyDescent="0.2">
      <c r="A654" s="259"/>
      <c r="B654" s="278"/>
      <c r="C654" s="259"/>
      <c r="D654" s="259"/>
      <c r="E654" s="259"/>
      <c r="F654" s="259"/>
      <c r="G654" s="259"/>
      <c r="H654" s="259"/>
      <c r="I654" s="259"/>
      <c r="J654" s="259"/>
      <c r="K654" s="259"/>
      <c r="L654" s="278"/>
      <c r="M654" s="259"/>
      <c r="N654" s="279"/>
      <c r="O654" s="279"/>
      <c r="P654" s="279"/>
      <c r="Q654" s="259"/>
      <c r="R654" s="259"/>
      <c r="S654" s="259"/>
    </row>
    <row r="655" spans="1:19" ht="13.5" customHeight="1" x14ac:dyDescent="0.2">
      <c r="A655" s="259"/>
      <c r="B655" s="278"/>
      <c r="C655" s="259"/>
      <c r="D655" s="259"/>
      <c r="E655" s="259"/>
      <c r="F655" s="259"/>
      <c r="G655" s="259"/>
      <c r="H655" s="259"/>
      <c r="I655" s="259"/>
      <c r="J655" s="259"/>
      <c r="K655" s="259"/>
      <c r="L655" s="278"/>
      <c r="M655" s="259"/>
      <c r="N655" s="279"/>
      <c r="O655" s="279"/>
      <c r="P655" s="279"/>
      <c r="Q655" s="259"/>
      <c r="R655" s="259"/>
      <c r="S655" s="259"/>
    </row>
    <row r="656" spans="1:19" ht="13.5" customHeight="1" x14ac:dyDescent="0.2">
      <c r="A656" s="259"/>
      <c r="B656" s="278"/>
      <c r="C656" s="259"/>
      <c r="D656" s="259"/>
      <c r="E656" s="259"/>
      <c r="F656" s="259"/>
      <c r="G656" s="259"/>
      <c r="H656" s="259"/>
      <c r="I656" s="259"/>
      <c r="J656" s="259"/>
      <c r="K656" s="259"/>
      <c r="L656" s="278"/>
      <c r="M656" s="259"/>
      <c r="N656" s="279"/>
      <c r="O656" s="279"/>
      <c r="P656" s="279"/>
      <c r="Q656" s="259"/>
      <c r="R656" s="259"/>
      <c r="S656" s="259"/>
    </row>
    <row r="657" spans="1:19" ht="13.5" customHeight="1" x14ac:dyDescent="0.2">
      <c r="A657" s="259"/>
      <c r="B657" s="278"/>
      <c r="C657" s="259"/>
      <c r="D657" s="259"/>
      <c r="E657" s="259"/>
      <c r="F657" s="259"/>
      <c r="G657" s="259"/>
      <c r="H657" s="259"/>
      <c r="I657" s="259"/>
      <c r="J657" s="259"/>
      <c r="K657" s="259"/>
      <c r="L657" s="278"/>
      <c r="M657" s="259"/>
      <c r="N657" s="279"/>
      <c r="O657" s="279"/>
      <c r="P657" s="279"/>
      <c r="Q657" s="259"/>
      <c r="R657" s="259"/>
      <c r="S657" s="259"/>
    </row>
    <row r="658" spans="1:19" ht="13.5" customHeight="1" x14ac:dyDescent="0.2">
      <c r="A658" s="259"/>
      <c r="B658" s="278"/>
      <c r="C658" s="259"/>
      <c r="D658" s="259"/>
      <c r="E658" s="259"/>
      <c r="F658" s="259"/>
      <c r="G658" s="259"/>
      <c r="H658" s="259"/>
      <c r="I658" s="259"/>
      <c r="J658" s="259"/>
      <c r="K658" s="259"/>
      <c r="L658" s="278"/>
      <c r="M658" s="259"/>
      <c r="N658" s="279"/>
      <c r="O658" s="279"/>
      <c r="P658" s="279"/>
      <c r="Q658" s="259"/>
      <c r="R658" s="259"/>
      <c r="S658" s="259"/>
    </row>
    <row r="659" spans="1:19" ht="13.5" customHeight="1" x14ac:dyDescent="0.2">
      <c r="A659" s="259"/>
      <c r="B659" s="278"/>
      <c r="C659" s="259"/>
      <c r="D659" s="259"/>
      <c r="E659" s="259"/>
      <c r="F659" s="259"/>
      <c r="G659" s="259"/>
      <c r="H659" s="259"/>
      <c r="I659" s="259"/>
      <c r="J659" s="259"/>
      <c r="K659" s="259"/>
      <c r="L659" s="278"/>
      <c r="M659" s="259"/>
      <c r="N659" s="279"/>
      <c r="O659" s="279"/>
      <c r="P659" s="279"/>
      <c r="Q659" s="259"/>
      <c r="R659" s="259"/>
      <c r="S659" s="259"/>
    </row>
    <row r="660" spans="1:19" ht="13.5" customHeight="1" x14ac:dyDescent="0.2">
      <c r="A660" s="259"/>
      <c r="B660" s="278"/>
      <c r="C660" s="259"/>
      <c r="D660" s="259"/>
      <c r="E660" s="259"/>
      <c r="F660" s="259"/>
      <c r="G660" s="259"/>
      <c r="H660" s="259"/>
      <c r="I660" s="259"/>
      <c r="J660" s="259"/>
      <c r="K660" s="259"/>
      <c r="L660" s="278"/>
      <c r="M660" s="259"/>
      <c r="N660" s="279"/>
      <c r="O660" s="279"/>
      <c r="P660" s="279"/>
      <c r="Q660" s="259"/>
      <c r="R660" s="259"/>
      <c r="S660" s="259"/>
    </row>
    <row r="661" spans="1:19" ht="13.5" customHeight="1" x14ac:dyDescent="0.2">
      <c r="A661" s="259"/>
      <c r="B661" s="278"/>
      <c r="C661" s="259"/>
      <c r="D661" s="259"/>
      <c r="E661" s="259"/>
      <c r="F661" s="259"/>
      <c r="G661" s="259"/>
      <c r="H661" s="259"/>
      <c r="I661" s="259"/>
      <c r="J661" s="259"/>
      <c r="K661" s="259"/>
      <c r="L661" s="278"/>
      <c r="M661" s="259"/>
      <c r="N661" s="279"/>
      <c r="O661" s="279"/>
      <c r="P661" s="279"/>
      <c r="Q661" s="259"/>
      <c r="R661" s="259"/>
      <c r="S661" s="259"/>
    </row>
    <row r="662" spans="1:19" ht="13.5" customHeight="1" x14ac:dyDescent="0.2">
      <c r="A662" s="259"/>
      <c r="B662" s="278"/>
      <c r="C662" s="259"/>
      <c r="D662" s="259"/>
      <c r="E662" s="259"/>
      <c r="F662" s="259"/>
      <c r="G662" s="259"/>
      <c r="H662" s="259"/>
      <c r="I662" s="259"/>
      <c r="J662" s="259"/>
      <c r="K662" s="259"/>
      <c r="L662" s="278"/>
      <c r="M662" s="259"/>
      <c r="N662" s="279"/>
      <c r="O662" s="279"/>
      <c r="P662" s="279"/>
      <c r="Q662" s="259"/>
      <c r="R662" s="259"/>
      <c r="S662" s="259"/>
    </row>
    <row r="663" spans="1:19" ht="13.5" customHeight="1" x14ac:dyDescent="0.2">
      <c r="A663" s="259"/>
      <c r="B663" s="278"/>
      <c r="C663" s="259"/>
      <c r="D663" s="259"/>
      <c r="E663" s="259"/>
      <c r="F663" s="259"/>
      <c r="G663" s="259"/>
      <c r="H663" s="259"/>
      <c r="I663" s="259"/>
      <c r="J663" s="259"/>
      <c r="K663" s="259"/>
      <c r="L663" s="278"/>
      <c r="M663" s="259"/>
      <c r="N663" s="279"/>
      <c r="O663" s="279"/>
      <c r="P663" s="279"/>
      <c r="Q663" s="259"/>
      <c r="R663" s="259"/>
      <c r="S663" s="259"/>
    </row>
    <row r="664" spans="1:19" ht="13.5" customHeight="1" x14ac:dyDescent="0.2">
      <c r="A664" s="259"/>
      <c r="B664" s="278"/>
      <c r="C664" s="259"/>
      <c r="D664" s="259"/>
      <c r="E664" s="259"/>
      <c r="F664" s="259"/>
      <c r="G664" s="259"/>
      <c r="H664" s="259"/>
      <c r="I664" s="259"/>
      <c r="J664" s="259"/>
      <c r="K664" s="259"/>
      <c r="L664" s="278"/>
      <c r="M664" s="259"/>
      <c r="N664" s="279"/>
      <c r="O664" s="279"/>
      <c r="P664" s="279"/>
      <c r="Q664" s="259"/>
      <c r="R664" s="259"/>
      <c r="S664" s="259"/>
    </row>
    <row r="665" spans="1:19" ht="13.5" customHeight="1" x14ac:dyDescent="0.2">
      <c r="A665" s="259"/>
      <c r="B665" s="278"/>
      <c r="C665" s="259"/>
      <c r="D665" s="259"/>
      <c r="E665" s="259"/>
      <c r="F665" s="259"/>
      <c r="G665" s="259"/>
      <c r="H665" s="259"/>
      <c r="I665" s="259"/>
      <c r="J665" s="259"/>
      <c r="K665" s="259"/>
      <c r="L665" s="278"/>
      <c r="M665" s="259"/>
      <c r="N665" s="279"/>
      <c r="O665" s="279"/>
      <c r="P665" s="279"/>
      <c r="Q665" s="259"/>
      <c r="R665" s="259"/>
      <c r="S665" s="259"/>
    </row>
    <row r="666" spans="1:19" ht="13.5" customHeight="1" x14ac:dyDescent="0.2">
      <c r="A666" s="259"/>
      <c r="B666" s="278"/>
      <c r="C666" s="259"/>
      <c r="D666" s="259"/>
      <c r="E666" s="259"/>
      <c r="F666" s="259"/>
      <c r="G666" s="259"/>
      <c r="H666" s="259"/>
      <c r="I666" s="259"/>
      <c r="J666" s="259"/>
      <c r="K666" s="259"/>
      <c r="L666" s="278"/>
      <c r="M666" s="259"/>
      <c r="N666" s="279"/>
      <c r="O666" s="279"/>
      <c r="P666" s="279"/>
      <c r="Q666" s="259"/>
      <c r="R666" s="259"/>
      <c r="S666" s="259"/>
    </row>
    <row r="667" spans="1:19" ht="13.5" customHeight="1" x14ac:dyDescent="0.2">
      <c r="A667" s="259"/>
      <c r="B667" s="278"/>
      <c r="C667" s="259"/>
      <c r="D667" s="259"/>
      <c r="E667" s="259"/>
      <c r="F667" s="259"/>
      <c r="G667" s="259"/>
      <c r="H667" s="259"/>
      <c r="I667" s="259"/>
      <c r="J667" s="259"/>
      <c r="K667" s="259"/>
      <c r="L667" s="278"/>
      <c r="M667" s="259"/>
      <c r="N667" s="279"/>
      <c r="O667" s="279"/>
      <c r="P667" s="279"/>
      <c r="Q667" s="259"/>
      <c r="R667" s="259"/>
      <c r="S667" s="259"/>
    </row>
    <row r="668" spans="1:19" ht="13.5" customHeight="1" x14ac:dyDescent="0.2">
      <c r="A668" s="259"/>
      <c r="B668" s="278"/>
      <c r="C668" s="259"/>
      <c r="D668" s="259"/>
      <c r="E668" s="259"/>
      <c r="F668" s="259"/>
      <c r="G668" s="259"/>
      <c r="H668" s="259"/>
      <c r="I668" s="259"/>
      <c r="J668" s="259"/>
      <c r="K668" s="259"/>
      <c r="L668" s="278"/>
      <c r="M668" s="259"/>
      <c r="N668" s="279"/>
      <c r="O668" s="279"/>
      <c r="P668" s="279"/>
      <c r="Q668" s="259"/>
      <c r="R668" s="259"/>
      <c r="S668" s="259"/>
    </row>
    <row r="669" spans="1:19" ht="13.5" customHeight="1" x14ac:dyDescent="0.2">
      <c r="A669" s="259"/>
      <c r="B669" s="278"/>
      <c r="C669" s="259"/>
      <c r="D669" s="259"/>
      <c r="E669" s="259"/>
      <c r="F669" s="259"/>
      <c r="G669" s="259"/>
      <c r="H669" s="259"/>
      <c r="I669" s="259"/>
      <c r="J669" s="259"/>
      <c r="K669" s="259"/>
      <c r="L669" s="278"/>
      <c r="M669" s="259"/>
      <c r="N669" s="279"/>
      <c r="O669" s="279"/>
      <c r="P669" s="279"/>
      <c r="Q669" s="259"/>
      <c r="R669" s="259"/>
      <c r="S669" s="259"/>
    </row>
    <row r="670" spans="1:19" ht="13.5" customHeight="1" x14ac:dyDescent="0.2">
      <c r="A670" s="259"/>
      <c r="B670" s="278"/>
      <c r="C670" s="259"/>
      <c r="D670" s="259"/>
      <c r="E670" s="259"/>
      <c r="F670" s="259"/>
      <c r="G670" s="259"/>
      <c r="H670" s="259"/>
      <c r="I670" s="259"/>
      <c r="J670" s="259"/>
      <c r="K670" s="259"/>
      <c r="L670" s="278"/>
      <c r="M670" s="259"/>
      <c r="N670" s="279"/>
      <c r="O670" s="279"/>
      <c r="P670" s="279"/>
      <c r="Q670" s="259"/>
      <c r="R670" s="259"/>
      <c r="S670" s="259"/>
    </row>
    <row r="671" spans="1:19" ht="13.5" customHeight="1" x14ac:dyDescent="0.2">
      <c r="A671" s="259"/>
      <c r="B671" s="278"/>
      <c r="C671" s="259"/>
      <c r="D671" s="259"/>
      <c r="E671" s="259"/>
      <c r="F671" s="259"/>
      <c r="G671" s="259"/>
      <c r="H671" s="259"/>
      <c r="I671" s="259"/>
      <c r="J671" s="259"/>
      <c r="K671" s="259"/>
      <c r="L671" s="278"/>
      <c r="M671" s="259"/>
      <c r="N671" s="279"/>
      <c r="O671" s="279"/>
      <c r="P671" s="279"/>
      <c r="Q671" s="259"/>
      <c r="R671" s="259"/>
      <c r="S671" s="259"/>
    </row>
    <row r="672" spans="1:19" ht="13.5" customHeight="1" x14ac:dyDescent="0.2">
      <c r="A672" s="259"/>
      <c r="B672" s="278"/>
      <c r="C672" s="259"/>
      <c r="D672" s="259"/>
      <c r="E672" s="259"/>
      <c r="F672" s="259"/>
      <c r="G672" s="259"/>
      <c r="H672" s="259"/>
      <c r="I672" s="259"/>
      <c r="J672" s="259"/>
      <c r="K672" s="259"/>
      <c r="L672" s="278"/>
      <c r="M672" s="259"/>
      <c r="N672" s="279"/>
      <c r="O672" s="279"/>
      <c r="P672" s="279"/>
      <c r="Q672" s="259"/>
      <c r="R672" s="259"/>
      <c r="S672" s="259"/>
    </row>
    <row r="673" spans="1:19" ht="13.5" customHeight="1" x14ac:dyDescent="0.2">
      <c r="A673" s="259"/>
      <c r="B673" s="278"/>
      <c r="C673" s="259"/>
      <c r="D673" s="259"/>
      <c r="E673" s="259"/>
      <c r="F673" s="259"/>
      <c r="G673" s="259"/>
      <c r="H673" s="259"/>
      <c r="I673" s="259"/>
      <c r="J673" s="259"/>
      <c r="K673" s="259"/>
      <c r="L673" s="278"/>
      <c r="M673" s="259"/>
      <c r="N673" s="279"/>
      <c r="O673" s="279"/>
      <c r="P673" s="279"/>
      <c r="Q673" s="259"/>
      <c r="R673" s="259"/>
      <c r="S673" s="259"/>
    </row>
    <row r="674" spans="1:19" ht="13.5" customHeight="1" x14ac:dyDescent="0.2">
      <c r="A674" s="259"/>
      <c r="B674" s="278"/>
      <c r="C674" s="259"/>
      <c r="D674" s="259"/>
      <c r="E674" s="259"/>
      <c r="F674" s="259"/>
      <c r="G674" s="259"/>
      <c r="H674" s="259"/>
      <c r="I674" s="259"/>
      <c r="J674" s="259"/>
      <c r="K674" s="259"/>
      <c r="L674" s="278"/>
      <c r="M674" s="259"/>
      <c r="N674" s="279"/>
      <c r="O674" s="279"/>
      <c r="P674" s="279"/>
      <c r="Q674" s="259"/>
      <c r="R674" s="259"/>
      <c r="S674" s="259"/>
    </row>
    <row r="675" spans="1:19" ht="13.5" customHeight="1" x14ac:dyDescent="0.2">
      <c r="A675" s="259"/>
      <c r="B675" s="278"/>
      <c r="C675" s="259"/>
      <c r="D675" s="259"/>
      <c r="E675" s="259"/>
      <c r="F675" s="259"/>
      <c r="G675" s="259"/>
      <c r="H675" s="259"/>
      <c r="I675" s="259"/>
      <c r="J675" s="259"/>
      <c r="K675" s="259"/>
      <c r="L675" s="278"/>
      <c r="M675" s="259"/>
      <c r="N675" s="279"/>
      <c r="O675" s="279"/>
      <c r="P675" s="279"/>
      <c r="Q675" s="259"/>
      <c r="R675" s="259"/>
      <c r="S675" s="259"/>
    </row>
    <row r="676" spans="1:19" ht="13.5" customHeight="1" x14ac:dyDescent="0.2">
      <c r="A676" s="259"/>
      <c r="B676" s="278"/>
      <c r="C676" s="259"/>
      <c r="D676" s="259"/>
      <c r="E676" s="259"/>
      <c r="F676" s="259"/>
      <c r="G676" s="259"/>
      <c r="H676" s="259"/>
      <c r="I676" s="259"/>
      <c r="J676" s="259"/>
      <c r="K676" s="259"/>
      <c r="L676" s="278"/>
      <c r="M676" s="259"/>
      <c r="N676" s="279"/>
      <c r="O676" s="279"/>
      <c r="P676" s="279"/>
      <c r="Q676" s="259"/>
      <c r="R676" s="259"/>
      <c r="S676" s="259"/>
    </row>
    <row r="677" spans="1:19" ht="13.5" customHeight="1" x14ac:dyDescent="0.2">
      <c r="A677" s="259"/>
      <c r="B677" s="278"/>
      <c r="C677" s="259"/>
      <c r="D677" s="259"/>
      <c r="E677" s="259"/>
      <c r="F677" s="259"/>
      <c r="G677" s="259"/>
      <c r="H677" s="259"/>
      <c r="I677" s="259"/>
      <c r="J677" s="259"/>
      <c r="K677" s="259"/>
      <c r="L677" s="278"/>
      <c r="M677" s="259"/>
      <c r="N677" s="279"/>
      <c r="O677" s="279"/>
      <c r="P677" s="279"/>
      <c r="Q677" s="259"/>
      <c r="R677" s="259"/>
      <c r="S677" s="259"/>
    </row>
    <row r="678" spans="1:19" ht="13.5" customHeight="1" x14ac:dyDescent="0.2">
      <c r="A678" s="259"/>
      <c r="B678" s="278"/>
      <c r="C678" s="259"/>
      <c r="D678" s="259"/>
      <c r="E678" s="259"/>
      <c r="F678" s="259"/>
      <c r="G678" s="259"/>
      <c r="H678" s="259"/>
      <c r="I678" s="259"/>
      <c r="J678" s="259"/>
      <c r="K678" s="259"/>
      <c r="L678" s="278"/>
      <c r="M678" s="259"/>
      <c r="N678" s="279"/>
      <c r="O678" s="279"/>
      <c r="P678" s="279"/>
      <c r="Q678" s="259"/>
      <c r="R678" s="259"/>
      <c r="S678" s="259"/>
    </row>
    <row r="679" spans="1:19" ht="13.5" customHeight="1" x14ac:dyDescent="0.2">
      <c r="A679" s="259"/>
      <c r="B679" s="278"/>
      <c r="C679" s="259"/>
      <c r="D679" s="259"/>
      <c r="E679" s="259"/>
      <c r="F679" s="259"/>
      <c r="G679" s="259"/>
      <c r="H679" s="259"/>
      <c r="I679" s="259"/>
      <c r="J679" s="259"/>
      <c r="K679" s="259"/>
      <c r="L679" s="278"/>
      <c r="M679" s="259"/>
      <c r="N679" s="279"/>
      <c r="O679" s="279"/>
      <c r="P679" s="279"/>
      <c r="Q679" s="259"/>
      <c r="R679" s="259"/>
      <c r="S679" s="259"/>
    </row>
    <row r="680" spans="1:19" ht="13.5" customHeight="1" x14ac:dyDescent="0.2">
      <c r="A680" s="259"/>
      <c r="B680" s="278"/>
      <c r="C680" s="259"/>
      <c r="D680" s="259"/>
      <c r="E680" s="259"/>
      <c r="F680" s="259"/>
      <c r="G680" s="259"/>
      <c r="H680" s="259"/>
      <c r="I680" s="259"/>
      <c r="J680" s="259"/>
      <c r="K680" s="259"/>
      <c r="L680" s="278"/>
      <c r="M680" s="259"/>
      <c r="N680" s="279"/>
      <c r="O680" s="279"/>
      <c r="P680" s="279"/>
      <c r="Q680" s="259"/>
      <c r="R680" s="259"/>
      <c r="S680" s="259"/>
    </row>
    <row r="681" spans="1:19" ht="13.5" customHeight="1" x14ac:dyDescent="0.2">
      <c r="A681" s="259"/>
      <c r="B681" s="278"/>
      <c r="C681" s="259"/>
      <c r="D681" s="259"/>
      <c r="E681" s="259"/>
      <c r="F681" s="259"/>
      <c r="G681" s="259"/>
      <c r="H681" s="259"/>
      <c r="I681" s="259"/>
      <c r="J681" s="259"/>
      <c r="K681" s="259"/>
      <c r="L681" s="278"/>
      <c r="M681" s="259"/>
      <c r="N681" s="279"/>
      <c r="O681" s="279"/>
      <c r="P681" s="279"/>
      <c r="Q681" s="259"/>
      <c r="R681" s="259"/>
      <c r="S681" s="259"/>
    </row>
    <row r="682" spans="1:19" ht="13.5" customHeight="1" x14ac:dyDescent="0.2">
      <c r="A682" s="259"/>
      <c r="B682" s="278"/>
      <c r="C682" s="259"/>
      <c r="D682" s="259"/>
      <c r="E682" s="259"/>
      <c r="F682" s="259"/>
      <c r="G682" s="259"/>
      <c r="H682" s="259"/>
      <c r="I682" s="259"/>
      <c r="J682" s="259"/>
      <c r="K682" s="259"/>
      <c r="L682" s="278"/>
      <c r="M682" s="259"/>
      <c r="N682" s="279"/>
      <c r="O682" s="279"/>
      <c r="P682" s="279"/>
      <c r="Q682" s="259"/>
      <c r="R682" s="259"/>
      <c r="S682" s="259"/>
    </row>
    <row r="683" spans="1:19" ht="13.5" customHeight="1" x14ac:dyDescent="0.2">
      <c r="A683" s="259"/>
      <c r="B683" s="278"/>
      <c r="C683" s="259"/>
      <c r="D683" s="259"/>
      <c r="E683" s="259"/>
      <c r="F683" s="259"/>
      <c r="G683" s="259"/>
      <c r="H683" s="259"/>
      <c r="I683" s="259"/>
      <c r="J683" s="259"/>
      <c r="K683" s="259"/>
      <c r="L683" s="278"/>
      <c r="M683" s="259"/>
      <c r="N683" s="279"/>
      <c r="O683" s="279"/>
      <c r="P683" s="279"/>
      <c r="Q683" s="259"/>
      <c r="R683" s="259"/>
      <c r="S683" s="259"/>
    </row>
    <row r="684" spans="1:19" ht="13.5" customHeight="1" x14ac:dyDescent="0.2">
      <c r="A684" s="259"/>
      <c r="B684" s="278"/>
      <c r="C684" s="259"/>
      <c r="D684" s="259"/>
      <c r="E684" s="259"/>
      <c r="F684" s="259"/>
      <c r="G684" s="259"/>
      <c r="H684" s="259"/>
      <c r="I684" s="259"/>
      <c r="J684" s="259"/>
      <c r="K684" s="259"/>
      <c r="L684" s="278"/>
      <c r="M684" s="259"/>
      <c r="N684" s="279"/>
      <c r="O684" s="279"/>
      <c r="P684" s="279"/>
      <c r="Q684" s="259"/>
      <c r="R684" s="259"/>
      <c r="S684" s="259"/>
    </row>
    <row r="685" spans="1:19" ht="13.5" customHeight="1" x14ac:dyDescent="0.2">
      <c r="A685" s="259"/>
      <c r="B685" s="278"/>
      <c r="C685" s="259"/>
      <c r="D685" s="259"/>
      <c r="E685" s="259"/>
      <c r="F685" s="259"/>
      <c r="G685" s="259"/>
      <c r="H685" s="259"/>
      <c r="I685" s="259"/>
      <c r="J685" s="259"/>
      <c r="K685" s="259"/>
      <c r="L685" s="278"/>
      <c r="M685" s="259"/>
      <c r="N685" s="279"/>
      <c r="O685" s="279"/>
      <c r="P685" s="279"/>
      <c r="Q685" s="259"/>
      <c r="R685" s="259"/>
      <c r="S685" s="259"/>
    </row>
    <row r="686" spans="1:19" ht="13.5" customHeight="1" x14ac:dyDescent="0.2">
      <c r="A686" s="259"/>
      <c r="B686" s="278"/>
      <c r="C686" s="259"/>
      <c r="D686" s="259"/>
      <c r="E686" s="259"/>
      <c r="F686" s="259"/>
      <c r="G686" s="259"/>
      <c r="H686" s="259"/>
      <c r="I686" s="259"/>
      <c r="J686" s="259"/>
      <c r="K686" s="259"/>
      <c r="L686" s="278"/>
      <c r="M686" s="259"/>
      <c r="N686" s="279"/>
      <c r="O686" s="279"/>
      <c r="P686" s="279"/>
      <c r="Q686" s="259"/>
      <c r="R686" s="259"/>
      <c r="S686" s="259"/>
    </row>
    <row r="687" spans="1:19" ht="13.5" customHeight="1" x14ac:dyDescent="0.2">
      <c r="A687" s="259"/>
      <c r="B687" s="278"/>
      <c r="C687" s="259"/>
      <c r="D687" s="259"/>
      <c r="E687" s="259"/>
      <c r="F687" s="259"/>
      <c r="G687" s="259"/>
      <c r="H687" s="259"/>
      <c r="I687" s="259"/>
      <c r="J687" s="259"/>
      <c r="K687" s="259"/>
      <c r="L687" s="278"/>
      <c r="M687" s="259"/>
      <c r="N687" s="279"/>
      <c r="O687" s="279"/>
      <c r="P687" s="279"/>
      <c r="Q687" s="259"/>
      <c r="R687" s="259"/>
      <c r="S687" s="259"/>
    </row>
    <row r="688" spans="1:19" ht="13.5" customHeight="1" x14ac:dyDescent="0.2">
      <c r="A688" s="259"/>
      <c r="B688" s="278"/>
      <c r="C688" s="259"/>
      <c r="D688" s="259"/>
      <c r="E688" s="259"/>
      <c r="F688" s="259"/>
      <c r="G688" s="259"/>
      <c r="H688" s="259"/>
      <c r="I688" s="259"/>
      <c r="J688" s="259"/>
      <c r="K688" s="259"/>
      <c r="L688" s="278"/>
      <c r="M688" s="259"/>
      <c r="N688" s="279"/>
      <c r="O688" s="279"/>
      <c r="P688" s="279"/>
      <c r="Q688" s="259"/>
      <c r="R688" s="259"/>
      <c r="S688" s="259"/>
    </row>
    <row r="689" spans="1:19" ht="13.5" customHeight="1" x14ac:dyDescent="0.2">
      <c r="A689" s="259"/>
      <c r="B689" s="278"/>
      <c r="C689" s="259"/>
      <c r="D689" s="259"/>
      <c r="E689" s="259"/>
      <c r="F689" s="259"/>
      <c r="G689" s="259"/>
      <c r="H689" s="259"/>
      <c r="I689" s="259"/>
      <c r="J689" s="259"/>
      <c r="K689" s="259"/>
      <c r="L689" s="278"/>
      <c r="M689" s="259"/>
      <c r="N689" s="279"/>
      <c r="O689" s="279"/>
      <c r="P689" s="279"/>
      <c r="Q689" s="259"/>
      <c r="R689" s="259"/>
      <c r="S689" s="259"/>
    </row>
    <row r="690" spans="1:19" ht="13.5" customHeight="1" x14ac:dyDescent="0.2">
      <c r="A690" s="259"/>
      <c r="B690" s="278"/>
      <c r="C690" s="259"/>
      <c r="D690" s="259"/>
      <c r="E690" s="259"/>
      <c r="F690" s="259"/>
      <c r="G690" s="259"/>
      <c r="H690" s="259"/>
      <c r="I690" s="259"/>
      <c r="J690" s="259"/>
      <c r="K690" s="259"/>
      <c r="L690" s="278"/>
      <c r="M690" s="259"/>
      <c r="N690" s="279"/>
      <c r="O690" s="279"/>
      <c r="P690" s="279"/>
      <c r="Q690" s="259"/>
      <c r="R690" s="259"/>
      <c r="S690" s="259"/>
    </row>
    <row r="691" spans="1:19" ht="13.5" customHeight="1" x14ac:dyDescent="0.2">
      <c r="A691" s="259"/>
      <c r="B691" s="278"/>
      <c r="C691" s="259"/>
      <c r="D691" s="259"/>
      <c r="E691" s="259"/>
      <c r="F691" s="259"/>
      <c r="G691" s="259"/>
      <c r="H691" s="259"/>
      <c r="I691" s="259"/>
      <c r="J691" s="259"/>
      <c r="K691" s="259"/>
      <c r="L691" s="278"/>
      <c r="M691" s="259"/>
      <c r="N691" s="279"/>
      <c r="O691" s="279"/>
      <c r="P691" s="279"/>
      <c r="Q691" s="259"/>
      <c r="R691" s="259"/>
      <c r="S691" s="259"/>
    </row>
    <row r="692" spans="1:19" ht="13.5" customHeight="1" x14ac:dyDescent="0.2">
      <c r="A692" s="259"/>
      <c r="B692" s="278"/>
      <c r="C692" s="259"/>
      <c r="D692" s="259"/>
      <c r="E692" s="259"/>
      <c r="F692" s="259"/>
      <c r="G692" s="259"/>
      <c r="H692" s="259"/>
      <c r="I692" s="259"/>
      <c r="J692" s="259"/>
      <c r="K692" s="259"/>
      <c r="L692" s="278"/>
      <c r="M692" s="259"/>
      <c r="N692" s="279"/>
      <c r="O692" s="279"/>
      <c r="P692" s="279"/>
      <c r="Q692" s="259"/>
      <c r="R692" s="259"/>
      <c r="S692" s="259"/>
    </row>
    <row r="693" spans="1:19" ht="13.5" customHeight="1" x14ac:dyDescent="0.2">
      <c r="A693" s="259"/>
      <c r="B693" s="278"/>
      <c r="C693" s="259"/>
      <c r="D693" s="259"/>
      <c r="E693" s="259"/>
      <c r="F693" s="259"/>
      <c r="G693" s="259"/>
      <c r="H693" s="259"/>
      <c r="I693" s="259"/>
      <c r="J693" s="259"/>
      <c r="K693" s="259"/>
      <c r="L693" s="278"/>
      <c r="M693" s="259"/>
      <c r="N693" s="279"/>
      <c r="O693" s="279"/>
      <c r="P693" s="279"/>
      <c r="Q693" s="259"/>
      <c r="R693" s="259"/>
      <c r="S693" s="259"/>
    </row>
    <row r="694" spans="1:19" ht="13.5" customHeight="1" x14ac:dyDescent="0.2">
      <c r="A694" s="259"/>
      <c r="B694" s="278"/>
      <c r="C694" s="259"/>
      <c r="D694" s="259"/>
      <c r="E694" s="259"/>
      <c r="F694" s="259"/>
      <c r="G694" s="259"/>
      <c r="H694" s="259"/>
      <c r="I694" s="259"/>
      <c r="J694" s="259"/>
      <c r="K694" s="259"/>
      <c r="L694" s="278"/>
      <c r="M694" s="259"/>
      <c r="N694" s="279"/>
      <c r="O694" s="279"/>
      <c r="P694" s="279"/>
      <c r="Q694" s="259"/>
      <c r="R694" s="259"/>
      <c r="S694" s="259"/>
    </row>
    <row r="695" spans="1:19" ht="13.5" customHeight="1" x14ac:dyDescent="0.2">
      <c r="A695" s="259"/>
      <c r="B695" s="278"/>
      <c r="C695" s="259"/>
      <c r="D695" s="259"/>
      <c r="E695" s="259"/>
      <c r="F695" s="259"/>
      <c r="G695" s="259"/>
      <c r="H695" s="259"/>
      <c r="I695" s="259"/>
      <c r="J695" s="259"/>
      <c r="K695" s="259"/>
      <c r="L695" s="278"/>
      <c r="M695" s="259"/>
      <c r="N695" s="279"/>
      <c r="O695" s="279"/>
      <c r="P695" s="279"/>
      <c r="Q695" s="259"/>
      <c r="R695" s="259"/>
      <c r="S695" s="259"/>
    </row>
    <row r="696" spans="1:19" ht="13.5" customHeight="1" x14ac:dyDescent="0.2">
      <c r="A696" s="259"/>
      <c r="B696" s="278"/>
      <c r="C696" s="259"/>
      <c r="D696" s="259"/>
      <c r="E696" s="259"/>
      <c r="F696" s="259"/>
      <c r="G696" s="259"/>
      <c r="H696" s="259"/>
      <c r="I696" s="259"/>
      <c r="J696" s="259"/>
      <c r="K696" s="259"/>
      <c r="L696" s="278"/>
      <c r="M696" s="259"/>
      <c r="N696" s="279"/>
      <c r="O696" s="279"/>
      <c r="P696" s="279"/>
      <c r="Q696" s="259"/>
      <c r="R696" s="259"/>
      <c r="S696" s="259"/>
    </row>
    <row r="697" spans="1:19" ht="13.5" customHeight="1" x14ac:dyDescent="0.2">
      <c r="A697" s="259"/>
      <c r="B697" s="278"/>
      <c r="C697" s="259"/>
      <c r="D697" s="259"/>
      <c r="E697" s="259"/>
      <c r="F697" s="259"/>
      <c r="G697" s="259"/>
      <c r="H697" s="259"/>
      <c r="I697" s="259"/>
      <c r="J697" s="259"/>
      <c r="K697" s="259"/>
      <c r="L697" s="278"/>
      <c r="M697" s="259"/>
      <c r="N697" s="279"/>
      <c r="O697" s="279"/>
      <c r="P697" s="279"/>
      <c r="Q697" s="259"/>
      <c r="R697" s="259"/>
      <c r="S697" s="259"/>
    </row>
    <row r="698" spans="1:19" ht="13.5" customHeight="1" x14ac:dyDescent="0.2">
      <c r="A698" s="259"/>
      <c r="B698" s="278"/>
      <c r="C698" s="259"/>
      <c r="D698" s="259"/>
      <c r="E698" s="259"/>
      <c r="F698" s="259"/>
      <c r="G698" s="259"/>
      <c r="H698" s="259"/>
      <c r="I698" s="259"/>
      <c r="J698" s="259"/>
      <c r="K698" s="259"/>
      <c r="L698" s="278"/>
      <c r="M698" s="259"/>
      <c r="N698" s="279"/>
      <c r="O698" s="279"/>
      <c r="P698" s="279"/>
      <c r="Q698" s="259"/>
      <c r="R698" s="259"/>
      <c r="S698" s="259"/>
    </row>
    <row r="699" spans="1:19" ht="13.5" customHeight="1" x14ac:dyDescent="0.2">
      <c r="A699" s="259"/>
      <c r="B699" s="278"/>
      <c r="C699" s="259"/>
      <c r="D699" s="259"/>
      <c r="E699" s="259"/>
      <c r="F699" s="259"/>
      <c r="G699" s="259"/>
      <c r="H699" s="259"/>
      <c r="I699" s="259"/>
      <c r="J699" s="259"/>
      <c r="K699" s="259"/>
      <c r="L699" s="278"/>
      <c r="M699" s="259"/>
      <c r="N699" s="279"/>
      <c r="O699" s="279"/>
      <c r="P699" s="279"/>
      <c r="Q699" s="259"/>
      <c r="R699" s="259"/>
      <c r="S699" s="259"/>
    </row>
    <row r="700" spans="1:19" ht="13.5" customHeight="1" x14ac:dyDescent="0.2">
      <c r="A700" s="259"/>
      <c r="B700" s="278"/>
      <c r="C700" s="259"/>
      <c r="D700" s="259"/>
      <c r="E700" s="259"/>
      <c r="F700" s="259"/>
      <c r="G700" s="259"/>
      <c r="H700" s="259"/>
      <c r="I700" s="259"/>
      <c r="J700" s="259"/>
      <c r="K700" s="259"/>
      <c r="L700" s="278"/>
      <c r="M700" s="259"/>
      <c r="N700" s="279"/>
      <c r="O700" s="279"/>
      <c r="P700" s="279"/>
      <c r="Q700" s="259"/>
      <c r="R700" s="259"/>
      <c r="S700" s="259"/>
    </row>
    <row r="701" spans="1:19" ht="13.5" customHeight="1" x14ac:dyDescent="0.2">
      <c r="A701" s="259"/>
      <c r="B701" s="278"/>
      <c r="C701" s="259"/>
      <c r="D701" s="259"/>
      <c r="E701" s="259"/>
      <c r="F701" s="259"/>
      <c r="G701" s="259"/>
      <c r="H701" s="259"/>
      <c r="I701" s="259"/>
      <c r="J701" s="259"/>
      <c r="K701" s="259"/>
      <c r="L701" s="278"/>
      <c r="M701" s="259"/>
      <c r="N701" s="279"/>
      <c r="O701" s="279"/>
      <c r="P701" s="279"/>
      <c r="Q701" s="259"/>
      <c r="R701" s="259"/>
      <c r="S701" s="259"/>
    </row>
    <row r="702" spans="1:19" ht="13.5" customHeight="1" x14ac:dyDescent="0.2">
      <c r="A702" s="259"/>
      <c r="B702" s="278"/>
      <c r="C702" s="259"/>
      <c r="D702" s="259"/>
      <c r="E702" s="259"/>
      <c r="F702" s="259"/>
      <c r="G702" s="259"/>
      <c r="H702" s="259"/>
      <c r="I702" s="259"/>
      <c r="J702" s="259"/>
      <c r="K702" s="259"/>
      <c r="L702" s="278"/>
      <c r="M702" s="259"/>
      <c r="N702" s="279"/>
      <c r="O702" s="279"/>
      <c r="P702" s="279"/>
      <c r="Q702" s="259"/>
      <c r="R702" s="259"/>
      <c r="S702" s="259"/>
    </row>
    <row r="703" spans="1:19" ht="13.5" customHeight="1" x14ac:dyDescent="0.2">
      <c r="A703" s="259"/>
      <c r="B703" s="278"/>
      <c r="C703" s="259"/>
      <c r="D703" s="259"/>
      <c r="E703" s="259"/>
      <c r="F703" s="259"/>
      <c r="G703" s="259"/>
      <c r="H703" s="259"/>
      <c r="I703" s="259"/>
      <c r="J703" s="259"/>
      <c r="K703" s="259"/>
      <c r="L703" s="278"/>
      <c r="M703" s="259"/>
      <c r="N703" s="279"/>
      <c r="O703" s="279"/>
      <c r="P703" s="279"/>
      <c r="Q703" s="259"/>
      <c r="R703" s="259"/>
      <c r="S703" s="259"/>
    </row>
    <row r="704" spans="1:19" ht="13.5" customHeight="1" x14ac:dyDescent="0.2">
      <c r="A704" s="259"/>
      <c r="B704" s="278"/>
      <c r="C704" s="259"/>
      <c r="D704" s="259"/>
      <c r="E704" s="259"/>
      <c r="F704" s="259"/>
      <c r="G704" s="259"/>
      <c r="H704" s="259"/>
      <c r="I704" s="259"/>
      <c r="J704" s="259"/>
      <c r="K704" s="259"/>
      <c r="L704" s="278"/>
      <c r="M704" s="259"/>
      <c r="N704" s="279"/>
      <c r="O704" s="279"/>
      <c r="P704" s="279"/>
      <c r="Q704" s="259"/>
      <c r="R704" s="259"/>
      <c r="S704" s="259"/>
    </row>
    <row r="705" spans="1:19" ht="13.5" customHeight="1" x14ac:dyDescent="0.2">
      <c r="A705" s="259"/>
      <c r="B705" s="278"/>
      <c r="C705" s="259"/>
      <c r="D705" s="259"/>
      <c r="E705" s="259"/>
      <c r="F705" s="259"/>
      <c r="G705" s="259"/>
      <c r="H705" s="259"/>
      <c r="I705" s="259"/>
      <c r="J705" s="259"/>
      <c r="K705" s="259"/>
      <c r="L705" s="278"/>
      <c r="M705" s="259"/>
      <c r="N705" s="279"/>
      <c r="O705" s="279"/>
      <c r="P705" s="279"/>
      <c r="Q705" s="259"/>
      <c r="R705" s="259"/>
      <c r="S705" s="259"/>
    </row>
    <row r="706" spans="1:19" ht="13.5" customHeight="1" x14ac:dyDescent="0.2">
      <c r="A706" s="259"/>
      <c r="B706" s="278"/>
      <c r="C706" s="259"/>
      <c r="D706" s="259"/>
      <c r="E706" s="259"/>
      <c r="F706" s="259"/>
      <c r="G706" s="259"/>
      <c r="H706" s="259"/>
      <c r="I706" s="259"/>
      <c r="J706" s="259"/>
      <c r="K706" s="259"/>
      <c r="L706" s="278"/>
      <c r="M706" s="259"/>
      <c r="N706" s="279"/>
      <c r="O706" s="279"/>
      <c r="P706" s="279"/>
      <c r="Q706" s="259"/>
      <c r="R706" s="259"/>
      <c r="S706" s="259"/>
    </row>
    <row r="707" spans="1:19" ht="13.5" customHeight="1" x14ac:dyDescent="0.2">
      <c r="A707" s="259"/>
      <c r="B707" s="278"/>
      <c r="C707" s="259"/>
      <c r="D707" s="259"/>
      <c r="E707" s="259"/>
      <c r="F707" s="259"/>
      <c r="G707" s="259"/>
      <c r="H707" s="259"/>
      <c r="I707" s="259"/>
      <c r="J707" s="259"/>
      <c r="K707" s="259"/>
      <c r="L707" s="278"/>
      <c r="M707" s="259"/>
      <c r="N707" s="279"/>
      <c r="O707" s="279"/>
      <c r="P707" s="279"/>
      <c r="Q707" s="259"/>
      <c r="R707" s="259"/>
      <c r="S707" s="259"/>
    </row>
    <row r="708" spans="1:19" ht="13.5" customHeight="1" x14ac:dyDescent="0.2">
      <c r="A708" s="259"/>
      <c r="B708" s="278"/>
      <c r="C708" s="259"/>
      <c r="D708" s="259"/>
      <c r="E708" s="259"/>
      <c r="F708" s="259"/>
      <c r="G708" s="259"/>
      <c r="H708" s="259"/>
      <c r="I708" s="259"/>
      <c r="J708" s="259"/>
      <c r="K708" s="259"/>
      <c r="L708" s="278"/>
      <c r="M708" s="259"/>
      <c r="N708" s="279"/>
      <c r="O708" s="279"/>
      <c r="P708" s="279"/>
      <c r="Q708" s="259"/>
      <c r="R708" s="259"/>
      <c r="S708" s="259"/>
    </row>
    <row r="709" spans="1:19" ht="13.5" customHeight="1" x14ac:dyDescent="0.2">
      <c r="A709" s="259"/>
      <c r="B709" s="278"/>
      <c r="C709" s="259"/>
      <c r="D709" s="259"/>
      <c r="E709" s="259"/>
      <c r="F709" s="259"/>
      <c r="G709" s="259"/>
      <c r="H709" s="259"/>
      <c r="I709" s="259"/>
      <c r="J709" s="259"/>
      <c r="K709" s="259"/>
      <c r="L709" s="278"/>
      <c r="M709" s="259"/>
      <c r="N709" s="279"/>
      <c r="O709" s="279"/>
      <c r="P709" s="279"/>
      <c r="Q709" s="259"/>
      <c r="R709" s="259"/>
      <c r="S709" s="259"/>
    </row>
    <row r="710" spans="1:19" ht="13.5" customHeight="1" x14ac:dyDescent="0.2">
      <c r="A710" s="259"/>
      <c r="B710" s="278"/>
      <c r="C710" s="259"/>
      <c r="D710" s="259"/>
      <c r="E710" s="259"/>
      <c r="F710" s="259"/>
      <c r="G710" s="259"/>
      <c r="H710" s="259"/>
      <c r="I710" s="259"/>
      <c r="J710" s="259"/>
      <c r="K710" s="259"/>
      <c r="L710" s="278"/>
      <c r="M710" s="259"/>
      <c r="N710" s="279"/>
      <c r="O710" s="279"/>
      <c r="P710" s="279"/>
      <c r="Q710" s="259"/>
      <c r="R710" s="259"/>
      <c r="S710" s="259"/>
    </row>
    <row r="711" spans="1:19" ht="13.5" customHeight="1" x14ac:dyDescent="0.2">
      <c r="A711" s="259"/>
      <c r="B711" s="278"/>
      <c r="C711" s="259"/>
      <c r="D711" s="259"/>
      <c r="E711" s="259"/>
      <c r="F711" s="259"/>
      <c r="G711" s="259"/>
      <c r="H711" s="259"/>
      <c r="I711" s="259"/>
      <c r="J711" s="259"/>
      <c r="K711" s="259"/>
      <c r="L711" s="278"/>
      <c r="M711" s="259"/>
      <c r="N711" s="279"/>
      <c r="O711" s="279"/>
      <c r="P711" s="279"/>
      <c r="Q711" s="259"/>
      <c r="R711" s="259"/>
      <c r="S711" s="259"/>
    </row>
    <row r="712" spans="1:19" ht="13.5" customHeight="1" x14ac:dyDescent="0.2">
      <c r="A712" s="259"/>
      <c r="B712" s="278"/>
      <c r="C712" s="259"/>
      <c r="D712" s="259"/>
      <c r="E712" s="259"/>
      <c r="F712" s="259"/>
      <c r="G712" s="259"/>
      <c r="H712" s="259"/>
      <c r="I712" s="259"/>
      <c r="J712" s="259"/>
      <c r="K712" s="259"/>
      <c r="L712" s="278"/>
      <c r="M712" s="259"/>
      <c r="N712" s="279"/>
      <c r="O712" s="279"/>
      <c r="P712" s="279"/>
      <c r="Q712" s="259"/>
      <c r="R712" s="259"/>
      <c r="S712" s="259"/>
    </row>
    <row r="713" spans="1:19" ht="13.5" customHeight="1" x14ac:dyDescent="0.2">
      <c r="A713" s="259"/>
      <c r="B713" s="278"/>
      <c r="C713" s="259"/>
      <c r="D713" s="259"/>
      <c r="E713" s="259"/>
      <c r="F713" s="259"/>
      <c r="G713" s="259"/>
      <c r="H713" s="259"/>
      <c r="I713" s="259"/>
      <c r="J713" s="259"/>
      <c r="K713" s="259"/>
      <c r="L713" s="278"/>
      <c r="M713" s="259"/>
      <c r="N713" s="279"/>
      <c r="O713" s="279"/>
      <c r="P713" s="279"/>
      <c r="Q713" s="259"/>
      <c r="R713" s="259"/>
      <c r="S713" s="259"/>
    </row>
    <row r="714" spans="1:19" ht="13.5" customHeight="1" x14ac:dyDescent="0.2">
      <c r="A714" s="259"/>
      <c r="B714" s="278"/>
      <c r="C714" s="259"/>
      <c r="D714" s="259"/>
      <c r="E714" s="259"/>
      <c r="F714" s="259"/>
      <c r="G714" s="259"/>
      <c r="H714" s="259"/>
      <c r="I714" s="259"/>
      <c r="J714" s="259"/>
      <c r="K714" s="259"/>
      <c r="L714" s="278"/>
      <c r="M714" s="259"/>
      <c r="N714" s="279"/>
      <c r="O714" s="279"/>
      <c r="P714" s="279"/>
      <c r="Q714" s="259"/>
      <c r="R714" s="259"/>
      <c r="S714" s="259"/>
    </row>
    <row r="715" spans="1:19" ht="13.5" customHeight="1" x14ac:dyDescent="0.2">
      <c r="A715" s="259"/>
      <c r="B715" s="278"/>
      <c r="C715" s="259"/>
      <c r="D715" s="259"/>
      <c r="E715" s="259"/>
      <c r="F715" s="259"/>
      <c r="G715" s="259"/>
      <c r="H715" s="259"/>
      <c r="I715" s="259"/>
      <c r="J715" s="259"/>
      <c r="K715" s="259"/>
      <c r="L715" s="278"/>
      <c r="M715" s="259"/>
      <c r="N715" s="279"/>
      <c r="O715" s="279"/>
      <c r="P715" s="279"/>
      <c r="Q715" s="259"/>
      <c r="R715" s="259"/>
      <c r="S715" s="259"/>
    </row>
    <row r="716" spans="1:19" ht="13.5" customHeight="1" x14ac:dyDescent="0.2">
      <c r="A716" s="259"/>
      <c r="B716" s="278"/>
      <c r="C716" s="259"/>
      <c r="D716" s="259"/>
      <c r="E716" s="259"/>
      <c r="F716" s="259"/>
      <c r="G716" s="259"/>
      <c r="H716" s="259"/>
      <c r="I716" s="259"/>
      <c r="J716" s="259"/>
      <c r="K716" s="259"/>
      <c r="L716" s="278"/>
      <c r="M716" s="259"/>
      <c r="N716" s="279"/>
      <c r="O716" s="279"/>
      <c r="P716" s="279"/>
      <c r="Q716" s="259"/>
      <c r="R716" s="259"/>
      <c r="S716" s="259"/>
    </row>
    <row r="717" spans="1:19" ht="13.5" customHeight="1" x14ac:dyDescent="0.2">
      <c r="A717" s="259"/>
      <c r="B717" s="278"/>
      <c r="C717" s="259"/>
      <c r="D717" s="259"/>
      <c r="E717" s="259"/>
      <c r="F717" s="259"/>
      <c r="G717" s="259"/>
      <c r="H717" s="259"/>
      <c r="I717" s="259"/>
      <c r="J717" s="259"/>
      <c r="K717" s="259"/>
      <c r="L717" s="278"/>
      <c r="M717" s="259"/>
      <c r="N717" s="279"/>
      <c r="O717" s="279"/>
      <c r="P717" s="279"/>
      <c r="Q717" s="259"/>
      <c r="R717" s="259"/>
      <c r="S717" s="259"/>
    </row>
    <row r="718" spans="1:19" ht="13.5" customHeight="1" x14ac:dyDescent="0.2">
      <c r="A718" s="259"/>
      <c r="B718" s="278"/>
      <c r="C718" s="259"/>
      <c r="D718" s="259"/>
      <c r="E718" s="259"/>
      <c r="F718" s="259"/>
      <c r="G718" s="259"/>
      <c r="H718" s="259"/>
      <c r="I718" s="259"/>
      <c r="J718" s="259"/>
      <c r="K718" s="259"/>
      <c r="L718" s="278"/>
      <c r="M718" s="259"/>
      <c r="N718" s="279"/>
      <c r="O718" s="279"/>
      <c r="P718" s="279"/>
      <c r="Q718" s="259"/>
      <c r="R718" s="259"/>
      <c r="S718" s="259"/>
    </row>
    <row r="719" spans="1:19" ht="13.5" customHeight="1" x14ac:dyDescent="0.2">
      <c r="A719" s="259"/>
      <c r="B719" s="278"/>
      <c r="C719" s="259"/>
      <c r="D719" s="259"/>
      <c r="E719" s="259"/>
      <c r="F719" s="259"/>
      <c r="G719" s="259"/>
      <c r="H719" s="259"/>
      <c r="I719" s="259"/>
      <c r="J719" s="259"/>
      <c r="K719" s="259"/>
      <c r="L719" s="278"/>
      <c r="M719" s="259"/>
      <c r="N719" s="279"/>
      <c r="O719" s="279"/>
      <c r="P719" s="279"/>
      <c r="Q719" s="259"/>
      <c r="R719" s="259"/>
      <c r="S719" s="259"/>
    </row>
    <row r="720" spans="1:19" ht="13.5" customHeight="1" x14ac:dyDescent="0.2">
      <c r="A720" s="259"/>
      <c r="B720" s="278"/>
      <c r="C720" s="259"/>
      <c r="D720" s="259"/>
      <c r="E720" s="259"/>
      <c r="F720" s="259"/>
      <c r="G720" s="259"/>
      <c r="H720" s="259"/>
      <c r="I720" s="259"/>
      <c r="J720" s="259"/>
      <c r="K720" s="259"/>
      <c r="L720" s="278"/>
      <c r="M720" s="259"/>
      <c r="N720" s="279"/>
      <c r="O720" s="279"/>
      <c r="P720" s="279"/>
      <c r="Q720" s="259"/>
      <c r="R720" s="259"/>
      <c r="S720" s="259"/>
    </row>
    <row r="721" spans="1:19" ht="13.5" customHeight="1" x14ac:dyDescent="0.2">
      <c r="A721" s="259"/>
      <c r="B721" s="278"/>
      <c r="C721" s="259"/>
      <c r="D721" s="259"/>
      <c r="E721" s="259"/>
      <c r="F721" s="259"/>
      <c r="G721" s="259"/>
      <c r="H721" s="259"/>
      <c r="I721" s="259"/>
      <c r="J721" s="259"/>
      <c r="K721" s="259"/>
      <c r="L721" s="278"/>
      <c r="M721" s="259"/>
      <c r="N721" s="279"/>
      <c r="O721" s="279"/>
      <c r="P721" s="279"/>
      <c r="Q721" s="259"/>
      <c r="R721" s="259"/>
      <c r="S721" s="259"/>
    </row>
    <row r="722" spans="1:19" ht="13.5" customHeight="1" x14ac:dyDescent="0.2">
      <c r="A722" s="259"/>
      <c r="B722" s="278"/>
      <c r="C722" s="259"/>
      <c r="D722" s="259"/>
      <c r="E722" s="259"/>
      <c r="F722" s="259"/>
      <c r="G722" s="259"/>
      <c r="H722" s="259"/>
      <c r="I722" s="259"/>
      <c r="J722" s="259"/>
      <c r="K722" s="259"/>
      <c r="L722" s="278"/>
      <c r="M722" s="259"/>
      <c r="N722" s="279"/>
      <c r="O722" s="279"/>
      <c r="P722" s="279"/>
      <c r="Q722" s="259"/>
      <c r="R722" s="259"/>
      <c r="S722" s="259"/>
    </row>
    <row r="723" spans="1:19" ht="13.5" customHeight="1" x14ac:dyDescent="0.2">
      <c r="A723" s="259"/>
      <c r="B723" s="278"/>
      <c r="C723" s="259"/>
      <c r="D723" s="259"/>
      <c r="E723" s="259"/>
      <c r="F723" s="259"/>
      <c r="G723" s="259"/>
      <c r="H723" s="259"/>
      <c r="I723" s="259"/>
      <c r="J723" s="259"/>
      <c r="K723" s="259"/>
      <c r="L723" s="278"/>
      <c r="M723" s="259"/>
      <c r="N723" s="279"/>
      <c r="O723" s="279"/>
      <c r="P723" s="279"/>
      <c r="Q723" s="259"/>
      <c r="R723" s="259"/>
      <c r="S723" s="259"/>
    </row>
    <row r="724" spans="1:19" ht="13.5" customHeight="1" x14ac:dyDescent="0.2">
      <c r="A724" s="259"/>
      <c r="B724" s="278"/>
      <c r="C724" s="259"/>
      <c r="D724" s="259"/>
      <c r="E724" s="259"/>
      <c r="F724" s="259"/>
      <c r="G724" s="259"/>
      <c r="H724" s="259"/>
      <c r="I724" s="259"/>
      <c r="J724" s="259"/>
      <c r="K724" s="259"/>
      <c r="L724" s="278"/>
      <c r="M724" s="259"/>
      <c r="N724" s="279"/>
      <c r="O724" s="279"/>
      <c r="P724" s="279"/>
      <c r="Q724" s="259"/>
      <c r="R724" s="259"/>
      <c r="S724" s="259"/>
    </row>
    <row r="725" spans="1:19" ht="13.5" customHeight="1" x14ac:dyDescent="0.2">
      <c r="A725" s="259"/>
      <c r="B725" s="278"/>
      <c r="C725" s="259"/>
      <c r="D725" s="259"/>
      <c r="E725" s="259"/>
      <c r="F725" s="259"/>
      <c r="G725" s="259"/>
      <c r="H725" s="259"/>
      <c r="I725" s="259"/>
      <c r="J725" s="259"/>
      <c r="K725" s="259"/>
      <c r="L725" s="278"/>
      <c r="M725" s="259"/>
      <c r="N725" s="279"/>
      <c r="O725" s="279"/>
      <c r="P725" s="279"/>
      <c r="Q725" s="259"/>
      <c r="R725" s="259"/>
      <c r="S725" s="259"/>
    </row>
    <row r="726" spans="1:19" ht="13.5" customHeight="1" x14ac:dyDescent="0.2">
      <c r="A726" s="259"/>
      <c r="B726" s="278"/>
      <c r="C726" s="259"/>
      <c r="D726" s="259"/>
      <c r="E726" s="259"/>
      <c r="F726" s="259"/>
      <c r="G726" s="259"/>
      <c r="H726" s="259"/>
      <c r="I726" s="259"/>
      <c r="J726" s="259"/>
      <c r="K726" s="259"/>
      <c r="L726" s="278"/>
      <c r="M726" s="259"/>
      <c r="N726" s="279"/>
      <c r="O726" s="279"/>
      <c r="P726" s="279"/>
      <c r="Q726" s="259"/>
      <c r="R726" s="259"/>
      <c r="S726" s="259"/>
    </row>
    <row r="727" spans="1:19" ht="13.5" customHeight="1" x14ac:dyDescent="0.2">
      <c r="A727" s="259"/>
      <c r="B727" s="278"/>
      <c r="C727" s="259"/>
      <c r="D727" s="259"/>
      <c r="E727" s="259"/>
      <c r="F727" s="259"/>
      <c r="G727" s="259"/>
      <c r="H727" s="259"/>
      <c r="I727" s="259"/>
      <c r="J727" s="259"/>
      <c r="K727" s="259"/>
      <c r="L727" s="278"/>
      <c r="M727" s="259"/>
      <c r="N727" s="279"/>
      <c r="O727" s="279"/>
      <c r="P727" s="279"/>
      <c r="Q727" s="259"/>
      <c r="R727" s="259"/>
      <c r="S727" s="259"/>
    </row>
    <row r="728" spans="1:19" ht="13.5" customHeight="1" x14ac:dyDescent="0.2">
      <c r="A728" s="259"/>
      <c r="B728" s="278"/>
      <c r="C728" s="259"/>
      <c r="D728" s="259"/>
      <c r="E728" s="259"/>
      <c r="F728" s="259"/>
      <c r="G728" s="259"/>
      <c r="H728" s="259"/>
      <c r="I728" s="259"/>
      <c r="J728" s="259"/>
      <c r="K728" s="259"/>
      <c r="L728" s="278"/>
      <c r="M728" s="259"/>
      <c r="N728" s="279"/>
      <c r="O728" s="279"/>
      <c r="P728" s="279"/>
      <c r="Q728" s="259"/>
      <c r="R728" s="259"/>
      <c r="S728" s="259"/>
    </row>
    <row r="729" spans="1:19" ht="13.5" customHeight="1" x14ac:dyDescent="0.2">
      <c r="A729" s="259"/>
      <c r="B729" s="278"/>
      <c r="C729" s="259"/>
      <c r="D729" s="259"/>
      <c r="E729" s="259"/>
      <c r="F729" s="259"/>
      <c r="G729" s="259"/>
      <c r="H729" s="259"/>
      <c r="I729" s="259"/>
      <c r="J729" s="259"/>
      <c r="K729" s="259"/>
      <c r="L729" s="278"/>
      <c r="M729" s="259"/>
      <c r="N729" s="279"/>
      <c r="O729" s="279"/>
      <c r="P729" s="279"/>
      <c r="Q729" s="259"/>
      <c r="R729" s="259"/>
      <c r="S729" s="259"/>
    </row>
    <row r="730" spans="1:19" ht="13.5" customHeight="1" x14ac:dyDescent="0.2">
      <c r="A730" s="259"/>
      <c r="B730" s="278"/>
      <c r="C730" s="259"/>
      <c r="D730" s="259"/>
      <c r="E730" s="259"/>
      <c r="F730" s="259"/>
      <c r="G730" s="259"/>
      <c r="H730" s="259"/>
      <c r="I730" s="259"/>
      <c r="J730" s="259"/>
      <c r="K730" s="259"/>
      <c r="L730" s="278"/>
      <c r="M730" s="259"/>
      <c r="N730" s="279"/>
      <c r="O730" s="279"/>
      <c r="P730" s="279"/>
      <c r="Q730" s="259"/>
      <c r="R730" s="259"/>
      <c r="S730" s="259"/>
    </row>
    <row r="731" spans="1:19" ht="13.5" customHeight="1" x14ac:dyDescent="0.2">
      <c r="A731" s="259"/>
      <c r="B731" s="278"/>
      <c r="C731" s="259"/>
      <c r="D731" s="259"/>
      <c r="E731" s="259"/>
      <c r="F731" s="259"/>
      <c r="G731" s="259"/>
      <c r="H731" s="259"/>
      <c r="I731" s="259"/>
      <c r="J731" s="259"/>
      <c r="K731" s="259"/>
      <c r="L731" s="278"/>
      <c r="M731" s="259"/>
      <c r="N731" s="279"/>
      <c r="O731" s="279"/>
      <c r="P731" s="279"/>
      <c r="Q731" s="259"/>
      <c r="R731" s="259"/>
      <c r="S731" s="259"/>
    </row>
    <row r="732" spans="1:19" ht="13.5" customHeight="1" x14ac:dyDescent="0.2">
      <c r="A732" s="259"/>
      <c r="B732" s="278"/>
      <c r="C732" s="259"/>
      <c r="D732" s="259"/>
      <c r="E732" s="259"/>
      <c r="F732" s="259"/>
      <c r="G732" s="259"/>
      <c r="H732" s="259"/>
      <c r="I732" s="259"/>
      <c r="J732" s="259"/>
      <c r="K732" s="259"/>
      <c r="L732" s="278"/>
      <c r="M732" s="259"/>
      <c r="N732" s="279"/>
      <c r="O732" s="279"/>
      <c r="P732" s="279"/>
      <c r="Q732" s="259"/>
      <c r="R732" s="259"/>
      <c r="S732" s="259"/>
    </row>
    <row r="733" spans="1:19" ht="13.5" customHeight="1" x14ac:dyDescent="0.2">
      <c r="A733" s="259"/>
      <c r="B733" s="278"/>
      <c r="C733" s="259"/>
      <c r="D733" s="259"/>
      <c r="E733" s="259"/>
      <c r="F733" s="259"/>
      <c r="G733" s="259"/>
      <c r="H733" s="259"/>
      <c r="I733" s="259"/>
      <c r="J733" s="259"/>
      <c r="K733" s="259"/>
      <c r="L733" s="278"/>
      <c r="M733" s="259"/>
      <c r="N733" s="279"/>
      <c r="O733" s="279"/>
      <c r="P733" s="279"/>
      <c r="Q733" s="259"/>
      <c r="R733" s="259"/>
      <c r="S733" s="259"/>
    </row>
    <row r="734" spans="1:19" ht="13.5" customHeight="1" x14ac:dyDescent="0.2">
      <c r="A734" s="259"/>
      <c r="B734" s="278"/>
      <c r="C734" s="259"/>
      <c r="D734" s="259"/>
      <c r="E734" s="259"/>
      <c r="F734" s="259"/>
      <c r="G734" s="259"/>
      <c r="H734" s="259"/>
      <c r="I734" s="259"/>
      <c r="J734" s="259"/>
      <c r="K734" s="259"/>
      <c r="L734" s="278"/>
      <c r="M734" s="259"/>
      <c r="N734" s="279"/>
      <c r="O734" s="279"/>
      <c r="P734" s="279"/>
      <c r="Q734" s="259"/>
      <c r="R734" s="259"/>
      <c r="S734" s="259"/>
    </row>
    <row r="735" spans="1:19" ht="13.5" customHeight="1" x14ac:dyDescent="0.2">
      <c r="A735" s="259"/>
      <c r="B735" s="278"/>
      <c r="C735" s="259"/>
      <c r="D735" s="259"/>
      <c r="E735" s="259"/>
      <c r="F735" s="259"/>
      <c r="G735" s="259"/>
      <c r="H735" s="259"/>
      <c r="I735" s="259"/>
      <c r="J735" s="259"/>
      <c r="K735" s="259"/>
      <c r="L735" s="278"/>
      <c r="M735" s="259"/>
      <c r="N735" s="279"/>
      <c r="O735" s="279"/>
      <c r="P735" s="279"/>
      <c r="Q735" s="259"/>
      <c r="R735" s="259"/>
      <c r="S735" s="259"/>
    </row>
    <row r="736" spans="1:19" ht="13.5" customHeight="1" x14ac:dyDescent="0.2">
      <c r="A736" s="259"/>
      <c r="B736" s="278"/>
      <c r="C736" s="259"/>
      <c r="D736" s="259"/>
      <c r="E736" s="259"/>
      <c r="F736" s="259"/>
      <c r="G736" s="259"/>
      <c r="H736" s="259"/>
      <c r="I736" s="259"/>
      <c r="J736" s="259"/>
      <c r="K736" s="259"/>
      <c r="L736" s="278"/>
      <c r="M736" s="259"/>
      <c r="N736" s="279"/>
      <c r="O736" s="279"/>
      <c r="P736" s="279"/>
      <c r="Q736" s="259"/>
      <c r="R736" s="259"/>
      <c r="S736" s="259"/>
    </row>
    <row r="737" spans="1:19" ht="13.5" customHeight="1" x14ac:dyDescent="0.2">
      <c r="A737" s="259"/>
      <c r="B737" s="278"/>
      <c r="C737" s="259"/>
      <c r="D737" s="259"/>
      <c r="E737" s="259"/>
      <c r="F737" s="259"/>
      <c r="G737" s="259"/>
      <c r="H737" s="259"/>
      <c r="I737" s="259"/>
      <c r="J737" s="259"/>
      <c r="K737" s="259"/>
      <c r="L737" s="278"/>
      <c r="M737" s="259"/>
      <c r="N737" s="279"/>
      <c r="O737" s="279"/>
      <c r="P737" s="279"/>
      <c r="Q737" s="259"/>
      <c r="R737" s="259"/>
      <c r="S737" s="259"/>
    </row>
    <row r="738" spans="1:19" ht="13.5" customHeight="1" x14ac:dyDescent="0.2">
      <c r="A738" s="259"/>
      <c r="B738" s="278"/>
      <c r="C738" s="259"/>
      <c r="D738" s="259"/>
      <c r="E738" s="259"/>
      <c r="F738" s="259"/>
      <c r="G738" s="259"/>
      <c r="H738" s="259"/>
      <c r="I738" s="259"/>
      <c r="J738" s="259"/>
      <c r="K738" s="259"/>
      <c r="L738" s="278"/>
      <c r="M738" s="259"/>
      <c r="N738" s="279"/>
      <c r="O738" s="279"/>
      <c r="P738" s="279"/>
      <c r="Q738" s="259"/>
      <c r="R738" s="259"/>
      <c r="S738" s="259"/>
    </row>
    <row r="739" spans="1:19" ht="13.5" customHeight="1" x14ac:dyDescent="0.2">
      <c r="A739" s="259"/>
      <c r="B739" s="278"/>
      <c r="C739" s="259"/>
      <c r="D739" s="259"/>
      <c r="E739" s="259"/>
      <c r="F739" s="259"/>
      <c r="G739" s="259"/>
      <c r="H739" s="259"/>
      <c r="I739" s="259"/>
      <c r="J739" s="259"/>
      <c r="K739" s="259"/>
      <c r="L739" s="278"/>
      <c r="M739" s="259"/>
      <c r="N739" s="279"/>
      <c r="O739" s="279"/>
      <c r="P739" s="279"/>
      <c r="Q739" s="259"/>
      <c r="R739" s="259"/>
      <c r="S739" s="259"/>
    </row>
    <row r="740" spans="1:19" ht="13.5" customHeight="1" x14ac:dyDescent="0.2">
      <c r="A740" s="259"/>
      <c r="B740" s="278"/>
      <c r="C740" s="259"/>
      <c r="D740" s="259"/>
      <c r="E740" s="259"/>
      <c r="F740" s="259"/>
      <c r="G740" s="259"/>
      <c r="H740" s="259"/>
      <c r="I740" s="259"/>
      <c r="J740" s="259"/>
      <c r="K740" s="259"/>
      <c r="L740" s="278"/>
      <c r="M740" s="259"/>
      <c r="N740" s="279"/>
      <c r="O740" s="279"/>
      <c r="P740" s="279"/>
      <c r="Q740" s="259"/>
      <c r="R740" s="259"/>
      <c r="S740" s="259"/>
    </row>
    <row r="741" spans="1:19" ht="13.5" customHeight="1" x14ac:dyDescent="0.2">
      <c r="A741" s="259"/>
      <c r="B741" s="278"/>
      <c r="C741" s="259"/>
      <c r="D741" s="259"/>
      <c r="E741" s="259"/>
      <c r="F741" s="259"/>
      <c r="G741" s="259"/>
      <c r="H741" s="259"/>
      <c r="I741" s="259"/>
      <c r="J741" s="259"/>
      <c r="K741" s="259"/>
      <c r="L741" s="278"/>
      <c r="M741" s="259"/>
      <c r="N741" s="279"/>
      <c r="O741" s="279"/>
      <c r="P741" s="279"/>
      <c r="Q741" s="259"/>
      <c r="R741" s="259"/>
      <c r="S741" s="259"/>
    </row>
    <row r="742" spans="1:19" ht="13.5" customHeight="1" x14ac:dyDescent="0.2">
      <c r="A742" s="259"/>
      <c r="B742" s="278"/>
      <c r="C742" s="259"/>
      <c r="D742" s="259"/>
      <c r="E742" s="259"/>
      <c r="F742" s="259"/>
      <c r="G742" s="259"/>
      <c r="H742" s="259"/>
      <c r="I742" s="259"/>
      <c r="J742" s="259"/>
      <c r="K742" s="259"/>
      <c r="L742" s="278"/>
      <c r="M742" s="259"/>
      <c r="N742" s="279"/>
      <c r="O742" s="279"/>
      <c r="P742" s="279"/>
      <c r="Q742" s="259"/>
      <c r="R742" s="259"/>
      <c r="S742" s="259"/>
    </row>
    <row r="743" spans="1:19" ht="13.5" customHeight="1" x14ac:dyDescent="0.2">
      <c r="A743" s="259"/>
      <c r="B743" s="278"/>
      <c r="C743" s="259"/>
      <c r="D743" s="259"/>
      <c r="E743" s="259"/>
      <c r="F743" s="259"/>
      <c r="G743" s="259"/>
      <c r="H743" s="259"/>
      <c r="I743" s="259"/>
      <c r="J743" s="259"/>
      <c r="K743" s="259"/>
      <c r="L743" s="278"/>
      <c r="M743" s="259"/>
      <c r="N743" s="279"/>
      <c r="O743" s="279"/>
      <c r="P743" s="279"/>
      <c r="Q743" s="259"/>
      <c r="R743" s="259"/>
      <c r="S743" s="259"/>
    </row>
    <row r="744" spans="1:19" ht="13.5" customHeight="1" x14ac:dyDescent="0.2">
      <c r="A744" s="259"/>
      <c r="B744" s="278"/>
      <c r="C744" s="259"/>
      <c r="D744" s="259"/>
      <c r="E744" s="259"/>
      <c r="F744" s="259"/>
      <c r="G744" s="259"/>
      <c r="H744" s="259"/>
      <c r="I744" s="259"/>
      <c r="J744" s="259"/>
      <c r="K744" s="259"/>
      <c r="L744" s="278"/>
      <c r="M744" s="259"/>
      <c r="N744" s="279"/>
      <c r="O744" s="279"/>
      <c r="P744" s="279"/>
      <c r="Q744" s="259"/>
      <c r="R744" s="259"/>
      <c r="S744" s="259"/>
    </row>
    <row r="745" spans="1:19" ht="13.5" customHeight="1" x14ac:dyDescent="0.2">
      <c r="A745" s="259"/>
      <c r="B745" s="278"/>
      <c r="C745" s="259"/>
      <c r="D745" s="259"/>
      <c r="E745" s="259"/>
      <c r="F745" s="259"/>
      <c r="G745" s="259"/>
      <c r="H745" s="259"/>
      <c r="I745" s="259"/>
      <c r="J745" s="259"/>
      <c r="K745" s="259"/>
      <c r="L745" s="278"/>
      <c r="M745" s="259"/>
      <c r="N745" s="279"/>
      <c r="O745" s="279"/>
      <c r="P745" s="279"/>
      <c r="Q745" s="259"/>
      <c r="R745" s="259"/>
      <c r="S745" s="259"/>
    </row>
    <row r="746" spans="1:19" ht="13.5" customHeight="1" x14ac:dyDescent="0.2">
      <c r="A746" s="259"/>
      <c r="B746" s="278"/>
      <c r="C746" s="259"/>
      <c r="D746" s="259"/>
      <c r="E746" s="259"/>
      <c r="F746" s="259"/>
      <c r="G746" s="259"/>
      <c r="H746" s="259"/>
      <c r="I746" s="259"/>
      <c r="J746" s="259"/>
      <c r="K746" s="259"/>
      <c r="L746" s="278"/>
      <c r="M746" s="259"/>
      <c r="N746" s="279"/>
      <c r="O746" s="279"/>
      <c r="P746" s="279"/>
      <c r="Q746" s="259"/>
      <c r="R746" s="259"/>
      <c r="S746" s="259"/>
    </row>
    <row r="747" spans="1:19" ht="13.5" customHeight="1" x14ac:dyDescent="0.2">
      <c r="A747" s="259"/>
      <c r="B747" s="278"/>
      <c r="C747" s="259"/>
      <c r="D747" s="259"/>
      <c r="E747" s="259"/>
      <c r="F747" s="259"/>
      <c r="G747" s="259"/>
      <c r="H747" s="259"/>
      <c r="I747" s="259"/>
      <c r="J747" s="259"/>
      <c r="K747" s="259"/>
      <c r="L747" s="278"/>
      <c r="M747" s="259"/>
      <c r="N747" s="279"/>
      <c r="O747" s="279"/>
      <c r="P747" s="279"/>
      <c r="Q747" s="259"/>
      <c r="R747" s="259"/>
      <c r="S747" s="259"/>
    </row>
    <row r="748" spans="1:19" ht="13.5" customHeight="1" x14ac:dyDescent="0.2">
      <c r="A748" s="259"/>
      <c r="B748" s="278"/>
      <c r="C748" s="259"/>
      <c r="D748" s="259"/>
      <c r="E748" s="259"/>
      <c r="F748" s="259"/>
      <c r="G748" s="259"/>
      <c r="H748" s="259"/>
      <c r="I748" s="259"/>
      <c r="J748" s="259"/>
      <c r="K748" s="259"/>
      <c r="L748" s="278"/>
      <c r="M748" s="259"/>
      <c r="N748" s="279"/>
      <c r="O748" s="279"/>
      <c r="P748" s="279"/>
      <c r="Q748" s="259"/>
      <c r="R748" s="259"/>
      <c r="S748" s="259"/>
    </row>
    <row r="749" spans="1:19" ht="13.5" customHeight="1" x14ac:dyDescent="0.2">
      <c r="A749" s="259"/>
      <c r="B749" s="278"/>
      <c r="C749" s="259"/>
      <c r="D749" s="259"/>
      <c r="E749" s="259"/>
      <c r="F749" s="259"/>
      <c r="G749" s="259"/>
      <c r="H749" s="259"/>
      <c r="I749" s="259"/>
      <c r="J749" s="259"/>
      <c r="K749" s="259"/>
      <c r="L749" s="278"/>
      <c r="M749" s="259"/>
      <c r="N749" s="279"/>
      <c r="O749" s="279"/>
      <c r="P749" s="279"/>
      <c r="Q749" s="259"/>
      <c r="R749" s="259"/>
      <c r="S749" s="259"/>
    </row>
    <row r="750" spans="1:19" ht="13.5" customHeight="1" x14ac:dyDescent="0.2">
      <c r="A750" s="259"/>
      <c r="B750" s="278"/>
      <c r="C750" s="259"/>
      <c r="D750" s="259"/>
      <c r="E750" s="259"/>
      <c r="F750" s="259"/>
      <c r="G750" s="259"/>
      <c r="H750" s="259"/>
      <c r="I750" s="259"/>
      <c r="J750" s="259"/>
      <c r="K750" s="259"/>
      <c r="L750" s="278"/>
      <c r="M750" s="259"/>
      <c r="N750" s="279"/>
      <c r="O750" s="279"/>
      <c r="P750" s="279"/>
      <c r="Q750" s="259"/>
      <c r="R750" s="259"/>
      <c r="S750" s="259"/>
    </row>
    <row r="751" spans="1:19" ht="13.5" customHeight="1" x14ac:dyDescent="0.2">
      <c r="A751" s="259"/>
      <c r="B751" s="278"/>
      <c r="C751" s="259"/>
      <c r="D751" s="259"/>
      <c r="E751" s="259"/>
      <c r="F751" s="259"/>
      <c r="G751" s="259"/>
      <c r="H751" s="259"/>
      <c r="I751" s="259"/>
      <c r="J751" s="259"/>
      <c r="K751" s="259"/>
      <c r="L751" s="278"/>
      <c r="M751" s="259"/>
      <c r="N751" s="279"/>
      <c r="O751" s="279"/>
      <c r="P751" s="279"/>
      <c r="Q751" s="259"/>
      <c r="R751" s="259"/>
      <c r="S751" s="259"/>
    </row>
    <row r="752" spans="1:19" ht="13.5" customHeight="1" x14ac:dyDescent="0.2">
      <c r="A752" s="259"/>
      <c r="B752" s="278"/>
      <c r="C752" s="259"/>
      <c r="D752" s="259"/>
      <c r="E752" s="259"/>
      <c r="F752" s="259"/>
      <c r="G752" s="259"/>
      <c r="H752" s="259"/>
      <c r="I752" s="259"/>
      <c r="J752" s="259"/>
      <c r="K752" s="259"/>
      <c r="L752" s="278"/>
      <c r="M752" s="259"/>
      <c r="N752" s="279"/>
      <c r="O752" s="279"/>
      <c r="P752" s="279"/>
      <c r="Q752" s="259"/>
      <c r="R752" s="259"/>
      <c r="S752" s="259"/>
    </row>
    <row r="753" spans="1:19" ht="13.5" customHeight="1" x14ac:dyDescent="0.2">
      <c r="A753" s="259"/>
      <c r="B753" s="278"/>
      <c r="C753" s="259"/>
      <c r="D753" s="259"/>
      <c r="E753" s="259"/>
      <c r="F753" s="259"/>
      <c r="G753" s="259"/>
      <c r="H753" s="259"/>
      <c r="I753" s="259"/>
      <c r="J753" s="259"/>
      <c r="K753" s="259"/>
      <c r="L753" s="278"/>
      <c r="M753" s="259"/>
      <c r="N753" s="279"/>
      <c r="O753" s="279"/>
      <c r="P753" s="279"/>
      <c r="Q753" s="259"/>
      <c r="R753" s="259"/>
      <c r="S753" s="259"/>
    </row>
    <row r="754" spans="1:19" ht="13.5" customHeight="1" x14ac:dyDescent="0.2">
      <c r="A754" s="259"/>
      <c r="B754" s="278"/>
      <c r="C754" s="259"/>
      <c r="D754" s="259"/>
      <c r="E754" s="259"/>
      <c r="F754" s="259"/>
      <c r="G754" s="259"/>
      <c r="H754" s="259"/>
      <c r="I754" s="259"/>
      <c r="J754" s="259"/>
      <c r="K754" s="259"/>
      <c r="L754" s="278"/>
      <c r="M754" s="259"/>
      <c r="N754" s="279"/>
      <c r="O754" s="279"/>
      <c r="P754" s="279"/>
      <c r="Q754" s="259"/>
      <c r="R754" s="259"/>
      <c r="S754" s="259"/>
    </row>
    <row r="755" spans="1:19" ht="13.5" customHeight="1" x14ac:dyDescent="0.2">
      <c r="A755" s="259"/>
      <c r="B755" s="278"/>
      <c r="C755" s="259"/>
      <c r="D755" s="259"/>
      <c r="E755" s="259"/>
      <c r="F755" s="259"/>
      <c r="G755" s="259"/>
      <c r="H755" s="259"/>
      <c r="I755" s="259"/>
      <c r="J755" s="259"/>
      <c r="K755" s="259"/>
      <c r="L755" s="278"/>
      <c r="M755" s="259"/>
      <c r="N755" s="279"/>
      <c r="O755" s="279"/>
      <c r="P755" s="279"/>
      <c r="Q755" s="259"/>
      <c r="R755" s="259"/>
      <c r="S755" s="259"/>
    </row>
    <row r="756" spans="1:19" ht="13.5" customHeight="1" x14ac:dyDescent="0.2">
      <c r="A756" s="259"/>
      <c r="B756" s="278"/>
      <c r="C756" s="259"/>
      <c r="D756" s="259"/>
      <c r="E756" s="259"/>
      <c r="F756" s="259"/>
      <c r="G756" s="259"/>
      <c r="H756" s="259"/>
      <c r="I756" s="259"/>
      <c r="J756" s="259"/>
      <c r="K756" s="259"/>
      <c r="L756" s="278"/>
      <c r="M756" s="259"/>
      <c r="N756" s="279"/>
      <c r="O756" s="279"/>
      <c r="P756" s="279"/>
      <c r="Q756" s="259"/>
      <c r="R756" s="259"/>
      <c r="S756" s="259"/>
    </row>
    <row r="757" spans="1:19" ht="13.5" customHeight="1" x14ac:dyDescent="0.2">
      <c r="A757" s="259"/>
      <c r="B757" s="278"/>
      <c r="C757" s="259"/>
      <c r="D757" s="259"/>
      <c r="E757" s="259"/>
      <c r="F757" s="259"/>
      <c r="G757" s="259"/>
      <c r="H757" s="259"/>
      <c r="I757" s="259"/>
      <c r="J757" s="259"/>
      <c r="K757" s="259"/>
      <c r="L757" s="278"/>
      <c r="M757" s="259"/>
      <c r="N757" s="279"/>
      <c r="O757" s="279"/>
      <c r="P757" s="279"/>
      <c r="Q757" s="259"/>
      <c r="R757" s="259"/>
      <c r="S757" s="259"/>
    </row>
    <row r="758" spans="1:19" ht="13.5" customHeight="1" x14ac:dyDescent="0.2">
      <c r="A758" s="259"/>
      <c r="B758" s="278"/>
      <c r="C758" s="259"/>
      <c r="D758" s="259"/>
      <c r="E758" s="259"/>
      <c r="F758" s="259"/>
      <c r="G758" s="259"/>
      <c r="H758" s="259"/>
      <c r="I758" s="259"/>
      <c r="J758" s="259"/>
      <c r="K758" s="259"/>
      <c r="L758" s="278"/>
      <c r="M758" s="259"/>
      <c r="N758" s="279"/>
      <c r="O758" s="279"/>
      <c r="P758" s="279"/>
      <c r="Q758" s="259"/>
      <c r="R758" s="259"/>
      <c r="S758" s="259"/>
    </row>
    <row r="759" spans="1:19" ht="13.5" customHeight="1" x14ac:dyDescent="0.2">
      <c r="A759" s="259"/>
      <c r="B759" s="278"/>
      <c r="C759" s="259"/>
      <c r="D759" s="259"/>
      <c r="E759" s="259"/>
      <c r="F759" s="259"/>
      <c r="G759" s="259"/>
      <c r="H759" s="259"/>
      <c r="I759" s="259"/>
      <c r="J759" s="259"/>
      <c r="K759" s="259"/>
      <c r="L759" s="278"/>
      <c r="M759" s="259"/>
      <c r="N759" s="279"/>
      <c r="O759" s="279"/>
      <c r="P759" s="279"/>
      <c r="Q759" s="259"/>
      <c r="R759" s="259"/>
      <c r="S759" s="259"/>
    </row>
    <row r="760" spans="1:19" ht="13.5" customHeight="1" x14ac:dyDescent="0.2">
      <c r="A760" s="259"/>
      <c r="B760" s="278"/>
      <c r="C760" s="259"/>
      <c r="D760" s="259"/>
      <c r="E760" s="259"/>
      <c r="F760" s="259"/>
      <c r="G760" s="259"/>
      <c r="H760" s="259"/>
      <c r="I760" s="259"/>
      <c r="J760" s="259"/>
      <c r="K760" s="259"/>
      <c r="L760" s="278"/>
      <c r="M760" s="259"/>
      <c r="N760" s="279"/>
      <c r="O760" s="279"/>
      <c r="P760" s="279"/>
      <c r="Q760" s="259"/>
      <c r="R760" s="259"/>
      <c r="S760" s="259"/>
    </row>
    <row r="761" spans="1:19" ht="13.5" customHeight="1" x14ac:dyDescent="0.2">
      <c r="A761" s="259"/>
      <c r="B761" s="278"/>
      <c r="C761" s="259"/>
      <c r="D761" s="259"/>
      <c r="E761" s="259"/>
      <c r="F761" s="259"/>
      <c r="G761" s="259"/>
      <c r="H761" s="259"/>
      <c r="I761" s="259"/>
      <c r="J761" s="259"/>
      <c r="K761" s="259"/>
      <c r="L761" s="278"/>
      <c r="M761" s="259"/>
      <c r="N761" s="279"/>
      <c r="O761" s="279"/>
      <c r="P761" s="279"/>
      <c r="Q761" s="259"/>
      <c r="R761" s="259"/>
      <c r="S761" s="259"/>
    </row>
    <row r="762" spans="1:19" ht="13.5" customHeight="1" x14ac:dyDescent="0.2">
      <c r="A762" s="259"/>
      <c r="B762" s="278"/>
      <c r="C762" s="259"/>
      <c r="D762" s="259"/>
      <c r="E762" s="259"/>
      <c r="F762" s="259"/>
      <c r="G762" s="259"/>
      <c r="H762" s="259"/>
      <c r="I762" s="259"/>
      <c r="J762" s="259"/>
      <c r="K762" s="259"/>
      <c r="L762" s="278"/>
      <c r="M762" s="259"/>
      <c r="N762" s="279"/>
      <c r="O762" s="279"/>
      <c r="P762" s="279"/>
      <c r="Q762" s="259"/>
      <c r="R762" s="259"/>
      <c r="S762" s="259"/>
    </row>
    <row r="763" spans="1:19" ht="13.5" customHeight="1" x14ac:dyDescent="0.2">
      <c r="A763" s="259"/>
      <c r="B763" s="278"/>
      <c r="C763" s="259"/>
      <c r="D763" s="259"/>
      <c r="E763" s="259"/>
      <c r="F763" s="259"/>
      <c r="G763" s="259"/>
      <c r="H763" s="259"/>
      <c r="I763" s="259"/>
      <c r="J763" s="259"/>
      <c r="K763" s="259"/>
      <c r="L763" s="278"/>
      <c r="M763" s="259"/>
      <c r="N763" s="279"/>
      <c r="O763" s="279"/>
      <c r="P763" s="279"/>
      <c r="Q763" s="259"/>
      <c r="R763" s="259"/>
      <c r="S763" s="259"/>
    </row>
    <row r="764" spans="1:19" ht="13.5" customHeight="1" x14ac:dyDescent="0.2">
      <c r="A764" s="259"/>
      <c r="B764" s="278"/>
      <c r="C764" s="259"/>
      <c r="D764" s="259"/>
      <c r="E764" s="259"/>
      <c r="F764" s="259"/>
      <c r="G764" s="259"/>
      <c r="H764" s="259"/>
      <c r="I764" s="259"/>
      <c r="J764" s="259"/>
      <c r="K764" s="259"/>
      <c r="L764" s="278"/>
      <c r="M764" s="259"/>
      <c r="N764" s="279"/>
      <c r="O764" s="279"/>
      <c r="P764" s="279"/>
      <c r="Q764" s="259"/>
      <c r="R764" s="259"/>
      <c r="S764" s="259"/>
    </row>
    <row r="765" spans="1:19" ht="13.5" customHeight="1" x14ac:dyDescent="0.2">
      <c r="A765" s="259"/>
      <c r="B765" s="278"/>
      <c r="C765" s="259"/>
      <c r="D765" s="259"/>
      <c r="E765" s="259"/>
      <c r="F765" s="259"/>
      <c r="G765" s="259"/>
      <c r="H765" s="259"/>
      <c r="I765" s="259"/>
      <c r="J765" s="259"/>
      <c r="K765" s="259"/>
      <c r="L765" s="278"/>
      <c r="M765" s="259"/>
      <c r="N765" s="279"/>
      <c r="O765" s="279"/>
      <c r="P765" s="279"/>
      <c r="Q765" s="259"/>
      <c r="R765" s="259"/>
      <c r="S765" s="259"/>
    </row>
    <row r="766" spans="1:19" ht="13.5" customHeight="1" x14ac:dyDescent="0.2">
      <c r="A766" s="259"/>
      <c r="B766" s="278"/>
      <c r="C766" s="259"/>
      <c r="D766" s="259"/>
      <c r="E766" s="259"/>
      <c r="F766" s="259"/>
      <c r="G766" s="259"/>
      <c r="H766" s="259"/>
      <c r="I766" s="259"/>
      <c r="J766" s="259"/>
      <c r="K766" s="259"/>
      <c r="L766" s="278"/>
      <c r="M766" s="259"/>
      <c r="N766" s="279"/>
      <c r="O766" s="279"/>
      <c r="P766" s="279"/>
      <c r="Q766" s="259"/>
      <c r="R766" s="259"/>
      <c r="S766" s="259"/>
    </row>
    <row r="767" spans="1:19" ht="13.5" customHeight="1" x14ac:dyDescent="0.2">
      <c r="A767" s="259"/>
      <c r="B767" s="278"/>
      <c r="C767" s="259"/>
      <c r="D767" s="259"/>
      <c r="E767" s="259"/>
      <c r="F767" s="259"/>
      <c r="G767" s="259"/>
      <c r="H767" s="259"/>
      <c r="I767" s="259"/>
      <c r="J767" s="259"/>
      <c r="K767" s="259"/>
      <c r="L767" s="278"/>
      <c r="M767" s="259"/>
      <c r="N767" s="279"/>
      <c r="O767" s="279"/>
      <c r="P767" s="279"/>
      <c r="Q767" s="259"/>
      <c r="R767" s="259"/>
      <c r="S767" s="259"/>
    </row>
    <row r="768" spans="1:19" ht="13.5" customHeight="1" x14ac:dyDescent="0.2">
      <c r="A768" s="259"/>
      <c r="B768" s="278"/>
      <c r="C768" s="259"/>
      <c r="D768" s="259"/>
      <c r="E768" s="259"/>
      <c r="F768" s="259"/>
      <c r="G768" s="259"/>
      <c r="H768" s="259"/>
      <c r="I768" s="259"/>
      <c r="J768" s="259"/>
      <c r="K768" s="259"/>
      <c r="L768" s="278"/>
      <c r="M768" s="259"/>
      <c r="N768" s="279"/>
      <c r="O768" s="279"/>
      <c r="P768" s="279"/>
      <c r="Q768" s="259"/>
      <c r="R768" s="259"/>
      <c r="S768" s="259"/>
    </row>
    <row r="769" spans="1:19" ht="13.5" customHeight="1" x14ac:dyDescent="0.2">
      <c r="A769" s="259"/>
      <c r="B769" s="278"/>
      <c r="C769" s="259"/>
      <c r="D769" s="259"/>
      <c r="E769" s="259"/>
      <c r="F769" s="259"/>
      <c r="G769" s="259"/>
      <c r="H769" s="259"/>
      <c r="I769" s="259"/>
      <c r="J769" s="259"/>
      <c r="K769" s="259"/>
      <c r="L769" s="278"/>
      <c r="M769" s="259"/>
      <c r="N769" s="279"/>
      <c r="O769" s="279"/>
      <c r="P769" s="279"/>
      <c r="Q769" s="259"/>
      <c r="R769" s="259"/>
      <c r="S769" s="259"/>
    </row>
    <row r="770" spans="1:19" ht="13.5" customHeight="1" x14ac:dyDescent="0.2">
      <c r="A770" s="259"/>
      <c r="B770" s="278"/>
      <c r="C770" s="259"/>
      <c r="D770" s="259"/>
      <c r="E770" s="259"/>
      <c r="F770" s="259"/>
      <c r="G770" s="259"/>
      <c r="H770" s="259"/>
      <c r="I770" s="259"/>
      <c r="J770" s="259"/>
      <c r="K770" s="259"/>
      <c r="L770" s="278"/>
      <c r="M770" s="259"/>
      <c r="N770" s="279"/>
      <c r="O770" s="279"/>
      <c r="P770" s="279"/>
      <c r="Q770" s="259"/>
      <c r="R770" s="259"/>
      <c r="S770" s="259"/>
    </row>
    <row r="771" spans="1:19" ht="13.5" customHeight="1" x14ac:dyDescent="0.2">
      <c r="A771" s="259"/>
      <c r="B771" s="278"/>
      <c r="C771" s="259"/>
      <c r="D771" s="259"/>
      <c r="E771" s="259"/>
      <c r="F771" s="259"/>
      <c r="G771" s="259"/>
      <c r="H771" s="259"/>
      <c r="I771" s="259"/>
      <c r="J771" s="259"/>
      <c r="K771" s="259"/>
      <c r="L771" s="278"/>
      <c r="M771" s="259"/>
      <c r="N771" s="279"/>
      <c r="O771" s="279"/>
      <c r="P771" s="279"/>
      <c r="Q771" s="259"/>
      <c r="R771" s="259"/>
      <c r="S771" s="259"/>
    </row>
    <row r="772" spans="1:19" ht="13.5" customHeight="1" x14ac:dyDescent="0.2">
      <c r="A772" s="259"/>
      <c r="B772" s="278"/>
      <c r="C772" s="259"/>
      <c r="D772" s="259"/>
      <c r="E772" s="259"/>
      <c r="F772" s="259"/>
      <c r="G772" s="259"/>
      <c r="H772" s="259"/>
      <c r="I772" s="259"/>
      <c r="J772" s="259"/>
      <c r="K772" s="259"/>
      <c r="L772" s="278"/>
      <c r="M772" s="259"/>
      <c r="N772" s="279"/>
      <c r="O772" s="279"/>
      <c r="P772" s="279"/>
      <c r="Q772" s="259"/>
      <c r="R772" s="259"/>
      <c r="S772" s="259"/>
    </row>
    <row r="773" spans="1:19" ht="13.5" customHeight="1" x14ac:dyDescent="0.2">
      <c r="A773" s="259"/>
      <c r="B773" s="278"/>
      <c r="C773" s="259"/>
      <c r="D773" s="259"/>
      <c r="E773" s="259"/>
      <c r="F773" s="259"/>
      <c r="G773" s="259"/>
      <c r="H773" s="259"/>
      <c r="I773" s="259"/>
      <c r="J773" s="259"/>
      <c r="K773" s="259"/>
      <c r="L773" s="278"/>
      <c r="M773" s="259"/>
      <c r="N773" s="279"/>
      <c r="O773" s="279"/>
      <c r="P773" s="279"/>
      <c r="Q773" s="259"/>
      <c r="R773" s="259"/>
      <c r="S773" s="259"/>
    </row>
    <row r="774" spans="1:19" ht="13.5" customHeight="1" x14ac:dyDescent="0.2">
      <c r="A774" s="259"/>
      <c r="B774" s="278"/>
      <c r="C774" s="259"/>
      <c r="D774" s="259"/>
      <c r="E774" s="259"/>
      <c r="F774" s="259"/>
      <c r="G774" s="259"/>
      <c r="H774" s="259"/>
      <c r="I774" s="259"/>
      <c r="J774" s="259"/>
      <c r="K774" s="259"/>
      <c r="L774" s="278"/>
      <c r="M774" s="259"/>
      <c r="N774" s="279"/>
      <c r="O774" s="279"/>
      <c r="P774" s="279"/>
      <c r="Q774" s="259"/>
      <c r="R774" s="259"/>
      <c r="S774" s="259"/>
    </row>
    <row r="775" spans="1:19" ht="13.5" customHeight="1" x14ac:dyDescent="0.2">
      <c r="A775" s="259"/>
      <c r="B775" s="278"/>
      <c r="C775" s="259"/>
      <c r="D775" s="259"/>
      <c r="E775" s="259"/>
      <c r="F775" s="259"/>
      <c r="G775" s="259"/>
      <c r="H775" s="259"/>
      <c r="I775" s="259"/>
      <c r="J775" s="259"/>
      <c r="K775" s="259"/>
      <c r="L775" s="278"/>
      <c r="M775" s="259"/>
      <c r="N775" s="279"/>
      <c r="O775" s="279"/>
      <c r="P775" s="279"/>
      <c r="Q775" s="259"/>
      <c r="R775" s="259"/>
      <c r="S775" s="259"/>
    </row>
    <row r="776" spans="1:19" ht="13.5" customHeight="1" x14ac:dyDescent="0.2">
      <c r="A776" s="259"/>
      <c r="B776" s="278"/>
      <c r="C776" s="259"/>
      <c r="D776" s="259"/>
      <c r="E776" s="259"/>
      <c r="F776" s="259"/>
      <c r="G776" s="259"/>
      <c r="H776" s="259"/>
      <c r="I776" s="259"/>
      <c r="J776" s="259"/>
      <c r="K776" s="259"/>
      <c r="L776" s="278"/>
      <c r="M776" s="259"/>
      <c r="N776" s="279"/>
      <c r="O776" s="279"/>
      <c r="P776" s="279"/>
      <c r="Q776" s="259"/>
      <c r="R776" s="259"/>
      <c r="S776" s="259"/>
    </row>
    <row r="777" spans="1:19" ht="13.5" customHeight="1" x14ac:dyDescent="0.2">
      <c r="A777" s="259"/>
      <c r="B777" s="278"/>
      <c r="C777" s="259"/>
      <c r="D777" s="259"/>
      <c r="E777" s="259"/>
      <c r="F777" s="259"/>
      <c r="G777" s="259"/>
      <c r="H777" s="259"/>
      <c r="I777" s="259"/>
      <c r="J777" s="259"/>
      <c r="K777" s="259"/>
      <c r="L777" s="278"/>
      <c r="M777" s="259"/>
      <c r="N777" s="279"/>
      <c r="O777" s="279"/>
      <c r="P777" s="279"/>
      <c r="Q777" s="259"/>
      <c r="R777" s="259"/>
      <c r="S777" s="259"/>
    </row>
    <row r="778" spans="1:19" ht="13.5" customHeight="1" x14ac:dyDescent="0.2">
      <c r="A778" s="259"/>
      <c r="B778" s="278"/>
      <c r="C778" s="259"/>
      <c r="D778" s="259"/>
      <c r="E778" s="259"/>
      <c r="F778" s="259"/>
      <c r="G778" s="259"/>
      <c r="H778" s="259"/>
      <c r="I778" s="259"/>
      <c r="J778" s="259"/>
      <c r="K778" s="259"/>
      <c r="L778" s="278"/>
      <c r="M778" s="259"/>
      <c r="N778" s="279"/>
      <c r="O778" s="279"/>
      <c r="P778" s="279"/>
      <c r="Q778" s="259"/>
      <c r="R778" s="259"/>
      <c r="S778" s="259"/>
    </row>
    <row r="779" spans="1:19" ht="13.5" customHeight="1" x14ac:dyDescent="0.2">
      <c r="A779" s="259"/>
      <c r="B779" s="278"/>
      <c r="C779" s="259"/>
      <c r="D779" s="259"/>
      <c r="E779" s="259"/>
      <c r="F779" s="259"/>
      <c r="G779" s="259"/>
      <c r="H779" s="259"/>
      <c r="I779" s="259"/>
      <c r="J779" s="259"/>
      <c r="K779" s="259"/>
      <c r="L779" s="278"/>
      <c r="M779" s="259"/>
      <c r="N779" s="279"/>
      <c r="O779" s="279"/>
      <c r="P779" s="279"/>
      <c r="Q779" s="259"/>
      <c r="R779" s="259"/>
      <c r="S779" s="259"/>
    </row>
    <row r="780" spans="1:19" ht="13.5" customHeight="1" x14ac:dyDescent="0.2">
      <c r="A780" s="259"/>
      <c r="B780" s="278"/>
      <c r="C780" s="259"/>
      <c r="D780" s="259"/>
      <c r="E780" s="259"/>
      <c r="F780" s="259"/>
      <c r="G780" s="259"/>
      <c r="H780" s="259"/>
      <c r="I780" s="259"/>
      <c r="J780" s="259"/>
      <c r="K780" s="259"/>
      <c r="L780" s="278"/>
      <c r="M780" s="259"/>
      <c r="N780" s="279"/>
      <c r="O780" s="279"/>
      <c r="P780" s="279"/>
      <c r="Q780" s="259"/>
      <c r="R780" s="259"/>
      <c r="S780" s="259"/>
    </row>
    <row r="781" spans="1:19" ht="13.5" customHeight="1" x14ac:dyDescent="0.2">
      <c r="A781" s="259"/>
      <c r="B781" s="278"/>
      <c r="C781" s="259"/>
      <c r="D781" s="259"/>
      <c r="E781" s="259"/>
      <c r="F781" s="259"/>
      <c r="G781" s="259"/>
      <c r="H781" s="259"/>
      <c r="I781" s="259"/>
      <c r="J781" s="259"/>
      <c r="K781" s="259"/>
      <c r="L781" s="278"/>
      <c r="M781" s="259"/>
      <c r="N781" s="279"/>
      <c r="O781" s="279"/>
      <c r="P781" s="279"/>
      <c r="Q781" s="259"/>
      <c r="R781" s="259"/>
      <c r="S781" s="259"/>
    </row>
    <row r="782" spans="1:19" ht="13.5" customHeight="1" x14ac:dyDescent="0.2">
      <c r="A782" s="259"/>
      <c r="B782" s="278"/>
      <c r="C782" s="259"/>
      <c r="D782" s="259"/>
      <c r="E782" s="259"/>
      <c r="F782" s="259"/>
      <c r="G782" s="259"/>
      <c r="H782" s="259"/>
      <c r="I782" s="259"/>
      <c r="J782" s="259"/>
      <c r="K782" s="259"/>
      <c r="L782" s="278"/>
      <c r="M782" s="259"/>
      <c r="N782" s="279"/>
      <c r="O782" s="279"/>
      <c r="P782" s="279"/>
      <c r="Q782" s="259"/>
      <c r="R782" s="259"/>
      <c r="S782" s="259"/>
    </row>
    <row r="783" spans="1:19" ht="13.5" customHeight="1" x14ac:dyDescent="0.2">
      <c r="A783" s="259"/>
      <c r="B783" s="278"/>
      <c r="C783" s="259"/>
      <c r="D783" s="259"/>
      <c r="E783" s="259"/>
      <c r="F783" s="259"/>
      <c r="G783" s="259"/>
      <c r="H783" s="259"/>
      <c r="I783" s="259"/>
      <c r="J783" s="259"/>
      <c r="K783" s="259"/>
      <c r="L783" s="278"/>
      <c r="M783" s="259"/>
      <c r="N783" s="279"/>
      <c r="O783" s="279"/>
      <c r="P783" s="279"/>
      <c r="Q783" s="259"/>
      <c r="R783" s="259"/>
      <c r="S783" s="259"/>
    </row>
    <row r="784" spans="1:19" ht="13.5" customHeight="1" x14ac:dyDescent="0.2">
      <c r="A784" s="259"/>
      <c r="B784" s="278"/>
      <c r="C784" s="259"/>
      <c r="D784" s="259"/>
      <c r="E784" s="259"/>
      <c r="F784" s="259"/>
      <c r="G784" s="259"/>
      <c r="H784" s="259"/>
      <c r="I784" s="259"/>
      <c r="J784" s="259"/>
      <c r="K784" s="259"/>
      <c r="L784" s="278"/>
      <c r="M784" s="259"/>
      <c r="N784" s="279"/>
      <c r="O784" s="279"/>
      <c r="P784" s="279"/>
      <c r="Q784" s="259"/>
      <c r="R784" s="259"/>
      <c r="S784" s="259"/>
    </row>
    <row r="785" spans="1:19" ht="13.5" customHeight="1" x14ac:dyDescent="0.2">
      <c r="A785" s="259"/>
      <c r="B785" s="278"/>
      <c r="C785" s="259"/>
      <c r="D785" s="259"/>
      <c r="E785" s="259"/>
      <c r="F785" s="259"/>
      <c r="G785" s="259"/>
      <c r="H785" s="259"/>
      <c r="I785" s="259"/>
      <c r="J785" s="259"/>
      <c r="K785" s="259"/>
      <c r="L785" s="278"/>
      <c r="M785" s="259"/>
      <c r="N785" s="279"/>
      <c r="O785" s="279"/>
      <c r="P785" s="279"/>
      <c r="Q785" s="259"/>
      <c r="R785" s="259"/>
      <c r="S785" s="259"/>
    </row>
    <row r="786" spans="1:19" ht="13.5" customHeight="1" x14ac:dyDescent="0.2">
      <c r="A786" s="259"/>
      <c r="B786" s="278"/>
      <c r="C786" s="259"/>
      <c r="D786" s="259"/>
      <c r="E786" s="259"/>
      <c r="F786" s="259"/>
      <c r="G786" s="259"/>
      <c r="H786" s="259"/>
      <c r="I786" s="259"/>
      <c r="J786" s="259"/>
      <c r="K786" s="259"/>
      <c r="L786" s="278"/>
      <c r="M786" s="259"/>
      <c r="N786" s="279"/>
      <c r="O786" s="279"/>
      <c r="P786" s="279"/>
      <c r="Q786" s="259"/>
      <c r="R786" s="259"/>
      <c r="S786" s="259"/>
    </row>
    <row r="787" spans="1:19" ht="13.5" customHeight="1" x14ac:dyDescent="0.2">
      <c r="A787" s="259"/>
      <c r="B787" s="278"/>
      <c r="C787" s="259"/>
      <c r="D787" s="259"/>
      <c r="E787" s="259"/>
      <c r="F787" s="259"/>
      <c r="G787" s="259"/>
      <c r="H787" s="259"/>
      <c r="I787" s="259"/>
      <c r="J787" s="259"/>
      <c r="K787" s="259"/>
      <c r="L787" s="278"/>
      <c r="M787" s="259"/>
      <c r="N787" s="279"/>
      <c r="O787" s="279"/>
      <c r="P787" s="279"/>
      <c r="Q787" s="259"/>
      <c r="R787" s="259"/>
      <c r="S787" s="259"/>
    </row>
    <row r="788" spans="1:19" ht="13.5" customHeight="1" x14ac:dyDescent="0.2">
      <c r="A788" s="259"/>
      <c r="B788" s="278"/>
      <c r="C788" s="259"/>
      <c r="D788" s="259"/>
      <c r="E788" s="259"/>
      <c r="F788" s="259"/>
      <c r="G788" s="259"/>
      <c r="H788" s="259"/>
      <c r="I788" s="259"/>
      <c r="J788" s="259"/>
      <c r="K788" s="259"/>
      <c r="L788" s="278"/>
      <c r="M788" s="259"/>
      <c r="N788" s="279"/>
      <c r="O788" s="279"/>
      <c r="P788" s="279"/>
      <c r="Q788" s="259"/>
      <c r="R788" s="259"/>
      <c r="S788" s="259"/>
    </row>
    <row r="789" spans="1:19" ht="13.5" customHeight="1" x14ac:dyDescent="0.2">
      <c r="A789" s="259"/>
      <c r="B789" s="278"/>
      <c r="C789" s="259"/>
      <c r="D789" s="259"/>
      <c r="E789" s="259"/>
      <c r="F789" s="259"/>
      <c r="G789" s="259"/>
      <c r="H789" s="259"/>
      <c r="I789" s="259"/>
      <c r="J789" s="259"/>
      <c r="K789" s="259"/>
      <c r="L789" s="278"/>
      <c r="M789" s="259"/>
      <c r="N789" s="279"/>
      <c r="O789" s="279"/>
      <c r="P789" s="279"/>
      <c r="Q789" s="259"/>
      <c r="R789" s="259"/>
      <c r="S789" s="259"/>
    </row>
    <row r="790" spans="1:19" ht="13.5" customHeight="1" x14ac:dyDescent="0.2">
      <c r="A790" s="259"/>
      <c r="B790" s="278"/>
      <c r="C790" s="259"/>
      <c r="D790" s="259"/>
      <c r="E790" s="259"/>
      <c r="F790" s="259"/>
      <c r="G790" s="259"/>
      <c r="H790" s="259"/>
      <c r="I790" s="259"/>
      <c r="J790" s="259"/>
      <c r="K790" s="259"/>
      <c r="L790" s="278"/>
      <c r="M790" s="259"/>
      <c r="N790" s="279"/>
      <c r="O790" s="279"/>
      <c r="P790" s="279"/>
      <c r="Q790" s="259"/>
      <c r="R790" s="259"/>
      <c r="S790" s="259"/>
    </row>
    <row r="791" spans="1:19" ht="13.5" customHeight="1" x14ac:dyDescent="0.2">
      <c r="A791" s="259"/>
      <c r="B791" s="278"/>
      <c r="C791" s="259"/>
      <c r="D791" s="259"/>
      <c r="E791" s="259"/>
      <c r="F791" s="259"/>
      <c r="G791" s="259"/>
      <c r="H791" s="259"/>
      <c r="I791" s="259"/>
      <c r="J791" s="259"/>
      <c r="K791" s="259"/>
      <c r="L791" s="278"/>
      <c r="M791" s="259"/>
      <c r="N791" s="279"/>
      <c r="O791" s="279"/>
      <c r="P791" s="279"/>
      <c r="Q791" s="259"/>
      <c r="R791" s="259"/>
      <c r="S791" s="259"/>
    </row>
    <row r="792" spans="1:19" ht="13.5" customHeight="1" x14ac:dyDescent="0.2">
      <c r="A792" s="259"/>
      <c r="B792" s="278"/>
      <c r="C792" s="259"/>
      <c r="D792" s="259"/>
      <c r="E792" s="259"/>
      <c r="F792" s="259"/>
      <c r="G792" s="259"/>
      <c r="H792" s="259"/>
      <c r="I792" s="259"/>
      <c r="J792" s="259"/>
      <c r="K792" s="259"/>
      <c r="L792" s="278"/>
      <c r="M792" s="259"/>
      <c r="N792" s="279"/>
      <c r="O792" s="279"/>
      <c r="P792" s="279"/>
      <c r="Q792" s="259"/>
      <c r="R792" s="259"/>
      <c r="S792" s="259"/>
    </row>
    <row r="793" spans="1:19" ht="13.5" customHeight="1" x14ac:dyDescent="0.2">
      <c r="A793" s="259"/>
      <c r="B793" s="278"/>
      <c r="C793" s="259"/>
      <c r="D793" s="259"/>
      <c r="E793" s="259"/>
      <c r="F793" s="259"/>
      <c r="G793" s="259"/>
      <c r="H793" s="259"/>
      <c r="I793" s="259"/>
      <c r="J793" s="259"/>
      <c r="K793" s="259"/>
      <c r="L793" s="278"/>
      <c r="M793" s="259"/>
      <c r="N793" s="279"/>
      <c r="O793" s="279"/>
      <c r="P793" s="279"/>
      <c r="Q793" s="259"/>
      <c r="R793" s="259"/>
      <c r="S793" s="259"/>
    </row>
    <row r="794" spans="1:19" ht="13.5" customHeight="1" x14ac:dyDescent="0.2">
      <c r="A794" s="259"/>
      <c r="B794" s="278"/>
      <c r="C794" s="259"/>
      <c r="D794" s="259"/>
      <c r="E794" s="259"/>
      <c r="F794" s="259"/>
      <c r="G794" s="259"/>
      <c r="H794" s="259"/>
      <c r="I794" s="259"/>
      <c r="J794" s="259"/>
      <c r="K794" s="259"/>
      <c r="L794" s="278"/>
      <c r="M794" s="259"/>
      <c r="N794" s="279"/>
      <c r="O794" s="279"/>
      <c r="P794" s="279"/>
      <c r="Q794" s="259"/>
      <c r="R794" s="259"/>
      <c r="S794" s="259"/>
    </row>
    <row r="795" spans="1:19" ht="13.5" customHeight="1" x14ac:dyDescent="0.2">
      <c r="A795" s="259"/>
      <c r="B795" s="278"/>
      <c r="C795" s="259"/>
      <c r="D795" s="259"/>
      <c r="E795" s="259"/>
      <c r="F795" s="259"/>
      <c r="G795" s="259"/>
      <c r="H795" s="259"/>
      <c r="I795" s="259"/>
      <c r="J795" s="259"/>
      <c r="K795" s="259"/>
      <c r="L795" s="278"/>
      <c r="M795" s="259"/>
      <c r="N795" s="279"/>
      <c r="O795" s="279"/>
      <c r="P795" s="279"/>
      <c r="Q795" s="259"/>
      <c r="R795" s="259"/>
      <c r="S795" s="259"/>
    </row>
    <row r="796" spans="1:19" ht="13.5" customHeight="1" x14ac:dyDescent="0.2">
      <c r="A796" s="259"/>
      <c r="B796" s="278"/>
      <c r="C796" s="259"/>
      <c r="D796" s="259"/>
      <c r="E796" s="259"/>
      <c r="F796" s="259"/>
      <c r="G796" s="259"/>
      <c r="H796" s="259"/>
      <c r="I796" s="259"/>
      <c r="J796" s="259"/>
      <c r="K796" s="259"/>
      <c r="L796" s="278"/>
      <c r="M796" s="259"/>
      <c r="N796" s="279"/>
      <c r="O796" s="279"/>
      <c r="P796" s="279"/>
      <c r="Q796" s="259"/>
      <c r="R796" s="259"/>
      <c r="S796" s="259"/>
    </row>
    <row r="797" spans="1:19" ht="13.5" customHeight="1" x14ac:dyDescent="0.2">
      <c r="A797" s="259"/>
      <c r="B797" s="278"/>
      <c r="C797" s="259"/>
      <c r="D797" s="259"/>
      <c r="E797" s="259"/>
      <c r="F797" s="259"/>
      <c r="G797" s="259"/>
      <c r="H797" s="259"/>
      <c r="I797" s="259"/>
      <c r="J797" s="259"/>
      <c r="K797" s="259"/>
      <c r="L797" s="278"/>
      <c r="M797" s="259"/>
      <c r="N797" s="279"/>
      <c r="O797" s="279"/>
      <c r="P797" s="279"/>
      <c r="Q797" s="259"/>
      <c r="R797" s="259"/>
      <c r="S797" s="259"/>
    </row>
    <row r="798" spans="1:19" ht="13.5" customHeight="1" x14ac:dyDescent="0.2">
      <c r="A798" s="259"/>
      <c r="B798" s="278"/>
      <c r="C798" s="259"/>
      <c r="D798" s="259"/>
      <c r="E798" s="259"/>
      <c r="F798" s="259"/>
      <c r="G798" s="259"/>
      <c r="H798" s="259"/>
      <c r="I798" s="259"/>
      <c r="J798" s="259"/>
      <c r="K798" s="259"/>
      <c r="L798" s="278"/>
      <c r="M798" s="259"/>
      <c r="N798" s="279"/>
      <c r="O798" s="279"/>
      <c r="P798" s="279"/>
      <c r="Q798" s="259"/>
      <c r="R798" s="259"/>
      <c r="S798" s="259"/>
    </row>
    <row r="799" spans="1:19" ht="13.5" customHeight="1" x14ac:dyDescent="0.2">
      <c r="A799" s="259"/>
      <c r="B799" s="278"/>
      <c r="C799" s="259"/>
      <c r="D799" s="259"/>
      <c r="E799" s="259"/>
      <c r="F799" s="259"/>
      <c r="G799" s="259"/>
      <c r="H799" s="259"/>
      <c r="I799" s="259"/>
      <c r="J799" s="259"/>
      <c r="K799" s="259"/>
      <c r="L799" s="278"/>
      <c r="M799" s="259"/>
      <c r="N799" s="279"/>
      <c r="O799" s="279"/>
      <c r="P799" s="279"/>
      <c r="Q799" s="259"/>
      <c r="R799" s="259"/>
      <c r="S799" s="259"/>
    </row>
    <row r="800" spans="1:19" ht="13.5" customHeight="1" x14ac:dyDescent="0.2">
      <c r="A800" s="259"/>
      <c r="B800" s="278"/>
      <c r="C800" s="259"/>
      <c r="D800" s="259"/>
      <c r="E800" s="259"/>
      <c r="F800" s="259"/>
      <c r="G800" s="259"/>
      <c r="H800" s="259"/>
      <c r="I800" s="259"/>
      <c r="J800" s="259"/>
      <c r="K800" s="259"/>
      <c r="L800" s="278"/>
      <c r="M800" s="259"/>
      <c r="N800" s="279"/>
      <c r="O800" s="279"/>
      <c r="P800" s="279"/>
      <c r="Q800" s="259"/>
      <c r="R800" s="259"/>
      <c r="S800" s="259"/>
    </row>
    <row r="801" spans="1:19" ht="13.5" customHeight="1" x14ac:dyDescent="0.2">
      <c r="A801" s="259"/>
      <c r="B801" s="278"/>
      <c r="C801" s="259"/>
      <c r="D801" s="259"/>
      <c r="E801" s="259"/>
      <c r="F801" s="259"/>
      <c r="G801" s="259"/>
      <c r="H801" s="259"/>
      <c r="I801" s="259"/>
      <c r="J801" s="259"/>
      <c r="K801" s="259"/>
      <c r="L801" s="278"/>
      <c r="M801" s="259"/>
      <c r="N801" s="279"/>
      <c r="O801" s="279"/>
      <c r="P801" s="279"/>
      <c r="Q801" s="259"/>
      <c r="R801" s="259"/>
      <c r="S801" s="259"/>
    </row>
    <row r="802" spans="1:19" ht="13.5" customHeight="1" x14ac:dyDescent="0.2">
      <c r="A802" s="259"/>
      <c r="B802" s="278"/>
      <c r="C802" s="259"/>
      <c r="D802" s="259"/>
      <c r="E802" s="259"/>
      <c r="F802" s="259"/>
      <c r="G802" s="259"/>
      <c r="H802" s="259"/>
      <c r="I802" s="259"/>
      <c r="J802" s="259"/>
      <c r="K802" s="259"/>
      <c r="L802" s="278"/>
      <c r="M802" s="259"/>
      <c r="N802" s="279"/>
      <c r="O802" s="279"/>
      <c r="P802" s="279"/>
      <c r="Q802" s="259"/>
      <c r="R802" s="259"/>
      <c r="S802" s="259"/>
    </row>
    <row r="803" spans="1:19" ht="13.5" customHeight="1" x14ac:dyDescent="0.2">
      <c r="A803" s="259"/>
      <c r="B803" s="278"/>
      <c r="C803" s="259"/>
      <c r="D803" s="259"/>
      <c r="E803" s="259"/>
      <c r="F803" s="259"/>
      <c r="G803" s="259"/>
      <c r="H803" s="259"/>
      <c r="I803" s="259"/>
      <c r="J803" s="259"/>
      <c r="K803" s="259"/>
      <c r="L803" s="278"/>
      <c r="M803" s="259"/>
      <c r="N803" s="279"/>
      <c r="O803" s="279"/>
      <c r="P803" s="279"/>
      <c r="Q803" s="259"/>
      <c r="R803" s="259"/>
      <c r="S803" s="259"/>
    </row>
    <row r="804" spans="1:19" ht="13.5" customHeight="1" x14ac:dyDescent="0.2">
      <c r="A804" s="259"/>
      <c r="B804" s="278"/>
      <c r="C804" s="259"/>
      <c r="D804" s="259"/>
      <c r="E804" s="259"/>
      <c r="F804" s="259"/>
      <c r="G804" s="259"/>
      <c r="H804" s="259"/>
      <c r="I804" s="259"/>
      <c r="J804" s="259"/>
      <c r="K804" s="259"/>
      <c r="L804" s="278"/>
      <c r="M804" s="259"/>
      <c r="N804" s="279"/>
      <c r="O804" s="279"/>
      <c r="P804" s="279"/>
      <c r="Q804" s="259"/>
      <c r="R804" s="259"/>
      <c r="S804" s="259"/>
    </row>
    <row r="805" spans="1:19" ht="13.5" customHeight="1" x14ac:dyDescent="0.2">
      <c r="A805" s="259"/>
      <c r="B805" s="278"/>
      <c r="C805" s="259"/>
      <c r="D805" s="259"/>
      <c r="E805" s="259"/>
      <c r="F805" s="259"/>
      <c r="G805" s="259"/>
      <c r="H805" s="259"/>
      <c r="I805" s="259"/>
      <c r="J805" s="259"/>
      <c r="K805" s="259"/>
      <c r="L805" s="278"/>
      <c r="M805" s="259"/>
      <c r="N805" s="279"/>
      <c r="O805" s="279"/>
      <c r="P805" s="279"/>
      <c r="Q805" s="259"/>
      <c r="R805" s="259"/>
      <c r="S805" s="259"/>
    </row>
    <row r="806" spans="1:19" ht="13.5" customHeight="1" x14ac:dyDescent="0.2">
      <c r="A806" s="259"/>
      <c r="B806" s="278"/>
      <c r="C806" s="259"/>
      <c r="D806" s="259"/>
      <c r="E806" s="259"/>
      <c r="F806" s="259"/>
      <c r="G806" s="259"/>
      <c r="H806" s="259"/>
      <c r="I806" s="259"/>
      <c r="J806" s="259"/>
      <c r="K806" s="259"/>
      <c r="L806" s="278"/>
      <c r="M806" s="259"/>
      <c r="N806" s="279"/>
      <c r="O806" s="279"/>
      <c r="P806" s="279"/>
      <c r="Q806" s="259"/>
      <c r="R806" s="259"/>
      <c r="S806" s="259"/>
    </row>
    <row r="807" spans="1:19" ht="13.5" customHeight="1" x14ac:dyDescent="0.2">
      <c r="A807" s="259"/>
      <c r="B807" s="278"/>
      <c r="C807" s="259"/>
      <c r="D807" s="259"/>
      <c r="E807" s="259"/>
      <c r="F807" s="259"/>
      <c r="G807" s="259"/>
      <c r="H807" s="259"/>
      <c r="I807" s="259"/>
      <c r="J807" s="259"/>
      <c r="K807" s="259"/>
      <c r="L807" s="278"/>
      <c r="M807" s="259"/>
      <c r="N807" s="279"/>
      <c r="O807" s="279"/>
      <c r="P807" s="279"/>
      <c r="Q807" s="259"/>
      <c r="R807" s="259"/>
      <c r="S807" s="259"/>
    </row>
    <row r="808" spans="1:19" ht="13.5" customHeight="1" x14ac:dyDescent="0.2">
      <c r="A808" s="259"/>
      <c r="B808" s="278"/>
      <c r="C808" s="259"/>
      <c r="D808" s="259"/>
      <c r="E808" s="259"/>
      <c r="F808" s="259"/>
      <c r="G808" s="259"/>
      <c r="H808" s="259"/>
      <c r="I808" s="259"/>
      <c r="J808" s="259"/>
      <c r="K808" s="259"/>
      <c r="L808" s="278"/>
      <c r="M808" s="259"/>
      <c r="N808" s="279"/>
      <c r="O808" s="279"/>
      <c r="P808" s="279"/>
      <c r="Q808" s="259"/>
      <c r="R808" s="259"/>
      <c r="S808" s="259"/>
    </row>
    <row r="809" spans="1:19" ht="13.5" customHeight="1" x14ac:dyDescent="0.2">
      <c r="A809" s="259"/>
      <c r="B809" s="278"/>
      <c r="C809" s="259"/>
      <c r="D809" s="259"/>
      <c r="E809" s="259"/>
      <c r="F809" s="259"/>
      <c r="G809" s="259"/>
      <c r="H809" s="259"/>
      <c r="I809" s="259"/>
      <c r="J809" s="259"/>
      <c r="K809" s="259"/>
      <c r="L809" s="278"/>
      <c r="M809" s="259"/>
      <c r="N809" s="279"/>
      <c r="O809" s="279"/>
      <c r="P809" s="279"/>
      <c r="Q809" s="259"/>
      <c r="R809" s="259"/>
      <c r="S809" s="259"/>
    </row>
    <row r="810" spans="1:19" ht="13.5" customHeight="1" x14ac:dyDescent="0.2">
      <c r="A810" s="259"/>
      <c r="B810" s="278"/>
      <c r="C810" s="259"/>
      <c r="D810" s="259"/>
      <c r="E810" s="259"/>
      <c r="F810" s="259"/>
      <c r="G810" s="259"/>
      <c r="H810" s="259"/>
      <c r="I810" s="259"/>
      <c r="J810" s="259"/>
      <c r="K810" s="259"/>
      <c r="L810" s="278"/>
      <c r="M810" s="259"/>
      <c r="N810" s="279"/>
      <c r="O810" s="279"/>
      <c r="P810" s="279"/>
      <c r="Q810" s="259"/>
      <c r="R810" s="259"/>
      <c r="S810" s="259"/>
    </row>
    <row r="811" spans="1:19" ht="13.5" customHeight="1" x14ac:dyDescent="0.2">
      <c r="A811" s="259"/>
      <c r="B811" s="278"/>
      <c r="C811" s="259"/>
      <c r="D811" s="259"/>
      <c r="E811" s="259"/>
      <c r="F811" s="259"/>
      <c r="G811" s="259"/>
      <c r="H811" s="259"/>
      <c r="I811" s="259"/>
      <c r="J811" s="259"/>
      <c r="K811" s="259"/>
      <c r="L811" s="278"/>
      <c r="M811" s="259"/>
      <c r="N811" s="279"/>
      <c r="O811" s="279"/>
      <c r="P811" s="279"/>
      <c r="Q811" s="259"/>
      <c r="R811" s="259"/>
      <c r="S811" s="259"/>
    </row>
    <row r="812" spans="1:19" ht="13.5" customHeight="1" x14ac:dyDescent="0.2">
      <c r="A812" s="259"/>
      <c r="B812" s="278"/>
      <c r="C812" s="259"/>
      <c r="D812" s="259"/>
      <c r="E812" s="259"/>
      <c r="F812" s="259"/>
      <c r="G812" s="259"/>
      <c r="H812" s="259"/>
      <c r="I812" s="259"/>
      <c r="J812" s="259"/>
      <c r="K812" s="259"/>
      <c r="L812" s="278"/>
      <c r="M812" s="259"/>
      <c r="N812" s="279"/>
      <c r="O812" s="279"/>
      <c r="P812" s="279"/>
      <c r="Q812" s="259"/>
      <c r="R812" s="259"/>
      <c r="S812" s="259"/>
    </row>
    <row r="813" spans="1:19" ht="13.5" customHeight="1" x14ac:dyDescent="0.2">
      <c r="A813" s="259"/>
      <c r="B813" s="278"/>
      <c r="C813" s="259"/>
      <c r="D813" s="259"/>
      <c r="E813" s="259"/>
      <c r="F813" s="259"/>
      <c r="G813" s="259"/>
      <c r="H813" s="259"/>
      <c r="I813" s="259"/>
      <c r="J813" s="259"/>
      <c r="K813" s="259"/>
      <c r="L813" s="278"/>
      <c r="M813" s="259"/>
      <c r="N813" s="279"/>
      <c r="O813" s="279"/>
      <c r="P813" s="279"/>
      <c r="Q813" s="259"/>
      <c r="R813" s="259"/>
      <c r="S813" s="259"/>
    </row>
    <row r="814" spans="1:19" ht="13.5" customHeight="1" x14ac:dyDescent="0.2">
      <c r="A814" s="259"/>
      <c r="B814" s="278"/>
      <c r="C814" s="259"/>
      <c r="D814" s="259"/>
      <c r="E814" s="259"/>
      <c r="F814" s="259"/>
      <c r="G814" s="259"/>
      <c r="H814" s="259"/>
      <c r="I814" s="259"/>
      <c r="J814" s="259"/>
      <c r="K814" s="259"/>
      <c r="L814" s="278"/>
      <c r="M814" s="259"/>
      <c r="N814" s="279"/>
      <c r="O814" s="279"/>
      <c r="P814" s="279"/>
      <c r="Q814" s="259"/>
      <c r="R814" s="259"/>
      <c r="S814" s="259"/>
    </row>
    <row r="815" spans="1:19" ht="13.5" customHeight="1" x14ac:dyDescent="0.2">
      <c r="A815" s="259"/>
      <c r="B815" s="278"/>
      <c r="C815" s="259"/>
      <c r="D815" s="259"/>
      <c r="E815" s="259"/>
      <c r="F815" s="259"/>
      <c r="G815" s="259"/>
      <c r="H815" s="259"/>
      <c r="I815" s="259"/>
      <c r="J815" s="259"/>
      <c r="K815" s="259"/>
      <c r="L815" s="278"/>
      <c r="M815" s="259"/>
      <c r="N815" s="279"/>
      <c r="O815" s="279"/>
      <c r="P815" s="279"/>
      <c r="Q815" s="259"/>
      <c r="R815" s="259"/>
      <c r="S815" s="259"/>
    </row>
    <row r="816" spans="1:19" ht="13.5" customHeight="1" x14ac:dyDescent="0.2">
      <c r="A816" s="259"/>
      <c r="B816" s="278"/>
      <c r="C816" s="259"/>
      <c r="D816" s="259"/>
      <c r="E816" s="259"/>
      <c r="F816" s="259"/>
      <c r="G816" s="259"/>
      <c r="H816" s="259"/>
      <c r="I816" s="259"/>
      <c r="J816" s="259"/>
      <c r="K816" s="259"/>
      <c r="L816" s="278"/>
      <c r="M816" s="259"/>
      <c r="N816" s="279"/>
      <c r="O816" s="279"/>
      <c r="P816" s="279"/>
      <c r="Q816" s="259"/>
      <c r="R816" s="259"/>
      <c r="S816" s="259"/>
    </row>
    <row r="817" spans="1:19" ht="13.5" customHeight="1" x14ac:dyDescent="0.2">
      <c r="A817" s="259"/>
      <c r="B817" s="278"/>
      <c r="C817" s="259"/>
      <c r="D817" s="259"/>
      <c r="E817" s="259"/>
      <c r="F817" s="259"/>
      <c r="G817" s="259"/>
      <c r="H817" s="259"/>
      <c r="I817" s="259"/>
      <c r="J817" s="259"/>
      <c r="K817" s="259"/>
      <c r="L817" s="278"/>
      <c r="M817" s="259"/>
      <c r="N817" s="279"/>
      <c r="O817" s="279"/>
      <c r="P817" s="279"/>
      <c r="Q817" s="259"/>
      <c r="R817" s="259"/>
      <c r="S817" s="259"/>
    </row>
    <row r="818" spans="1:19" ht="13.5" customHeight="1" x14ac:dyDescent="0.2">
      <c r="A818" s="259"/>
      <c r="B818" s="278"/>
      <c r="C818" s="259"/>
      <c r="D818" s="259"/>
      <c r="E818" s="259"/>
      <c r="F818" s="259"/>
      <c r="G818" s="259"/>
      <c r="H818" s="259"/>
      <c r="I818" s="259"/>
      <c r="J818" s="259"/>
      <c r="K818" s="259"/>
      <c r="L818" s="278"/>
      <c r="M818" s="259"/>
      <c r="N818" s="279"/>
      <c r="O818" s="279"/>
      <c r="P818" s="279"/>
      <c r="Q818" s="259"/>
      <c r="R818" s="259"/>
      <c r="S818" s="259"/>
    </row>
    <row r="819" spans="1:19" ht="13.5" customHeight="1" x14ac:dyDescent="0.2">
      <c r="A819" s="259"/>
      <c r="B819" s="278"/>
      <c r="C819" s="259"/>
      <c r="D819" s="259"/>
      <c r="E819" s="259"/>
      <c r="F819" s="259"/>
      <c r="G819" s="259"/>
      <c r="H819" s="259"/>
      <c r="I819" s="259"/>
      <c r="J819" s="259"/>
      <c r="K819" s="259"/>
      <c r="L819" s="278"/>
      <c r="M819" s="259"/>
      <c r="N819" s="279"/>
      <c r="O819" s="279"/>
      <c r="P819" s="279"/>
      <c r="Q819" s="259"/>
      <c r="R819" s="259"/>
      <c r="S819" s="259"/>
    </row>
    <row r="820" spans="1:19" ht="13.5" customHeight="1" x14ac:dyDescent="0.2">
      <c r="A820" s="259"/>
      <c r="B820" s="278"/>
      <c r="C820" s="259"/>
      <c r="D820" s="259"/>
      <c r="E820" s="259"/>
      <c r="F820" s="259"/>
      <c r="G820" s="259"/>
      <c r="H820" s="259"/>
      <c r="I820" s="259"/>
      <c r="J820" s="259"/>
      <c r="K820" s="259"/>
      <c r="L820" s="278"/>
      <c r="M820" s="259"/>
      <c r="N820" s="279"/>
      <c r="O820" s="279"/>
      <c r="P820" s="279"/>
      <c r="Q820" s="259"/>
      <c r="R820" s="259"/>
      <c r="S820" s="259"/>
    </row>
    <row r="821" spans="1:19" ht="13.5" customHeight="1" x14ac:dyDescent="0.2">
      <c r="A821" s="259"/>
      <c r="B821" s="278"/>
      <c r="C821" s="259"/>
      <c r="D821" s="259"/>
      <c r="E821" s="259"/>
      <c r="F821" s="259"/>
      <c r="G821" s="259"/>
      <c r="H821" s="259"/>
      <c r="I821" s="259"/>
      <c r="J821" s="259"/>
      <c r="K821" s="259"/>
      <c r="L821" s="278"/>
      <c r="M821" s="259"/>
      <c r="N821" s="279"/>
      <c r="O821" s="279"/>
      <c r="P821" s="279"/>
      <c r="Q821" s="259"/>
      <c r="R821" s="259"/>
      <c r="S821" s="259"/>
    </row>
    <row r="822" spans="1:19" ht="13.5" customHeight="1" x14ac:dyDescent="0.2">
      <c r="A822" s="259"/>
      <c r="B822" s="278"/>
      <c r="C822" s="259"/>
      <c r="D822" s="259"/>
      <c r="E822" s="259"/>
      <c r="F822" s="259"/>
      <c r="G822" s="259"/>
      <c r="H822" s="259"/>
      <c r="I822" s="259"/>
      <c r="J822" s="259"/>
      <c r="K822" s="259"/>
      <c r="L822" s="278"/>
      <c r="M822" s="259"/>
      <c r="N822" s="279"/>
      <c r="O822" s="279"/>
      <c r="P822" s="279"/>
      <c r="Q822" s="259"/>
      <c r="R822" s="259"/>
      <c r="S822" s="259"/>
    </row>
    <row r="823" spans="1:19" ht="13.5" customHeight="1" x14ac:dyDescent="0.2">
      <c r="A823" s="259"/>
      <c r="B823" s="278"/>
      <c r="C823" s="259"/>
      <c r="D823" s="259"/>
      <c r="E823" s="259"/>
      <c r="F823" s="259"/>
      <c r="G823" s="259"/>
      <c r="H823" s="259"/>
      <c r="I823" s="259"/>
      <c r="J823" s="259"/>
      <c r="K823" s="259"/>
      <c r="L823" s="278"/>
      <c r="M823" s="259"/>
      <c r="N823" s="279"/>
      <c r="O823" s="279"/>
      <c r="P823" s="279"/>
      <c r="Q823" s="259"/>
      <c r="R823" s="259"/>
      <c r="S823" s="259"/>
    </row>
    <row r="824" spans="1:19" ht="13.5" customHeight="1" x14ac:dyDescent="0.2">
      <c r="A824" s="259"/>
      <c r="B824" s="278"/>
      <c r="C824" s="259"/>
      <c r="D824" s="259"/>
      <c r="E824" s="259"/>
      <c r="F824" s="259"/>
      <c r="G824" s="259"/>
      <c r="H824" s="259"/>
      <c r="I824" s="259"/>
      <c r="J824" s="259"/>
      <c r="K824" s="259"/>
      <c r="L824" s="278"/>
      <c r="M824" s="259"/>
      <c r="N824" s="279"/>
      <c r="O824" s="279"/>
      <c r="P824" s="279"/>
      <c r="Q824" s="259"/>
      <c r="R824" s="259"/>
      <c r="S824" s="259"/>
    </row>
    <row r="825" spans="1:19" ht="13.5" customHeight="1" x14ac:dyDescent="0.2">
      <c r="A825" s="259"/>
      <c r="B825" s="278"/>
      <c r="C825" s="259"/>
      <c r="D825" s="259"/>
      <c r="E825" s="259"/>
      <c r="F825" s="259"/>
      <c r="G825" s="259"/>
      <c r="H825" s="259"/>
      <c r="I825" s="259"/>
      <c r="J825" s="259"/>
      <c r="K825" s="259"/>
      <c r="L825" s="278"/>
      <c r="M825" s="259"/>
      <c r="N825" s="279"/>
      <c r="O825" s="279"/>
      <c r="P825" s="279"/>
      <c r="Q825" s="259"/>
      <c r="R825" s="259"/>
      <c r="S825" s="259"/>
    </row>
    <row r="826" spans="1:19" ht="13.5" customHeight="1" x14ac:dyDescent="0.2">
      <c r="A826" s="259"/>
      <c r="B826" s="278"/>
      <c r="C826" s="259"/>
      <c r="D826" s="259"/>
      <c r="E826" s="259"/>
      <c r="F826" s="259"/>
      <c r="G826" s="259"/>
      <c r="H826" s="259"/>
      <c r="I826" s="259"/>
      <c r="J826" s="259"/>
      <c r="K826" s="259"/>
      <c r="L826" s="278"/>
      <c r="M826" s="259"/>
      <c r="N826" s="279"/>
      <c r="O826" s="279"/>
      <c r="P826" s="279"/>
      <c r="Q826" s="259"/>
      <c r="R826" s="259"/>
      <c r="S826" s="259"/>
    </row>
    <row r="827" spans="1:19" ht="13.5" customHeight="1" x14ac:dyDescent="0.2">
      <c r="A827" s="259"/>
      <c r="B827" s="278"/>
      <c r="C827" s="259"/>
      <c r="D827" s="259"/>
      <c r="E827" s="259"/>
      <c r="F827" s="259"/>
      <c r="G827" s="259"/>
      <c r="H827" s="259"/>
      <c r="I827" s="259"/>
      <c r="J827" s="259"/>
      <c r="K827" s="259"/>
      <c r="L827" s="278"/>
      <c r="M827" s="259"/>
      <c r="N827" s="279"/>
      <c r="O827" s="279"/>
      <c r="P827" s="279"/>
      <c r="Q827" s="259"/>
      <c r="R827" s="259"/>
      <c r="S827" s="259"/>
    </row>
    <row r="828" spans="1:19" ht="13.5" customHeight="1" x14ac:dyDescent="0.2">
      <c r="A828" s="259"/>
      <c r="B828" s="278"/>
      <c r="C828" s="259"/>
      <c r="D828" s="259"/>
      <c r="E828" s="259"/>
      <c r="F828" s="259"/>
      <c r="G828" s="259"/>
      <c r="H828" s="259"/>
      <c r="I828" s="259"/>
      <c r="J828" s="259"/>
      <c r="K828" s="259"/>
      <c r="L828" s="278"/>
      <c r="M828" s="259"/>
      <c r="N828" s="279"/>
      <c r="O828" s="279"/>
      <c r="P828" s="279"/>
      <c r="Q828" s="259"/>
      <c r="R828" s="259"/>
      <c r="S828" s="259"/>
    </row>
    <row r="829" spans="1:19" ht="13.5" customHeight="1" x14ac:dyDescent="0.2">
      <c r="A829" s="259"/>
      <c r="B829" s="278"/>
      <c r="C829" s="259"/>
      <c r="D829" s="259"/>
      <c r="E829" s="259"/>
      <c r="F829" s="259"/>
      <c r="G829" s="259"/>
      <c r="H829" s="259"/>
      <c r="I829" s="259"/>
      <c r="J829" s="259"/>
      <c r="K829" s="259"/>
      <c r="L829" s="278"/>
      <c r="M829" s="259"/>
      <c r="N829" s="279"/>
      <c r="O829" s="279"/>
      <c r="P829" s="279"/>
      <c r="Q829" s="259"/>
      <c r="R829" s="259"/>
      <c r="S829" s="259"/>
    </row>
    <row r="830" spans="1:19" ht="13.5" customHeight="1" x14ac:dyDescent="0.2">
      <c r="A830" s="259"/>
      <c r="B830" s="278"/>
      <c r="C830" s="259"/>
      <c r="D830" s="259"/>
      <c r="E830" s="259"/>
      <c r="F830" s="259"/>
      <c r="G830" s="259"/>
      <c r="H830" s="259"/>
      <c r="I830" s="259"/>
      <c r="J830" s="259"/>
      <c r="K830" s="259"/>
      <c r="L830" s="278"/>
      <c r="M830" s="259"/>
      <c r="N830" s="279"/>
      <c r="O830" s="279"/>
      <c r="P830" s="279"/>
      <c r="Q830" s="259"/>
      <c r="R830" s="259"/>
      <c r="S830" s="259"/>
    </row>
    <row r="831" spans="1:19" ht="13.5" customHeight="1" x14ac:dyDescent="0.2">
      <c r="A831" s="259"/>
      <c r="B831" s="278"/>
      <c r="C831" s="259"/>
      <c r="D831" s="259"/>
      <c r="E831" s="259"/>
      <c r="F831" s="259"/>
      <c r="G831" s="259"/>
      <c r="H831" s="259"/>
      <c r="I831" s="259"/>
      <c r="J831" s="259"/>
      <c r="K831" s="259"/>
      <c r="L831" s="278"/>
      <c r="M831" s="259"/>
      <c r="N831" s="279"/>
      <c r="O831" s="279"/>
      <c r="P831" s="279"/>
      <c r="Q831" s="259"/>
      <c r="R831" s="259"/>
      <c r="S831" s="259"/>
    </row>
    <row r="832" spans="1:19" ht="13.5" customHeight="1" x14ac:dyDescent="0.2">
      <c r="A832" s="259"/>
      <c r="B832" s="278"/>
      <c r="C832" s="259"/>
      <c r="D832" s="259"/>
      <c r="E832" s="259"/>
      <c r="F832" s="259"/>
      <c r="G832" s="259"/>
      <c r="H832" s="259"/>
      <c r="I832" s="259"/>
      <c r="J832" s="259"/>
      <c r="K832" s="259"/>
      <c r="L832" s="278"/>
      <c r="M832" s="259"/>
      <c r="N832" s="279"/>
      <c r="O832" s="279"/>
      <c r="P832" s="279"/>
      <c r="Q832" s="259"/>
      <c r="R832" s="259"/>
      <c r="S832" s="259"/>
    </row>
    <row r="833" spans="1:19" ht="13.5" customHeight="1" x14ac:dyDescent="0.2">
      <c r="A833" s="259"/>
      <c r="B833" s="278"/>
      <c r="C833" s="259"/>
      <c r="D833" s="259"/>
      <c r="E833" s="259"/>
      <c r="F833" s="259"/>
      <c r="G833" s="259"/>
      <c r="H833" s="259"/>
      <c r="I833" s="259"/>
      <c r="J833" s="259"/>
      <c r="K833" s="259"/>
      <c r="L833" s="278"/>
      <c r="M833" s="259"/>
      <c r="N833" s="279"/>
      <c r="O833" s="279"/>
      <c r="P833" s="279"/>
      <c r="Q833" s="259"/>
      <c r="R833" s="259"/>
      <c r="S833" s="259"/>
    </row>
    <row r="834" spans="1:19" ht="13.5" customHeight="1" x14ac:dyDescent="0.2">
      <c r="A834" s="259"/>
      <c r="B834" s="278"/>
      <c r="C834" s="259"/>
      <c r="D834" s="259"/>
      <c r="E834" s="259"/>
      <c r="F834" s="259"/>
      <c r="G834" s="259"/>
      <c r="H834" s="259"/>
      <c r="I834" s="259"/>
      <c r="J834" s="259"/>
      <c r="K834" s="259"/>
      <c r="L834" s="278"/>
      <c r="M834" s="259"/>
      <c r="N834" s="279"/>
      <c r="O834" s="279"/>
      <c r="P834" s="279"/>
      <c r="Q834" s="259"/>
      <c r="R834" s="259"/>
      <c r="S834" s="259"/>
    </row>
    <row r="835" spans="1:19" ht="13.5" customHeight="1" x14ac:dyDescent="0.2">
      <c r="A835" s="259"/>
      <c r="B835" s="278"/>
      <c r="C835" s="259"/>
      <c r="D835" s="259"/>
      <c r="E835" s="259"/>
      <c r="F835" s="259"/>
      <c r="G835" s="259"/>
      <c r="H835" s="259"/>
      <c r="I835" s="259"/>
      <c r="J835" s="259"/>
      <c r="K835" s="259"/>
      <c r="L835" s="278"/>
      <c r="M835" s="259"/>
      <c r="N835" s="279"/>
      <c r="O835" s="279"/>
      <c r="P835" s="279"/>
      <c r="Q835" s="259"/>
      <c r="R835" s="259"/>
      <c r="S835" s="259"/>
    </row>
    <row r="836" spans="1:19" ht="13.5" customHeight="1" x14ac:dyDescent="0.2">
      <c r="A836" s="259"/>
      <c r="B836" s="278"/>
      <c r="C836" s="259"/>
      <c r="D836" s="259"/>
      <c r="E836" s="259"/>
      <c r="F836" s="259"/>
      <c r="G836" s="259"/>
      <c r="H836" s="259"/>
      <c r="I836" s="259"/>
      <c r="J836" s="259"/>
      <c r="K836" s="259"/>
      <c r="L836" s="278"/>
      <c r="M836" s="259"/>
      <c r="N836" s="279"/>
      <c r="O836" s="279"/>
      <c r="P836" s="279"/>
      <c r="Q836" s="259"/>
      <c r="R836" s="259"/>
      <c r="S836" s="259"/>
    </row>
    <row r="837" spans="1:19" ht="13.5" customHeight="1" x14ac:dyDescent="0.2">
      <c r="A837" s="259"/>
      <c r="B837" s="278"/>
      <c r="C837" s="259"/>
      <c r="D837" s="259"/>
      <c r="E837" s="259"/>
      <c r="F837" s="259"/>
      <c r="G837" s="259"/>
      <c r="H837" s="259"/>
      <c r="I837" s="259"/>
      <c r="J837" s="259"/>
      <c r="K837" s="259"/>
      <c r="L837" s="278"/>
      <c r="M837" s="259"/>
      <c r="N837" s="279"/>
      <c r="O837" s="279"/>
      <c r="P837" s="279"/>
      <c r="Q837" s="259"/>
      <c r="R837" s="259"/>
      <c r="S837" s="259"/>
    </row>
    <row r="838" spans="1:19" ht="13.5" customHeight="1" x14ac:dyDescent="0.2">
      <c r="A838" s="259"/>
      <c r="B838" s="278"/>
      <c r="C838" s="259"/>
      <c r="D838" s="259"/>
      <c r="E838" s="259"/>
      <c r="F838" s="259"/>
      <c r="G838" s="259"/>
      <c r="H838" s="259"/>
      <c r="I838" s="259"/>
      <c r="J838" s="259"/>
      <c r="K838" s="259"/>
      <c r="L838" s="278"/>
      <c r="M838" s="259"/>
      <c r="N838" s="279"/>
      <c r="O838" s="279"/>
      <c r="P838" s="279"/>
      <c r="Q838" s="259"/>
      <c r="R838" s="259"/>
      <c r="S838" s="259"/>
    </row>
    <row r="839" spans="1:19" ht="13.5" customHeight="1" x14ac:dyDescent="0.2">
      <c r="A839" s="259"/>
      <c r="B839" s="278"/>
      <c r="C839" s="259"/>
      <c r="D839" s="259"/>
      <c r="E839" s="259"/>
      <c r="F839" s="259"/>
      <c r="G839" s="259"/>
      <c r="H839" s="259"/>
      <c r="I839" s="259"/>
      <c r="J839" s="259"/>
      <c r="K839" s="259"/>
      <c r="L839" s="278"/>
      <c r="M839" s="259"/>
      <c r="N839" s="279"/>
      <c r="O839" s="279"/>
      <c r="P839" s="279"/>
      <c r="Q839" s="259"/>
      <c r="R839" s="259"/>
      <c r="S839" s="259"/>
    </row>
    <row r="840" spans="1:19" ht="13.5" customHeight="1" x14ac:dyDescent="0.2">
      <c r="A840" s="259"/>
      <c r="B840" s="278"/>
      <c r="C840" s="259"/>
      <c r="D840" s="259"/>
      <c r="E840" s="259"/>
      <c r="F840" s="259"/>
      <c r="G840" s="259"/>
      <c r="H840" s="259"/>
      <c r="I840" s="259"/>
      <c r="J840" s="259"/>
      <c r="K840" s="259"/>
      <c r="L840" s="278"/>
      <c r="M840" s="259"/>
      <c r="N840" s="279"/>
      <c r="O840" s="279"/>
      <c r="P840" s="279"/>
      <c r="Q840" s="259"/>
      <c r="R840" s="259"/>
      <c r="S840" s="259"/>
    </row>
    <row r="841" spans="1:19" ht="13.5" customHeight="1" x14ac:dyDescent="0.2">
      <c r="A841" s="259"/>
      <c r="B841" s="278"/>
      <c r="C841" s="259"/>
      <c r="D841" s="259"/>
      <c r="E841" s="259"/>
      <c r="F841" s="259"/>
      <c r="G841" s="259"/>
      <c r="H841" s="259"/>
      <c r="I841" s="259"/>
      <c r="J841" s="259"/>
      <c r="K841" s="259"/>
      <c r="L841" s="278"/>
      <c r="M841" s="259"/>
      <c r="N841" s="279"/>
      <c r="O841" s="279"/>
      <c r="P841" s="279"/>
      <c r="Q841" s="259"/>
      <c r="R841" s="259"/>
      <c r="S841" s="259"/>
    </row>
    <row r="842" spans="1:19" ht="13.5" customHeight="1" x14ac:dyDescent="0.2">
      <c r="A842" s="259"/>
      <c r="B842" s="278"/>
      <c r="C842" s="259"/>
      <c r="D842" s="259"/>
      <c r="E842" s="259"/>
      <c r="F842" s="259"/>
      <c r="G842" s="259"/>
      <c r="H842" s="259"/>
      <c r="I842" s="259"/>
      <c r="J842" s="259"/>
      <c r="K842" s="259"/>
      <c r="L842" s="278"/>
      <c r="M842" s="259"/>
      <c r="N842" s="279"/>
      <c r="O842" s="279"/>
      <c r="P842" s="279"/>
      <c r="Q842" s="259"/>
      <c r="R842" s="259"/>
      <c r="S842" s="259"/>
    </row>
    <row r="843" spans="1:19" ht="13.5" customHeight="1" x14ac:dyDescent="0.2">
      <c r="A843" s="259"/>
      <c r="B843" s="278"/>
      <c r="C843" s="259"/>
      <c r="D843" s="259"/>
      <c r="E843" s="259"/>
      <c r="F843" s="259"/>
      <c r="G843" s="259"/>
      <c r="H843" s="259"/>
      <c r="I843" s="259"/>
      <c r="J843" s="259"/>
      <c r="K843" s="259"/>
      <c r="L843" s="278"/>
      <c r="M843" s="259"/>
      <c r="N843" s="279"/>
      <c r="O843" s="279"/>
      <c r="P843" s="279"/>
      <c r="Q843" s="259"/>
      <c r="R843" s="259"/>
      <c r="S843" s="259"/>
    </row>
    <row r="844" spans="1:19" ht="13.5" customHeight="1" x14ac:dyDescent="0.2">
      <c r="A844" s="259"/>
      <c r="B844" s="278"/>
      <c r="C844" s="259"/>
      <c r="D844" s="259"/>
      <c r="E844" s="259"/>
      <c r="F844" s="259"/>
      <c r="G844" s="259"/>
      <c r="H844" s="259"/>
      <c r="I844" s="259"/>
      <c r="J844" s="259"/>
      <c r="K844" s="259"/>
      <c r="L844" s="278"/>
      <c r="M844" s="259"/>
      <c r="N844" s="279"/>
      <c r="O844" s="279"/>
      <c r="P844" s="279"/>
      <c r="Q844" s="259"/>
      <c r="R844" s="259"/>
      <c r="S844" s="259"/>
    </row>
    <row r="845" spans="1:19" ht="13.5" customHeight="1" x14ac:dyDescent="0.2">
      <c r="A845" s="259"/>
      <c r="B845" s="278"/>
      <c r="C845" s="259"/>
      <c r="D845" s="259"/>
      <c r="E845" s="259"/>
      <c r="F845" s="259"/>
      <c r="G845" s="259"/>
      <c r="H845" s="259"/>
      <c r="I845" s="259"/>
      <c r="J845" s="259"/>
      <c r="K845" s="259"/>
      <c r="L845" s="278"/>
      <c r="M845" s="259"/>
      <c r="N845" s="279"/>
      <c r="O845" s="279"/>
      <c r="P845" s="279"/>
      <c r="Q845" s="259"/>
      <c r="R845" s="259"/>
      <c r="S845" s="259"/>
    </row>
    <row r="846" spans="1:19" ht="13.5" customHeight="1" x14ac:dyDescent="0.2">
      <c r="A846" s="259"/>
      <c r="B846" s="278"/>
      <c r="C846" s="259"/>
      <c r="D846" s="259"/>
      <c r="E846" s="259"/>
      <c r="F846" s="259"/>
      <c r="G846" s="259"/>
      <c r="H846" s="259"/>
      <c r="I846" s="259"/>
      <c r="J846" s="259"/>
      <c r="K846" s="259"/>
      <c r="L846" s="278"/>
      <c r="M846" s="259"/>
      <c r="N846" s="279"/>
      <c r="O846" s="279"/>
      <c r="P846" s="279"/>
      <c r="Q846" s="259"/>
      <c r="R846" s="259"/>
      <c r="S846" s="259"/>
    </row>
    <row r="847" spans="1:19" ht="13.5" customHeight="1" x14ac:dyDescent="0.2">
      <c r="A847" s="259"/>
      <c r="B847" s="278"/>
      <c r="C847" s="259"/>
      <c r="D847" s="259"/>
      <c r="E847" s="259"/>
      <c r="F847" s="259"/>
      <c r="G847" s="259"/>
      <c r="H847" s="259"/>
      <c r="I847" s="259"/>
      <c r="J847" s="259"/>
      <c r="K847" s="259"/>
      <c r="L847" s="278"/>
      <c r="M847" s="259"/>
      <c r="N847" s="279"/>
      <c r="O847" s="279"/>
      <c r="P847" s="279"/>
      <c r="Q847" s="259"/>
      <c r="R847" s="259"/>
      <c r="S847" s="259"/>
    </row>
    <row r="848" spans="1:19" ht="13.5" customHeight="1" x14ac:dyDescent="0.2">
      <c r="A848" s="259"/>
      <c r="B848" s="278"/>
      <c r="C848" s="259"/>
      <c r="D848" s="259"/>
      <c r="E848" s="259"/>
      <c r="F848" s="259"/>
      <c r="G848" s="259"/>
      <c r="H848" s="259"/>
      <c r="I848" s="259"/>
      <c r="J848" s="259"/>
      <c r="K848" s="259"/>
      <c r="L848" s="278"/>
      <c r="M848" s="259"/>
      <c r="N848" s="279"/>
      <c r="O848" s="279"/>
      <c r="P848" s="279"/>
      <c r="Q848" s="259"/>
      <c r="R848" s="259"/>
      <c r="S848" s="259"/>
    </row>
    <row r="849" spans="1:19" ht="13.5" customHeight="1" x14ac:dyDescent="0.2">
      <c r="A849" s="259"/>
      <c r="B849" s="278"/>
      <c r="C849" s="259"/>
      <c r="D849" s="259"/>
      <c r="E849" s="259"/>
      <c r="F849" s="259"/>
      <c r="G849" s="259"/>
      <c r="H849" s="259"/>
      <c r="I849" s="259"/>
      <c r="J849" s="259"/>
      <c r="K849" s="259"/>
      <c r="L849" s="278"/>
      <c r="M849" s="259"/>
      <c r="N849" s="279"/>
      <c r="O849" s="279"/>
      <c r="P849" s="279"/>
      <c r="Q849" s="259"/>
      <c r="R849" s="259"/>
      <c r="S849" s="259"/>
    </row>
    <row r="850" spans="1:19" ht="13.5" customHeight="1" x14ac:dyDescent="0.2">
      <c r="A850" s="259"/>
      <c r="B850" s="278"/>
      <c r="C850" s="259"/>
      <c r="D850" s="259"/>
      <c r="E850" s="259"/>
      <c r="F850" s="259"/>
      <c r="G850" s="259"/>
      <c r="H850" s="259"/>
      <c r="I850" s="259"/>
      <c r="J850" s="259"/>
      <c r="K850" s="259"/>
      <c r="L850" s="278"/>
      <c r="M850" s="259"/>
      <c r="N850" s="279"/>
      <c r="O850" s="279"/>
      <c r="P850" s="279"/>
      <c r="Q850" s="259"/>
      <c r="R850" s="259"/>
      <c r="S850" s="259"/>
    </row>
    <row r="851" spans="1:19" ht="13.5" customHeight="1" x14ac:dyDescent="0.2">
      <c r="A851" s="259"/>
      <c r="B851" s="278"/>
      <c r="C851" s="259"/>
      <c r="D851" s="259"/>
      <c r="E851" s="259"/>
      <c r="F851" s="259"/>
      <c r="G851" s="259"/>
      <c r="H851" s="259"/>
      <c r="I851" s="259"/>
      <c r="J851" s="259"/>
      <c r="K851" s="259"/>
      <c r="L851" s="278"/>
      <c r="M851" s="259"/>
      <c r="N851" s="279"/>
      <c r="O851" s="279"/>
      <c r="P851" s="279"/>
      <c r="Q851" s="259"/>
      <c r="R851" s="259"/>
      <c r="S851" s="259"/>
    </row>
    <row r="852" spans="1:19" ht="13.5" customHeight="1" x14ac:dyDescent="0.2">
      <c r="A852" s="259"/>
      <c r="B852" s="278"/>
      <c r="C852" s="259"/>
      <c r="D852" s="259"/>
      <c r="E852" s="259"/>
      <c r="F852" s="259"/>
      <c r="G852" s="259"/>
      <c r="H852" s="259"/>
      <c r="I852" s="259"/>
      <c r="J852" s="259"/>
      <c r="K852" s="259"/>
      <c r="L852" s="278"/>
      <c r="M852" s="259"/>
      <c r="N852" s="279"/>
      <c r="O852" s="279"/>
      <c r="P852" s="279"/>
      <c r="Q852" s="259"/>
      <c r="R852" s="259"/>
      <c r="S852" s="259"/>
    </row>
    <row r="853" spans="1:19" ht="13.5" customHeight="1" x14ac:dyDescent="0.2">
      <c r="A853" s="259"/>
      <c r="B853" s="278"/>
      <c r="C853" s="259"/>
      <c r="D853" s="259"/>
      <c r="E853" s="259"/>
      <c r="F853" s="259"/>
      <c r="G853" s="259"/>
      <c r="H853" s="259"/>
      <c r="I853" s="259"/>
      <c r="J853" s="259"/>
      <c r="K853" s="259"/>
      <c r="L853" s="278"/>
      <c r="M853" s="259"/>
      <c r="N853" s="279"/>
      <c r="O853" s="279"/>
      <c r="P853" s="279"/>
      <c r="Q853" s="259"/>
      <c r="R853" s="259"/>
      <c r="S853" s="259"/>
    </row>
    <row r="854" spans="1:19" ht="13.5" customHeight="1" x14ac:dyDescent="0.2">
      <c r="A854" s="259"/>
      <c r="B854" s="278"/>
      <c r="C854" s="259"/>
      <c r="D854" s="259"/>
      <c r="E854" s="259"/>
      <c r="F854" s="259"/>
      <c r="G854" s="259"/>
      <c r="H854" s="259"/>
      <c r="I854" s="259"/>
      <c r="J854" s="259"/>
      <c r="K854" s="259"/>
      <c r="L854" s="278"/>
      <c r="M854" s="259"/>
      <c r="N854" s="279"/>
      <c r="O854" s="279"/>
      <c r="P854" s="279"/>
      <c r="Q854" s="259"/>
      <c r="R854" s="259"/>
      <c r="S854" s="259"/>
    </row>
    <row r="855" spans="1:19" ht="13.5" customHeight="1" x14ac:dyDescent="0.2">
      <c r="A855" s="259"/>
      <c r="B855" s="278"/>
      <c r="C855" s="259"/>
      <c r="D855" s="259"/>
      <c r="E855" s="259"/>
      <c r="F855" s="259"/>
      <c r="G855" s="259"/>
      <c r="H855" s="259"/>
      <c r="I855" s="259"/>
      <c r="J855" s="259"/>
      <c r="K855" s="259"/>
      <c r="L855" s="278"/>
      <c r="M855" s="259"/>
      <c r="N855" s="279"/>
      <c r="O855" s="279"/>
      <c r="P855" s="279"/>
      <c r="Q855" s="259"/>
      <c r="R855" s="259"/>
      <c r="S855" s="259"/>
    </row>
    <row r="856" spans="1:19" ht="13.5" customHeight="1" x14ac:dyDescent="0.2">
      <c r="A856" s="259"/>
      <c r="B856" s="278"/>
      <c r="C856" s="259"/>
      <c r="D856" s="259"/>
      <c r="E856" s="259"/>
      <c r="F856" s="259"/>
      <c r="G856" s="259"/>
      <c r="H856" s="259"/>
      <c r="I856" s="259"/>
      <c r="J856" s="259"/>
      <c r="K856" s="259"/>
      <c r="L856" s="278"/>
      <c r="M856" s="259"/>
      <c r="N856" s="279"/>
      <c r="O856" s="279"/>
      <c r="P856" s="279"/>
      <c r="Q856" s="259"/>
      <c r="R856" s="259"/>
      <c r="S856" s="259"/>
    </row>
    <row r="857" spans="1:19" ht="13.5" customHeight="1" x14ac:dyDescent="0.2">
      <c r="A857" s="259"/>
      <c r="B857" s="278"/>
      <c r="C857" s="259"/>
      <c r="D857" s="259"/>
      <c r="E857" s="259"/>
      <c r="F857" s="259"/>
      <c r="G857" s="259"/>
      <c r="H857" s="259"/>
      <c r="I857" s="259"/>
      <c r="J857" s="259"/>
      <c r="K857" s="259"/>
      <c r="L857" s="278"/>
      <c r="M857" s="259"/>
      <c r="N857" s="279"/>
      <c r="O857" s="279"/>
      <c r="P857" s="279"/>
      <c r="Q857" s="259"/>
      <c r="R857" s="259"/>
      <c r="S857" s="259"/>
    </row>
    <row r="858" spans="1:19" ht="13.5" customHeight="1" x14ac:dyDescent="0.2">
      <c r="A858" s="259"/>
      <c r="B858" s="278"/>
      <c r="C858" s="259"/>
      <c r="D858" s="259"/>
      <c r="E858" s="259"/>
      <c r="F858" s="259"/>
      <c r="G858" s="259"/>
      <c r="H858" s="259"/>
      <c r="I858" s="259"/>
      <c r="J858" s="259"/>
      <c r="K858" s="259"/>
      <c r="L858" s="278"/>
      <c r="M858" s="259"/>
      <c r="N858" s="279"/>
      <c r="O858" s="279"/>
      <c r="P858" s="279"/>
      <c r="Q858" s="259"/>
      <c r="R858" s="259"/>
      <c r="S858" s="259"/>
    </row>
    <row r="859" spans="1:19" ht="13.5" customHeight="1" x14ac:dyDescent="0.2">
      <c r="A859" s="259"/>
      <c r="B859" s="278"/>
      <c r="C859" s="259"/>
      <c r="D859" s="259"/>
      <c r="E859" s="259"/>
      <c r="F859" s="259"/>
      <c r="G859" s="259"/>
      <c r="H859" s="259"/>
      <c r="I859" s="259"/>
      <c r="J859" s="259"/>
      <c r="K859" s="259"/>
      <c r="L859" s="278"/>
      <c r="M859" s="259"/>
      <c r="N859" s="279"/>
      <c r="O859" s="279"/>
      <c r="P859" s="279"/>
      <c r="Q859" s="259"/>
      <c r="R859" s="259"/>
      <c r="S859" s="259"/>
    </row>
    <row r="860" spans="1:19" ht="13.5" customHeight="1" x14ac:dyDescent="0.2">
      <c r="A860" s="259"/>
      <c r="B860" s="278"/>
      <c r="C860" s="259"/>
      <c r="D860" s="259"/>
      <c r="E860" s="259"/>
      <c r="F860" s="259"/>
      <c r="G860" s="259"/>
      <c r="H860" s="259"/>
      <c r="I860" s="259"/>
      <c r="J860" s="259"/>
      <c r="K860" s="259"/>
      <c r="L860" s="278"/>
      <c r="M860" s="259"/>
      <c r="N860" s="279"/>
      <c r="O860" s="279"/>
      <c r="P860" s="279"/>
      <c r="Q860" s="259"/>
      <c r="R860" s="259"/>
      <c r="S860" s="259"/>
    </row>
    <row r="861" spans="1:19" ht="13.5" customHeight="1" x14ac:dyDescent="0.2">
      <c r="A861" s="259"/>
      <c r="B861" s="278"/>
      <c r="C861" s="259"/>
      <c r="D861" s="259"/>
      <c r="E861" s="259"/>
      <c r="F861" s="259"/>
      <c r="G861" s="259"/>
      <c r="H861" s="259"/>
      <c r="I861" s="259"/>
      <c r="J861" s="259"/>
      <c r="K861" s="259"/>
      <c r="L861" s="278"/>
      <c r="M861" s="259"/>
      <c r="N861" s="279"/>
      <c r="O861" s="279"/>
      <c r="P861" s="279"/>
      <c r="Q861" s="259"/>
      <c r="R861" s="259"/>
      <c r="S861" s="259"/>
    </row>
    <row r="862" spans="1:19" ht="13.5" customHeight="1" x14ac:dyDescent="0.2">
      <c r="A862" s="259"/>
      <c r="B862" s="278"/>
      <c r="C862" s="259"/>
      <c r="D862" s="259"/>
      <c r="E862" s="259"/>
      <c r="F862" s="259"/>
      <c r="G862" s="259"/>
      <c r="H862" s="259"/>
      <c r="I862" s="259"/>
      <c r="J862" s="259"/>
      <c r="K862" s="259"/>
      <c r="L862" s="278"/>
      <c r="M862" s="259"/>
      <c r="N862" s="279"/>
      <c r="O862" s="279"/>
      <c r="P862" s="279"/>
      <c r="Q862" s="259"/>
      <c r="R862" s="259"/>
      <c r="S862" s="259"/>
    </row>
    <row r="863" spans="1:19" ht="13.5" customHeight="1" x14ac:dyDescent="0.2">
      <c r="A863" s="259"/>
      <c r="B863" s="278"/>
      <c r="C863" s="259"/>
      <c r="D863" s="259"/>
      <c r="E863" s="259"/>
      <c r="F863" s="259"/>
      <c r="G863" s="259"/>
      <c r="H863" s="259"/>
      <c r="I863" s="259"/>
      <c r="J863" s="259"/>
      <c r="K863" s="259"/>
      <c r="L863" s="278"/>
      <c r="M863" s="259"/>
      <c r="N863" s="279"/>
      <c r="O863" s="279"/>
      <c r="P863" s="279"/>
      <c r="Q863" s="259"/>
      <c r="R863" s="259"/>
      <c r="S863" s="259"/>
    </row>
    <row r="864" spans="1:19" ht="13.5" customHeight="1" x14ac:dyDescent="0.2">
      <c r="A864" s="259"/>
      <c r="B864" s="278"/>
      <c r="C864" s="259"/>
      <c r="D864" s="259"/>
      <c r="E864" s="259"/>
      <c r="F864" s="259"/>
      <c r="G864" s="259"/>
      <c r="H864" s="259"/>
      <c r="I864" s="259"/>
      <c r="J864" s="259"/>
      <c r="K864" s="259"/>
      <c r="L864" s="278"/>
      <c r="M864" s="259"/>
      <c r="N864" s="279"/>
      <c r="O864" s="279"/>
      <c r="P864" s="279"/>
      <c r="Q864" s="259"/>
      <c r="R864" s="259"/>
      <c r="S864" s="259"/>
    </row>
    <row r="865" spans="1:19" ht="13.5" customHeight="1" x14ac:dyDescent="0.2">
      <c r="A865" s="259"/>
      <c r="B865" s="278"/>
      <c r="C865" s="259"/>
      <c r="D865" s="259"/>
      <c r="E865" s="259"/>
      <c r="F865" s="259"/>
      <c r="G865" s="259"/>
      <c r="H865" s="259"/>
      <c r="I865" s="259"/>
      <c r="J865" s="259"/>
      <c r="K865" s="259"/>
      <c r="L865" s="278"/>
      <c r="M865" s="259"/>
      <c r="N865" s="279"/>
      <c r="O865" s="279"/>
      <c r="P865" s="279"/>
      <c r="Q865" s="259"/>
      <c r="R865" s="259"/>
      <c r="S865" s="259"/>
    </row>
    <row r="866" spans="1:19" ht="13.5" customHeight="1" x14ac:dyDescent="0.2">
      <c r="A866" s="259"/>
      <c r="B866" s="278"/>
      <c r="C866" s="259"/>
      <c r="D866" s="259"/>
      <c r="E866" s="259"/>
      <c r="F866" s="259"/>
      <c r="G866" s="259"/>
      <c r="H866" s="259"/>
      <c r="I866" s="259"/>
      <c r="J866" s="259"/>
      <c r="K866" s="259"/>
      <c r="L866" s="278"/>
      <c r="M866" s="259"/>
      <c r="N866" s="279"/>
      <c r="O866" s="279"/>
      <c r="P866" s="279"/>
      <c r="Q866" s="259"/>
      <c r="R866" s="259"/>
      <c r="S866" s="259"/>
    </row>
    <row r="867" spans="1:19" ht="13.5" customHeight="1" x14ac:dyDescent="0.2">
      <c r="A867" s="259"/>
      <c r="B867" s="278"/>
      <c r="C867" s="259"/>
      <c r="D867" s="259"/>
      <c r="E867" s="259"/>
      <c r="F867" s="259"/>
      <c r="G867" s="259"/>
      <c r="H867" s="259"/>
      <c r="I867" s="259"/>
      <c r="J867" s="259"/>
      <c r="K867" s="259"/>
      <c r="L867" s="278"/>
      <c r="M867" s="259"/>
      <c r="N867" s="279"/>
      <c r="O867" s="279"/>
      <c r="P867" s="279"/>
      <c r="Q867" s="259"/>
      <c r="R867" s="259"/>
      <c r="S867" s="259"/>
    </row>
    <row r="868" spans="1:19" ht="13.5" customHeight="1" x14ac:dyDescent="0.2">
      <c r="A868" s="259"/>
      <c r="B868" s="278"/>
      <c r="C868" s="259"/>
      <c r="D868" s="259"/>
      <c r="E868" s="259"/>
      <c r="F868" s="259"/>
      <c r="G868" s="259"/>
      <c r="H868" s="259"/>
      <c r="I868" s="259"/>
      <c r="J868" s="259"/>
      <c r="K868" s="259"/>
      <c r="L868" s="278"/>
      <c r="M868" s="259"/>
      <c r="N868" s="279"/>
      <c r="O868" s="279"/>
      <c r="P868" s="279"/>
      <c r="Q868" s="259"/>
      <c r="R868" s="259"/>
      <c r="S868" s="259"/>
    </row>
    <row r="869" spans="1:19" ht="13.5" customHeight="1" x14ac:dyDescent="0.2">
      <c r="A869" s="259"/>
      <c r="B869" s="278"/>
      <c r="C869" s="259"/>
      <c r="D869" s="259"/>
      <c r="E869" s="259"/>
      <c r="F869" s="259"/>
      <c r="G869" s="259"/>
      <c r="H869" s="259"/>
      <c r="I869" s="259"/>
      <c r="J869" s="259"/>
      <c r="K869" s="259"/>
      <c r="L869" s="278"/>
      <c r="M869" s="259"/>
      <c r="N869" s="279"/>
      <c r="O869" s="279"/>
      <c r="P869" s="279"/>
      <c r="Q869" s="259"/>
      <c r="R869" s="259"/>
      <c r="S869" s="259"/>
    </row>
    <row r="870" spans="1:19" ht="13.5" customHeight="1" x14ac:dyDescent="0.2">
      <c r="A870" s="259"/>
      <c r="B870" s="278"/>
      <c r="C870" s="259"/>
      <c r="D870" s="259"/>
      <c r="E870" s="259"/>
      <c r="F870" s="259"/>
      <c r="G870" s="259"/>
      <c r="H870" s="259"/>
      <c r="I870" s="259"/>
      <c r="J870" s="259"/>
      <c r="K870" s="259"/>
      <c r="L870" s="278"/>
      <c r="M870" s="259"/>
      <c r="N870" s="279"/>
      <c r="O870" s="279"/>
      <c r="P870" s="279"/>
      <c r="Q870" s="259"/>
      <c r="R870" s="259"/>
      <c r="S870" s="259"/>
    </row>
    <row r="871" spans="1:19" ht="13.5" customHeight="1" x14ac:dyDescent="0.2">
      <c r="A871" s="259"/>
      <c r="B871" s="278"/>
      <c r="C871" s="259"/>
      <c r="D871" s="259"/>
      <c r="E871" s="259"/>
      <c r="F871" s="259"/>
      <c r="G871" s="259"/>
      <c r="H871" s="259"/>
      <c r="I871" s="259"/>
      <c r="J871" s="259"/>
      <c r="K871" s="259"/>
      <c r="L871" s="278"/>
      <c r="M871" s="259"/>
      <c r="N871" s="279"/>
      <c r="O871" s="279"/>
      <c r="P871" s="279"/>
      <c r="Q871" s="259"/>
      <c r="R871" s="259"/>
      <c r="S871" s="259"/>
    </row>
    <row r="872" spans="1:19" ht="13.5" customHeight="1" x14ac:dyDescent="0.2">
      <c r="A872" s="259"/>
      <c r="B872" s="278"/>
      <c r="C872" s="259"/>
      <c r="D872" s="259"/>
      <c r="E872" s="259"/>
      <c r="F872" s="259"/>
      <c r="G872" s="259"/>
      <c r="H872" s="259"/>
      <c r="I872" s="259"/>
      <c r="J872" s="259"/>
      <c r="K872" s="259"/>
      <c r="L872" s="278"/>
      <c r="M872" s="259"/>
      <c r="N872" s="279"/>
      <c r="O872" s="279"/>
      <c r="P872" s="279"/>
      <c r="Q872" s="259"/>
      <c r="R872" s="259"/>
      <c r="S872" s="259"/>
    </row>
    <row r="873" spans="1:19" ht="13.5" customHeight="1" x14ac:dyDescent="0.2">
      <c r="A873" s="259"/>
      <c r="B873" s="278"/>
      <c r="C873" s="259"/>
      <c r="D873" s="259"/>
      <c r="E873" s="259"/>
      <c r="F873" s="259"/>
      <c r="G873" s="259"/>
      <c r="H873" s="259"/>
      <c r="I873" s="259"/>
      <c r="J873" s="259"/>
      <c r="K873" s="259"/>
      <c r="L873" s="278"/>
      <c r="M873" s="259"/>
      <c r="N873" s="279"/>
      <c r="O873" s="279"/>
      <c r="P873" s="279"/>
      <c r="Q873" s="259"/>
      <c r="R873" s="259"/>
      <c r="S873" s="259"/>
    </row>
    <row r="874" spans="1:19" ht="13.5" customHeight="1" x14ac:dyDescent="0.2">
      <c r="A874" s="259"/>
      <c r="B874" s="278"/>
      <c r="C874" s="259"/>
      <c r="D874" s="259"/>
      <c r="E874" s="259"/>
      <c r="F874" s="259"/>
      <c r="G874" s="259"/>
      <c r="H874" s="259"/>
      <c r="I874" s="259"/>
      <c r="J874" s="259"/>
      <c r="K874" s="259"/>
      <c r="L874" s="278"/>
      <c r="M874" s="259"/>
      <c r="N874" s="279"/>
      <c r="O874" s="279"/>
      <c r="P874" s="279"/>
      <c r="Q874" s="259"/>
      <c r="R874" s="259"/>
      <c r="S874" s="259"/>
    </row>
    <row r="875" spans="1:19" ht="13.5" customHeight="1" x14ac:dyDescent="0.2">
      <c r="A875" s="259"/>
      <c r="B875" s="278"/>
      <c r="C875" s="259"/>
      <c r="D875" s="259"/>
      <c r="E875" s="259"/>
      <c r="F875" s="259"/>
      <c r="G875" s="259"/>
      <c r="H875" s="259"/>
      <c r="I875" s="259"/>
      <c r="J875" s="259"/>
      <c r="K875" s="259"/>
      <c r="L875" s="278"/>
      <c r="M875" s="259"/>
      <c r="N875" s="279"/>
      <c r="O875" s="279"/>
      <c r="P875" s="279"/>
      <c r="Q875" s="259"/>
      <c r="R875" s="259"/>
      <c r="S875" s="259"/>
    </row>
    <row r="876" spans="1:19" ht="13.5" customHeight="1" x14ac:dyDescent="0.2">
      <c r="A876" s="259"/>
      <c r="B876" s="278"/>
      <c r="C876" s="259"/>
      <c r="D876" s="259"/>
      <c r="E876" s="259"/>
      <c r="F876" s="259"/>
      <c r="G876" s="259"/>
      <c r="H876" s="259"/>
      <c r="I876" s="259"/>
      <c r="J876" s="259"/>
      <c r="K876" s="259"/>
      <c r="L876" s="278"/>
      <c r="M876" s="259"/>
      <c r="N876" s="279"/>
      <c r="O876" s="279"/>
      <c r="P876" s="279"/>
      <c r="Q876" s="259"/>
      <c r="R876" s="259"/>
      <c r="S876" s="259"/>
    </row>
    <row r="877" spans="1:19" ht="13.5" customHeight="1" x14ac:dyDescent="0.2">
      <c r="A877" s="259"/>
      <c r="B877" s="278"/>
      <c r="C877" s="259"/>
      <c r="D877" s="259"/>
      <c r="E877" s="259"/>
      <c r="F877" s="259"/>
      <c r="G877" s="259"/>
      <c r="H877" s="259"/>
      <c r="I877" s="259"/>
      <c r="J877" s="259"/>
      <c r="K877" s="259"/>
      <c r="L877" s="278"/>
      <c r="M877" s="259"/>
      <c r="N877" s="279"/>
      <c r="O877" s="279"/>
      <c r="P877" s="279"/>
      <c r="Q877" s="259"/>
      <c r="R877" s="259"/>
      <c r="S877" s="259"/>
    </row>
    <row r="878" spans="1:19" ht="13.5" customHeight="1" x14ac:dyDescent="0.2">
      <c r="A878" s="259"/>
      <c r="B878" s="278"/>
      <c r="C878" s="259"/>
      <c r="D878" s="259"/>
      <c r="E878" s="259"/>
      <c r="F878" s="259"/>
      <c r="G878" s="259"/>
      <c r="H878" s="259"/>
      <c r="I878" s="259"/>
      <c r="J878" s="259"/>
      <c r="K878" s="259"/>
      <c r="L878" s="278"/>
      <c r="M878" s="259"/>
      <c r="N878" s="279"/>
      <c r="O878" s="279"/>
      <c r="P878" s="279"/>
      <c r="Q878" s="259"/>
      <c r="R878" s="259"/>
      <c r="S878" s="259"/>
    </row>
    <row r="879" spans="1:19" ht="13.5" customHeight="1" x14ac:dyDescent="0.2">
      <c r="A879" s="259"/>
      <c r="B879" s="278"/>
      <c r="C879" s="259"/>
      <c r="D879" s="259"/>
      <c r="E879" s="259"/>
      <c r="F879" s="259"/>
      <c r="G879" s="259"/>
      <c r="H879" s="259"/>
      <c r="I879" s="259"/>
      <c r="J879" s="259"/>
      <c r="K879" s="259"/>
      <c r="L879" s="278"/>
      <c r="M879" s="259"/>
      <c r="N879" s="279"/>
      <c r="O879" s="279"/>
      <c r="P879" s="279"/>
      <c r="Q879" s="259"/>
      <c r="R879" s="259"/>
      <c r="S879" s="259"/>
    </row>
    <row r="880" spans="1:19" ht="13.5" customHeight="1" x14ac:dyDescent="0.2">
      <c r="A880" s="259"/>
      <c r="B880" s="278"/>
      <c r="C880" s="259"/>
      <c r="D880" s="259"/>
      <c r="E880" s="259"/>
      <c r="F880" s="259"/>
      <c r="G880" s="259"/>
      <c r="H880" s="259"/>
      <c r="I880" s="259"/>
      <c r="J880" s="259"/>
      <c r="K880" s="259"/>
      <c r="L880" s="278"/>
      <c r="M880" s="259"/>
      <c r="N880" s="279"/>
      <c r="O880" s="279"/>
      <c r="P880" s="279"/>
      <c r="Q880" s="259"/>
      <c r="R880" s="259"/>
      <c r="S880" s="259"/>
    </row>
    <row r="881" spans="1:19" ht="13.5" customHeight="1" x14ac:dyDescent="0.2">
      <c r="A881" s="259"/>
      <c r="B881" s="278"/>
      <c r="C881" s="259"/>
      <c r="D881" s="259"/>
      <c r="E881" s="259"/>
      <c r="F881" s="259"/>
      <c r="G881" s="259"/>
      <c r="H881" s="259"/>
      <c r="I881" s="259"/>
      <c r="J881" s="259"/>
      <c r="K881" s="259"/>
      <c r="L881" s="278"/>
      <c r="M881" s="259"/>
      <c r="N881" s="279"/>
      <c r="O881" s="279"/>
      <c r="P881" s="279"/>
      <c r="Q881" s="259"/>
      <c r="R881" s="259"/>
      <c r="S881" s="259"/>
    </row>
    <row r="882" spans="1:19" ht="13.5" customHeight="1" x14ac:dyDescent="0.2">
      <c r="A882" s="259"/>
      <c r="B882" s="278"/>
      <c r="C882" s="259"/>
      <c r="D882" s="259"/>
      <c r="E882" s="259"/>
      <c r="F882" s="259"/>
      <c r="G882" s="259"/>
      <c r="H882" s="259"/>
      <c r="I882" s="259"/>
      <c r="J882" s="259"/>
      <c r="K882" s="259"/>
      <c r="L882" s="278"/>
      <c r="M882" s="259"/>
      <c r="N882" s="279"/>
      <c r="O882" s="279"/>
      <c r="P882" s="279"/>
      <c r="Q882" s="259"/>
      <c r="R882" s="259"/>
      <c r="S882" s="259"/>
    </row>
    <row r="883" spans="1:19" ht="13.5" customHeight="1" x14ac:dyDescent="0.2">
      <c r="A883" s="259"/>
      <c r="B883" s="278"/>
      <c r="C883" s="259"/>
      <c r="D883" s="259"/>
      <c r="E883" s="259"/>
      <c r="F883" s="259"/>
      <c r="G883" s="259"/>
      <c r="H883" s="259"/>
      <c r="I883" s="259"/>
      <c r="J883" s="259"/>
      <c r="K883" s="259"/>
      <c r="L883" s="278"/>
      <c r="M883" s="259"/>
      <c r="N883" s="279"/>
      <c r="O883" s="279"/>
      <c r="P883" s="279"/>
      <c r="Q883" s="259"/>
      <c r="R883" s="259"/>
      <c r="S883" s="259"/>
    </row>
    <row r="884" spans="1:19" ht="13.5" customHeight="1" x14ac:dyDescent="0.2">
      <c r="A884" s="259"/>
      <c r="B884" s="278"/>
      <c r="C884" s="259"/>
      <c r="D884" s="259"/>
      <c r="E884" s="259"/>
      <c r="F884" s="259"/>
      <c r="G884" s="259"/>
      <c r="H884" s="259"/>
      <c r="I884" s="259"/>
      <c r="J884" s="259"/>
      <c r="K884" s="259"/>
      <c r="L884" s="278"/>
      <c r="M884" s="259"/>
      <c r="N884" s="279"/>
      <c r="O884" s="279"/>
      <c r="P884" s="279"/>
      <c r="Q884" s="259"/>
      <c r="R884" s="259"/>
      <c r="S884" s="259"/>
    </row>
    <row r="885" spans="1:19" ht="13.5" customHeight="1" x14ac:dyDescent="0.2">
      <c r="A885" s="259"/>
      <c r="B885" s="278"/>
      <c r="C885" s="259"/>
      <c r="D885" s="259"/>
      <c r="E885" s="259"/>
      <c r="F885" s="259"/>
      <c r="G885" s="259"/>
      <c r="H885" s="259"/>
      <c r="I885" s="259"/>
      <c r="J885" s="259"/>
      <c r="K885" s="259"/>
      <c r="L885" s="278"/>
      <c r="M885" s="259"/>
      <c r="N885" s="279"/>
      <c r="O885" s="279"/>
      <c r="P885" s="279"/>
      <c r="Q885" s="259"/>
      <c r="R885" s="259"/>
      <c r="S885" s="259"/>
    </row>
    <row r="886" spans="1:19" ht="13.5" customHeight="1" x14ac:dyDescent="0.2">
      <c r="A886" s="259"/>
      <c r="B886" s="278"/>
      <c r="C886" s="259"/>
      <c r="D886" s="259"/>
      <c r="E886" s="259"/>
      <c r="F886" s="259"/>
      <c r="G886" s="259"/>
      <c r="H886" s="259"/>
      <c r="I886" s="259"/>
      <c r="J886" s="259"/>
      <c r="K886" s="259"/>
      <c r="L886" s="278"/>
      <c r="M886" s="259"/>
      <c r="N886" s="279"/>
      <c r="O886" s="279"/>
      <c r="P886" s="279"/>
      <c r="Q886" s="259"/>
      <c r="R886" s="259"/>
      <c r="S886" s="259"/>
    </row>
    <row r="887" spans="1:19" ht="13.5" customHeight="1" x14ac:dyDescent="0.2">
      <c r="A887" s="259"/>
      <c r="B887" s="278"/>
      <c r="C887" s="259"/>
      <c r="D887" s="259"/>
      <c r="E887" s="259"/>
      <c r="F887" s="259"/>
      <c r="G887" s="259"/>
      <c r="H887" s="259"/>
      <c r="I887" s="259"/>
      <c r="J887" s="259"/>
      <c r="K887" s="259"/>
      <c r="L887" s="278"/>
      <c r="M887" s="259"/>
      <c r="N887" s="279"/>
      <c r="O887" s="279"/>
      <c r="P887" s="279"/>
      <c r="Q887" s="259"/>
      <c r="R887" s="259"/>
      <c r="S887" s="259"/>
    </row>
    <row r="888" spans="1:19" ht="13.5" customHeight="1" x14ac:dyDescent="0.2">
      <c r="A888" s="259"/>
      <c r="B888" s="278"/>
      <c r="C888" s="259"/>
      <c r="D888" s="259"/>
      <c r="E888" s="259"/>
      <c r="F888" s="259"/>
      <c r="G888" s="259"/>
      <c r="H888" s="259"/>
      <c r="I888" s="259"/>
      <c r="J888" s="259"/>
      <c r="K888" s="259"/>
      <c r="L888" s="278"/>
      <c r="M888" s="259"/>
      <c r="N888" s="279"/>
      <c r="O888" s="279"/>
      <c r="P888" s="279"/>
      <c r="Q888" s="259"/>
      <c r="R888" s="259"/>
      <c r="S888" s="259"/>
    </row>
    <row r="889" spans="1:19" ht="13.5" customHeight="1" x14ac:dyDescent="0.2">
      <c r="A889" s="259"/>
      <c r="B889" s="278"/>
      <c r="C889" s="259"/>
      <c r="D889" s="259"/>
      <c r="E889" s="259"/>
      <c r="F889" s="259"/>
      <c r="G889" s="259"/>
      <c r="H889" s="259"/>
      <c r="I889" s="259"/>
      <c r="J889" s="259"/>
      <c r="K889" s="259"/>
      <c r="L889" s="278"/>
      <c r="M889" s="259"/>
      <c r="N889" s="279"/>
      <c r="O889" s="279"/>
      <c r="P889" s="279"/>
      <c r="Q889" s="259"/>
      <c r="R889" s="259"/>
      <c r="S889" s="259"/>
    </row>
    <row r="890" spans="1:19" ht="13.5" customHeight="1" x14ac:dyDescent="0.2">
      <c r="A890" s="259"/>
      <c r="B890" s="278"/>
      <c r="C890" s="259"/>
      <c r="D890" s="259"/>
      <c r="E890" s="259"/>
      <c r="F890" s="259"/>
      <c r="G890" s="259"/>
      <c r="H890" s="259"/>
      <c r="I890" s="259"/>
      <c r="J890" s="259"/>
      <c r="K890" s="259"/>
      <c r="L890" s="278"/>
      <c r="M890" s="259"/>
      <c r="N890" s="279"/>
      <c r="O890" s="279"/>
      <c r="P890" s="279"/>
      <c r="Q890" s="259"/>
      <c r="R890" s="259"/>
      <c r="S890" s="259"/>
    </row>
    <row r="891" spans="1:19" ht="13.5" customHeight="1" x14ac:dyDescent="0.2">
      <c r="A891" s="259"/>
      <c r="B891" s="278"/>
      <c r="C891" s="259"/>
      <c r="D891" s="259"/>
      <c r="E891" s="259"/>
      <c r="F891" s="259"/>
      <c r="G891" s="259"/>
      <c r="H891" s="259"/>
      <c r="I891" s="259"/>
      <c r="J891" s="259"/>
      <c r="K891" s="259"/>
      <c r="L891" s="278"/>
      <c r="M891" s="259"/>
      <c r="N891" s="279"/>
      <c r="O891" s="279"/>
      <c r="P891" s="279"/>
      <c r="Q891" s="259"/>
      <c r="R891" s="259"/>
      <c r="S891" s="259"/>
    </row>
    <row r="892" spans="1:19" ht="13.5" customHeight="1" x14ac:dyDescent="0.2">
      <c r="A892" s="259"/>
      <c r="B892" s="278"/>
      <c r="C892" s="259"/>
      <c r="D892" s="259"/>
      <c r="E892" s="259"/>
      <c r="F892" s="259"/>
      <c r="G892" s="259"/>
      <c r="H892" s="259"/>
      <c r="I892" s="259"/>
      <c r="J892" s="259"/>
      <c r="K892" s="259"/>
      <c r="L892" s="278"/>
      <c r="M892" s="259"/>
      <c r="N892" s="279"/>
      <c r="O892" s="279"/>
      <c r="P892" s="279"/>
      <c r="Q892" s="259"/>
      <c r="R892" s="259"/>
      <c r="S892" s="259"/>
    </row>
    <row r="893" spans="1:19" ht="13.5" customHeight="1" x14ac:dyDescent="0.2">
      <c r="A893" s="259"/>
      <c r="B893" s="278"/>
      <c r="C893" s="259"/>
      <c r="D893" s="259"/>
      <c r="E893" s="259"/>
      <c r="F893" s="259"/>
      <c r="G893" s="259"/>
      <c r="H893" s="259"/>
      <c r="I893" s="259"/>
      <c r="J893" s="259"/>
      <c r="K893" s="259"/>
      <c r="L893" s="278"/>
      <c r="M893" s="259"/>
      <c r="N893" s="279"/>
      <c r="O893" s="279"/>
      <c r="P893" s="279"/>
      <c r="Q893" s="259"/>
      <c r="R893" s="259"/>
      <c r="S893" s="259"/>
    </row>
    <row r="894" spans="1:19" ht="13.5" customHeight="1" x14ac:dyDescent="0.2">
      <c r="A894" s="259"/>
      <c r="B894" s="278"/>
      <c r="C894" s="259"/>
      <c r="D894" s="259"/>
      <c r="E894" s="259"/>
      <c r="F894" s="259"/>
      <c r="G894" s="259"/>
      <c r="H894" s="259"/>
      <c r="I894" s="259"/>
      <c r="J894" s="259"/>
      <c r="K894" s="259"/>
      <c r="L894" s="278"/>
      <c r="M894" s="259"/>
      <c r="N894" s="279"/>
      <c r="O894" s="279"/>
      <c r="P894" s="279"/>
      <c r="Q894" s="259"/>
      <c r="R894" s="259"/>
      <c r="S894" s="259"/>
    </row>
    <row r="895" spans="1:19" ht="13.5" customHeight="1" x14ac:dyDescent="0.2">
      <c r="A895" s="259"/>
      <c r="B895" s="278"/>
      <c r="C895" s="259"/>
      <c r="D895" s="259"/>
      <c r="E895" s="259"/>
      <c r="F895" s="259"/>
      <c r="G895" s="259"/>
      <c r="H895" s="259"/>
      <c r="I895" s="259"/>
      <c r="J895" s="259"/>
      <c r="K895" s="259"/>
      <c r="L895" s="278"/>
      <c r="M895" s="259"/>
      <c r="N895" s="279"/>
      <c r="O895" s="279"/>
      <c r="P895" s="279"/>
      <c r="Q895" s="259"/>
      <c r="R895" s="259"/>
      <c r="S895" s="259"/>
    </row>
    <row r="896" spans="1:19" ht="13.5" customHeight="1" x14ac:dyDescent="0.2">
      <c r="A896" s="259"/>
      <c r="B896" s="278"/>
      <c r="C896" s="259"/>
      <c r="D896" s="259"/>
      <c r="E896" s="259"/>
      <c r="F896" s="259"/>
      <c r="G896" s="259"/>
      <c r="H896" s="259"/>
      <c r="I896" s="259"/>
      <c r="J896" s="259"/>
      <c r="K896" s="259"/>
      <c r="L896" s="278"/>
      <c r="M896" s="259"/>
      <c r="N896" s="279"/>
      <c r="O896" s="279"/>
      <c r="P896" s="279"/>
      <c r="Q896" s="259"/>
      <c r="R896" s="259"/>
      <c r="S896" s="259"/>
    </row>
    <row r="897" spans="1:19" ht="13.5" customHeight="1" x14ac:dyDescent="0.2">
      <c r="A897" s="259"/>
      <c r="B897" s="278"/>
      <c r="C897" s="259"/>
      <c r="D897" s="259"/>
      <c r="E897" s="259"/>
      <c r="F897" s="259"/>
      <c r="G897" s="259"/>
      <c r="H897" s="259"/>
      <c r="I897" s="259"/>
      <c r="J897" s="259"/>
      <c r="K897" s="259"/>
      <c r="L897" s="278"/>
      <c r="M897" s="259"/>
      <c r="N897" s="279"/>
      <c r="O897" s="279"/>
      <c r="P897" s="279"/>
      <c r="Q897" s="259"/>
      <c r="R897" s="259"/>
      <c r="S897" s="259"/>
    </row>
    <row r="898" spans="1:19" ht="13.5" customHeight="1" x14ac:dyDescent="0.2">
      <c r="A898" s="259"/>
      <c r="B898" s="278"/>
      <c r="C898" s="259"/>
      <c r="D898" s="259"/>
      <c r="E898" s="259"/>
      <c r="F898" s="259"/>
      <c r="G898" s="259"/>
      <c r="H898" s="259"/>
      <c r="I898" s="259"/>
      <c r="J898" s="259"/>
      <c r="K898" s="259"/>
      <c r="L898" s="278"/>
      <c r="M898" s="259"/>
      <c r="N898" s="279"/>
      <c r="O898" s="279"/>
      <c r="P898" s="279"/>
      <c r="Q898" s="259"/>
      <c r="R898" s="259"/>
      <c r="S898" s="259"/>
    </row>
    <row r="899" spans="1:19" ht="13.5" customHeight="1" x14ac:dyDescent="0.2">
      <c r="A899" s="259"/>
      <c r="B899" s="278"/>
      <c r="C899" s="259"/>
      <c r="D899" s="259"/>
      <c r="E899" s="259"/>
      <c r="F899" s="259"/>
      <c r="G899" s="259"/>
      <c r="H899" s="259"/>
      <c r="I899" s="259"/>
      <c r="J899" s="259"/>
      <c r="K899" s="259"/>
      <c r="L899" s="278"/>
      <c r="M899" s="259"/>
      <c r="N899" s="279"/>
      <c r="O899" s="279"/>
      <c r="P899" s="279"/>
      <c r="Q899" s="259"/>
      <c r="R899" s="259"/>
      <c r="S899" s="259"/>
    </row>
    <row r="900" spans="1:19" ht="13.5" customHeight="1" x14ac:dyDescent="0.2">
      <c r="A900" s="259"/>
      <c r="B900" s="278"/>
      <c r="C900" s="259"/>
      <c r="D900" s="259"/>
      <c r="E900" s="259"/>
      <c r="F900" s="259"/>
      <c r="G900" s="259"/>
      <c r="H900" s="259"/>
      <c r="I900" s="259"/>
      <c r="J900" s="259"/>
      <c r="K900" s="259"/>
      <c r="L900" s="278"/>
      <c r="M900" s="259"/>
      <c r="N900" s="279"/>
      <c r="O900" s="279"/>
      <c r="P900" s="279"/>
      <c r="Q900" s="259"/>
      <c r="R900" s="259"/>
      <c r="S900" s="259"/>
    </row>
    <row r="901" spans="1:19" ht="13.5" customHeight="1" x14ac:dyDescent="0.2">
      <c r="A901" s="259"/>
      <c r="B901" s="278"/>
      <c r="C901" s="259"/>
      <c r="D901" s="259"/>
      <c r="E901" s="259"/>
      <c r="F901" s="259"/>
      <c r="G901" s="259"/>
      <c r="H901" s="259"/>
      <c r="I901" s="259"/>
      <c r="J901" s="259"/>
      <c r="K901" s="259"/>
      <c r="L901" s="278"/>
      <c r="M901" s="259"/>
      <c r="N901" s="279"/>
      <c r="O901" s="279"/>
      <c r="P901" s="279"/>
      <c r="Q901" s="259"/>
      <c r="R901" s="259"/>
      <c r="S901" s="259"/>
    </row>
    <row r="902" spans="1:19" ht="13.5" customHeight="1" x14ac:dyDescent="0.2">
      <c r="A902" s="259"/>
      <c r="B902" s="278"/>
      <c r="C902" s="259"/>
      <c r="D902" s="259"/>
      <c r="E902" s="259"/>
      <c r="F902" s="259"/>
      <c r="G902" s="259"/>
      <c r="H902" s="259"/>
      <c r="I902" s="259"/>
      <c r="J902" s="259"/>
      <c r="K902" s="259"/>
      <c r="L902" s="278"/>
      <c r="M902" s="259"/>
      <c r="N902" s="279"/>
      <c r="O902" s="279"/>
      <c r="P902" s="279"/>
      <c r="Q902" s="259"/>
      <c r="R902" s="259"/>
      <c r="S902" s="259"/>
    </row>
    <row r="903" spans="1:19" ht="13.5" customHeight="1" x14ac:dyDescent="0.2">
      <c r="A903" s="259"/>
      <c r="B903" s="278"/>
      <c r="C903" s="259"/>
      <c r="D903" s="259"/>
      <c r="E903" s="259"/>
      <c r="F903" s="259"/>
      <c r="G903" s="259"/>
      <c r="H903" s="259"/>
      <c r="I903" s="259"/>
      <c r="J903" s="259"/>
      <c r="K903" s="259"/>
      <c r="L903" s="278"/>
      <c r="M903" s="259"/>
      <c r="N903" s="279"/>
      <c r="O903" s="279"/>
      <c r="P903" s="279"/>
      <c r="Q903" s="259"/>
      <c r="R903" s="259"/>
      <c r="S903" s="259"/>
    </row>
    <row r="904" spans="1:19" ht="13.5" customHeight="1" x14ac:dyDescent="0.2">
      <c r="A904" s="259"/>
      <c r="B904" s="278"/>
      <c r="C904" s="259"/>
      <c r="D904" s="259"/>
      <c r="E904" s="259"/>
      <c r="F904" s="259"/>
      <c r="G904" s="259"/>
      <c r="H904" s="259"/>
      <c r="I904" s="259"/>
      <c r="J904" s="259"/>
      <c r="K904" s="259"/>
      <c r="L904" s="278"/>
      <c r="M904" s="259"/>
      <c r="N904" s="279"/>
      <c r="O904" s="279"/>
      <c r="P904" s="279"/>
      <c r="Q904" s="259"/>
      <c r="R904" s="259"/>
      <c r="S904" s="259"/>
    </row>
    <row r="905" spans="1:19" ht="13.5" customHeight="1" x14ac:dyDescent="0.2">
      <c r="A905" s="259"/>
      <c r="B905" s="278"/>
      <c r="C905" s="259"/>
      <c r="D905" s="259"/>
      <c r="E905" s="259"/>
      <c r="F905" s="259"/>
      <c r="G905" s="259"/>
      <c r="H905" s="259"/>
      <c r="I905" s="259"/>
      <c r="J905" s="259"/>
      <c r="K905" s="259"/>
      <c r="L905" s="278"/>
      <c r="M905" s="259"/>
      <c r="N905" s="279"/>
      <c r="O905" s="279"/>
      <c r="P905" s="279"/>
      <c r="Q905" s="259"/>
      <c r="R905" s="259"/>
      <c r="S905" s="259"/>
    </row>
    <row r="906" spans="1:19" ht="13.5" customHeight="1" x14ac:dyDescent="0.2">
      <c r="A906" s="259"/>
      <c r="B906" s="278"/>
      <c r="C906" s="259"/>
      <c r="D906" s="259"/>
      <c r="E906" s="259"/>
      <c r="F906" s="259"/>
      <c r="G906" s="259"/>
      <c r="H906" s="259"/>
      <c r="I906" s="259"/>
      <c r="J906" s="259"/>
      <c r="K906" s="259"/>
      <c r="L906" s="278"/>
      <c r="M906" s="259"/>
      <c r="N906" s="279"/>
      <c r="O906" s="279"/>
      <c r="P906" s="279"/>
      <c r="Q906" s="259"/>
      <c r="R906" s="259"/>
      <c r="S906" s="259"/>
    </row>
    <row r="907" spans="1:19" ht="13.5" customHeight="1" x14ac:dyDescent="0.2">
      <c r="A907" s="259"/>
      <c r="B907" s="278"/>
      <c r="C907" s="259"/>
      <c r="D907" s="259"/>
      <c r="E907" s="259"/>
      <c r="F907" s="259"/>
      <c r="G907" s="259"/>
      <c r="H907" s="259"/>
      <c r="I907" s="259"/>
      <c r="J907" s="259"/>
      <c r="K907" s="259"/>
      <c r="L907" s="278"/>
      <c r="M907" s="259"/>
      <c r="N907" s="279"/>
      <c r="O907" s="279"/>
      <c r="P907" s="279"/>
      <c r="Q907" s="259"/>
      <c r="R907" s="259"/>
      <c r="S907" s="259"/>
    </row>
    <row r="908" spans="1:19" ht="13.5" customHeight="1" x14ac:dyDescent="0.2">
      <c r="A908" s="259"/>
      <c r="B908" s="278"/>
      <c r="C908" s="259"/>
      <c r="D908" s="259"/>
      <c r="E908" s="259"/>
      <c r="F908" s="259"/>
      <c r="G908" s="259"/>
      <c r="H908" s="259"/>
      <c r="I908" s="259"/>
      <c r="J908" s="259"/>
      <c r="K908" s="259"/>
      <c r="L908" s="278"/>
      <c r="M908" s="259"/>
      <c r="N908" s="279"/>
      <c r="O908" s="279"/>
      <c r="P908" s="279"/>
      <c r="Q908" s="259"/>
      <c r="R908" s="259"/>
      <c r="S908" s="259"/>
    </row>
    <row r="909" spans="1:19" ht="13.5" customHeight="1" x14ac:dyDescent="0.2">
      <c r="A909" s="259"/>
      <c r="B909" s="278"/>
      <c r="C909" s="259"/>
      <c r="D909" s="259"/>
      <c r="E909" s="259"/>
      <c r="F909" s="259"/>
      <c r="G909" s="259"/>
      <c r="H909" s="259"/>
      <c r="I909" s="259"/>
      <c r="J909" s="259"/>
      <c r="K909" s="259"/>
      <c r="L909" s="278"/>
      <c r="M909" s="259"/>
      <c r="N909" s="279"/>
      <c r="O909" s="279"/>
      <c r="P909" s="279"/>
      <c r="Q909" s="259"/>
      <c r="R909" s="259"/>
      <c r="S909" s="259"/>
    </row>
    <row r="910" spans="1:19" ht="13.5" customHeight="1" x14ac:dyDescent="0.2">
      <c r="A910" s="259"/>
      <c r="B910" s="278"/>
      <c r="C910" s="259"/>
      <c r="D910" s="259"/>
      <c r="E910" s="259"/>
      <c r="F910" s="259"/>
      <c r="G910" s="259"/>
      <c r="H910" s="259"/>
      <c r="I910" s="259"/>
      <c r="J910" s="259"/>
      <c r="K910" s="259"/>
      <c r="L910" s="278"/>
      <c r="M910" s="259"/>
      <c r="N910" s="279"/>
      <c r="O910" s="279"/>
      <c r="P910" s="279"/>
      <c r="Q910" s="259"/>
      <c r="R910" s="259"/>
      <c r="S910" s="259"/>
    </row>
    <row r="911" spans="1:19" ht="13.5" customHeight="1" x14ac:dyDescent="0.2">
      <c r="A911" s="259"/>
      <c r="B911" s="278"/>
      <c r="C911" s="259"/>
      <c r="D911" s="259"/>
      <c r="E911" s="259"/>
      <c r="F911" s="259"/>
      <c r="G911" s="259"/>
      <c r="H911" s="259"/>
      <c r="I911" s="259"/>
      <c r="J911" s="259"/>
      <c r="K911" s="259"/>
      <c r="L911" s="278"/>
      <c r="M911" s="259"/>
      <c r="N911" s="279"/>
      <c r="O911" s="279"/>
      <c r="P911" s="279"/>
      <c r="Q911" s="259"/>
      <c r="R911" s="259"/>
      <c r="S911" s="259"/>
    </row>
    <row r="912" spans="1:19" ht="13.5" customHeight="1" x14ac:dyDescent="0.2">
      <c r="A912" s="259"/>
      <c r="B912" s="278"/>
      <c r="C912" s="259"/>
      <c r="D912" s="259"/>
      <c r="E912" s="259"/>
      <c r="F912" s="259"/>
      <c r="G912" s="259"/>
      <c r="H912" s="259"/>
      <c r="I912" s="259"/>
      <c r="J912" s="259"/>
      <c r="K912" s="259"/>
      <c r="L912" s="278"/>
      <c r="M912" s="259"/>
      <c r="N912" s="279"/>
      <c r="O912" s="279"/>
      <c r="P912" s="279"/>
      <c r="Q912" s="259"/>
      <c r="R912" s="259"/>
      <c r="S912" s="259"/>
    </row>
    <row r="913" spans="1:19" ht="13.5" customHeight="1" x14ac:dyDescent="0.2">
      <c r="A913" s="259"/>
      <c r="B913" s="278"/>
      <c r="C913" s="259"/>
      <c r="D913" s="259"/>
      <c r="E913" s="259"/>
      <c r="F913" s="259"/>
      <c r="G913" s="259"/>
      <c r="H913" s="259"/>
      <c r="I913" s="259"/>
      <c r="J913" s="259"/>
      <c r="K913" s="259"/>
      <c r="L913" s="278"/>
      <c r="M913" s="259"/>
      <c r="N913" s="279"/>
      <c r="O913" s="279"/>
      <c r="P913" s="279"/>
      <c r="Q913" s="259"/>
      <c r="R913" s="259"/>
      <c r="S913" s="259"/>
    </row>
    <row r="914" spans="1:19" ht="13.5" customHeight="1" x14ac:dyDescent="0.2">
      <c r="A914" s="259"/>
      <c r="B914" s="278"/>
      <c r="C914" s="259"/>
      <c r="D914" s="259"/>
      <c r="E914" s="259"/>
      <c r="F914" s="259"/>
      <c r="G914" s="259"/>
      <c r="H914" s="259"/>
      <c r="I914" s="259"/>
      <c r="J914" s="259"/>
      <c r="K914" s="259"/>
      <c r="L914" s="278"/>
      <c r="M914" s="259"/>
      <c r="N914" s="279"/>
      <c r="O914" s="279"/>
      <c r="P914" s="279"/>
      <c r="Q914" s="259"/>
      <c r="R914" s="259"/>
      <c r="S914" s="259"/>
    </row>
    <row r="915" spans="1:19" ht="13.5" customHeight="1" x14ac:dyDescent="0.2">
      <c r="A915" s="259"/>
      <c r="B915" s="278"/>
      <c r="C915" s="259"/>
      <c r="D915" s="259"/>
      <c r="E915" s="259"/>
      <c r="F915" s="259"/>
      <c r="G915" s="259"/>
      <c r="H915" s="259"/>
      <c r="I915" s="259"/>
      <c r="J915" s="259"/>
      <c r="K915" s="259"/>
      <c r="L915" s="278"/>
      <c r="M915" s="259"/>
      <c r="N915" s="279"/>
      <c r="O915" s="279"/>
      <c r="P915" s="279"/>
      <c r="Q915" s="259"/>
      <c r="R915" s="259"/>
      <c r="S915" s="259"/>
    </row>
    <row r="916" spans="1:19" ht="13.5" customHeight="1" x14ac:dyDescent="0.2">
      <c r="A916" s="259"/>
      <c r="B916" s="278"/>
      <c r="C916" s="259"/>
      <c r="D916" s="259"/>
      <c r="E916" s="259"/>
      <c r="F916" s="259"/>
      <c r="G916" s="259"/>
      <c r="H916" s="259"/>
      <c r="I916" s="259"/>
      <c r="J916" s="259"/>
      <c r="K916" s="259"/>
      <c r="L916" s="278"/>
      <c r="M916" s="259"/>
      <c r="N916" s="279"/>
      <c r="O916" s="279"/>
      <c r="P916" s="279"/>
      <c r="Q916" s="259"/>
      <c r="R916" s="259"/>
      <c r="S916" s="259"/>
    </row>
    <row r="917" spans="1:19" ht="13.5" customHeight="1" x14ac:dyDescent="0.2">
      <c r="A917" s="259"/>
      <c r="B917" s="278"/>
      <c r="C917" s="259"/>
      <c r="D917" s="259"/>
      <c r="E917" s="259"/>
      <c r="F917" s="259"/>
      <c r="G917" s="259"/>
      <c r="H917" s="259"/>
      <c r="I917" s="259"/>
      <c r="J917" s="259"/>
      <c r="K917" s="259"/>
      <c r="L917" s="278"/>
      <c r="M917" s="259"/>
      <c r="N917" s="279"/>
      <c r="O917" s="279"/>
      <c r="P917" s="279"/>
      <c r="Q917" s="259"/>
      <c r="R917" s="259"/>
      <c r="S917" s="259"/>
    </row>
    <row r="918" spans="1:19" ht="13.5" customHeight="1" x14ac:dyDescent="0.2">
      <c r="A918" s="259"/>
      <c r="B918" s="278"/>
      <c r="C918" s="259"/>
      <c r="D918" s="259"/>
      <c r="E918" s="259"/>
      <c r="F918" s="259"/>
      <c r="G918" s="259"/>
      <c r="H918" s="259"/>
      <c r="I918" s="259"/>
      <c r="J918" s="259"/>
      <c r="K918" s="259"/>
      <c r="L918" s="278"/>
      <c r="M918" s="259"/>
      <c r="N918" s="279"/>
      <c r="O918" s="279"/>
      <c r="P918" s="279"/>
      <c r="Q918" s="259"/>
      <c r="R918" s="259"/>
      <c r="S918" s="259"/>
    </row>
    <row r="919" spans="1:19" ht="13.5" customHeight="1" x14ac:dyDescent="0.2">
      <c r="A919" s="259"/>
      <c r="B919" s="278"/>
      <c r="C919" s="259"/>
      <c r="D919" s="259"/>
      <c r="E919" s="259"/>
      <c r="F919" s="259"/>
      <c r="G919" s="259"/>
      <c r="H919" s="259"/>
      <c r="I919" s="259"/>
      <c r="J919" s="259"/>
      <c r="K919" s="259"/>
      <c r="L919" s="278"/>
      <c r="M919" s="259"/>
      <c r="N919" s="279"/>
      <c r="O919" s="279"/>
      <c r="P919" s="279"/>
      <c r="Q919" s="259"/>
      <c r="R919" s="259"/>
      <c r="S919" s="259"/>
    </row>
    <row r="920" spans="1:19" ht="13.5" customHeight="1" x14ac:dyDescent="0.2">
      <c r="A920" s="259"/>
      <c r="B920" s="278"/>
      <c r="C920" s="259"/>
      <c r="D920" s="259"/>
      <c r="E920" s="259"/>
      <c r="F920" s="259"/>
      <c r="G920" s="259"/>
      <c r="H920" s="259"/>
      <c r="I920" s="259"/>
      <c r="J920" s="259"/>
      <c r="K920" s="259"/>
      <c r="L920" s="278"/>
      <c r="M920" s="259"/>
      <c r="N920" s="279"/>
      <c r="O920" s="279"/>
      <c r="P920" s="279"/>
      <c r="Q920" s="259"/>
      <c r="R920" s="259"/>
      <c r="S920" s="259"/>
    </row>
    <row r="921" spans="1:19" ht="13.5" customHeight="1" x14ac:dyDescent="0.2">
      <c r="A921" s="259"/>
      <c r="B921" s="278"/>
      <c r="C921" s="259"/>
      <c r="D921" s="259"/>
      <c r="E921" s="259"/>
      <c r="F921" s="259"/>
      <c r="G921" s="259"/>
      <c r="H921" s="259"/>
      <c r="I921" s="259"/>
      <c r="J921" s="259"/>
      <c r="K921" s="259"/>
      <c r="L921" s="278"/>
      <c r="M921" s="259"/>
      <c r="N921" s="279"/>
      <c r="O921" s="279"/>
      <c r="P921" s="279"/>
      <c r="Q921" s="259"/>
      <c r="R921" s="259"/>
      <c r="S921" s="259"/>
    </row>
    <row r="922" spans="1:19" ht="13.5" customHeight="1" x14ac:dyDescent="0.2">
      <c r="A922" s="259"/>
      <c r="B922" s="278"/>
      <c r="C922" s="259"/>
      <c r="D922" s="259"/>
      <c r="E922" s="259"/>
      <c r="F922" s="259"/>
      <c r="G922" s="259"/>
      <c r="H922" s="259"/>
      <c r="I922" s="259"/>
      <c r="J922" s="259"/>
      <c r="K922" s="259"/>
      <c r="L922" s="278"/>
      <c r="M922" s="259"/>
      <c r="N922" s="279"/>
      <c r="O922" s="279"/>
      <c r="P922" s="279"/>
      <c r="Q922" s="259"/>
      <c r="R922" s="259"/>
      <c r="S922" s="259"/>
    </row>
    <row r="923" spans="1:19" ht="13.5" customHeight="1" x14ac:dyDescent="0.2">
      <c r="A923" s="259"/>
      <c r="B923" s="278"/>
      <c r="C923" s="259"/>
      <c r="D923" s="259"/>
      <c r="E923" s="259"/>
      <c r="F923" s="259"/>
      <c r="G923" s="259"/>
      <c r="H923" s="259"/>
      <c r="I923" s="259"/>
      <c r="J923" s="259"/>
      <c r="K923" s="259"/>
      <c r="L923" s="278"/>
      <c r="M923" s="259"/>
      <c r="N923" s="279"/>
      <c r="O923" s="279"/>
      <c r="P923" s="279"/>
      <c r="Q923" s="259"/>
      <c r="R923" s="259"/>
      <c r="S923" s="259"/>
    </row>
    <row r="924" spans="1:19" ht="13.5" customHeight="1" x14ac:dyDescent="0.2">
      <c r="A924" s="259"/>
      <c r="B924" s="278"/>
      <c r="C924" s="259"/>
      <c r="D924" s="259"/>
      <c r="E924" s="259"/>
      <c r="F924" s="259"/>
      <c r="G924" s="259"/>
      <c r="H924" s="259"/>
      <c r="I924" s="259"/>
      <c r="J924" s="259"/>
      <c r="K924" s="259"/>
      <c r="L924" s="278"/>
      <c r="M924" s="259"/>
      <c r="N924" s="279"/>
      <c r="O924" s="279"/>
      <c r="P924" s="279"/>
      <c r="Q924" s="259"/>
      <c r="R924" s="259"/>
      <c r="S924" s="259"/>
    </row>
    <row r="925" spans="1:19" ht="13.5" customHeight="1" x14ac:dyDescent="0.2">
      <c r="A925" s="259"/>
      <c r="B925" s="278"/>
      <c r="C925" s="259"/>
      <c r="D925" s="259"/>
      <c r="E925" s="259"/>
      <c r="F925" s="259"/>
      <c r="G925" s="259"/>
      <c r="H925" s="259"/>
      <c r="I925" s="259"/>
      <c r="J925" s="259"/>
      <c r="K925" s="259"/>
      <c r="L925" s="278"/>
      <c r="M925" s="259"/>
      <c r="N925" s="279"/>
      <c r="O925" s="279"/>
      <c r="P925" s="279"/>
      <c r="Q925" s="259"/>
      <c r="R925" s="259"/>
      <c r="S925" s="259"/>
    </row>
    <row r="926" spans="1:19" ht="13.5" customHeight="1" x14ac:dyDescent="0.2">
      <c r="A926" s="259"/>
      <c r="B926" s="278"/>
      <c r="C926" s="259"/>
      <c r="D926" s="259"/>
      <c r="E926" s="259"/>
      <c r="F926" s="259"/>
      <c r="G926" s="259"/>
      <c r="H926" s="259"/>
      <c r="I926" s="259"/>
      <c r="J926" s="259"/>
      <c r="K926" s="259"/>
      <c r="L926" s="278"/>
      <c r="M926" s="259"/>
      <c r="N926" s="279"/>
      <c r="O926" s="279"/>
      <c r="P926" s="279"/>
      <c r="Q926" s="259"/>
      <c r="R926" s="259"/>
      <c r="S926" s="259"/>
    </row>
    <row r="927" spans="1:19" ht="13.5" customHeight="1" x14ac:dyDescent="0.2">
      <c r="A927" s="259"/>
      <c r="B927" s="278"/>
      <c r="C927" s="259"/>
      <c r="D927" s="259"/>
      <c r="E927" s="259"/>
      <c r="F927" s="259"/>
      <c r="G927" s="259"/>
      <c r="H927" s="259"/>
      <c r="I927" s="259"/>
      <c r="J927" s="259"/>
      <c r="K927" s="259"/>
      <c r="L927" s="278"/>
      <c r="M927" s="259"/>
      <c r="N927" s="279"/>
      <c r="O927" s="279"/>
      <c r="P927" s="279"/>
      <c r="Q927" s="259"/>
      <c r="R927" s="259"/>
      <c r="S927" s="259"/>
    </row>
    <row r="928" spans="1:19" ht="13.5" customHeight="1" x14ac:dyDescent="0.2">
      <c r="A928" s="259"/>
      <c r="B928" s="278"/>
      <c r="C928" s="259"/>
      <c r="D928" s="259"/>
      <c r="E928" s="259"/>
      <c r="F928" s="259"/>
      <c r="G928" s="259"/>
      <c r="H928" s="259"/>
      <c r="I928" s="259"/>
      <c r="J928" s="259"/>
      <c r="K928" s="259"/>
      <c r="L928" s="278"/>
      <c r="M928" s="259"/>
      <c r="N928" s="279"/>
      <c r="O928" s="279"/>
      <c r="P928" s="279"/>
      <c r="Q928" s="259"/>
      <c r="R928" s="259"/>
      <c r="S928" s="259"/>
    </row>
    <row r="929" spans="1:19" ht="13.5" customHeight="1" x14ac:dyDescent="0.2">
      <c r="A929" s="259"/>
      <c r="B929" s="278"/>
      <c r="C929" s="259"/>
      <c r="D929" s="259"/>
      <c r="E929" s="259"/>
      <c r="F929" s="259"/>
      <c r="G929" s="259"/>
      <c r="H929" s="259"/>
      <c r="I929" s="259"/>
      <c r="J929" s="259"/>
      <c r="K929" s="259"/>
      <c r="L929" s="278"/>
      <c r="M929" s="259"/>
      <c r="N929" s="279"/>
      <c r="O929" s="279"/>
      <c r="P929" s="279"/>
      <c r="Q929" s="259"/>
      <c r="R929" s="259"/>
      <c r="S929" s="259"/>
    </row>
    <row r="930" spans="1:19" ht="13.5" customHeight="1" x14ac:dyDescent="0.2">
      <c r="A930" s="259"/>
      <c r="B930" s="278"/>
      <c r="C930" s="259"/>
      <c r="D930" s="259"/>
      <c r="E930" s="259"/>
      <c r="F930" s="259"/>
      <c r="G930" s="259"/>
      <c r="H930" s="259"/>
      <c r="I930" s="259"/>
      <c r="J930" s="259"/>
      <c r="K930" s="259"/>
      <c r="L930" s="278"/>
      <c r="M930" s="259"/>
      <c r="N930" s="279"/>
      <c r="O930" s="279"/>
      <c r="P930" s="279"/>
      <c r="Q930" s="259"/>
      <c r="R930" s="259"/>
      <c r="S930" s="259"/>
    </row>
    <row r="931" spans="1:19" ht="13.5" customHeight="1" x14ac:dyDescent="0.2">
      <c r="A931" s="259"/>
      <c r="B931" s="278"/>
      <c r="C931" s="259"/>
      <c r="D931" s="259"/>
      <c r="E931" s="259"/>
      <c r="F931" s="259"/>
      <c r="G931" s="259"/>
      <c r="H931" s="259"/>
      <c r="I931" s="259"/>
      <c r="J931" s="259"/>
      <c r="K931" s="259"/>
      <c r="L931" s="278"/>
      <c r="M931" s="259"/>
      <c r="N931" s="279"/>
      <c r="O931" s="279"/>
      <c r="P931" s="279"/>
      <c r="Q931" s="259"/>
      <c r="R931" s="259"/>
      <c r="S931" s="259"/>
    </row>
    <row r="932" spans="1:19" ht="13.5" customHeight="1" x14ac:dyDescent="0.2">
      <c r="A932" s="259"/>
      <c r="B932" s="278"/>
      <c r="C932" s="259"/>
      <c r="D932" s="259"/>
      <c r="E932" s="259"/>
      <c r="F932" s="259"/>
      <c r="G932" s="259"/>
      <c r="H932" s="259"/>
      <c r="I932" s="259"/>
      <c r="J932" s="259"/>
      <c r="K932" s="259"/>
      <c r="L932" s="278"/>
      <c r="M932" s="259"/>
      <c r="N932" s="279"/>
      <c r="O932" s="279"/>
      <c r="P932" s="279"/>
      <c r="Q932" s="259"/>
      <c r="R932" s="259"/>
      <c r="S932" s="259"/>
    </row>
    <row r="933" spans="1:19" ht="13.5" customHeight="1" x14ac:dyDescent="0.2">
      <c r="A933" s="259"/>
      <c r="B933" s="278"/>
      <c r="C933" s="259"/>
      <c r="D933" s="259"/>
      <c r="E933" s="259"/>
      <c r="F933" s="259"/>
      <c r="G933" s="259"/>
      <c r="H933" s="259"/>
      <c r="I933" s="259"/>
      <c r="J933" s="259"/>
      <c r="K933" s="259"/>
      <c r="L933" s="278"/>
      <c r="M933" s="259"/>
      <c r="N933" s="279"/>
      <c r="O933" s="279"/>
      <c r="P933" s="279"/>
      <c r="Q933" s="259"/>
      <c r="R933" s="259"/>
      <c r="S933" s="259"/>
    </row>
    <row r="934" spans="1:19" ht="13.5" customHeight="1" x14ac:dyDescent="0.2">
      <c r="A934" s="259"/>
      <c r="B934" s="278"/>
      <c r="C934" s="259"/>
      <c r="D934" s="259"/>
      <c r="E934" s="259"/>
      <c r="F934" s="259"/>
      <c r="G934" s="259"/>
      <c r="H934" s="259"/>
      <c r="I934" s="259"/>
      <c r="J934" s="259"/>
      <c r="K934" s="259"/>
      <c r="L934" s="278"/>
      <c r="M934" s="259"/>
      <c r="N934" s="279"/>
      <c r="O934" s="279"/>
      <c r="P934" s="279"/>
      <c r="Q934" s="259"/>
      <c r="R934" s="259"/>
      <c r="S934" s="259"/>
    </row>
    <row r="935" spans="1:19" ht="13.5" customHeight="1" x14ac:dyDescent="0.2">
      <c r="A935" s="259"/>
      <c r="B935" s="278"/>
      <c r="C935" s="259"/>
      <c r="D935" s="259"/>
      <c r="E935" s="259"/>
      <c r="F935" s="259"/>
      <c r="G935" s="259"/>
      <c r="H935" s="259"/>
      <c r="I935" s="259"/>
      <c r="J935" s="259"/>
      <c r="K935" s="259"/>
      <c r="L935" s="278"/>
      <c r="M935" s="259"/>
      <c r="N935" s="279"/>
      <c r="O935" s="279"/>
      <c r="P935" s="279"/>
      <c r="Q935" s="259"/>
      <c r="R935" s="259"/>
      <c r="S935" s="259"/>
    </row>
    <row r="936" spans="1:19" ht="13.5" customHeight="1" x14ac:dyDescent="0.2">
      <c r="A936" s="259"/>
      <c r="B936" s="278"/>
      <c r="C936" s="259"/>
      <c r="D936" s="259"/>
      <c r="E936" s="259"/>
      <c r="F936" s="259"/>
      <c r="G936" s="259"/>
      <c r="H936" s="259"/>
      <c r="I936" s="259"/>
      <c r="J936" s="259"/>
      <c r="K936" s="259"/>
      <c r="L936" s="278"/>
      <c r="M936" s="259"/>
      <c r="N936" s="279"/>
      <c r="O936" s="279"/>
      <c r="P936" s="279"/>
      <c r="Q936" s="259"/>
      <c r="R936" s="259"/>
      <c r="S936" s="259"/>
    </row>
    <row r="937" spans="1:19" ht="13.5" customHeight="1" x14ac:dyDescent="0.2">
      <c r="A937" s="259"/>
      <c r="B937" s="278"/>
      <c r="C937" s="259"/>
      <c r="D937" s="259"/>
      <c r="E937" s="259"/>
      <c r="F937" s="259"/>
      <c r="G937" s="259"/>
      <c r="H937" s="259"/>
      <c r="I937" s="259"/>
      <c r="J937" s="259"/>
      <c r="K937" s="259"/>
      <c r="L937" s="278"/>
      <c r="M937" s="259"/>
      <c r="N937" s="279"/>
      <c r="O937" s="279"/>
      <c r="P937" s="279"/>
      <c r="Q937" s="259"/>
      <c r="R937" s="259"/>
      <c r="S937" s="259"/>
    </row>
    <row r="938" spans="1:19" ht="13.5" customHeight="1" x14ac:dyDescent="0.2">
      <c r="A938" s="259"/>
      <c r="B938" s="278"/>
      <c r="C938" s="259"/>
      <c r="D938" s="259"/>
      <c r="E938" s="259"/>
      <c r="F938" s="259"/>
      <c r="G938" s="259"/>
      <c r="H938" s="259"/>
      <c r="I938" s="259"/>
      <c r="J938" s="259"/>
      <c r="K938" s="259"/>
      <c r="L938" s="278"/>
      <c r="M938" s="259"/>
      <c r="N938" s="279"/>
      <c r="O938" s="279"/>
      <c r="P938" s="279"/>
      <c r="Q938" s="259"/>
      <c r="R938" s="259"/>
      <c r="S938" s="259"/>
    </row>
    <row r="939" spans="1:19" ht="13.5" customHeight="1" x14ac:dyDescent="0.2">
      <c r="A939" s="259"/>
      <c r="B939" s="278"/>
      <c r="C939" s="259"/>
      <c r="D939" s="259"/>
      <c r="E939" s="259"/>
      <c r="F939" s="259"/>
      <c r="G939" s="259"/>
      <c r="H939" s="259"/>
      <c r="I939" s="259"/>
      <c r="J939" s="259"/>
      <c r="K939" s="259"/>
      <c r="L939" s="278"/>
      <c r="M939" s="259"/>
      <c r="N939" s="279"/>
      <c r="O939" s="279"/>
      <c r="P939" s="279"/>
      <c r="Q939" s="259"/>
      <c r="R939" s="259"/>
      <c r="S939" s="259"/>
    </row>
    <row r="940" spans="1:19" ht="13.5" customHeight="1" x14ac:dyDescent="0.2">
      <c r="A940" s="259"/>
      <c r="B940" s="278"/>
      <c r="C940" s="259"/>
      <c r="D940" s="259"/>
      <c r="E940" s="259"/>
      <c r="F940" s="259"/>
      <c r="G940" s="259"/>
      <c r="H940" s="259"/>
      <c r="I940" s="259"/>
      <c r="J940" s="259"/>
      <c r="K940" s="259"/>
      <c r="L940" s="278"/>
      <c r="M940" s="259"/>
      <c r="N940" s="279"/>
      <c r="O940" s="279"/>
      <c r="P940" s="279"/>
      <c r="Q940" s="259"/>
      <c r="R940" s="259"/>
      <c r="S940" s="259"/>
    </row>
    <row r="941" spans="1:19" ht="13.5" customHeight="1" x14ac:dyDescent="0.2">
      <c r="A941" s="259"/>
      <c r="B941" s="278"/>
      <c r="C941" s="259"/>
      <c r="D941" s="259"/>
      <c r="E941" s="259"/>
      <c r="F941" s="259"/>
      <c r="G941" s="259"/>
      <c r="H941" s="259"/>
      <c r="I941" s="259"/>
      <c r="J941" s="259"/>
      <c r="K941" s="259"/>
      <c r="L941" s="278"/>
      <c r="M941" s="259"/>
      <c r="N941" s="279"/>
      <c r="O941" s="279"/>
      <c r="P941" s="279"/>
      <c r="Q941" s="259"/>
      <c r="R941" s="259"/>
      <c r="S941" s="259"/>
    </row>
    <row r="942" spans="1:19" ht="13.5" customHeight="1" x14ac:dyDescent="0.2">
      <c r="A942" s="259"/>
      <c r="B942" s="278"/>
      <c r="C942" s="259"/>
      <c r="D942" s="259"/>
      <c r="E942" s="259"/>
      <c r="F942" s="259"/>
      <c r="G942" s="259"/>
      <c r="H942" s="259"/>
      <c r="I942" s="259"/>
      <c r="J942" s="259"/>
      <c r="K942" s="259"/>
      <c r="L942" s="278"/>
      <c r="M942" s="259"/>
      <c r="N942" s="279"/>
      <c r="O942" s="279"/>
      <c r="P942" s="279"/>
      <c r="Q942" s="259"/>
      <c r="R942" s="259"/>
      <c r="S942" s="259"/>
    </row>
    <row r="943" spans="1:19" ht="13.5" customHeight="1" x14ac:dyDescent="0.2">
      <c r="A943" s="259"/>
      <c r="B943" s="278"/>
      <c r="C943" s="259"/>
      <c r="D943" s="259"/>
      <c r="E943" s="259"/>
      <c r="F943" s="259"/>
      <c r="G943" s="259"/>
      <c r="H943" s="259"/>
      <c r="I943" s="259"/>
      <c r="J943" s="259"/>
      <c r="K943" s="259"/>
      <c r="L943" s="278"/>
      <c r="M943" s="259"/>
      <c r="N943" s="279"/>
      <c r="O943" s="279"/>
      <c r="P943" s="279"/>
      <c r="Q943" s="259"/>
      <c r="R943" s="259"/>
      <c r="S943" s="259"/>
    </row>
    <row r="944" spans="1:19" ht="13.5" customHeight="1" x14ac:dyDescent="0.2">
      <c r="A944" s="259"/>
      <c r="B944" s="278"/>
      <c r="C944" s="259"/>
      <c r="D944" s="259"/>
      <c r="E944" s="259"/>
      <c r="F944" s="259"/>
      <c r="G944" s="259"/>
      <c r="H944" s="259"/>
      <c r="I944" s="259"/>
      <c r="J944" s="259"/>
      <c r="K944" s="259"/>
      <c r="L944" s="278"/>
      <c r="M944" s="259"/>
      <c r="N944" s="279"/>
      <c r="O944" s="279"/>
      <c r="P944" s="279"/>
      <c r="Q944" s="259"/>
      <c r="R944" s="259"/>
      <c r="S944" s="259"/>
    </row>
    <row r="945" spans="1:19" ht="13.5" customHeight="1" x14ac:dyDescent="0.2">
      <c r="A945" s="259"/>
      <c r="B945" s="278"/>
      <c r="C945" s="259"/>
      <c r="D945" s="259"/>
      <c r="E945" s="259"/>
      <c r="F945" s="259"/>
      <c r="G945" s="259"/>
      <c r="H945" s="259"/>
      <c r="I945" s="259"/>
      <c r="J945" s="259"/>
      <c r="K945" s="259"/>
      <c r="L945" s="278"/>
      <c r="M945" s="259"/>
      <c r="N945" s="279"/>
      <c r="O945" s="279"/>
      <c r="P945" s="279"/>
      <c r="Q945" s="259"/>
      <c r="R945" s="259"/>
      <c r="S945" s="259"/>
    </row>
    <row r="946" spans="1:19" ht="13.5" customHeight="1" x14ac:dyDescent="0.2">
      <c r="A946" s="259"/>
      <c r="B946" s="278"/>
      <c r="C946" s="259"/>
      <c r="D946" s="259"/>
      <c r="E946" s="259"/>
      <c r="F946" s="259"/>
      <c r="G946" s="259"/>
      <c r="H946" s="259"/>
      <c r="I946" s="259"/>
      <c r="J946" s="259"/>
      <c r="K946" s="259"/>
      <c r="L946" s="278"/>
      <c r="M946" s="259"/>
      <c r="N946" s="279"/>
      <c r="O946" s="279"/>
      <c r="P946" s="279"/>
      <c r="Q946" s="259"/>
      <c r="R946" s="259"/>
      <c r="S946" s="259"/>
    </row>
    <row r="947" spans="1:19" ht="13.5" customHeight="1" x14ac:dyDescent="0.2">
      <c r="A947" s="259"/>
      <c r="B947" s="278"/>
      <c r="C947" s="259"/>
      <c r="D947" s="259"/>
      <c r="E947" s="259"/>
      <c r="F947" s="259"/>
      <c r="G947" s="259"/>
      <c r="H947" s="259"/>
      <c r="I947" s="259"/>
      <c r="J947" s="259"/>
      <c r="K947" s="259"/>
      <c r="L947" s="278"/>
      <c r="M947" s="259"/>
      <c r="N947" s="279"/>
      <c r="O947" s="279"/>
      <c r="P947" s="279"/>
      <c r="Q947" s="259"/>
      <c r="R947" s="259"/>
      <c r="S947" s="259"/>
    </row>
    <row r="948" spans="1:19" ht="13.5" customHeight="1" x14ac:dyDescent="0.2">
      <c r="A948" s="259"/>
      <c r="B948" s="278"/>
      <c r="C948" s="259"/>
      <c r="D948" s="259"/>
      <c r="E948" s="259"/>
      <c r="F948" s="259"/>
      <c r="G948" s="259"/>
      <c r="H948" s="259"/>
      <c r="I948" s="259"/>
      <c r="J948" s="259"/>
      <c r="K948" s="259"/>
      <c r="L948" s="278"/>
      <c r="M948" s="259"/>
      <c r="N948" s="279"/>
      <c r="O948" s="279"/>
      <c r="P948" s="279"/>
      <c r="Q948" s="259"/>
      <c r="R948" s="259"/>
      <c r="S948" s="259"/>
    </row>
    <row r="949" spans="1:19" ht="13.5" customHeight="1" x14ac:dyDescent="0.2">
      <c r="A949" s="259"/>
      <c r="B949" s="278"/>
      <c r="C949" s="259"/>
      <c r="D949" s="259"/>
      <c r="E949" s="259"/>
      <c r="F949" s="259"/>
      <c r="G949" s="259"/>
      <c r="H949" s="259"/>
      <c r="I949" s="259"/>
      <c r="J949" s="259"/>
      <c r="K949" s="259"/>
      <c r="L949" s="278"/>
      <c r="M949" s="259"/>
      <c r="N949" s="279"/>
      <c r="O949" s="279"/>
      <c r="P949" s="279"/>
      <c r="Q949" s="259"/>
      <c r="R949" s="259"/>
      <c r="S949" s="259"/>
    </row>
    <row r="950" spans="1:19" ht="13.5" customHeight="1" x14ac:dyDescent="0.2">
      <c r="A950" s="259"/>
      <c r="B950" s="278"/>
      <c r="C950" s="259"/>
      <c r="D950" s="259"/>
      <c r="E950" s="259"/>
      <c r="F950" s="259"/>
      <c r="G950" s="259"/>
      <c r="H950" s="259"/>
      <c r="I950" s="259"/>
      <c r="J950" s="259"/>
      <c r="K950" s="259"/>
      <c r="L950" s="278"/>
      <c r="M950" s="259"/>
      <c r="N950" s="279"/>
      <c r="O950" s="279"/>
      <c r="P950" s="279"/>
      <c r="Q950" s="259"/>
      <c r="R950" s="259"/>
      <c r="S950" s="259"/>
    </row>
    <row r="951" spans="1:19" ht="13.5" customHeight="1" x14ac:dyDescent="0.2">
      <c r="A951" s="259"/>
      <c r="B951" s="278"/>
      <c r="C951" s="259"/>
      <c r="D951" s="259"/>
      <c r="E951" s="259"/>
      <c r="F951" s="259"/>
      <c r="G951" s="259"/>
      <c r="H951" s="259"/>
      <c r="I951" s="259"/>
      <c r="J951" s="259"/>
      <c r="K951" s="259"/>
      <c r="L951" s="278"/>
      <c r="M951" s="259"/>
      <c r="N951" s="279"/>
      <c r="O951" s="279"/>
      <c r="P951" s="279"/>
      <c r="Q951" s="259"/>
      <c r="R951" s="259"/>
      <c r="S951" s="259"/>
    </row>
    <row r="952" spans="1:19" ht="13.5" customHeight="1" x14ac:dyDescent="0.2">
      <c r="A952" s="259"/>
      <c r="B952" s="278"/>
      <c r="C952" s="259"/>
      <c r="D952" s="259"/>
      <c r="E952" s="259"/>
      <c r="F952" s="259"/>
      <c r="G952" s="259"/>
      <c r="H952" s="259"/>
      <c r="I952" s="259"/>
      <c r="J952" s="259"/>
      <c r="K952" s="259"/>
      <c r="L952" s="278"/>
      <c r="M952" s="259"/>
      <c r="N952" s="279"/>
      <c r="O952" s="279"/>
      <c r="P952" s="279"/>
      <c r="Q952" s="259"/>
      <c r="R952" s="259"/>
      <c r="S952" s="259"/>
    </row>
    <row r="953" spans="1:19" ht="13.5" customHeight="1" x14ac:dyDescent="0.2">
      <c r="A953" s="259"/>
      <c r="B953" s="278"/>
      <c r="C953" s="259"/>
      <c r="D953" s="259"/>
      <c r="E953" s="259"/>
      <c r="F953" s="259"/>
      <c r="G953" s="259"/>
      <c r="H953" s="259"/>
      <c r="I953" s="259"/>
      <c r="J953" s="259"/>
      <c r="K953" s="259"/>
      <c r="L953" s="278"/>
      <c r="M953" s="259"/>
      <c r="N953" s="279"/>
      <c r="O953" s="279"/>
      <c r="P953" s="279"/>
      <c r="Q953" s="259"/>
      <c r="R953" s="259"/>
      <c r="S953" s="259"/>
    </row>
    <row r="954" spans="1:19" ht="13.5" customHeight="1" x14ac:dyDescent="0.2">
      <c r="A954" s="259"/>
      <c r="B954" s="278"/>
      <c r="C954" s="259"/>
      <c r="D954" s="259"/>
      <c r="E954" s="259"/>
      <c r="F954" s="259"/>
      <c r="G954" s="259"/>
      <c r="H954" s="259"/>
      <c r="I954" s="259"/>
      <c r="J954" s="259"/>
      <c r="K954" s="259"/>
      <c r="L954" s="278"/>
      <c r="M954" s="259"/>
      <c r="N954" s="279"/>
      <c r="O954" s="279"/>
      <c r="P954" s="279"/>
      <c r="Q954" s="259"/>
      <c r="R954" s="259"/>
      <c r="S954" s="259"/>
    </row>
    <row r="955" spans="1:19" ht="13.5" customHeight="1" x14ac:dyDescent="0.2">
      <c r="A955" s="259"/>
      <c r="B955" s="278"/>
      <c r="C955" s="259"/>
      <c r="D955" s="259"/>
      <c r="E955" s="259"/>
      <c r="F955" s="259"/>
      <c r="G955" s="259"/>
      <c r="H955" s="259"/>
      <c r="I955" s="259"/>
      <c r="J955" s="259"/>
      <c r="K955" s="259"/>
      <c r="L955" s="278"/>
      <c r="M955" s="259"/>
      <c r="N955" s="279"/>
      <c r="O955" s="279"/>
      <c r="P955" s="279"/>
      <c r="Q955" s="259"/>
      <c r="R955" s="259"/>
      <c r="S955" s="259"/>
    </row>
    <row r="956" spans="1:19" ht="13.5" customHeight="1" x14ac:dyDescent="0.2">
      <c r="A956" s="259"/>
      <c r="B956" s="278"/>
      <c r="C956" s="259"/>
      <c r="D956" s="259"/>
      <c r="E956" s="259"/>
      <c r="F956" s="259"/>
      <c r="G956" s="259"/>
      <c r="H956" s="259"/>
      <c r="I956" s="259"/>
      <c r="J956" s="259"/>
      <c r="K956" s="259"/>
      <c r="L956" s="278"/>
      <c r="M956" s="259"/>
      <c r="N956" s="279"/>
      <c r="O956" s="279"/>
      <c r="P956" s="279"/>
      <c r="Q956" s="259"/>
      <c r="R956" s="259"/>
      <c r="S956" s="259"/>
    </row>
    <row r="957" spans="1:19" ht="13.5" customHeight="1" x14ac:dyDescent="0.2">
      <c r="A957" s="259"/>
      <c r="B957" s="278"/>
      <c r="C957" s="259"/>
      <c r="D957" s="259"/>
      <c r="E957" s="259"/>
      <c r="F957" s="259"/>
      <c r="G957" s="259"/>
      <c r="H957" s="259"/>
      <c r="I957" s="259"/>
      <c r="J957" s="259"/>
      <c r="K957" s="259"/>
      <c r="L957" s="278"/>
      <c r="M957" s="259"/>
      <c r="N957" s="279"/>
      <c r="O957" s="279"/>
      <c r="P957" s="279"/>
      <c r="Q957" s="259"/>
      <c r="R957" s="259"/>
      <c r="S957" s="259"/>
    </row>
    <row r="958" spans="1:19" ht="13.5" customHeight="1" x14ac:dyDescent="0.2">
      <c r="A958" s="259"/>
      <c r="B958" s="278"/>
      <c r="C958" s="259"/>
      <c r="D958" s="259"/>
      <c r="E958" s="259"/>
      <c r="F958" s="259"/>
      <c r="G958" s="259"/>
      <c r="H958" s="259"/>
      <c r="I958" s="259"/>
      <c r="J958" s="259"/>
      <c r="K958" s="259"/>
      <c r="L958" s="278"/>
      <c r="M958" s="259"/>
      <c r="N958" s="279"/>
      <c r="O958" s="279"/>
      <c r="P958" s="279"/>
      <c r="Q958" s="259"/>
      <c r="R958" s="259"/>
      <c r="S958" s="259"/>
    </row>
    <row r="959" spans="1:19" ht="13.5" customHeight="1" x14ac:dyDescent="0.2">
      <c r="A959" s="259"/>
      <c r="B959" s="278"/>
      <c r="C959" s="259"/>
      <c r="D959" s="259"/>
      <c r="E959" s="259"/>
      <c r="F959" s="259"/>
      <c r="G959" s="259"/>
      <c r="H959" s="259"/>
      <c r="I959" s="259"/>
      <c r="J959" s="259"/>
      <c r="K959" s="259"/>
      <c r="L959" s="278"/>
      <c r="M959" s="259"/>
      <c r="N959" s="279"/>
      <c r="O959" s="279"/>
      <c r="P959" s="279"/>
      <c r="Q959" s="259"/>
      <c r="R959" s="259"/>
      <c r="S959" s="259"/>
    </row>
    <row r="960" spans="1:19" ht="13.5" customHeight="1" x14ac:dyDescent="0.2">
      <c r="A960" s="259"/>
      <c r="B960" s="278"/>
      <c r="C960" s="259"/>
      <c r="D960" s="259"/>
      <c r="E960" s="259"/>
      <c r="F960" s="259"/>
      <c r="G960" s="259"/>
      <c r="H960" s="259"/>
      <c r="I960" s="259"/>
      <c r="J960" s="259"/>
      <c r="K960" s="259"/>
      <c r="L960" s="278"/>
      <c r="M960" s="259"/>
      <c r="N960" s="279"/>
      <c r="O960" s="279"/>
      <c r="P960" s="279"/>
      <c r="Q960" s="259"/>
      <c r="R960" s="259"/>
      <c r="S960" s="259"/>
    </row>
    <row r="961" spans="1:19" ht="13.5" customHeight="1" x14ac:dyDescent="0.2">
      <c r="A961" s="259"/>
      <c r="B961" s="278"/>
      <c r="C961" s="259"/>
      <c r="D961" s="259"/>
      <c r="E961" s="259"/>
      <c r="F961" s="259"/>
      <c r="G961" s="259"/>
      <c r="H961" s="259"/>
      <c r="I961" s="259"/>
      <c r="J961" s="259"/>
      <c r="K961" s="259"/>
      <c r="L961" s="278"/>
      <c r="M961" s="259"/>
      <c r="N961" s="279"/>
      <c r="O961" s="279"/>
      <c r="P961" s="279"/>
      <c r="Q961" s="259"/>
      <c r="R961" s="259"/>
      <c r="S961" s="259"/>
    </row>
    <row r="962" spans="1:19" ht="13.5" customHeight="1" x14ac:dyDescent="0.2">
      <c r="A962" s="259"/>
      <c r="B962" s="278"/>
      <c r="C962" s="259"/>
      <c r="D962" s="259"/>
      <c r="E962" s="259"/>
      <c r="F962" s="259"/>
      <c r="G962" s="259"/>
      <c r="H962" s="259"/>
      <c r="I962" s="259"/>
      <c r="J962" s="259"/>
      <c r="K962" s="259"/>
      <c r="L962" s="278"/>
      <c r="M962" s="259"/>
      <c r="N962" s="279"/>
      <c r="O962" s="279"/>
      <c r="P962" s="279"/>
      <c r="Q962" s="259"/>
      <c r="R962" s="259"/>
      <c r="S962" s="259"/>
    </row>
    <row r="963" spans="1:19" ht="13.5" customHeight="1" x14ac:dyDescent="0.2">
      <c r="A963" s="259"/>
      <c r="B963" s="278"/>
      <c r="C963" s="259"/>
      <c r="D963" s="259"/>
      <c r="E963" s="259"/>
      <c r="F963" s="259"/>
      <c r="G963" s="259"/>
      <c r="H963" s="259"/>
      <c r="I963" s="259"/>
      <c r="J963" s="259"/>
      <c r="K963" s="259"/>
      <c r="L963" s="278"/>
      <c r="M963" s="259"/>
      <c r="N963" s="279"/>
      <c r="O963" s="279"/>
      <c r="P963" s="279"/>
      <c r="Q963" s="259"/>
      <c r="R963" s="259"/>
      <c r="S963" s="259"/>
    </row>
    <row r="964" spans="1:19" ht="13.5" customHeight="1" x14ac:dyDescent="0.2">
      <c r="A964" s="259"/>
      <c r="B964" s="278"/>
      <c r="C964" s="259"/>
      <c r="D964" s="259"/>
      <c r="E964" s="259"/>
      <c r="F964" s="259"/>
      <c r="G964" s="259"/>
      <c r="H964" s="259"/>
      <c r="I964" s="259"/>
      <c r="J964" s="259"/>
      <c r="K964" s="259"/>
      <c r="L964" s="278"/>
      <c r="M964" s="259"/>
      <c r="N964" s="279"/>
      <c r="O964" s="279"/>
      <c r="P964" s="279"/>
      <c r="Q964" s="259"/>
      <c r="R964" s="259"/>
      <c r="S964" s="259"/>
    </row>
    <row r="965" spans="1:19" ht="13.5" customHeight="1" x14ac:dyDescent="0.2">
      <c r="A965" s="259"/>
      <c r="B965" s="278"/>
      <c r="C965" s="259"/>
      <c r="D965" s="259"/>
      <c r="E965" s="259"/>
      <c r="F965" s="259"/>
      <c r="G965" s="259"/>
      <c r="H965" s="259"/>
      <c r="I965" s="259"/>
      <c r="J965" s="259"/>
      <c r="K965" s="259"/>
      <c r="L965" s="278"/>
      <c r="M965" s="259"/>
      <c r="N965" s="279"/>
      <c r="O965" s="279"/>
      <c r="P965" s="279"/>
      <c r="Q965" s="259"/>
      <c r="R965" s="259"/>
      <c r="S965" s="259"/>
    </row>
    <row r="966" spans="1:19" ht="13.5" customHeight="1" x14ac:dyDescent="0.2">
      <c r="A966" s="259"/>
      <c r="B966" s="278"/>
      <c r="C966" s="259"/>
      <c r="D966" s="259"/>
      <c r="E966" s="259"/>
      <c r="F966" s="259"/>
      <c r="G966" s="259"/>
      <c r="H966" s="259"/>
      <c r="I966" s="259"/>
      <c r="J966" s="259"/>
      <c r="K966" s="259"/>
      <c r="L966" s="278"/>
      <c r="M966" s="259"/>
      <c r="N966" s="279"/>
      <c r="O966" s="279"/>
      <c r="P966" s="279"/>
      <c r="Q966" s="259"/>
      <c r="R966" s="259"/>
      <c r="S966" s="259"/>
    </row>
    <row r="967" spans="1:19" ht="13.5" customHeight="1" x14ac:dyDescent="0.2">
      <c r="A967" s="259"/>
      <c r="B967" s="278"/>
      <c r="C967" s="259"/>
      <c r="D967" s="259"/>
      <c r="E967" s="259"/>
      <c r="F967" s="259"/>
      <c r="G967" s="259"/>
      <c r="H967" s="259"/>
      <c r="I967" s="259"/>
      <c r="J967" s="259"/>
      <c r="K967" s="259"/>
      <c r="L967" s="278"/>
      <c r="M967" s="259"/>
      <c r="N967" s="279"/>
      <c r="O967" s="279"/>
      <c r="P967" s="279"/>
      <c r="Q967" s="259"/>
      <c r="R967" s="259"/>
      <c r="S967" s="259"/>
    </row>
    <row r="968" spans="1:19" ht="13.5" customHeight="1" x14ac:dyDescent="0.2">
      <c r="A968" s="259"/>
      <c r="B968" s="278"/>
      <c r="C968" s="259"/>
      <c r="D968" s="259"/>
      <c r="E968" s="259"/>
      <c r="F968" s="259"/>
      <c r="G968" s="259"/>
      <c r="H968" s="259"/>
      <c r="I968" s="259"/>
      <c r="J968" s="259"/>
      <c r="K968" s="259"/>
      <c r="L968" s="278"/>
      <c r="M968" s="259"/>
      <c r="N968" s="279"/>
      <c r="O968" s="279"/>
      <c r="P968" s="279"/>
      <c r="Q968" s="259"/>
      <c r="R968" s="259"/>
      <c r="S968" s="259"/>
    </row>
    <row r="969" spans="1:19" ht="13.5" customHeight="1" x14ac:dyDescent="0.2">
      <c r="A969" s="259"/>
      <c r="B969" s="278"/>
      <c r="C969" s="259"/>
      <c r="D969" s="259"/>
      <c r="E969" s="259"/>
      <c r="F969" s="259"/>
      <c r="G969" s="259"/>
      <c r="H969" s="259"/>
      <c r="I969" s="259"/>
      <c r="J969" s="259"/>
      <c r="K969" s="259"/>
      <c r="L969" s="278"/>
      <c r="M969" s="259"/>
      <c r="N969" s="279"/>
      <c r="O969" s="279"/>
      <c r="P969" s="279"/>
      <c r="Q969" s="259"/>
      <c r="R969" s="259"/>
      <c r="S969" s="259"/>
    </row>
    <row r="970" spans="1:19" ht="13.5" customHeight="1" x14ac:dyDescent="0.2">
      <c r="A970" s="259"/>
      <c r="B970" s="278"/>
      <c r="C970" s="259"/>
      <c r="D970" s="259"/>
      <c r="E970" s="259"/>
      <c r="F970" s="259"/>
      <c r="G970" s="259"/>
      <c r="H970" s="259"/>
      <c r="I970" s="259"/>
      <c r="J970" s="259"/>
      <c r="K970" s="259"/>
      <c r="L970" s="278"/>
      <c r="M970" s="259"/>
      <c r="N970" s="279"/>
      <c r="O970" s="279"/>
      <c r="P970" s="279"/>
      <c r="Q970" s="259"/>
      <c r="R970" s="259"/>
      <c r="S970" s="259"/>
    </row>
    <row r="971" spans="1:19" ht="13.5" customHeight="1" x14ac:dyDescent="0.2">
      <c r="A971" s="259"/>
      <c r="B971" s="278"/>
      <c r="C971" s="259"/>
      <c r="D971" s="259"/>
      <c r="E971" s="259"/>
      <c r="F971" s="259"/>
      <c r="G971" s="259"/>
      <c r="H971" s="259"/>
      <c r="I971" s="259"/>
      <c r="J971" s="259"/>
      <c r="K971" s="259"/>
      <c r="L971" s="278"/>
      <c r="M971" s="259"/>
      <c r="N971" s="279"/>
      <c r="O971" s="279"/>
      <c r="P971" s="279"/>
      <c r="Q971" s="259"/>
      <c r="R971" s="259"/>
      <c r="S971" s="259"/>
    </row>
    <row r="972" spans="1:19" ht="13.5" customHeight="1" x14ac:dyDescent="0.2">
      <c r="A972" s="259"/>
      <c r="B972" s="278"/>
      <c r="C972" s="259"/>
      <c r="D972" s="259"/>
      <c r="E972" s="259"/>
      <c r="F972" s="259"/>
      <c r="G972" s="259"/>
      <c r="H972" s="259"/>
      <c r="I972" s="259"/>
      <c r="J972" s="259"/>
      <c r="K972" s="259"/>
      <c r="L972" s="278"/>
      <c r="M972" s="259"/>
      <c r="N972" s="279"/>
      <c r="O972" s="279"/>
      <c r="P972" s="279"/>
      <c r="Q972" s="259"/>
      <c r="R972" s="259"/>
      <c r="S972" s="259"/>
    </row>
    <row r="973" spans="1:19" ht="13.5" customHeight="1" x14ac:dyDescent="0.2">
      <c r="A973" s="259"/>
      <c r="B973" s="278"/>
      <c r="C973" s="259"/>
      <c r="D973" s="259"/>
      <c r="E973" s="259"/>
      <c r="F973" s="259"/>
      <c r="G973" s="259"/>
      <c r="H973" s="259"/>
      <c r="I973" s="259"/>
      <c r="J973" s="259"/>
      <c r="K973" s="259"/>
      <c r="L973" s="278"/>
      <c r="M973" s="259"/>
      <c r="N973" s="279"/>
      <c r="O973" s="279"/>
      <c r="P973" s="279"/>
      <c r="Q973" s="259"/>
      <c r="R973" s="259"/>
      <c r="S973" s="259"/>
    </row>
    <row r="974" spans="1:19" ht="13.5" customHeight="1" x14ac:dyDescent="0.2">
      <c r="A974" s="259"/>
      <c r="B974" s="278"/>
      <c r="C974" s="259"/>
      <c r="D974" s="259"/>
      <c r="E974" s="259"/>
      <c r="F974" s="259"/>
      <c r="G974" s="259"/>
      <c r="H974" s="259"/>
      <c r="I974" s="259"/>
      <c r="J974" s="259"/>
      <c r="K974" s="259"/>
      <c r="L974" s="278"/>
      <c r="M974" s="259"/>
      <c r="N974" s="279"/>
      <c r="O974" s="279"/>
      <c r="P974" s="279"/>
      <c r="Q974" s="259"/>
      <c r="R974" s="259"/>
      <c r="S974" s="259"/>
    </row>
    <row r="975" spans="1:19" ht="13.5" customHeight="1" x14ac:dyDescent="0.2">
      <c r="A975" s="259"/>
      <c r="B975" s="278"/>
      <c r="C975" s="259"/>
      <c r="D975" s="259"/>
      <c r="E975" s="259"/>
      <c r="F975" s="259"/>
      <c r="G975" s="259"/>
      <c r="H975" s="259"/>
      <c r="I975" s="259"/>
      <c r="J975" s="259"/>
      <c r="K975" s="259"/>
      <c r="L975" s="278"/>
      <c r="M975" s="259"/>
      <c r="N975" s="279"/>
      <c r="O975" s="279"/>
      <c r="P975" s="279"/>
      <c r="Q975" s="259"/>
      <c r="R975" s="259"/>
      <c r="S975" s="259"/>
    </row>
    <row r="976" spans="1:19" ht="13.5" customHeight="1" x14ac:dyDescent="0.2">
      <c r="A976" s="259"/>
      <c r="B976" s="278"/>
      <c r="C976" s="259"/>
      <c r="D976" s="259"/>
      <c r="E976" s="259"/>
      <c r="F976" s="259"/>
      <c r="G976" s="259"/>
      <c r="H976" s="259"/>
      <c r="I976" s="259"/>
      <c r="J976" s="259"/>
      <c r="K976" s="259"/>
      <c r="L976" s="278"/>
      <c r="M976" s="259"/>
      <c r="N976" s="279"/>
      <c r="O976" s="279"/>
      <c r="P976" s="279"/>
      <c r="Q976" s="259"/>
      <c r="R976" s="259"/>
      <c r="S976" s="259"/>
    </row>
    <row r="977" spans="1:19" ht="13.5" customHeight="1" x14ac:dyDescent="0.2">
      <c r="A977" s="259"/>
      <c r="B977" s="278"/>
      <c r="C977" s="259"/>
      <c r="D977" s="259"/>
      <c r="E977" s="259"/>
      <c r="F977" s="259"/>
      <c r="G977" s="259"/>
      <c r="H977" s="259"/>
      <c r="I977" s="259"/>
      <c r="J977" s="259"/>
      <c r="K977" s="259"/>
      <c r="L977" s="278"/>
      <c r="M977" s="259"/>
      <c r="N977" s="279"/>
      <c r="O977" s="279"/>
      <c r="P977" s="279"/>
      <c r="Q977" s="259"/>
      <c r="R977" s="259"/>
      <c r="S977" s="259"/>
    </row>
    <row r="978" spans="1:19" ht="13.5" customHeight="1" x14ac:dyDescent="0.2">
      <c r="A978" s="259"/>
      <c r="B978" s="278"/>
      <c r="C978" s="259"/>
      <c r="D978" s="259"/>
      <c r="E978" s="259"/>
      <c r="F978" s="259"/>
      <c r="G978" s="259"/>
      <c r="H978" s="259"/>
      <c r="I978" s="259"/>
      <c r="J978" s="259"/>
      <c r="K978" s="259"/>
      <c r="L978" s="278"/>
      <c r="M978" s="259"/>
      <c r="N978" s="279"/>
      <c r="O978" s="279"/>
      <c r="P978" s="279"/>
      <c r="Q978" s="259"/>
      <c r="R978" s="259"/>
      <c r="S978" s="259"/>
    </row>
    <row r="979" spans="1:19" ht="13.5" customHeight="1" x14ac:dyDescent="0.2">
      <c r="A979" s="259"/>
      <c r="B979" s="278"/>
      <c r="C979" s="259"/>
      <c r="D979" s="259"/>
      <c r="E979" s="259"/>
      <c r="F979" s="259"/>
      <c r="G979" s="259"/>
      <c r="H979" s="259"/>
      <c r="I979" s="259"/>
      <c r="J979" s="259"/>
      <c r="K979" s="259"/>
      <c r="L979" s="278"/>
      <c r="M979" s="259"/>
      <c r="N979" s="279"/>
      <c r="O979" s="279"/>
      <c r="P979" s="279"/>
      <c r="Q979" s="259"/>
      <c r="R979" s="259"/>
      <c r="S979" s="259"/>
    </row>
    <row r="980" spans="1:19" ht="13.5" customHeight="1" x14ac:dyDescent="0.2">
      <c r="A980" s="259"/>
      <c r="B980" s="278"/>
      <c r="C980" s="259"/>
      <c r="D980" s="259"/>
      <c r="E980" s="259"/>
      <c r="F980" s="259"/>
      <c r="G980" s="259"/>
      <c r="H980" s="259"/>
      <c r="I980" s="259"/>
      <c r="J980" s="259"/>
      <c r="K980" s="259"/>
      <c r="L980" s="278"/>
      <c r="M980" s="259"/>
      <c r="N980" s="279"/>
      <c r="O980" s="279"/>
      <c r="P980" s="279"/>
      <c r="Q980" s="259"/>
      <c r="R980" s="259"/>
      <c r="S980" s="259"/>
    </row>
    <row r="981" spans="1:19" ht="13.5" customHeight="1" x14ac:dyDescent="0.2">
      <c r="A981" s="259"/>
      <c r="B981" s="278"/>
      <c r="C981" s="259"/>
      <c r="D981" s="259"/>
      <c r="E981" s="259"/>
      <c r="F981" s="259"/>
      <c r="G981" s="259"/>
      <c r="H981" s="259"/>
      <c r="I981" s="259"/>
      <c r="J981" s="259"/>
      <c r="K981" s="259"/>
      <c r="L981" s="278"/>
      <c r="M981" s="259"/>
      <c r="N981" s="279"/>
      <c r="O981" s="279"/>
      <c r="P981" s="279"/>
      <c r="Q981" s="259"/>
      <c r="R981" s="259"/>
      <c r="S981" s="259"/>
    </row>
    <row r="982" spans="1:19" ht="13.5" customHeight="1" x14ac:dyDescent="0.2">
      <c r="A982" s="259"/>
      <c r="B982" s="278"/>
      <c r="C982" s="259"/>
      <c r="D982" s="259"/>
      <c r="E982" s="259"/>
      <c r="F982" s="259"/>
      <c r="G982" s="259"/>
      <c r="H982" s="259"/>
      <c r="I982" s="259"/>
      <c r="J982" s="259"/>
      <c r="K982" s="259"/>
      <c r="L982" s="278"/>
      <c r="M982" s="259"/>
      <c r="N982" s="279"/>
      <c r="O982" s="279"/>
      <c r="P982" s="279"/>
      <c r="Q982" s="259"/>
      <c r="R982" s="259"/>
      <c r="S982" s="259"/>
    </row>
    <row r="983" spans="1:19" ht="13.5" customHeight="1" x14ac:dyDescent="0.2">
      <c r="A983" s="259"/>
      <c r="B983" s="278"/>
      <c r="C983" s="259"/>
      <c r="D983" s="259"/>
      <c r="E983" s="259"/>
      <c r="F983" s="259"/>
      <c r="G983" s="259"/>
      <c r="H983" s="259"/>
      <c r="I983" s="259"/>
      <c r="J983" s="259"/>
      <c r="K983" s="259"/>
      <c r="L983" s="278"/>
      <c r="M983" s="259"/>
      <c r="N983" s="279"/>
      <c r="O983" s="279"/>
      <c r="P983" s="279"/>
      <c r="Q983" s="259"/>
      <c r="R983" s="259"/>
      <c r="S983" s="259"/>
    </row>
    <row r="984" spans="1:19" ht="13.5" customHeight="1" x14ac:dyDescent="0.2">
      <c r="A984" s="259"/>
      <c r="B984" s="278"/>
      <c r="C984" s="259"/>
      <c r="D984" s="259"/>
      <c r="E984" s="259"/>
      <c r="F984" s="259"/>
      <c r="G984" s="259"/>
      <c r="H984" s="259"/>
      <c r="I984" s="259"/>
      <c r="J984" s="259"/>
      <c r="K984" s="259"/>
      <c r="L984" s="278"/>
      <c r="M984" s="259"/>
      <c r="N984" s="279"/>
      <c r="O984" s="279"/>
      <c r="P984" s="279"/>
      <c r="Q984" s="259"/>
      <c r="R984" s="259"/>
      <c r="S984" s="259"/>
    </row>
    <row r="985" spans="1:19" ht="13.5" customHeight="1" x14ac:dyDescent="0.2">
      <c r="A985" s="259"/>
      <c r="B985" s="278"/>
      <c r="C985" s="259"/>
      <c r="D985" s="259"/>
      <c r="E985" s="259"/>
      <c r="F985" s="259"/>
      <c r="G985" s="259"/>
      <c r="H985" s="259"/>
      <c r="I985" s="259"/>
      <c r="J985" s="259"/>
      <c r="K985" s="259"/>
      <c r="L985" s="278"/>
      <c r="M985" s="259"/>
      <c r="N985" s="279"/>
      <c r="O985" s="279"/>
      <c r="P985" s="279"/>
      <c r="Q985" s="259"/>
      <c r="R985" s="259"/>
      <c r="S985" s="259"/>
    </row>
    <row r="986" spans="1:19" ht="13.5" customHeight="1" x14ac:dyDescent="0.2">
      <c r="A986" s="259"/>
      <c r="B986" s="278"/>
      <c r="C986" s="259"/>
      <c r="D986" s="259"/>
      <c r="E986" s="259"/>
      <c r="F986" s="259"/>
      <c r="G986" s="259"/>
      <c r="H986" s="259"/>
      <c r="I986" s="259"/>
      <c r="J986" s="259"/>
      <c r="K986" s="259"/>
      <c r="L986" s="278"/>
      <c r="M986" s="259"/>
      <c r="N986" s="279"/>
      <c r="O986" s="279"/>
      <c r="P986" s="279"/>
      <c r="Q986" s="259"/>
      <c r="R986" s="259"/>
      <c r="S986" s="259"/>
    </row>
    <row r="987" spans="1:19" ht="13.5" customHeight="1" x14ac:dyDescent="0.2">
      <c r="A987" s="259"/>
      <c r="B987" s="278"/>
      <c r="C987" s="259"/>
      <c r="D987" s="259"/>
      <c r="E987" s="259"/>
      <c r="F987" s="259"/>
      <c r="G987" s="259"/>
      <c r="H987" s="259"/>
      <c r="I987" s="259"/>
      <c r="J987" s="259"/>
      <c r="K987" s="259"/>
      <c r="L987" s="278"/>
      <c r="M987" s="259"/>
      <c r="N987" s="279"/>
      <c r="O987" s="279"/>
      <c r="P987" s="279"/>
      <c r="Q987" s="259"/>
      <c r="R987" s="259"/>
      <c r="S987" s="259"/>
    </row>
    <row r="988" spans="1:19" ht="13.5" customHeight="1" x14ac:dyDescent="0.2">
      <c r="A988" s="259"/>
      <c r="B988" s="278"/>
      <c r="C988" s="259"/>
      <c r="D988" s="259"/>
      <c r="E988" s="259"/>
      <c r="F988" s="259"/>
      <c r="G988" s="259"/>
      <c r="H988" s="259"/>
      <c r="I988" s="259"/>
      <c r="J988" s="259"/>
      <c r="K988" s="259"/>
      <c r="L988" s="278"/>
      <c r="M988" s="259"/>
      <c r="N988" s="279"/>
      <c r="O988" s="279"/>
      <c r="P988" s="279"/>
      <c r="Q988" s="259"/>
      <c r="R988" s="259"/>
      <c r="S988" s="259"/>
    </row>
    <row r="989" spans="1:19" ht="13.5" customHeight="1" x14ac:dyDescent="0.2">
      <c r="A989" s="259"/>
      <c r="B989" s="278"/>
      <c r="C989" s="259"/>
      <c r="D989" s="259"/>
      <c r="E989" s="259"/>
      <c r="F989" s="259"/>
      <c r="G989" s="259"/>
      <c r="H989" s="259"/>
      <c r="I989" s="259"/>
      <c r="J989" s="259"/>
      <c r="K989" s="259"/>
      <c r="L989" s="278"/>
      <c r="M989" s="259"/>
      <c r="N989" s="279"/>
      <c r="O989" s="279"/>
      <c r="P989" s="279"/>
      <c r="Q989" s="259"/>
      <c r="R989" s="259"/>
      <c r="S989" s="259"/>
    </row>
    <row r="990" spans="1:19" ht="13.5" customHeight="1" x14ac:dyDescent="0.2">
      <c r="A990" s="259"/>
      <c r="B990" s="278"/>
      <c r="C990" s="259"/>
      <c r="D990" s="259"/>
      <c r="E990" s="259"/>
      <c r="F990" s="259"/>
      <c r="G990" s="259"/>
      <c r="H990" s="259"/>
      <c r="I990" s="259"/>
      <c r="J990" s="259"/>
      <c r="K990" s="259"/>
      <c r="L990" s="278"/>
      <c r="M990" s="259"/>
      <c r="N990" s="279"/>
      <c r="O990" s="279"/>
      <c r="P990" s="279"/>
      <c r="Q990" s="259"/>
      <c r="R990" s="259"/>
      <c r="S990" s="259"/>
    </row>
    <row r="991" spans="1:19" ht="13.5" customHeight="1" x14ac:dyDescent="0.2">
      <c r="A991" s="259"/>
      <c r="B991" s="278"/>
      <c r="C991" s="259"/>
      <c r="D991" s="259"/>
      <c r="E991" s="259"/>
      <c r="F991" s="259"/>
      <c r="G991" s="259"/>
      <c r="H991" s="259"/>
      <c r="I991" s="259"/>
      <c r="J991" s="259"/>
      <c r="K991" s="259"/>
      <c r="L991" s="278"/>
      <c r="M991" s="259"/>
      <c r="N991" s="279"/>
      <c r="O991" s="279"/>
      <c r="P991" s="279"/>
      <c r="Q991" s="259"/>
      <c r="R991" s="259"/>
      <c r="S991" s="259"/>
    </row>
    <row r="992" spans="1:19" ht="13.5" customHeight="1" x14ac:dyDescent="0.2">
      <c r="A992" s="259"/>
      <c r="B992" s="278"/>
      <c r="C992" s="259"/>
      <c r="D992" s="259"/>
      <c r="E992" s="259"/>
      <c r="F992" s="259"/>
      <c r="G992" s="259"/>
      <c r="H992" s="259"/>
      <c r="I992" s="259"/>
      <c r="J992" s="259"/>
      <c r="K992" s="259"/>
      <c r="L992" s="278"/>
      <c r="M992" s="259"/>
      <c r="N992" s="279"/>
      <c r="O992" s="279"/>
      <c r="P992" s="279"/>
      <c r="Q992" s="259"/>
      <c r="R992" s="259"/>
      <c r="S992" s="259"/>
    </row>
    <row r="993" spans="1:19" ht="13.5" customHeight="1" x14ac:dyDescent="0.2">
      <c r="A993" s="259"/>
      <c r="B993" s="278"/>
      <c r="C993" s="259"/>
      <c r="D993" s="259"/>
      <c r="E993" s="259"/>
      <c r="F993" s="259"/>
      <c r="G993" s="259"/>
      <c r="H993" s="259"/>
      <c r="I993" s="259"/>
      <c r="J993" s="259"/>
      <c r="K993" s="259"/>
      <c r="L993" s="278"/>
      <c r="M993" s="259"/>
      <c r="N993" s="279"/>
      <c r="O993" s="279"/>
      <c r="P993" s="279"/>
      <c r="Q993" s="259"/>
      <c r="R993" s="259"/>
      <c r="S993" s="259"/>
    </row>
    <row r="994" spans="1:19" ht="13.5" customHeight="1" x14ac:dyDescent="0.2">
      <c r="A994" s="259"/>
      <c r="B994" s="278"/>
      <c r="C994" s="259"/>
      <c r="D994" s="259"/>
      <c r="E994" s="259"/>
      <c r="F994" s="259"/>
      <c r="G994" s="259"/>
      <c r="H994" s="259"/>
      <c r="I994" s="259"/>
      <c r="J994" s="259"/>
      <c r="K994" s="259"/>
      <c r="L994" s="278"/>
      <c r="M994" s="259"/>
      <c r="N994" s="279"/>
      <c r="O994" s="279"/>
      <c r="P994" s="279"/>
      <c r="Q994" s="259"/>
      <c r="R994" s="259"/>
      <c r="S994" s="259"/>
    </row>
    <row r="995" spans="1:19" ht="13.5" customHeight="1" x14ac:dyDescent="0.2">
      <c r="A995" s="259"/>
      <c r="B995" s="278"/>
      <c r="C995" s="259"/>
      <c r="D995" s="259"/>
      <c r="E995" s="259"/>
      <c r="F995" s="259"/>
      <c r="G995" s="259"/>
      <c r="H995" s="259"/>
      <c r="I995" s="259"/>
      <c r="J995" s="259"/>
      <c r="K995" s="259"/>
      <c r="L995" s="278"/>
      <c r="M995" s="259"/>
      <c r="N995" s="279"/>
      <c r="O995" s="279"/>
      <c r="P995" s="279"/>
      <c r="Q995" s="259"/>
      <c r="R995" s="259"/>
      <c r="S995" s="259"/>
    </row>
    <row r="996" spans="1:19" ht="13.5" customHeight="1" x14ac:dyDescent="0.2">
      <c r="A996" s="259"/>
      <c r="B996" s="278"/>
      <c r="C996" s="259"/>
      <c r="D996" s="259"/>
      <c r="E996" s="259"/>
      <c r="F996" s="259"/>
      <c r="G996" s="259"/>
      <c r="H996" s="259"/>
      <c r="I996" s="259"/>
      <c r="J996" s="259"/>
      <c r="K996" s="259"/>
      <c r="L996" s="278"/>
      <c r="M996" s="259"/>
      <c r="N996" s="279"/>
      <c r="O996" s="279"/>
      <c r="P996" s="279"/>
      <c r="Q996" s="259"/>
      <c r="R996" s="259"/>
      <c r="S996" s="259"/>
    </row>
    <row r="997" spans="1:19" ht="13.5" customHeight="1" x14ac:dyDescent="0.2">
      <c r="A997" s="259"/>
      <c r="B997" s="278"/>
      <c r="C997" s="259"/>
      <c r="D997" s="259"/>
      <c r="E997" s="259"/>
      <c r="F997" s="259"/>
      <c r="G997" s="259"/>
      <c r="H997" s="259"/>
      <c r="I997" s="259"/>
      <c r="J997" s="259"/>
      <c r="K997" s="259"/>
      <c r="L997" s="278"/>
      <c r="M997" s="259"/>
      <c r="N997" s="279"/>
      <c r="O997" s="279"/>
      <c r="P997" s="279"/>
      <c r="Q997" s="259"/>
      <c r="R997" s="259"/>
      <c r="S997" s="259"/>
    </row>
    <row r="998" spans="1:19" ht="13.5" customHeight="1" x14ac:dyDescent="0.2">
      <c r="A998" s="259"/>
      <c r="B998" s="278"/>
      <c r="C998" s="259"/>
      <c r="D998" s="259"/>
      <c r="E998" s="259"/>
      <c r="F998" s="259"/>
      <c r="G998" s="259"/>
      <c r="H998" s="259"/>
      <c r="I998" s="259"/>
      <c r="J998" s="259"/>
      <c r="K998" s="259"/>
      <c r="L998" s="278"/>
      <c r="M998" s="259"/>
      <c r="N998" s="279"/>
      <c r="O998" s="279"/>
      <c r="P998" s="279"/>
      <c r="Q998" s="259"/>
      <c r="R998" s="259"/>
      <c r="S998" s="259"/>
    </row>
    <row r="999" spans="1:19" ht="13.5" customHeight="1" x14ac:dyDescent="0.2">
      <c r="A999" s="259"/>
      <c r="B999" s="278"/>
      <c r="C999" s="259"/>
      <c r="D999" s="259"/>
      <c r="E999" s="259"/>
      <c r="F999" s="259"/>
      <c r="G999" s="259"/>
      <c r="H999" s="259"/>
      <c r="I999" s="259"/>
      <c r="J999" s="259"/>
      <c r="K999" s="259"/>
      <c r="L999" s="278"/>
      <c r="M999" s="259"/>
      <c r="N999" s="279"/>
      <c r="O999" s="279"/>
      <c r="P999" s="279"/>
      <c r="Q999" s="259"/>
      <c r="R999" s="259"/>
      <c r="S999" s="259"/>
    </row>
    <row r="1000" spans="1:19" ht="13.5" customHeight="1" x14ac:dyDescent="0.2">
      <c r="A1000" s="259"/>
      <c r="B1000" s="278"/>
      <c r="C1000" s="259"/>
      <c r="D1000" s="259"/>
      <c r="E1000" s="259"/>
      <c r="F1000" s="259"/>
      <c r="G1000" s="259"/>
      <c r="H1000" s="259"/>
      <c r="I1000" s="259"/>
      <c r="J1000" s="259"/>
      <c r="K1000" s="259"/>
      <c r="L1000" s="278"/>
      <c r="M1000" s="259"/>
      <c r="N1000" s="279"/>
      <c r="O1000" s="279"/>
      <c r="P1000" s="279"/>
      <c r="Q1000" s="259"/>
      <c r="R1000" s="259"/>
      <c r="S1000" s="259"/>
    </row>
    <row r="1001" spans="1:19" ht="13.5" customHeight="1" x14ac:dyDescent="0.2">
      <c r="A1001" s="259"/>
      <c r="B1001" s="278"/>
      <c r="C1001" s="259"/>
      <c r="D1001" s="259"/>
      <c r="E1001" s="259"/>
      <c r="F1001" s="259"/>
      <c r="G1001" s="259"/>
      <c r="H1001" s="259"/>
      <c r="I1001" s="259"/>
      <c r="J1001" s="259"/>
      <c r="K1001" s="259"/>
      <c r="L1001" s="278"/>
      <c r="M1001" s="259"/>
      <c r="N1001" s="279"/>
      <c r="O1001" s="279"/>
      <c r="P1001" s="279"/>
      <c r="Q1001" s="259"/>
      <c r="R1001" s="259"/>
      <c r="S1001" s="259"/>
    </row>
    <row r="1002" spans="1:19" ht="13.5" customHeight="1" x14ac:dyDescent="0.2">
      <c r="A1002" s="259"/>
      <c r="B1002" s="278"/>
      <c r="C1002" s="259"/>
      <c r="D1002" s="259"/>
      <c r="E1002" s="259"/>
      <c r="F1002" s="259"/>
      <c r="G1002" s="259"/>
      <c r="H1002" s="259"/>
      <c r="I1002" s="259"/>
      <c r="J1002" s="259"/>
      <c r="K1002" s="259"/>
      <c r="L1002" s="278"/>
      <c r="M1002" s="259"/>
      <c r="N1002" s="279"/>
      <c r="O1002" s="279"/>
      <c r="P1002" s="279"/>
      <c r="Q1002" s="259"/>
      <c r="R1002" s="259"/>
      <c r="S1002" s="259"/>
    </row>
    <row r="1003" spans="1:19" ht="13.5" customHeight="1" x14ac:dyDescent="0.2">
      <c r="A1003" s="259"/>
      <c r="B1003" s="278"/>
      <c r="C1003" s="259"/>
      <c r="D1003" s="259"/>
      <c r="E1003" s="259"/>
      <c r="F1003" s="259"/>
      <c r="G1003" s="259"/>
      <c r="H1003" s="259"/>
      <c r="I1003" s="259"/>
      <c r="J1003" s="259"/>
      <c r="K1003" s="259"/>
      <c r="L1003" s="278"/>
      <c r="M1003" s="259"/>
      <c r="N1003" s="279"/>
      <c r="O1003" s="279"/>
      <c r="P1003" s="279"/>
      <c r="Q1003" s="259"/>
      <c r="R1003" s="259"/>
      <c r="S1003" s="259"/>
    </row>
    <row r="1004" spans="1:19" ht="13.5" customHeight="1" x14ac:dyDescent="0.2">
      <c r="A1004" s="259"/>
      <c r="B1004" s="278"/>
      <c r="C1004" s="259"/>
      <c r="D1004" s="259"/>
      <c r="E1004" s="259"/>
      <c r="F1004" s="259"/>
      <c r="G1004" s="259"/>
      <c r="H1004" s="259"/>
      <c r="I1004" s="259"/>
      <c r="J1004" s="259"/>
      <c r="K1004" s="259"/>
      <c r="L1004" s="278"/>
      <c r="M1004" s="259"/>
      <c r="N1004" s="279"/>
      <c r="O1004" s="279"/>
      <c r="P1004" s="279"/>
      <c r="Q1004" s="259"/>
      <c r="R1004" s="259"/>
      <c r="S1004" s="259"/>
    </row>
    <row r="1005" spans="1:19" ht="13.5" customHeight="1" x14ac:dyDescent="0.2">
      <c r="A1005" s="259"/>
      <c r="B1005" s="278"/>
      <c r="C1005" s="259"/>
      <c r="D1005" s="259"/>
      <c r="E1005" s="259"/>
      <c r="F1005" s="259"/>
      <c r="G1005" s="259"/>
      <c r="H1005" s="259"/>
      <c r="I1005" s="259"/>
      <c r="J1005" s="259"/>
      <c r="K1005" s="259"/>
      <c r="L1005" s="278"/>
      <c r="M1005" s="259"/>
      <c r="N1005" s="279"/>
      <c r="O1005" s="279"/>
      <c r="P1005" s="279"/>
      <c r="Q1005" s="259"/>
      <c r="R1005" s="259"/>
      <c r="S1005" s="259"/>
    </row>
    <row r="1006" spans="1:19" ht="13.5" customHeight="1" x14ac:dyDescent="0.2">
      <c r="A1006" s="259"/>
      <c r="B1006" s="278"/>
      <c r="C1006" s="259"/>
      <c r="D1006" s="259"/>
      <c r="E1006" s="259"/>
      <c r="F1006" s="259"/>
      <c r="G1006" s="259"/>
      <c r="H1006" s="259"/>
      <c r="I1006" s="259"/>
      <c r="J1006" s="259"/>
      <c r="K1006" s="259"/>
      <c r="L1006" s="278"/>
      <c r="M1006" s="259"/>
      <c r="N1006" s="279"/>
      <c r="O1006" s="279"/>
      <c r="P1006" s="279"/>
      <c r="Q1006" s="259"/>
      <c r="R1006" s="259"/>
      <c r="S1006" s="259"/>
    </row>
    <row r="1007" spans="1:19" ht="13.5" customHeight="1" x14ac:dyDescent="0.2">
      <c r="J1007" s="259"/>
      <c r="K1007" s="259"/>
      <c r="L1007" s="278"/>
      <c r="M1007" s="259"/>
      <c r="N1007" s="279"/>
      <c r="O1007" s="279"/>
      <c r="P1007" s="279"/>
      <c r="Q1007" s="259"/>
      <c r="R1007" s="259"/>
      <c r="S1007" s="259"/>
    </row>
    <row r="1008" spans="1:19" ht="13.5" customHeight="1" x14ac:dyDescent="0.2">
      <c r="J1008" s="259"/>
      <c r="K1008" s="259"/>
      <c r="L1008" s="278"/>
      <c r="M1008" s="259"/>
      <c r="N1008" s="279"/>
      <c r="O1008" s="279"/>
      <c r="P1008" s="279"/>
      <c r="Q1008" s="259"/>
      <c r="R1008" s="259"/>
      <c r="S1008" s="259"/>
    </row>
    <row r="1009" spans="10:19" ht="13.5" customHeight="1" x14ac:dyDescent="0.2">
      <c r="J1009" s="259"/>
      <c r="K1009" s="259"/>
      <c r="L1009" s="278"/>
      <c r="M1009" s="259"/>
      <c r="N1009" s="279"/>
      <c r="O1009" s="279"/>
      <c r="P1009" s="279"/>
      <c r="Q1009" s="259"/>
      <c r="R1009" s="259"/>
      <c r="S1009" s="259"/>
    </row>
    <row r="1010" spans="10:19" ht="13.5" customHeight="1" x14ac:dyDescent="0.2">
      <c r="J1010" s="259"/>
      <c r="K1010" s="259"/>
      <c r="L1010" s="278"/>
      <c r="M1010" s="259"/>
      <c r="N1010" s="279"/>
      <c r="O1010" s="279"/>
      <c r="P1010" s="279"/>
      <c r="Q1010" s="259"/>
      <c r="R1010" s="259"/>
      <c r="S1010" s="259"/>
    </row>
    <row r="1011" spans="10:19" ht="13.5" customHeight="1" x14ac:dyDescent="0.2">
      <c r="J1011" s="259"/>
      <c r="K1011" s="259"/>
      <c r="L1011" s="278"/>
      <c r="M1011" s="259"/>
      <c r="N1011" s="279"/>
      <c r="O1011" s="279"/>
      <c r="P1011" s="279"/>
      <c r="Q1011" s="259"/>
      <c r="R1011" s="259"/>
      <c r="S1011" s="259"/>
    </row>
    <row r="1012" spans="10:19" ht="13.5" customHeight="1" x14ac:dyDescent="0.2">
      <c r="J1012" s="259"/>
      <c r="K1012" s="259"/>
      <c r="L1012" s="278"/>
      <c r="M1012" s="259"/>
      <c r="N1012" s="279"/>
      <c r="O1012" s="279"/>
      <c r="P1012" s="279"/>
      <c r="Q1012" s="259"/>
      <c r="R1012" s="259"/>
      <c r="S1012" s="259"/>
    </row>
    <row r="1013" spans="10:19" ht="13.5" customHeight="1" x14ac:dyDescent="0.2">
      <c r="J1013" s="259"/>
      <c r="K1013" s="259"/>
      <c r="L1013" s="278"/>
      <c r="M1013" s="259"/>
      <c r="N1013" s="279"/>
      <c r="O1013" s="279"/>
      <c r="P1013" s="279"/>
      <c r="Q1013" s="259"/>
      <c r="R1013" s="259"/>
      <c r="S1013" s="259"/>
    </row>
    <row r="1014" spans="10:19" ht="13.5" customHeight="1" x14ac:dyDescent="0.2">
      <c r="J1014" s="259"/>
      <c r="K1014" s="259"/>
      <c r="L1014" s="278"/>
      <c r="M1014" s="259"/>
      <c r="N1014" s="279"/>
      <c r="O1014" s="279"/>
      <c r="P1014" s="279"/>
      <c r="Q1014" s="259"/>
      <c r="R1014" s="259"/>
      <c r="S1014" s="259"/>
    </row>
    <row r="1015" spans="10:19" ht="13.5" customHeight="1" x14ac:dyDescent="0.2">
      <c r="J1015" s="259"/>
      <c r="K1015" s="259"/>
      <c r="L1015" s="278"/>
      <c r="M1015" s="259"/>
      <c r="N1015" s="279"/>
      <c r="O1015" s="279"/>
      <c r="P1015" s="279"/>
      <c r="Q1015" s="259"/>
      <c r="R1015" s="259"/>
      <c r="S1015" s="259"/>
    </row>
    <row r="1016" spans="10:19" ht="13.5" customHeight="1" x14ac:dyDescent="0.2">
      <c r="J1016" s="259"/>
      <c r="K1016" s="259"/>
      <c r="L1016" s="278"/>
      <c r="M1016" s="259"/>
      <c r="N1016" s="279"/>
      <c r="O1016" s="279"/>
      <c r="P1016" s="279"/>
      <c r="Q1016" s="259"/>
      <c r="R1016" s="259"/>
      <c r="S1016" s="259"/>
    </row>
    <row r="1017" spans="10:19" ht="13.5" customHeight="1" x14ac:dyDescent="0.2">
      <c r="J1017" s="259"/>
      <c r="K1017" s="259"/>
      <c r="L1017" s="278"/>
      <c r="M1017" s="259"/>
      <c r="N1017" s="279"/>
      <c r="O1017" s="279"/>
      <c r="P1017" s="279"/>
      <c r="Q1017" s="259"/>
      <c r="R1017" s="259"/>
      <c r="S1017" s="259"/>
    </row>
    <row r="1018" spans="10:19" ht="13.5" customHeight="1" x14ac:dyDescent="0.2">
      <c r="J1018" s="259"/>
      <c r="K1018" s="259"/>
      <c r="L1018" s="278"/>
      <c r="M1018" s="259"/>
      <c r="N1018" s="279"/>
      <c r="O1018" s="279"/>
      <c r="P1018" s="279"/>
      <c r="Q1018" s="259"/>
      <c r="R1018" s="259"/>
      <c r="S1018" s="259"/>
    </row>
    <row r="1019" spans="10:19" ht="13.5" customHeight="1" x14ac:dyDescent="0.2">
      <c r="J1019" s="259"/>
      <c r="K1019" s="259"/>
      <c r="L1019" s="278"/>
      <c r="M1019" s="259"/>
      <c r="N1019" s="279"/>
      <c r="O1019" s="279"/>
      <c r="P1019" s="279"/>
      <c r="Q1019" s="259"/>
      <c r="R1019" s="259"/>
      <c r="S1019" s="259"/>
    </row>
  </sheetData>
  <mergeCells count="66">
    <mergeCell ref="E29:I29"/>
    <mergeCell ref="K36:K40"/>
    <mergeCell ref="J29:J40"/>
    <mergeCell ref="K29:L29"/>
    <mergeCell ref="J16:J27"/>
    <mergeCell ref="A28:I28"/>
    <mergeCell ref="A31:A35"/>
    <mergeCell ref="K28:S28"/>
    <mergeCell ref="O29:S29"/>
    <mergeCell ref="A36:A40"/>
    <mergeCell ref="A29:B29"/>
    <mergeCell ref="C29:D29"/>
    <mergeCell ref="K31:K35"/>
    <mergeCell ref="K23:K27"/>
    <mergeCell ref="M29:N29"/>
    <mergeCell ref="A23:A27"/>
    <mergeCell ref="A62:A66"/>
    <mergeCell ref="E55:I55"/>
    <mergeCell ref="J42:J53"/>
    <mergeCell ref="K42:L42"/>
    <mergeCell ref="E42:I42"/>
    <mergeCell ref="K54:S54"/>
    <mergeCell ref="O55:S55"/>
    <mergeCell ref="M42:N42"/>
    <mergeCell ref="A54:I54"/>
    <mergeCell ref="A55:B55"/>
    <mergeCell ref="C55:D55"/>
    <mergeCell ref="A44:A48"/>
    <mergeCell ref="A57:A61"/>
    <mergeCell ref="J55:J66"/>
    <mergeCell ref="K55:L55"/>
    <mergeCell ref="M55:N55"/>
    <mergeCell ref="K57:K61"/>
    <mergeCell ref="K62:K66"/>
    <mergeCell ref="A1:S1"/>
    <mergeCell ref="A2:I2"/>
    <mergeCell ref="K2:S2"/>
    <mergeCell ref="J3:J14"/>
    <mergeCell ref="M3:N3"/>
    <mergeCell ref="K5:K9"/>
    <mergeCell ref="K10:K14"/>
    <mergeCell ref="K3:L3"/>
    <mergeCell ref="A3:B3"/>
    <mergeCell ref="A5:A9"/>
    <mergeCell ref="C3:D3"/>
    <mergeCell ref="A10:A14"/>
    <mergeCell ref="E3:I3"/>
    <mergeCell ref="O3:S3"/>
    <mergeCell ref="K15:S15"/>
    <mergeCell ref="A15:I15"/>
    <mergeCell ref="A16:B16"/>
    <mergeCell ref="C16:D16"/>
    <mergeCell ref="A18:A22"/>
    <mergeCell ref="E16:I16"/>
    <mergeCell ref="K16:L16"/>
    <mergeCell ref="K18:K22"/>
    <mergeCell ref="O16:S16"/>
    <mergeCell ref="M16:N16"/>
    <mergeCell ref="A49:A53"/>
    <mergeCell ref="K49:K53"/>
    <mergeCell ref="A41:I41"/>
    <mergeCell ref="A42:B42"/>
    <mergeCell ref="C42:D42"/>
    <mergeCell ref="K41:S41"/>
    <mergeCell ref="O42:S42"/>
    <mergeCell ref="K44:K48"/>
  </mergeCells>
  <pageMargins left="0.18" right="0" top="0.27559055118110237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9A98"/>
  </sheetPr>
  <dimension ref="A1:V71"/>
  <sheetViews>
    <sheetView view="pageBreakPreview" zoomScale="96" zoomScaleNormal="86" zoomScaleSheetLayoutView="96" workbookViewId="0">
      <pane ySplit="1" topLeftCell="A41" activePane="bottomLeft" state="frozen"/>
      <selection activeCell="G25" sqref="G25"/>
      <selection pane="bottomLeft" activeCell="Q46" sqref="Q46:R46"/>
    </sheetView>
  </sheetViews>
  <sheetFormatPr defaultColWidth="14.42578125" defaultRowHeight="15" customHeight="1" x14ac:dyDescent="0.2"/>
  <cols>
    <col min="1" max="1" width="6" style="524" customWidth="1"/>
    <col min="2" max="2" width="6.7109375" style="524" customWidth="1"/>
    <col min="3" max="3" width="13.85546875" style="524" customWidth="1"/>
    <col min="4" max="10" width="11.140625" style="524" customWidth="1"/>
    <col min="11" max="11" width="1.28515625" style="524" customWidth="1"/>
    <col min="12" max="12" width="6.85546875" style="524" customWidth="1"/>
    <col min="13" max="13" width="6.7109375" style="524" customWidth="1"/>
    <col min="14" max="14" width="17.5703125" style="524" customWidth="1"/>
    <col min="15" max="22" width="11" style="524" customWidth="1"/>
    <col min="23" max="16384" width="14.42578125" style="524"/>
  </cols>
  <sheetData>
    <row r="1" spans="1:22" ht="68.25" customHeight="1" x14ac:dyDescent="0.2">
      <c r="A1" s="1548" t="s">
        <v>78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1548"/>
      <c r="Q1" s="1548"/>
      <c r="R1" s="1548"/>
      <c r="S1" s="1548"/>
      <c r="T1" s="1548"/>
      <c r="U1" s="1548"/>
      <c r="V1" s="1548"/>
    </row>
    <row r="2" spans="1:22" ht="31.5" customHeight="1" x14ac:dyDescent="0.25">
      <c r="A2" s="1554" t="str">
        <f>'Khoa CK OT'!A2:I2</f>
        <v>ÁP DỤNG TỪ NGÀY 06/05/2024 ĐẾN NGÀY 02/06/2024</v>
      </c>
      <c r="B2" s="1555"/>
      <c r="C2" s="1555"/>
      <c r="D2" s="1555"/>
      <c r="E2" s="1555"/>
      <c r="F2" s="1555"/>
      <c r="G2" s="1555"/>
      <c r="H2" s="1555"/>
      <c r="I2" s="1555"/>
      <c r="J2" s="1555"/>
      <c r="K2" s="499"/>
      <c r="L2" s="1554" t="str">
        <f>A2</f>
        <v>ÁP DỤNG TỪ NGÀY 06/05/2024 ĐẾN NGÀY 02/06/2024</v>
      </c>
      <c r="M2" s="1555"/>
      <c r="N2" s="1555"/>
      <c r="O2" s="1555"/>
      <c r="P2" s="1555"/>
      <c r="Q2" s="1555"/>
      <c r="R2" s="1555"/>
      <c r="S2" s="1555"/>
      <c r="T2" s="1555"/>
      <c r="U2" s="1555"/>
      <c r="V2" s="1186"/>
    </row>
    <row r="3" spans="1:22" ht="30" customHeight="1" x14ac:dyDescent="0.25">
      <c r="A3" s="1556" t="s">
        <v>51</v>
      </c>
      <c r="B3" s="1557"/>
      <c r="C3" s="1558" t="str">
        <f>'TONG HOP'!AW5</f>
        <v>C22ĐC2</v>
      </c>
      <c r="D3" s="1559"/>
      <c r="E3" s="1500" t="s">
        <v>343</v>
      </c>
      <c r="F3" s="1541"/>
      <c r="G3" s="1541"/>
      <c r="H3" s="1541"/>
      <c r="I3" s="1541"/>
      <c r="J3" s="1541"/>
      <c r="K3" s="1565"/>
      <c r="L3" s="1556" t="s">
        <v>51</v>
      </c>
      <c r="M3" s="1557"/>
      <c r="N3" s="1558" t="str">
        <f>'TONG HOP'!AY5</f>
        <v>C22LRMT2</v>
      </c>
      <c r="O3" s="1559"/>
      <c r="P3" s="1500" t="s">
        <v>344</v>
      </c>
      <c r="Q3" s="1541"/>
      <c r="R3" s="1541"/>
      <c r="S3" s="1541"/>
      <c r="T3" s="1541"/>
      <c r="U3" s="1541"/>
      <c r="V3" s="1542"/>
    </row>
    <row r="4" spans="1:22" ht="21.75" customHeight="1" x14ac:dyDescent="0.2">
      <c r="A4" s="911" t="s">
        <v>52</v>
      </c>
      <c r="B4" s="912" t="s">
        <v>53</v>
      </c>
      <c r="C4" s="911" t="s">
        <v>54</v>
      </c>
      <c r="D4" s="913" t="s">
        <v>13</v>
      </c>
      <c r="E4" s="914" t="s">
        <v>55</v>
      </c>
      <c r="F4" s="1567" t="s">
        <v>32</v>
      </c>
      <c r="G4" s="1568"/>
      <c r="H4" s="980" t="s">
        <v>33</v>
      </c>
      <c r="I4" s="980" t="s">
        <v>34</v>
      </c>
      <c r="J4" s="914" t="s">
        <v>35</v>
      </c>
      <c r="K4" s="1566"/>
      <c r="L4" s="911" t="s">
        <v>52</v>
      </c>
      <c r="M4" s="912" t="s">
        <v>53</v>
      </c>
      <c r="N4" s="911" t="s">
        <v>54</v>
      </c>
      <c r="O4" s="980" t="s">
        <v>13</v>
      </c>
      <c r="P4" s="980" t="s">
        <v>55</v>
      </c>
      <c r="Q4" s="1567" t="s">
        <v>32</v>
      </c>
      <c r="R4" s="1568"/>
      <c r="S4" s="915" t="s">
        <v>33</v>
      </c>
      <c r="T4" s="980" t="s">
        <v>34</v>
      </c>
      <c r="U4" s="1567" t="s">
        <v>35</v>
      </c>
      <c r="V4" s="1568"/>
    </row>
    <row r="5" spans="1:22" ht="33" customHeight="1" x14ac:dyDescent="0.2">
      <c r="A5" s="1549" t="s">
        <v>14</v>
      </c>
      <c r="B5" s="916">
        <v>1</v>
      </c>
      <c r="C5" s="917" t="s">
        <v>16</v>
      </c>
      <c r="D5" s="595" t="str">
        <f>'TONG HOP'!AW6</f>
        <v>TRANG BỊ</v>
      </c>
      <c r="E5" s="505">
        <f>'TONG HOP'!AW17</f>
        <v>0</v>
      </c>
      <c r="F5" s="505" t="str">
        <f>'TONG HOP'!AW28</f>
        <v>SD PHẦN MỀM</v>
      </c>
      <c r="G5" s="985" t="str">
        <f>'TONG HOP'!AX28</f>
        <v>TRANG BỊ</v>
      </c>
      <c r="H5" s="506" t="str">
        <f>'TONG HOP'!AW39</f>
        <v>PLC CƠ BẢN</v>
      </c>
      <c r="I5" s="985" t="str">
        <f>'TONG HOP'!AW50</f>
        <v xml:space="preserve">ĐỒ ÁN </v>
      </c>
      <c r="J5" s="505" t="str">
        <f>'TONG HOP'!AW61</f>
        <v xml:space="preserve">KỸ THUẬT </v>
      </c>
      <c r="K5" s="1566"/>
      <c r="L5" s="1549" t="s">
        <v>14</v>
      </c>
      <c r="M5" s="916">
        <v>1</v>
      </c>
      <c r="N5" s="918" t="s">
        <v>16</v>
      </c>
      <c r="O5" s="604" t="str">
        <f>'TONG HOP'!AY6</f>
        <v>ĐỒ ÁN KT</v>
      </c>
      <c r="P5" s="986" t="str">
        <f>'TONG HOP'!AY17</f>
        <v>KT LT VI</v>
      </c>
      <c r="Q5" s="1580">
        <f>'TONG HOP'!AY28</f>
        <v>0</v>
      </c>
      <c r="R5" s="1581"/>
      <c r="S5" s="509" t="str">
        <f>'TONG HOP'!AY39</f>
        <v>KT SỬA CHỮA</v>
      </c>
      <c r="T5" s="986" t="str">
        <f>'TONG HOP'!AY50</f>
        <v xml:space="preserve">QUẢN TRỊ </v>
      </c>
      <c r="U5" s="509" t="str">
        <f>'TONG HOP'!AY61</f>
        <v>SỮA CHỮA MT</v>
      </c>
      <c r="V5" s="1194"/>
    </row>
    <row r="6" spans="1:22" ht="33" customHeight="1" thickBot="1" x14ac:dyDescent="0.25">
      <c r="A6" s="1550"/>
      <c r="B6" s="919">
        <v>2</v>
      </c>
      <c r="C6" s="920" t="s">
        <v>18</v>
      </c>
      <c r="D6" s="598" t="str">
        <f>'TONG HOP'!AW7</f>
        <v>ĐIỆN</v>
      </c>
      <c r="E6" s="516">
        <f>'TONG HOP'!AW18</f>
        <v>0</v>
      </c>
      <c r="F6" s="516" t="str">
        <f>'TONG HOP'!AW29</f>
        <v>CHUYÊN NGÀNH</v>
      </c>
      <c r="G6" s="986" t="str">
        <f>'TONG HOP'!AX29</f>
        <v>ĐIỆN</v>
      </c>
      <c r="H6" s="509">
        <f>'TONG HOP'!AW40</f>
        <v>0</v>
      </c>
      <c r="I6" s="986" t="str">
        <f>'TONG HOP'!AW51</f>
        <v>TRUYỀN ĐỘNG</v>
      </c>
      <c r="J6" s="516" t="str">
        <f>'TONG HOP'!AW62</f>
        <v>CẢM BIẾN</v>
      </c>
      <c r="K6" s="1566"/>
      <c r="L6" s="1550"/>
      <c r="M6" s="919">
        <v>2</v>
      </c>
      <c r="N6" s="921" t="s">
        <v>18</v>
      </c>
      <c r="O6" s="604">
        <f>'TONG HOP'!AY7</f>
        <v>0</v>
      </c>
      <c r="P6" s="986" t="str">
        <f>'TONG HOP'!AY18</f>
        <v>ĐIỀU KHIỂN</v>
      </c>
      <c r="Q6" s="1580">
        <f>'TONG HOP'!AY29</f>
        <v>0</v>
      </c>
      <c r="R6" s="1581"/>
      <c r="S6" s="509" t="str">
        <f>'TONG HOP'!AY40</f>
        <v>MÀN HÌNH</v>
      </c>
      <c r="T6" s="986" t="str">
        <f>'TONG HOP'!AY51</f>
        <v>MẠNG</v>
      </c>
      <c r="U6" s="922">
        <f>'TONG HOP'!AY62</f>
        <v>0</v>
      </c>
      <c r="V6" s="1200"/>
    </row>
    <row r="7" spans="1:22" ht="33" customHeight="1" thickTop="1" x14ac:dyDescent="0.2">
      <c r="A7" s="1550"/>
      <c r="B7" s="923">
        <v>3</v>
      </c>
      <c r="C7" s="924" t="s">
        <v>20</v>
      </c>
      <c r="D7" s="509">
        <f>'TONG HOP'!AW8</f>
        <v>0</v>
      </c>
      <c r="E7" s="516">
        <f>'TONG HOP'!AW19</f>
        <v>0</v>
      </c>
      <c r="F7" s="516" t="str">
        <f>'TONG HOP'!AW30</f>
        <v>AD ĐẾN 12/05</v>
      </c>
      <c r="G7" s="925" t="str">
        <f>'TONG HOP'!AX30</f>
        <v>AD TỪ 13/05</v>
      </c>
      <c r="H7" s="509">
        <f>'TONG HOP'!AW41</f>
        <v>0</v>
      </c>
      <c r="I7" s="986" t="str">
        <f>'TONG HOP'!AW52</f>
        <v>AD ĐẾN 19/05</v>
      </c>
      <c r="J7" s="516">
        <f>'TONG HOP'!AW63</f>
        <v>0</v>
      </c>
      <c r="K7" s="1566"/>
      <c r="L7" s="1550"/>
      <c r="M7" s="923">
        <v>3</v>
      </c>
      <c r="N7" s="927" t="s">
        <v>20</v>
      </c>
      <c r="O7" s="604" t="str">
        <f>'TONG HOP'!AY8</f>
        <v>AD TỪ 06/05</v>
      </c>
      <c r="P7" s="986">
        <f>'TONG HOP'!AY19</f>
        <v>0</v>
      </c>
      <c r="Q7" s="1580">
        <f>'TONG HOP'!AY30</f>
        <v>0</v>
      </c>
      <c r="R7" s="1581"/>
      <c r="S7" s="509">
        <f>'TONG HOP'!AY41</f>
        <v>0</v>
      </c>
      <c r="T7" s="986">
        <f>'TONG HOP'!AY52</f>
        <v>0</v>
      </c>
      <c r="U7" s="509" t="str">
        <f>'TONG HOP'!AY63</f>
        <v>AD 06/05</v>
      </c>
      <c r="V7" s="1194"/>
    </row>
    <row r="8" spans="1:22" ht="33" customHeight="1" x14ac:dyDescent="0.2">
      <c r="A8" s="1550"/>
      <c r="B8" s="923">
        <v>4</v>
      </c>
      <c r="C8" s="928" t="s">
        <v>21</v>
      </c>
      <c r="D8" s="600" t="str">
        <f>'TONG HOP'!AW9</f>
        <v>B202</v>
      </c>
      <c r="E8" s="929">
        <f>'TONG HOP'!AW20</f>
        <v>0</v>
      </c>
      <c r="F8" s="929" t="str">
        <f>'TONG HOP'!AW31</f>
        <v>B204</v>
      </c>
      <c r="G8" s="987" t="str">
        <f>'TONG HOP'!AX31</f>
        <v>B202</v>
      </c>
      <c r="H8" s="512" t="str">
        <f>'TONG HOP'!AW42</f>
        <v>B113</v>
      </c>
      <c r="I8" s="987" t="str">
        <f>'TONG HOP'!AW53</f>
        <v>B212</v>
      </c>
      <c r="J8" s="929" t="str">
        <f>'TONG HOP'!AW64</f>
        <v>B110</v>
      </c>
      <c r="K8" s="1566"/>
      <c r="L8" s="1550"/>
      <c r="M8" s="923">
        <v>4</v>
      </c>
      <c r="N8" s="930" t="s">
        <v>21</v>
      </c>
      <c r="O8" s="931" t="str">
        <f>'TONG HOP'!AY9</f>
        <v>B204</v>
      </c>
      <c r="P8" s="987" t="str">
        <f>'TONG HOP'!AY20</f>
        <v>B109</v>
      </c>
      <c r="Q8" s="1582">
        <f>'TONG HOP'!AY31</f>
        <v>0</v>
      </c>
      <c r="R8" s="1583"/>
      <c r="S8" s="512" t="str">
        <f>'TONG HOP'!AY42</f>
        <v>B213</v>
      </c>
      <c r="T8" s="987" t="str">
        <f>'TONG HOP'!AY53</f>
        <v>B204</v>
      </c>
      <c r="U8" s="512" t="str">
        <f>'TONG HOP'!AY64</f>
        <v>B204</v>
      </c>
      <c r="V8" s="1195"/>
    </row>
    <row r="9" spans="1:22" ht="33" customHeight="1" thickBot="1" x14ac:dyDescent="0.25">
      <c r="A9" s="1551"/>
      <c r="B9" s="919">
        <v>5</v>
      </c>
      <c r="C9" s="932" t="s">
        <v>116</v>
      </c>
      <c r="D9" s="513" t="str">
        <f>'TONG HOP'!AW10</f>
        <v>T.THANH NAM</v>
      </c>
      <c r="E9" s="933">
        <f>'TONG HOP'!AW21</f>
        <v>0</v>
      </c>
      <c r="F9" s="933" t="str">
        <f>'TONG HOP'!AW32</f>
        <v>T.VĂN TUẤN</v>
      </c>
      <c r="G9" s="988" t="str">
        <f>'TONG HOP'!AX32</f>
        <v>T.THANH NAM</v>
      </c>
      <c r="H9" s="513" t="str">
        <f>'TONG HOP'!AW43</f>
        <v>T.T.TUẤN</v>
      </c>
      <c r="I9" s="992" t="str">
        <f>'TONG HOP'!AW54</f>
        <v>T.Q.LƯU</v>
      </c>
      <c r="J9" s="516" t="str">
        <f>'TONG HOP'!AW65</f>
        <v>T.TRỌNG</v>
      </c>
      <c r="K9" s="1566"/>
      <c r="L9" s="1551"/>
      <c r="M9" s="919">
        <v>5</v>
      </c>
      <c r="N9" s="934" t="s">
        <v>116</v>
      </c>
      <c r="O9" s="602" t="str">
        <f>'TONG HOP'!AY10</f>
        <v>T.THANH TUẤN</v>
      </c>
      <c r="P9" s="988" t="str">
        <f>'TONG HOP'!AY21</f>
        <v>T.TRỌNG</v>
      </c>
      <c r="Q9" s="1569">
        <f>'TONG HOP'!AY32</f>
        <v>0</v>
      </c>
      <c r="R9" s="1570"/>
      <c r="S9" s="513" t="str">
        <f>'TONG HOP'!AY43</f>
        <v>T.HIỆP</v>
      </c>
      <c r="T9" s="988" t="str">
        <f>'TONG HOP'!AY54</f>
        <v>T.T.LỘC</v>
      </c>
      <c r="U9" s="513" t="str">
        <f>'TONG HOP'!AY65</f>
        <v>T.CHƯƠNG</v>
      </c>
      <c r="V9" s="513"/>
    </row>
    <row r="10" spans="1:22" ht="33" customHeight="1" thickTop="1" x14ac:dyDescent="0.2">
      <c r="A10" s="1552" t="s">
        <v>24</v>
      </c>
      <c r="B10" s="935">
        <v>6</v>
      </c>
      <c r="C10" s="924" t="s">
        <v>69</v>
      </c>
      <c r="D10" s="604" t="str">
        <f>'TONG HOP'!AW11</f>
        <v>TRANG BỊ</v>
      </c>
      <c r="E10" s="936">
        <f>'TONG HOP'!AW22</f>
        <v>0</v>
      </c>
      <c r="F10" s="936" t="str">
        <f>'TONG HOP'!AW33</f>
        <v>SD PHẦN MỀM</v>
      </c>
      <c r="G10" s="986" t="str">
        <f>'TONG HOP'!AX33</f>
        <v>TRANG BỊ</v>
      </c>
      <c r="H10" s="509" t="str">
        <f>'TONG HOP'!AW44</f>
        <v>PLC CƠ BẢN</v>
      </c>
      <c r="I10" s="985" t="str">
        <f>'TONG HOP'!AW55</f>
        <v xml:space="preserve">ĐỒ ÁN </v>
      </c>
      <c r="J10" s="505" t="str">
        <f>'TONG HOP'!AW66</f>
        <v xml:space="preserve">KỸ THUẬT </v>
      </c>
      <c r="K10" s="1566"/>
      <c r="L10" s="1552" t="s">
        <v>24</v>
      </c>
      <c r="M10" s="935">
        <v>6</v>
      </c>
      <c r="N10" s="927" t="s">
        <v>69</v>
      </c>
      <c r="O10" s="595" t="str">
        <f>'TONG HOP'!AY11</f>
        <v>ĐỒ ÁN KT</v>
      </c>
      <c r="P10" s="936">
        <f>'TONG HOP'!AY22</f>
        <v>0</v>
      </c>
      <c r="Q10" s="1584" t="str">
        <f>'TONG HOP'!AY33</f>
        <v>KT LT VI</v>
      </c>
      <c r="R10" s="1585"/>
      <c r="S10" s="506" t="str">
        <f>'TONG HOP'!AY44</f>
        <v>KT SỬA CHỮA</v>
      </c>
      <c r="T10" s="507" t="str">
        <f>'TONG HOP'!AY55</f>
        <v xml:space="preserve">QUẢN TRỊ </v>
      </c>
      <c r="U10" s="506" t="str">
        <f>'TONG HOP'!AY66</f>
        <v>SỮA CHỮA MT</v>
      </c>
      <c r="V10" s="1194"/>
    </row>
    <row r="11" spans="1:22" ht="33" customHeight="1" thickBot="1" x14ac:dyDescent="0.25">
      <c r="A11" s="1550"/>
      <c r="B11" s="937">
        <v>7</v>
      </c>
      <c r="C11" s="928" t="s">
        <v>70</v>
      </c>
      <c r="D11" s="598" t="str">
        <f>'TONG HOP'!AW12</f>
        <v>ĐIỆN</v>
      </c>
      <c r="E11" s="516">
        <f>'TONG HOP'!AW23</f>
        <v>0</v>
      </c>
      <c r="F11" s="516" t="str">
        <f>'TONG HOP'!AW34</f>
        <v>CHUYÊN NGÀNH</v>
      </c>
      <c r="G11" s="986" t="str">
        <f>'TONG HOP'!AX34</f>
        <v>ĐIỆN</v>
      </c>
      <c r="H11" s="509">
        <f>'TONG HOP'!AW45</f>
        <v>0</v>
      </c>
      <c r="I11" s="986" t="str">
        <f>'TONG HOP'!AW56</f>
        <v>TRUYỀN ĐỘNG</v>
      </c>
      <c r="J11" s="516" t="str">
        <f>'TONG HOP'!AW67</f>
        <v>CẢM BIẾN</v>
      </c>
      <c r="K11" s="1566"/>
      <c r="L11" s="1550"/>
      <c r="M11" s="937">
        <v>7</v>
      </c>
      <c r="N11" s="930" t="s">
        <v>70</v>
      </c>
      <c r="O11" s="604">
        <f>'TONG HOP'!AY12</f>
        <v>0</v>
      </c>
      <c r="P11" s="986">
        <f>'TONG HOP'!AY23</f>
        <v>0</v>
      </c>
      <c r="Q11" s="1580" t="str">
        <f>'TONG HOP'!AY34</f>
        <v>ĐIỀU KHIỂN</v>
      </c>
      <c r="R11" s="1581"/>
      <c r="S11" s="509" t="str">
        <f>'TONG HOP'!AY45</f>
        <v>MÀN HÌNH</v>
      </c>
      <c r="T11" s="510" t="str">
        <f>'TONG HOP'!AY56</f>
        <v>MẠNG</v>
      </c>
      <c r="U11" s="509">
        <f>'TONG HOP'!AY67</f>
        <v>0</v>
      </c>
      <c r="V11" s="1194"/>
    </row>
    <row r="12" spans="1:22" ht="33" customHeight="1" thickTop="1" x14ac:dyDescent="0.2">
      <c r="A12" s="1550"/>
      <c r="B12" s="938">
        <v>8</v>
      </c>
      <c r="C12" s="924" t="s">
        <v>71</v>
      </c>
      <c r="D12" s="509">
        <f>'TONG HOP'!AW13</f>
        <v>0</v>
      </c>
      <c r="E12" s="516">
        <f>'TONG HOP'!AW24</f>
        <v>0</v>
      </c>
      <c r="F12" s="516" t="str">
        <f>'TONG HOP'!AW35</f>
        <v>AD ĐẾN 12/05</v>
      </c>
      <c r="G12" s="925" t="str">
        <f>'TONG HOP'!AX35</f>
        <v>AD TỪ 13/05</v>
      </c>
      <c r="H12" s="509">
        <f>'TONG HOP'!AW46</f>
        <v>0</v>
      </c>
      <c r="I12" s="986" t="str">
        <f>'TONG HOP'!AW57</f>
        <v>AD ĐẾN 19/05</v>
      </c>
      <c r="J12" s="516" t="str">
        <f>'TONG HOP'!AW68</f>
        <v>AD: 25/03</v>
      </c>
      <c r="K12" s="1566"/>
      <c r="L12" s="1550"/>
      <c r="M12" s="938">
        <v>8</v>
      </c>
      <c r="N12" s="927" t="s">
        <v>71</v>
      </c>
      <c r="O12" s="604" t="str">
        <f>'TONG HOP'!AY13</f>
        <v>AD TỪ 06/05</v>
      </c>
      <c r="P12" s="986">
        <f>'TONG HOP'!AY24</f>
        <v>0</v>
      </c>
      <c r="Q12" s="1580">
        <f>'TONG HOP'!AY35</f>
        <v>0</v>
      </c>
      <c r="R12" s="1581"/>
      <c r="S12" s="509">
        <f>'TONG HOP'!AY46</f>
        <v>0</v>
      </c>
      <c r="T12" s="510">
        <f>'TONG HOP'!AY57</f>
        <v>0</v>
      </c>
      <c r="U12" s="509" t="str">
        <f>'TONG HOP'!AY68</f>
        <v>AD  06/05</v>
      </c>
      <c r="V12" s="1194"/>
    </row>
    <row r="13" spans="1:22" ht="33" customHeight="1" x14ac:dyDescent="0.2">
      <c r="A13" s="1550"/>
      <c r="B13" s="935">
        <v>9</v>
      </c>
      <c r="C13" s="928" t="s">
        <v>72</v>
      </c>
      <c r="D13" s="600" t="str">
        <f>'TONG HOP'!AW14</f>
        <v>B202</v>
      </c>
      <c r="E13" s="929">
        <f>'TONG HOP'!AW25</f>
        <v>0</v>
      </c>
      <c r="F13" s="929" t="str">
        <f>'TONG HOP'!AW36</f>
        <v>B204</v>
      </c>
      <c r="G13" s="987" t="str">
        <f>'TONG HOP'!AX36</f>
        <v>B202</v>
      </c>
      <c r="H13" s="512" t="str">
        <f>'TONG HOP'!AW47</f>
        <v>B113</v>
      </c>
      <c r="I13" s="987" t="str">
        <f>'TONG HOP'!AW58</f>
        <v>B212</v>
      </c>
      <c r="J13" s="929" t="str">
        <f>'TONG HOP'!AW69</f>
        <v>B110</v>
      </c>
      <c r="K13" s="1566"/>
      <c r="L13" s="1550"/>
      <c r="M13" s="935">
        <v>9</v>
      </c>
      <c r="N13" s="930" t="s">
        <v>72</v>
      </c>
      <c r="O13" s="931" t="str">
        <f>'TONG HOP'!AY14</f>
        <v>B204</v>
      </c>
      <c r="P13" s="987">
        <f>'TONG HOP'!AY25</f>
        <v>0</v>
      </c>
      <c r="Q13" s="1582" t="str">
        <f>'TONG HOP'!AY36</f>
        <v>B109</v>
      </c>
      <c r="R13" s="1583"/>
      <c r="S13" s="512" t="str">
        <f>'TONG HOP'!AY47</f>
        <v>B213</v>
      </c>
      <c r="T13" s="520" t="str">
        <f>'TONG HOP'!AY58</f>
        <v>B204</v>
      </c>
      <c r="U13" s="512" t="str">
        <f>'TONG HOP'!AY69</f>
        <v>B204</v>
      </c>
      <c r="V13" s="1195"/>
    </row>
    <row r="14" spans="1:22" ht="33" customHeight="1" x14ac:dyDescent="0.2">
      <c r="A14" s="1553"/>
      <c r="B14" s="939">
        <v>10</v>
      </c>
      <c r="C14" s="940" t="s">
        <v>115</v>
      </c>
      <c r="D14" s="522" t="str">
        <f>'TONG HOP'!AW15</f>
        <v>T.THANH NAM</v>
      </c>
      <c r="E14" s="522">
        <f>'TONG HOP'!AW26</f>
        <v>0</v>
      </c>
      <c r="F14" s="522" t="str">
        <f>'TONG HOP'!AW37</f>
        <v>T.VĂN TUẤN</v>
      </c>
      <c r="G14" s="992" t="str">
        <f>'TONG HOP'!AX37</f>
        <v>T.THANH NAM</v>
      </c>
      <c r="H14" s="523" t="str">
        <f>'TONG HOP'!AW48</f>
        <v>T.T.TUẤN</v>
      </c>
      <c r="I14" s="992" t="str">
        <f>'TONG HOP'!AW59</f>
        <v>T.Q.LƯU</v>
      </c>
      <c r="J14" s="522" t="str">
        <f>'TONG HOP'!AW70</f>
        <v>T.TRỌNG</v>
      </c>
      <c r="K14" s="1566"/>
      <c r="L14" s="1553"/>
      <c r="M14" s="939">
        <v>10</v>
      </c>
      <c r="N14" s="942" t="s">
        <v>115</v>
      </c>
      <c r="O14" s="981" t="str">
        <f>'TONG HOP'!AY15</f>
        <v>T.THANH TUẤN</v>
      </c>
      <c r="P14" s="992">
        <f>'TONG HOP'!AY26</f>
        <v>0</v>
      </c>
      <c r="Q14" s="1600" t="str">
        <f>'TONG HOP'!AY37</f>
        <v>T.TRỌNG</v>
      </c>
      <c r="R14" s="1601"/>
      <c r="S14" s="523" t="str">
        <f>'TONG HOP'!AY48</f>
        <v>T.HIỆP</v>
      </c>
      <c r="T14" s="941" t="str">
        <f>'TONG HOP'!AY59</f>
        <v>T.T.LỘC</v>
      </c>
      <c r="U14" s="523" t="str">
        <f>'TONG HOP'!AY70</f>
        <v>T.CHƯƠNG</v>
      </c>
      <c r="V14" s="1196"/>
    </row>
    <row r="15" spans="1:22" ht="32.25" customHeight="1" x14ac:dyDescent="0.25">
      <c r="A15" s="1554" t="str">
        <f>A2</f>
        <v>ÁP DỤNG TỪ NGÀY 06/05/2024 ĐẾN NGÀY 02/06/2024</v>
      </c>
      <c r="B15" s="1555"/>
      <c r="C15" s="1555"/>
      <c r="D15" s="1555"/>
      <c r="E15" s="1555"/>
      <c r="F15" s="1555"/>
      <c r="G15" s="1555"/>
      <c r="H15" s="1555"/>
      <c r="I15" s="1555"/>
      <c r="J15" s="1555"/>
      <c r="K15" s="943"/>
      <c r="L15" s="1554"/>
      <c r="M15" s="1555"/>
      <c r="N15" s="1555"/>
      <c r="O15" s="1555"/>
      <c r="P15" s="1555"/>
      <c r="Q15" s="1555"/>
      <c r="R15" s="1555"/>
      <c r="S15" s="1555"/>
      <c r="T15" s="1555"/>
      <c r="U15" s="1555"/>
      <c r="V15" s="1186"/>
    </row>
    <row r="16" spans="1:22" ht="32.25" customHeight="1" x14ac:dyDescent="0.25">
      <c r="A16" s="1556" t="s">
        <v>51</v>
      </c>
      <c r="B16" s="1557"/>
      <c r="C16" s="1558" t="str">
        <f>'TONG HOP'!BA5</f>
        <v>C23LRMT2</v>
      </c>
      <c r="D16" s="1559"/>
      <c r="E16" s="1500" t="s">
        <v>345</v>
      </c>
      <c r="F16" s="1541"/>
      <c r="G16" s="1541"/>
      <c r="H16" s="1541"/>
      <c r="I16" s="1541"/>
      <c r="J16" s="1541"/>
      <c r="K16" s="1565"/>
      <c r="L16" s="1577" t="s">
        <v>51</v>
      </c>
      <c r="M16" s="1578"/>
      <c r="N16" s="1558"/>
      <c r="O16" s="1559"/>
      <c r="P16" s="1591"/>
      <c r="Q16" s="1592"/>
      <c r="R16" s="1592"/>
      <c r="S16" s="1592"/>
      <c r="T16" s="1592"/>
      <c r="U16" s="1592"/>
      <c r="V16" s="1593"/>
    </row>
    <row r="17" spans="1:22" ht="32.25" customHeight="1" x14ac:dyDescent="0.2">
      <c r="A17" s="911" t="s">
        <v>52</v>
      </c>
      <c r="B17" s="912" t="s">
        <v>53</v>
      </c>
      <c r="C17" s="911" t="s">
        <v>54</v>
      </c>
      <c r="D17" s="913" t="s">
        <v>13</v>
      </c>
      <c r="E17" s="914" t="s">
        <v>55</v>
      </c>
      <c r="F17" s="1567" t="s">
        <v>32</v>
      </c>
      <c r="G17" s="1568"/>
      <c r="H17" s="980" t="s">
        <v>33</v>
      </c>
      <c r="I17" s="980" t="s">
        <v>34</v>
      </c>
      <c r="J17" s="914" t="s">
        <v>35</v>
      </c>
      <c r="K17" s="1566"/>
      <c r="L17" s="915" t="s">
        <v>52</v>
      </c>
      <c r="M17" s="1207" t="s">
        <v>53</v>
      </c>
      <c r="N17" s="915" t="s">
        <v>54</v>
      </c>
      <c r="O17" s="980" t="s">
        <v>13</v>
      </c>
      <c r="P17" s="980" t="s">
        <v>55</v>
      </c>
      <c r="Q17" s="980" t="s">
        <v>32</v>
      </c>
      <c r="R17" s="980"/>
      <c r="S17" s="915" t="s">
        <v>33</v>
      </c>
      <c r="T17" s="980" t="s">
        <v>34</v>
      </c>
      <c r="U17" s="915" t="s">
        <v>35</v>
      </c>
      <c r="V17" s="1201"/>
    </row>
    <row r="18" spans="1:22" ht="31.5" customHeight="1" x14ac:dyDescent="0.2">
      <c r="A18" s="1549" t="s">
        <v>14</v>
      </c>
      <c r="B18" s="916">
        <v>1</v>
      </c>
      <c r="C18" s="917" t="s">
        <v>16</v>
      </c>
      <c r="D18" s="595" t="str">
        <f>'TONG HOP'!BA6</f>
        <v xml:space="preserve">ĐIỆN TỬ </v>
      </c>
      <c r="E18" s="505" t="str">
        <f>'TONG HOP'!BA17</f>
        <v>PHÁP LUẬT</v>
      </c>
      <c r="F18" s="505">
        <f>'TONG HOP'!BA28</f>
        <v>0</v>
      </c>
      <c r="G18" s="1193"/>
      <c r="H18" s="985" t="str">
        <f>'TONG HOP'!BA39</f>
        <v>KT XUNG SỐ</v>
      </c>
      <c r="I18" s="985" t="str">
        <f>'TONG HOP'!BA50</f>
        <v>LR VÀ CĐ</v>
      </c>
      <c r="J18" s="505">
        <f>'TONG HOP'!BA61</f>
        <v>0</v>
      </c>
      <c r="K18" s="1566"/>
      <c r="L18" s="1552" t="s">
        <v>14</v>
      </c>
      <c r="M18" s="1206">
        <v>1</v>
      </c>
      <c r="N18" s="928" t="s">
        <v>16</v>
      </c>
      <c r="O18" s="604"/>
      <c r="P18" s="986"/>
      <c r="Q18" s="986"/>
      <c r="R18" s="986"/>
      <c r="S18" s="509"/>
      <c r="T18" s="510"/>
      <c r="U18" s="509"/>
      <c r="V18" s="1194"/>
    </row>
    <row r="19" spans="1:22" ht="31.5" customHeight="1" thickBot="1" x14ac:dyDescent="0.25">
      <c r="A19" s="1550"/>
      <c r="B19" s="919">
        <v>2</v>
      </c>
      <c r="C19" s="920" t="s">
        <v>18</v>
      </c>
      <c r="D19" s="604" t="str">
        <f>'TONG HOP'!BA7</f>
        <v>CHUYÊN NGÀNH</v>
      </c>
      <c r="E19" s="516">
        <f>'TONG HOP'!BA18</f>
        <v>0</v>
      </c>
      <c r="F19" s="516">
        <f>'TONG HOP'!BA29</f>
        <v>0</v>
      </c>
      <c r="G19" s="1194"/>
      <c r="H19" s="986">
        <f>'TONG HOP'!BA40</f>
        <v>0</v>
      </c>
      <c r="I19" s="986" t="str">
        <f>'TONG HOP'!BA51</f>
        <v>MÁY TÍNH</v>
      </c>
      <c r="J19" s="516">
        <f>'TONG HOP'!BA62</f>
        <v>0</v>
      </c>
      <c r="K19" s="1566"/>
      <c r="L19" s="1550"/>
      <c r="M19" s="919">
        <v>2</v>
      </c>
      <c r="N19" s="920" t="s">
        <v>18</v>
      </c>
      <c r="O19" s="604"/>
      <c r="P19" s="986"/>
      <c r="Q19" s="986"/>
      <c r="R19" s="986"/>
      <c r="S19" s="509"/>
      <c r="T19" s="510"/>
      <c r="U19" s="509"/>
      <c r="V19" s="1194"/>
    </row>
    <row r="20" spans="1:22" ht="31.5" customHeight="1" thickTop="1" x14ac:dyDescent="0.2">
      <c r="A20" s="1550"/>
      <c r="B20" s="923">
        <v>3</v>
      </c>
      <c r="C20" s="924" t="s">
        <v>20</v>
      </c>
      <c r="D20" s="604">
        <f>'TONG HOP'!BA8</f>
        <v>0</v>
      </c>
      <c r="E20" s="516">
        <f>'TONG HOP'!BA19</f>
        <v>0</v>
      </c>
      <c r="F20" s="516">
        <f>'TONG HOP'!BA30</f>
        <v>0</v>
      </c>
      <c r="G20" s="1194"/>
      <c r="H20" s="986" t="str">
        <f>'TONG HOP'!BA41</f>
        <v>AD TỪ 06/05</v>
      </c>
      <c r="I20" s="986">
        <f>'TONG HOP'!BA52</f>
        <v>0</v>
      </c>
      <c r="J20" s="516">
        <f>'TONG HOP'!BA63</f>
        <v>0</v>
      </c>
      <c r="K20" s="1566"/>
      <c r="L20" s="1550"/>
      <c r="M20" s="923">
        <v>3</v>
      </c>
      <c r="N20" s="924" t="s">
        <v>20</v>
      </c>
      <c r="O20" s="604"/>
      <c r="P20" s="986"/>
      <c r="Q20" s="986"/>
      <c r="R20" s="986"/>
      <c r="S20" s="509"/>
      <c r="T20" s="510"/>
      <c r="U20" s="509"/>
      <c r="V20" s="1194"/>
    </row>
    <row r="21" spans="1:22" ht="31.5" customHeight="1" x14ac:dyDescent="0.2">
      <c r="A21" s="1550"/>
      <c r="B21" s="923">
        <v>4</v>
      </c>
      <c r="C21" s="928" t="s">
        <v>21</v>
      </c>
      <c r="D21" s="931" t="str">
        <f>'TONG HOP'!BA9</f>
        <v>B212</v>
      </c>
      <c r="E21" s="929" t="str">
        <f>'TONG HOP'!BA20</f>
        <v>A016</v>
      </c>
      <c r="F21" s="929">
        <f>'TONG HOP'!BA31</f>
        <v>0</v>
      </c>
      <c r="G21" s="1195"/>
      <c r="H21" s="987" t="str">
        <f>'TONG HOP'!BA42</f>
        <v>B212</v>
      </c>
      <c r="I21" s="987" t="str">
        <f>'TONG HOP'!BA53</f>
        <v>B110</v>
      </c>
      <c r="J21" s="929">
        <f>'TONG HOP'!BA64</f>
        <v>0</v>
      </c>
      <c r="K21" s="1566"/>
      <c r="L21" s="1550"/>
      <c r="M21" s="923">
        <v>4</v>
      </c>
      <c r="N21" s="928" t="s">
        <v>21</v>
      </c>
      <c r="O21" s="931"/>
      <c r="P21" s="987"/>
      <c r="Q21" s="987"/>
      <c r="R21" s="987"/>
      <c r="S21" s="512"/>
      <c r="T21" s="520"/>
      <c r="U21" s="512"/>
      <c r="V21" s="1195"/>
    </row>
    <row r="22" spans="1:22" ht="31.5" customHeight="1" thickBot="1" x14ac:dyDescent="0.25">
      <c r="A22" s="1551"/>
      <c r="B22" s="919">
        <v>5</v>
      </c>
      <c r="C22" s="932" t="s">
        <v>116</v>
      </c>
      <c r="D22" s="602" t="str">
        <f>'TONG HOP'!BA10</f>
        <v>T.HIỆP</v>
      </c>
      <c r="E22" s="933" t="str">
        <f>'TONG HOP'!BA21</f>
        <v>C.HỒNG</v>
      </c>
      <c r="F22" s="933">
        <f>'TONG HOP'!BA32</f>
        <v>0</v>
      </c>
      <c r="G22" s="1194"/>
      <c r="H22" s="992" t="str">
        <f>'TONG HOP'!BA43</f>
        <v>T.CÔNG</v>
      </c>
      <c r="I22" s="992" t="str">
        <f>'TONG HOP'!BA54</f>
        <v>T.CHƯƠNG</v>
      </c>
      <c r="J22" s="522">
        <f>'TONG HOP'!BA65</f>
        <v>0</v>
      </c>
      <c r="K22" s="1566"/>
      <c r="L22" s="1551"/>
      <c r="M22" s="919">
        <v>5</v>
      </c>
      <c r="N22" s="932" t="s">
        <v>116</v>
      </c>
      <c r="O22" s="945"/>
      <c r="P22" s="988"/>
      <c r="Q22" s="988"/>
      <c r="R22" s="988"/>
      <c r="S22" s="513"/>
      <c r="T22" s="514"/>
      <c r="U22" s="513"/>
      <c r="V22" s="513"/>
    </row>
    <row r="23" spans="1:22" ht="31.5" customHeight="1" thickTop="1" x14ac:dyDescent="0.2">
      <c r="A23" s="1552" t="s">
        <v>24</v>
      </c>
      <c r="B23" s="935">
        <v>6</v>
      </c>
      <c r="C23" s="924" t="s">
        <v>69</v>
      </c>
      <c r="D23" s="595" t="str">
        <f>'TONG HOP'!BA11</f>
        <v xml:space="preserve">ĐIỆN TỬ </v>
      </c>
      <c r="E23" s="936" t="str">
        <f>'TONG HOP'!BA22</f>
        <v>TIẾNG ANH 2</v>
      </c>
      <c r="F23" s="505">
        <f>'TONG HOP'!BA33</f>
        <v>0</v>
      </c>
      <c r="G23" s="1193"/>
      <c r="H23" s="985" t="str">
        <f>'TONG HOP'!BA44</f>
        <v>KT XUNG SỐ</v>
      </c>
      <c r="I23" s="985" t="str">
        <f>'TONG HOP'!BA55</f>
        <v>LR VÀ CĐ</v>
      </c>
      <c r="J23" s="505" t="str">
        <f>'TONG HOP'!BA66</f>
        <v>TIN HỌC</v>
      </c>
      <c r="K23" s="1566"/>
      <c r="L23" s="1552" t="s">
        <v>24</v>
      </c>
      <c r="M23" s="935">
        <v>6</v>
      </c>
      <c r="N23" s="924" t="s">
        <v>69</v>
      </c>
      <c r="O23" s="595"/>
      <c r="P23" s="936"/>
      <c r="Q23" s="985"/>
      <c r="R23" s="985"/>
      <c r="S23" s="506"/>
      <c r="T23" s="507"/>
      <c r="U23" s="506"/>
      <c r="V23" s="1194"/>
    </row>
    <row r="24" spans="1:22" ht="31.5" customHeight="1" thickBot="1" x14ac:dyDescent="0.25">
      <c r="A24" s="1550"/>
      <c r="B24" s="937">
        <v>7</v>
      </c>
      <c r="C24" s="928" t="s">
        <v>70</v>
      </c>
      <c r="D24" s="604" t="str">
        <f>'TONG HOP'!BA12</f>
        <v>CHUYÊN NGÀNH</v>
      </c>
      <c r="E24" s="516">
        <f>'TONG HOP'!BA23</f>
        <v>0</v>
      </c>
      <c r="F24" s="516">
        <f>'TONG HOP'!BA34</f>
        <v>0</v>
      </c>
      <c r="G24" s="1194"/>
      <c r="H24" s="986">
        <f>'TONG HOP'!BA45</f>
        <v>0</v>
      </c>
      <c r="I24" s="986" t="str">
        <f>'TONG HOP'!BA56</f>
        <v>MÁY TÍNH</v>
      </c>
      <c r="J24" s="516">
        <f>'TONG HOP'!BA67</f>
        <v>0</v>
      </c>
      <c r="K24" s="1566"/>
      <c r="L24" s="1550"/>
      <c r="M24" s="937">
        <v>7</v>
      </c>
      <c r="N24" s="928" t="s">
        <v>70</v>
      </c>
      <c r="O24" s="604"/>
      <c r="P24" s="986"/>
      <c r="Q24" s="986"/>
      <c r="R24" s="986"/>
      <c r="S24" s="509"/>
      <c r="T24" s="510"/>
      <c r="U24" s="509"/>
      <c r="V24" s="1194"/>
    </row>
    <row r="25" spans="1:22" ht="31.5" customHeight="1" thickTop="1" x14ac:dyDescent="0.2">
      <c r="A25" s="1550"/>
      <c r="B25" s="938">
        <v>8</v>
      </c>
      <c r="C25" s="924" t="s">
        <v>71</v>
      </c>
      <c r="D25" s="604">
        <f>'TONG HOP'!BA13</f>
        <v>0</v>
      </c>
      <c r="E25" s="516">
        <f>'TONG HOP'!BA24</f>
        <v>0</v>
      </c>
      <c r="F25" s="516">
        <f>'TONG HOP'!BA35</f>
        <v>0</v>
      </c>
      <c r="G25" s="1194"/>
      <c r="H25" s="986" t="str">
        <f>'TONG HOP'!BA46</f>
        <v>AD TỪ 06/05</v>
      </c>
      <c r="I25" s="986">
        <f>'TONG HOP'!BA57</f>
        <v>0</v>
      </c>
      <c r="J25" s="516">
        <f>'TONG HOP'!BA68</f>
        <v>0</v>
      </c>
      <c r="K25" s="1566"/>
      <c r="L25" s="1550"/>
      <c r="M25" s="938">
        <v>8</v>
      </c>
      <c r="N25" s="924" t="s">
        <v>71</v>
      </c>
      <c r="O25" s="604"/>
      <c r="P25" s="986"/>
      <c r="Q25" s="986"/>
      <c r="R25" s="986"/>
      <c r="S25" s="509"/>
      <c r="T25" s="510"/>
      <c r="U25" s="509"/>
      <c r="V25" s="1194"/>
    </row>
    <row r="26" spans="1:22" ht="31.5" customHeight="1" x14ac:dyDescent="0.2">
      <c r="A26" s="1550"/>
      <c r="B26" s="935">
        <v>9</v>
      </c>
      <c r="C26" s="928" t="s">
        <v>72</v>
      </c>
      <c r="D26" s="931" t="str">
        <f>'TONG HOP'!BA14</f>
        <v>B212</v>
      </c>
      <c r="E26" s="929" t="str">
        <f>'TONG HOP'!BA25</f>
        <v>A015</v>
      </c>
      <c r="F26" s="929">
        <f>'TONG HOP'!BA36</f>
        <v>0</v>
      </c>
      <c r="G26" s="1195"/>
      <c r="H26" s="987" t="str">
        <f>'TONG HOP'!BA47</f>
        <v>B212</v>
      </c>
      <c r="I26" s="987" t="str">
        <f>'TONG HOP'!BA58</f>
        <v>B110</v>
      </c>
      <c r="J26" s="929" t="str">
        <f>'TONG HOP'!BA69</f>
        <v>B515</v>
      </c>
      <c r="K26" s="1566"/>
      <c r="L26" s="1550"/>
      <c r="M26" s="935">
        <v>9</v>
      </c>
      <c r="N26" s="928" t="s">
        <v>72</v>
      </c>
      <c r="O26" s="931"/>
      <c r="P26" s="987"/>
      <c r="Q26" s="987"/>
      <c r="R26" s="987"/>
      <c r="S26" s="512"/>
      <c r="T26" s="520"/>
      <c r="U26" s="512"/>
      <c r="V26" s="1195"/>
    </row>
    <row r="27" spans="1:22" ht="31.5" customHeight="1" x14ac:dyDescent="0.2">
      <c r="A27" s="1553"/>
      <c r="B27" s="939">
        <v>10</v>
      </c>
      <c r="C27" s="940" t="s">
        <v>115</v>
      </c>
      <c r="D27" s="946" t="str">
        <f>'TONG HOP'!BA15</f>
        <v>T.HIỆP</v>
      </c>
      <c r="E27" s="522" t="str">
        <f>'TONG HOP'!BA26</f>
        <v>T.QUÂN</v>
      </c>
      <c r="F27" s="522">
        <f>'TONG HOP'!BA37</f>
        <v>0</v>
      </c>
      <c r="G27" s="1196"/>
      <c r="H27" s="992" t="str">
        <f>'TONG HOP'!BA48</f>
        <v>T.CÔNG</v>
      </c>
      <c r="I27" s="992" t="str">
        <f>'TONG HOP'!BA59</f>
        <v>T.CHƯƠNG</v>
      </c>
      <c r="J27" s="522" t="str">
        <f>'TONG HOP'!BA70</f>
        <v>T.BẢO</v>
      </c>
      <c r="K27" s="1566"/>
      <c r="L27" s="1553"/>
      <c r="M27" s="939">
        <v>10</v>
      </c>
      <c r="N27" s="940" t="s">
        <v>115</v>
      </c>
      <c r="O27" s="981"/>
      <c r="P27" s="992"/>
      <c r="Q27" s="992"/>
      <c r="R27" s="992"/>
      <c r="S27" s="523"/>
      <c r="T27" s="941"/>
      <c r="U27" s="523"/>
      <c r="V27" s="1196"/>
    </row>
    <row r="28" spans="1:22" ht="24" customHeight="1" x14ac:dyDescent="0.25">
      <c r="A28" s="1554" t="str">
        <f>A2</f>
        <v>ÁP DỤNG TỪ NGÀY 06/05/2024 ĐẾN NGÀY 02/06/2024</v>
      </c>
      <c r="B28" s="1555"/>
      <c r="C28" s="1555"/>
      <c r="D28" s="1555"/>
      <c r="E28" s="1555"/>
      <c r="F28" s="1555"/>
      <c r="G28" s="1555"/>
      <c r="H28" s="1555"/>
      <c r="I28" s="1555"/>
      <c r="J28" s="1555"/>
      <c r="K28" s="499"/>
      <c r="L28" s="1579" t="str">
        <f>L2</f>
        <v>ÁP DỤNG TỪ NGÀY 06/05/2024 ĐẾN NGÀY 02/06/2024</v>
      </c>
      <c r="M28" s="1579"/>
      <c r="N28" s="1579"/>
      <c r="O28" s="1579"/>
      <c r="P28" s="1579"/>
      <c r="Q28" s="1579"/>
      <c r="R28" s="1579"/>
      <c r="S28" s="1579"/>
      <c r="T28" s="1579"/>
      <c r="U28" s="1579"/>
      <c r="V28" s="1199"/>
    </row>
    <row r="29" spans="1:22" ht="32.25" customHeight="1" x14ac:dyDescent="0.25">
      <c r="A29" s="1556" t="s">
        <v>51</v>
      </c>
      <c r="B29" s="1557"/>
      <c r="C29" s="1558" t="str">
        <f>'TONG HOP'!AZ5</f>
        <v>C23ĐC2</v>
      </c>
      <c r="D29" s="1559"/>
      <c r="E29" s="1562" t="s">
        <v>63</v>
      </c>
      <c r="F29" s="1563"/>
      <c r="G29" s="1563"/>
      <c r="H29" s="1563"/>
      <c r="I29" s="1563"/>
      <c r="J29" s="1564"/>
      <c r="K29" s="1565"/>
      <c r="L29" s="1556" t="s">
        <v>51</v>
      </c>
      <c r="M29" s="1557"/>
      <c r="N29" s="1558" t="str">
        <f>'TONG HOP'!BB5</f>
        <v>T22ĐC2</v>
      </c>
      <c r="O29" s="1559"/>
      <c r="P29" s="1562" t="s">
        <v>346</v>
      </c>
      <c r="Q29" s="1563"/>
      <c r="R29" s="1563"/>
      <c r="S29" s="1563"/>
      <c r="T29" s="1563"/>
      <c r="U29" s="1563"/>
      <c r="V29" s="1564"/>
    </row>
    <row r="30" spans="1:22" ht="32.25" customHeight="1" x14ac:dyDescent="0.2">
      <c r="A30" s="911" t="s">
        <v>52</v>
      </c>
      <c r="B30" s="912" t="s">
        <v>53</v>
      </c>
      <c r="C30" s="911" t="s">
        <v>54</v>
      </c>
      <c r="D30" s="913" t="s">
        <v>13</v>
      </c>
      <c r="E30" s="980" t="s">
        <v>55</v>
      </c>
      <c r="F30" s="1567" t="s">
        <v>32</v>
      </c>
      <c r="G30" s="1568"/>
      <c r="H30" s="980" t="s">
        <v>33</v>
      </c>
      <c r="I30" s="980" t="s">
        <v>34</v>
      </c>
      <c r="J30" s="915" t="s">
        <v>35</v>
      </c>
      <c r="K30" s="1566"/>
      <c r="L30" s="911" t="s">
        <v>52</v>
      </c>
      <c r="M30" s="912" t="s">
        <v>53</v>
      </c>
      <c r="N30" s="911" t="s">
        <v>54</v>
      </c>
      <c r="O30" s="980" t="s">
        <v>13</v>
      </c>
      <c r="P30" s="980" t="s">
        <v>55</v>
      </c>
      <c r="Q30" s="1567" t="s">
        <v>32</v>
      </c>
      <c r="R30" s="1568"/>
      <c r="S30" s="913" t="s">
        <v>33</v>
      </c>
      <c r="T30" s="980" t="s">
        <v>34</v>
      </c>
      <c r="U30" s="1567" t="s">
        <v>35</v>
      </c>
      <c r="V30" s="1568"/>
    </row>
    <row r="31" spans="1:22" ht="34.5" customHeight="1" x14ac:dyDescent="0.2">
      <c r="A31" s="1549" t="s">
        <v>14</v>
      </c>
      <c r="B31" s="916">
        <v>1</v>
      </c>
      <c r="C31" s="917" t="s">
        <v>16</v>
      </c>
      <c r="D31" s="985">
        <f>'TONG HOP'!AZ6</f>
        <v>0</v>
      </c>
      <c r="E31" s="985" t="str">
        <f>'TONG HOP'!AZ17</f>
        <v>PHÁP LUẬT</v>
      </c>
      <c r="F31" s="1587">
        <f>'TONG HOP'!AZ28</f>
        <v>0</v>
      </c>
      <c r="G31" s="1588"/>
      <c r="H31" s="985" t="str">
        <f>'TONG HOP'!AZ39</f>
        <v>TIN HỌC</v>
      </c>
      <c r="I31" s="985" t="str">
        <f>'TONG HOP'!AZ50</f>
        <v>KT LĐ CẤP VÀ</v>
      </c>
      <c r="J31" s="506" t="str">
        <f>'TONG HOP'!AZ61</f>
        <v>KỸ THUẬT</v>
      </c>
      <c r="K31" s="1566"/>
      <c r="L31" s="1549" t="s">
        <v>14</v>
      </c>
      <c r="M31" s="916">
        <v>1</v>
      </c>
      <c r="N31" s="917" t="s">
        <v>16</v>
      </c>
      <c r="O31" s="947" t="str">
        <f>'TONG HOP'!BB6</f>
        <v>TRANG BỊ</v>
      </c>
      <c r="P31" s="948" t="str">
        <f>'TONG HOP'!BB17</f>
        <v>HỌC VĂN HÓA</v>
      </c>
      <c r="Q31" s="506" t="str">
        <f>'TONG HOP'!BB28</f>
        <v>SD PHẦN MỀM</v>
      </c>
      <c r="R31" s="506" t="str">
        <f>'TONG HOP'!BC28</f>
        <v>TRANG BỊ</v>
      </c>
      <c r="S31" s="949" t="str">
        <f>'TONG HOP'!BB39</f>
        <v>HỌC VĂN HÓA</v>
      </c>
      <c r="T31" s="985">
        <f>'TONG HOP'!BB50</f>
        <v>0</v>
      </c>
      <c r="U31" s="986">
        <f>'TONG HOP'!BB61</f>
        <v>0</v>
      </c>
      <c r="V31" s="1193"/>
    </row>
    <row r="32" spans="1:22" ht="34.5" customHeight="1" thickBot="1" x14ac:dyDescent="0.25">
      <c r="A32" s="1550"/>
      <c r="B32" s="919">
        <v>2</v>
      </c>
      <c r="C32" s="920" t="s">
        <v>18</v>
      </c>
      <c r="D32" s="986">
        <f>'TONG HOP'!AZ7</f>
        <v>0</v>
      </c>
      <c r="E32" s="986">
        <f>'TONG HOP'!AZ18</f>
        <v>0</v>
      </c>
      <c r="F32" s="1580">
        <f>'TONG HOP'!AZ29</f>
        <v>0</v>
      </c>
      <c r="G32" s="1581"/>
      <c r="H32" s="986">
        <f>'TONG HOP'!AZ40</f>
        <v>0</v>
      </c>
      <c r="I32" s="986" t="str">
        <f>'TONG HOP'!AZ51</f>
        <v>THOÁT NƯỚC DD</v>
      </c>
      <c r="J32" s="509" t="str">
        <f>'TONG HOP'!AZ62</f>
        <v>CẢM BIẾN</v>
      </c>
      <c r="K32" s="1566"/>
      <c r="L32" s="1550"/>
      <c r="M32" s="919">
        <v>2</v>
      </c>
      <c r="N32" s="920" t="s">
        <v>18</v>
      </c>
      <c r="O32" s="950" t="str">
        <f>'TONG HOP'!BB7</f>
        <v>ĐIỆN</v>
      </c>
      <c r="P32" s="925" t="str">
        <f>'TONG HOP'!BB18</f>
        <v>THEO TKB TTGDTX</v>
      </c>
      <c r="Q32" s="509" t="str">
        <f>'TONG HOP'!BB29</f>
        <v>CHUYÊN NGÀNH</v>
      </c>
      <c r="R32" s="509" t="str">
        <f>'TONG HOP'!BC29</f>
        <v>ĐIỆN</v>
      </c>
      <c r="S32" s="926" t="str">
        <f>'TONG HOP'!BB40</f>
        <v>THEO TKB TTGDTX</v>
      </c>
      <c r="T32" s="986">
        <f>'TONG HOP'!BB51</f>
        <v>0</v>
      </c>
      <c r="U32" s="986">
        <f>'TONG HOP'!BB62</f>
        <v>0</v>
      </c>
      <c r="V32" s="1194"/>
    </row>
    <row r="33" spans="1:22" ht="34.5" customHeight="1" thickTop="1" x14ac:dyDescent="0.2">
      <c r="A33" s="1550"/>
      <c r="B33" s="923">
        <v>3</v>
      </c>
      <c r="C33" s="924" t="s">
        <v>20</v>
      </c>
      <c r="D33" s="986">
        <f>'TONG HOP'!AZ8</f>
        <v>0</v>
      </c>
      <c r="E33" s="986">
        <f>'TONG HOP'!AZ19</f>
        <v>0</v>
      </c>
      <c r="F33" s="1580">
        <f>'TONG HOP'!AZ30</f>
        <v>0</v>
      </c>
      <c r="G33" s="1581"/>
      <c r="H33" s="986">
        <f>'TONG HOP'!AZ41</f>
        <v>0</v>
      </c>
      <c r="I33" s="986">
        <f>'TONG HOP'!AZ52</f>
        <v>0</v>
      </c>
      <c r="J33" s="509">
        <f>'TONG HOP'!AZ63</f>
        <v>0</v>
      </c>
      <c r="K33" s="1566"/>
      <c r="L33" s="1550"/>
      <c r="M33" s="923">
        <v>3</v>
      </c>
      <c r="N33" s="924" t="s">
        <v>20</v>
      </c>
      <c r="O33" s="1197" t="str">
        <f>'TONG HOP'!BB8</f>
        <v>LỚP GHÉP</v>
      </c>
      <c r="P33" s="925" t="str">
        <f>'TONG HOP'!BB19</f>
        <v>GIA ĐỊNH</v>
      </c>
      <c r="Q33" s="509">
        <f>'TONG HOP'!BB30</f>
        <v>0</v>
      </c>
      <c r="R33" s="926" t="str">
        <f>'TONG HOP'!BC30</f>
        <v>AD TỪ 13/05</v>
      </c>
      <c r="S33" s="926" t="str">
        <f>'TONG HOP'!BB41</f>
        <v>GIA ĐỊNH</v>
      </c>
      <c r="T33" s="510">
        <f>'TONG HOP'!BB52</f>
        <v>0</v>
      </c>
      <c r="U33" s="986">
        <f>'TONG HOP'!BB63</f>
        <v>0</v>
      </c>
      <c r="V33" s="1194"/>
    </row>
    <row r="34" spans="1:22" ht="34.5" customHeight="1" x14ac:dyDescent="0.2">
      <c r="A34" s="1550"/>
      <c r="B34" s="923">
        <v>4</v>
      </c>
      <c r="C34" s="928" t="s">
        <v>21</v>
      </c>
      <c r="D34" s="987">
        <f>'TONG HOP'!AZ9</f>
        <v>0</v>
      </c>
      <c r="E34" s="987" t="str">
        <f>'TONG HOP'!AZ20</f>
        <v>A016</v>
      </c>
      <c r="F34" s="1582">
        <f>'TONG HOP'!AZ31</f>
        <v>0</v>
      </c>
      <c r="G34" s="1583"/>
      <c r="H34" s="987" t="str">
        <f>'TONG HOP'!AZ42</f>
        <v>B514</v>
      </c>
      <c r="I34" s="987" t="str">
        <f>'TONG HOP'!AZ53</f>
        <v>B213</v>
      </c>
      <c r="J34" s="512" t="str">
        <f>'TONG HOP'!AZ64</f>
        <v>B202</v>
      </c>
      <c r="K34" s="1566"/>
      <c r="L34" s="1550"/>
      <c r="M34" s="923">
        <v>4</v>
      </c>
      <c r="N34" s="928" t="s">
        <v>21</v>
      </c>
      <c r="O34" s="951" t="str">
        <f>'TONG HOP'!BB9</f>
        <v>B202</v>
      </c>
      <c r="P34" s="952">
        <f>'TONG HOP'!BB20</f>
        <v>0</v>
      </c>
      <c r="Q34" s="512" t="str">
        <f>'TONG HOP'!BB31</f>
        <v>B204</v>
      </c>
      <c r="R34" s="512" t="str">
        <f>'TONG HOP'!BC31</f>
        <v>B202</v>
      </c>
      <c r="S34" s="953">
        <f>'TONG HOP'!BB42</f>
        <v>0</v>
      </c>
      <c r="T34" s="987">
        <f>'TONG HOP'!BB53</f>
        <v>0</v>
      </c>
      <c r="U34" s="987">
        <f>'TONG HOP'!BB64</f>
        <v>0</v>
      </c>
      <c r="V34" s="1195"/>
    </row>
    <row r="35" spans="1:22" ht="34.5" customHeight="1" thickBot="1" x14ac:dyDescent="0.25">
      <c r="A35" s="1551"/>
      <c r="B35" s="919">
        <v>5</v>
      </c>
      <c r="C35" s="932" t="s">
        <v>116</v>
      </c>
      <c r="D35" s="602">
        <f>'TONG HOP'!AZ10</f>
        <v>0</v>
      </c>
      <c r="E35" s="988" t="str">
        <f>'TONG HOP'!AZ21</f>
        <v>C.HỒNG</v>
      </c>
      <c r="F35" s="1569">
        <f>'TONG HOP'!AZ32</f>
        <v>0</v>
      </c>
      <c r="G35" s="1570"/>
      <c r="H35" s="988" t="str">
        <f>'TONG HOP'!AZ43</f>
        <v>T.H.ÂN</v>
      </c>
      <c r="I35" s="988" t="str">
        <f>'TONG HOP'!AZ54</f>
        <v>T.T.NAM</v>
      </c>
      <c r="J35" s="513" t="str">
        <f>'TONG HOP'!AZ65</f>
        <v>T.T.TUẤN</v>
      </c>
      <c r="K35" s="1566"/>
      <c r="L35" s="1551"/>
      <c r="M35" s="919">
        <v>5</v>
      </c>
      <c r="N35" s="932" t="s">
        <v>116</v>
      </c>
      <c r="O35" s="954" t="str">
        <f>'TONG HOP'!BB10</f>
        <v>T.THANH NAM</v>
      </c>
      <c r="P35" s="988">
        <f>'TONG HOP'!BB21</f>
        <v>0</v>
      </c>
      <c r="Q35" s="513" t="str">
        <f>'TONG HOP'!BB32</f>
        <v>T.VĂN TUẤN</v>
      </c>
      <c r="R35" s="513" t="str">
        <f>'TONG HOP'!BC32</f>
        <v>T.THANH NAM</v>
      </c>
      <c r="S35" s="513">
        <f>'TONG HOP'!BB43</f>
        <v>0</v>
      </c>
      <c r="T35" s="988">
        <f>'TONG HOP'!BB54</f>
        <v>0</v>
      </c>
      <c r="U35" s="988">
        <f>'TONG HOP'!BB65</f>
        <v>0</v>
      </c>
      <c r="V35" s="1205"/>
    </row>
    <row r="36" spans="1:22" ht="34.5" customHeight="1" thickTop="1" x14ac:dyDescent="0.2">
      <c r="A36" s="1552" t="s">
        <v>24</v>
      </c>
      <c r="B36" s="935">
        <v>6</v>
      </c>
      <c r="C36" s="924" t="s">
        <v>69</v>
      </c>
      <c r="D36" s="955">
        <f>'TONG HOP'!AZ11</f>
        <v>0</v>
      </c>
      <c r="E36" s="989" t="str">
        <f>'TONG HOP'!AZ22</f>
        <v>TIẾNG ANH 2</v>
      </c>
      <c r="F36" s="1571">
        <f>'TONG HOP'!AZ33</f>
        <v>0</v>
      </c>
      <c r="G36" s="1572"/>
      <c r="H36" s="989" t="str">
        <f>'TONG HOP'!AZ44</f>
        <v>TIN HỌC</v>
      </c>
      <c r="I36" s="989" t="str">
        <f>'TONG HOP'!AZ55</f>
        <v>KT LĐ CẤP VÀ</v>
      </c>
      <c r="J36" s="968" t="str">
        <f>'TONG HOP'!AZ66</f>
        <v>KỸ THUẬT</v>
      </c>
      <c r="K36" s="1566"/>
      <c r="L36" s="1552" t="s">
        <v>24</v>
      </c>
      <c r="M36" s="935">
        <v>6</v>
      </c>
      <c r="N36" s="924" t="s">
        <v>69</v>
      </c>
      <c r="O36" s="956" t="str">
        <f>'TONG HOP'!BB11</f>
        <v>TRANG BỊ</v>
      </c>
      <c r="P36" s="984" t="str">
        <f>'TONG HOP'!BB22</f>
        <v>HỌC VĂN HÓA</v>
      </c>
      <c r="Q36" s="957" t="str">
        <f>'TONG HOP'!BB33</f>
        <v>SD PHẦN MỀM</v>
      </c>
      <c r="R36" s="959" t="str">
        <f>'TONG HOP'!BC33</f>
        <v>TRANG BỊ</v>
      </c>
      <c r="S36" s="958" t="str">
        <f>'TONG HOP'!BB44</f>
        <v>HỌC VĂN HÓA</v>
      </c>
      <c r="T36" s="984" t="str">
        <f>'TONG HOP'!BB55</f>
        <v>HỌC VĂN HÓA</v>
      </c>
      <c r="U36" s="604">
        <f>'TONG HOP'!BB66</f>
        <v>0</v>
      </c>
      <c r="V36" s="1202"/>
    </row>
    <row r="37" spans="1:22" ht="34.5" customHeight="1" thickBot="1" x14ac:dyDescent="0.25">
      <c r="A37" s="1550"/>
      <c r="B37" s="937">
        <v>7</v>
      </c>
      <c r="C37" s="928" t="s">
        <v>70</v>
      </c>
      <c r="D37" s="990">
        <f>'TONG HOP'!AZ12</f>
        <v>0</v>
      </c>
      <c r="E37" s="990">
        <f>'TONG HOP'!AZ23</f>
        <v>0</v>
      </c>
      <c r="F37" s="1573">
        <f>'TONG HOP'!AZ34</f>
        <v>0</v>
      </c>
      <c r="G37" s="1574"/>
      <c r="H37" s="990">
        <f>'TONG HOP'!AZ45</f>
        <v>0</v>
      </c>
      <c r="I37" s="990" t="str">
        <f>'TONG HOP'!AZ56</f>
        <v>THOÁT NƯỚC DD</v>
      </c>
      <c r="J37" s="598" t="str">
        <f>'TONG HOP'!AZ67</f>
        <v>CẢM BIẾN</v>
      </c>
      <c r="K37" s="1566"/>
      <c r="L37" s="1550"/>
      <c r="M37" s="937">
        <v>7</v>
      </c>
      <c r="N37" s="928" t="s">
        <v>70</v>
      </c>
      <c r="O37" s="960" t="str">
        <f>'TONG HOP'!BB12</f>
        <v>ĐIỆN</v>
      </c>
      <c r="P37" s="983" t="str">
        <f>'TONG HOP'!BB23</f>
        <v>THEO TKB TTGDTX</v>
      </c>
      <c r="Q37" s="959" t="str">
        <f>'TONG HOP'!BB34</f>
        <v>CHUYÊN NGÀNH</v>
      </c>
      <c r="R37" s="959" t="str">
        <f>'TONG HOP'!BC34</f>
        <v>ĐIỆN</v>
      </c>
      <c r="S37" s="962" t="str">
        <f>'TONG HOP'!BD45</f>
        <v>THEO TKB TTGDTX</v>
      </c>
      <c r="T37" s="983" t="str">
        <f>'TONG HOP'!BB56</f>
        <v>THEO TKB TTGDTX</v>
      </c>
      <c r="U37" s="604">
        <f>'TONG HOP'!BB67</f>
        <v>0</v>
      </c>
      <c r="V37" s="1202"/>
    </row>
    <row r="38" spans="1:22" ht="34.5" customHeight="1" thickTop="1" x14ac:dyDescent="0.2">
      <c r="A38" s="1550"/>
      <c r="B38" s="938">
        <v>8</v>
      </c>
      <c r="C38" s="924" t="s">
        <v>71</v>
      </c>
      <c r="D38" s="990">
        <f>'TONG HOP'!AZ13</f>
        <v>0</v>
      </c>
      <c r="E38" s="990">
        <f>'TONG HOP'!AZ24</f>
        <v>0</v>
      </c>
      <c r="F38" s="1573">
        <f>'TONG HOP'!AZ35</f>
        <v>0</v>
      </c>
      <c r="G38" s="1574"/>
      <c r="H38" s="990">
        <f>'TONG HOP'!AZ46</f>
        <v>0</v>
      </c>
      <c r="I38" s="990">
        <f>'TONG HOP'!AZ57</f>
        <v>0</v>
      </c>
      <c r="J38" s="598">
        <f>'TONG HOP'!AZ68</f>
        <v>0</v>
      </c>
      <c r="K38" s="1566"/>
      <c r="L38" s="1550"/>
      <c r="M38" s="938">
        <v>8</v>
      </c>
      <c r="N38" s="924" t="s">
        <v>71</v>
      </c>
      <c r="O38" s="1198" t="str">
        <f>'TONG HOP'!BB13</f>
        <v>LỚP GHÉP</v>
      </c>
      <c r="P38" s="983" t="str">
        <f>'TONG HOP'!BB24</f>
        <v>GIA ĐỊNH</v>
      </c>
      <c r="Q38" s="959">
        <f>'TONG HOP'!BB35</f>
        <v>0</v>
      </c>
      <c r="R38" s="962" t="str">
        <f>'TONG HOP'!BC35</f>
        <v>AD TỪ 13/05</v>
      </c>
      <c r="S38" s="962" t="str">
        <f>'TONG HOP'!BD46</f>
        <v>GIA ĐỊNH</v>
      </c>
      <c r="T38" s="983" t="str">
        <f>'TONG HOP'!BB57</f>
        <v>GIA ĐỊNH</v>
      </c>
      <c r="U38" s="604">
        <f>'TONG HOP'!BB68</f>
        <v>0</v>
      </c>
      <c r="V38" s="1202"/>
    </row>
    <row r="39" spans="1:22" ht="34.5" customHeight="1" x14ac:dyDescent="0.2">
      <c r="A39" s="1550"/>
      <c r="B39" s="935">
        <v>9</v>
      </c>
      <c r="C39" s="928" t="s">
        <v>72</v>
      </c>
      <c r="D39" s="991">
        <f>'TONG HOP'!AZ14</f>
        <v>0</v>
      </c>
      <c r="E39" s="991" t="str">
        <f>'TONG HOP'!AZ25</f>
        <v>A015</v>
      </c>
      <c r="F39" s="1575">
        <f>'TONG HOP'!AZ36</f>
        <v>0</v>
      </c>
      <c r="G39" s="1576"/>
      <c r="H39" s="991" t="str">
        <f>'TONG HOP'!AZ47</f>
        <v>B514</v>
      </c>
      <c r="I39" s="991" t="str">
        <f>'TONG HOP'!AZ58</f>
        <v>B213</v>
      </c>
      <c r="J39" s="600" t="str">
        <f>'TONG HOP'!AZ69</f>
        <v>B202</v>
      </c>
      <c r="K39" s="1566"/>
      <c r="L39" s="1550"/>
      <c r="M39" s="935">
        <v>9</v>
      </c>
      <c r="N39" s="928" t="s">
        <v>72</v>
      </c>
      <c r="O39" s="964" t="str">
        <f>'TONG HOP'!BB14</f>
        <v>B202</v>
      </c>
      <c r="P39" s="982">
        <f>'TONG HOP'!BB25</f>
        <v>0</v>
      </c>
      <c r="Q39" s="963" t="str">
        <f>'TONG HOP'!BB36</f>
        <v>B204</v>
      </c>
      <c r="R39" s="963" t="str">
        <f>'TONG HOP'!BC36</f>
        <v>B202</v>
      </c>
      <c r="S39" s="966">
        <f>'TONG HOP'!BD47</f>
        <v>0</v>
      </c>
      <c r="T39" s="982">
        <f>'TONG HOP'!BB58</f>
        <v>0</v>
      </c>
      <c r="U39" s="931">
        <f>'TONG HOP'!BB69</f>
        <v>0</v>
      </c>
      <c r="V39" s="1203"/>
    </row>
    <row r="40" spans="1:22" ht="34.5" customHeight="1" x14ac:dyDescent="0.2">
      <c r="A40" s="1553"/>
      <c r="B40" s="939">
        <v>10</v>
      </c>
      <c r="C40" s="940" t="s">
        <v>115</v>
      </c>
      <c r="D40" s="981">
        <f>'TONG HOP'!AZ15</f>
        <v>0</v>
      </c>
      <c r="E40" s="981" t="str">
        <f>'TONG HOP'!AZ26</f>
        <v>T.QUÂN</v>
      </c>
      <c r="F40" s="1589">
        <f>'TONG HOP'!AZ37</f>
        <v>0</v>
      </c>
      <c r="G40" s="1590"/>
      <c r="H40" s="981" t="str">
        <f>'TONG HOP'!AZ48</f>
        <v>T.H.ÂN</v>
      </c>
      <c r="I40" s="981" t="str">
        <f>'TONG HOP'!AZ59</f>
        <v>T.T.NAM</v>
      </c>
      <c r="J40" s="606" t="str">
        <f>'TONG HOP'!AZ70</f>
        <v>T.T.TUẤN</v>
      </c>
      <c r="K40" s="1566"/>
      <c r="L40" s="1553"/>
      <c r="M40" s="939">
        <v>10</v>
      </c>
      <c r="N40" s="940" t="s">
        <v>115</v>
      </c>
      <c r="O40" s="946" t="str">
        <f>'TONG HOP'!BB15</f>
        <v>T.THANH NAM</v>
      </c>
      <c r="P40" s="981">
        <f>'TONG HOP'!BB26</f>
        <v>0</v>
      </c>
      <c r="Q40" s="606" t="str">
        <f>'TONG HOP'!BB37</f>
        <v>T.VĂN TUẤN</v>
      </c>
      <c r="R40" s="606" t="str">
        <f>'TONG HOP'!BC37</f>
        <v>T.THANH NAM</v>
      </c>
      <c r="S40" s="606">
        <f>'TONG HOP'!BB48</f>
        <v>0</v>
      </c>
      <c r="T40" s="981">
        <f>'TONG HOP'!BB59</f>
        <v>0</v>
      </c>
      <c r="U40" s="981">
        <f>'TONG HOP'!BB70</f>
        <v>0</v>
      </c>
      <c r="V40" s="1204"/>
    </row>
    <row r="41" spans="1:22" ht="36.75" customHeight="1" x14ac:dyDescent="0.25">
      <c r="A41" s="1554" t="str">
        <f>A28</f>
        <v>ÁP DỤNG TỪ NGÀY 06/05/2024 ĐẾN NGÀY 02/06/2024</v>
      </c>
      <c r="B41" s="1555"/>
      <c r="C41" s="1555"/>
      <c r="D41" s="1555"/>
      <c r="E41" s="1555"/>
      <c r="F41" s="1555"/>
      <c r="G41" s="1555"/>
      <c r="H41" s="1555"/>
      <c r="I41" s="1555"/>
      <c r="J41" s="1555"/>
      <c r="K41" s="943"/>
      <c r="L41" s="1554" t="str">
        <f>L28</f>
        <v>ÁP DỤNG TỪ NGÀY 06/05/2024 ĐẾN NGÀY 02/06/2024</v>
      </c>
      <c r="M41" s="1555"/>
      <c r="N41" s="1555"/>
      <c r="O41" s="1555"/>
      <c r="P41" s="1555"/>
      <c r="Q41" s="1555"/>
      <c r="R41" s="1555"/>
      <c r="S41" s="1555"/>
      <c r="T41" s="1555"/>
      <c r="U41" s="1555"/>
      <c r="V41" s="1186"/>
    </row>
    <row r="42" spans="1:22" ht="30.75" customHeight="1" x14ac:dyDescent="0.25">
      <c r="A42" s="1556" t="s">
        <v>51</v>
      </c>
      <c r="B42" s="1557"/>
      <c r="C42" s="1558" t="str">
        <f>'TONG HOP'!BD5</f>
        <v>T23ĐC2(N1)</v>
      </c>
      <c r="D42" s="1559"/>
      <c r="E42" s="1562" t="s">
        <v>347</v>
      </c>
      <c r="F42" s="1563"/>
      <c r="G42" s="1563"/>
      <c r="H42" s="1563"/>
      <c r="I42" s="1563"/>
      <c r="J42" s="1586"/>
      <c r="K42" s="943"/>
      <c r="L42" s="1577" t="s">
        <v>51</v>
      </c>
      <c r="M42" s="1578"/>
      <c r="N42" s="1558" t="str">
        <f>'TONG HOP'!BF5</f>
        <v>T23LRMT2</v>
      </c>
      <c r="O42" s="1559"/>
      <c r="P42" s="1500" t="s">
        <v>344</v>
      </c>
      <c r="Q42" s="1541"/>
      <c r="R42" s="1541"/>
      <c r="S42" s="1541"/>
      <c r="T42" s="1541"/>
      <c r="U42" s="1541"/>
      <c r="V42" s="1542"/>
    </row>
    <row r="43" spans="1:22" ht="33" customHeight="1" x14ac:dyDescent="0.2">
      <c r="A43" s="911" t="s">
        <v>52</v>
      </c>
      <c r="B43" s="912" t="s">
        <v>53</v>
      </c>
      <c r="C43" s="911" t="s">
        <v>54</v>
      </c>
      <c r="D43" s="913" t="s">
        <v>13</v>
      </c>
      <c r="E43" s="980" t="s">
        <v>55</v>
      </c>
      <c r="F43" s="980" t="s">
        <v>32</v>
      </c>
      <c r="G43" s="980"/>
      <c r="H43" s="980" t="s">
        <v>33</v>
      </c>
      <c r="I43" s="980" t="s">
        <v>34</v>
      </c>
      <c r="J43" s="1088" t="s">
        <v>35</v>
      </c>
      <c r="K43" s="943"/>
      <c r="L43" s="915" t="s">
        <v>52</v>
      </c>
      <c r="M43" s="1207" t="s">
        <v>53</v>
      </c>
      <c r="N43" s="915" t="s">
        <v>54</v>
      </c>
      <c r="O43" s="980" t="s">
        <v>13</v>
      </c>
      <c r="P43" s="980" t="s">
        <v>55</v>
      </c>
      <c r="Q43" s="1567" t="s">
        <v>32</v>
      </c>
      <c r="R43" s="1568"/>
      <c r="S43" s="915" t="s">
        <v>33</v>
      </c>
      <c r="T43" s="980" t="s">
        <v>34</v>
      </c>
      <c r="U43" s="1567" t="s">
        <v>35</v>
      </c>
      <c r="V43" s="1568"/>
    </row>
    <row r="44" spans="1:22" ht="34.5" customHeight="1" x14ac:dyDescent="0.2">
      <c r="A44" s="1549" t="s">
        <v>14</v>
      </c>
      <c r="B44" s="916">
        <v>1</v>
      </c>
      <c r="C44" s="944" t="s">
        <v>16</v>
      </c>
      <c r="D44" s="985" t="str">
        <f>'TONG HOP'!BD6</f>
        <v>KỸ THUẬT</v>
      </c>
      <c r="E44" s="985" t="str">
        <f>'TONG HOP'!BD17</f>
        <v>GDTC</v>
      </c>
      <c r="F44" s="506" t="str">
        <f>'TONG HOP'!BD28</f>
        <v>KỸ THUẬT SỐ</v>
      </c>
      <c r="G44" s="985"/>
      <c r="H44" s="985">
        <f>'TONG HOP'!BD39</f>
        <v>0</v>
      </c>
      <c r="I44" s="985">
        <f>'TONG HOP'!BD50</f>
        <v>0</v>
      </c>
      <c r="J44" s="1089" t="str">
        <f>'TONG HOP'!BD61</f>
        <v>KT LẮP</v>
      </c>
      <c r="K44" s="943"/>
      <c r="L44" s="1552" t="s">
        <v>14</v>
      </c>
      <c r="M44" s="1206">
        <v>1</v>
      </c>
      <c r="N44" s="928" t="s">
        <v>16</v>
      </c>
      <c r="O44" s="950" t="str">
        <f>'TONG HOP'!BF6</f>
        <v>GDQP-AN</v>
      </c>
      <c r="P44" s="986" t="str">
        <f>'TONG HOP'!BF17</f>
        <v>KT ĐIỆN TỬ</v>
      </c>
      <c r="Q44" s="1580" t="str">
        <f>'TONG HOP'!BF28</f>
        <v>KT XUNG SỐ</v>
      </c>
      <c r="R44" s="1581"/>
      <c r="S44" s="509" t="str">
        <f>'TONG HOP'!BF39</f>
        <v>GDCT</v>
      </c>
      <c r="T44" s="986" t="str">
        <f>'TONG HOP'!BF50</f>
        <v>KT ĐIỆN TỬ</v>
      </c>
      <c r="U44" s="509">
        <f>'TONG HOP'!BF61</f>
        <v>0</v>
      </c>
      <c r="V44" s="1194" t="str">
        <f>'TONG HOP'!BG61</f>
        <v>KT AN TOÀN VÀ</v>
      </c>
    </row>
    <row r="45" spans="1:22" ht="34.5" customHeight="1" thickBot="1" x14ac:dyDescent="0.25">
      <c r="A45" s="1550"/>
      <c r="B45" s="919">
        <v>2</v>
      </c>
      <c r="C45" s="920" t="s">
        <v>18</v>
      </c>
      <c r="D45" s="986" t="str">
        <f>'TONG HOP'!BD7</f>
        <v>CẢM BIẾN</v>
      </c>
      <c r="E45" s="986">
        <f>'TONG HOP'!BD18</f>
        <v>0</v>
      </c>
      <c r="F45" s="509">
        <f>'TONG HOP'!BD29</f>
        <v>0</v>
      </c>
      <c r="G45" s="986"/>
      <c r="H45" s="986">
        <f>'TONG HOP'!BD40</f>
        <v>0</v>
      </c>
      <c r="I45" s="986">
        <f>'TONG HOP'!BD51</f>
        <v>0</v>
      </c>
      <c r="J45" s="1090" t="str">
        <f>'TONG HOP'!BD62</f>
        <v>ĐẶT ĐIỆN</v>
      </c>
      <c r="K45" s="943"/>
      <c r="L45" s="1550"/>
      <c r="M45" s="919">
        <v>2</v>
      </c>
      <c r="N45" s="920" t="s">
        <v>18</v>
      </c>
      <c r="O45" s="950">
        <f>'TONG HOP'!BF7</f>
        <v>0</v>
      </c>
      <c r="P45" s="986">
        <f>'TONG HOP'!BF18</f>
        <v>0</v>
      </c>
      <c r="Q45" s="1580">
        <f>'TONG HOP'!BF29</f>
        <v>0</v>
      </c>
      <c r="R45" s="1581"/>
      <c r="S45" s="509">
        <f>'TONG HOP'!BF40</f>
        <v>0</v>
      </c>
      <c r="T45" s="986">
        <f>'TONG HOP'!BF51</f>
        <v>0</v>
      </c>
      <c r="U45" s="509">
        <f>'TONG HOP'!BF62</f>
        <v>0</v>
      </c>
      <c r="V45" s="1194" t="str">
        <f>'TONG HOP'!BG62</f>
        <v>BH LĐ</v>
      </c>
    </row>
    <row r="46" spans="1:22" ht="34.5" customHeight="1" thickTop="1" x14ac:dyDescent="0.2">
      <c r="A46" s="1550"/>
      <c r="B46" s="923">
        <v>3</v>
      </c>
      <c r="C46" s="924" t="s">
        <v>20</v>
      </c>
      <c r="D46" s="986">
        <f>'TONG HOP'!BD8</f>
        <v>0</v>
      </c>
      <c r="E46" s="986">
        <f>'TONG HOP'!BD19</f>
        <v>0</v>
      </c>
      <c r="F46" s="509" t="str">
        <f>'TONG HOP'!BD30</f>
        <v>AD TỪ 06/05</v>
      </c>
      <c r="G46" s="986"/>
      <c r="H46" s="986">
        <f>'TONG HOP'!BD41</f>
        <v>0</v>
      </c>
      <c r="I46" s="986">
        <f>'TONG HOP'!BD52</f>
        <v>0</v>
      </c>
      <c r="J46" s="1090">
        <f>'TONG HOP'!BD63</f>
        <v>0</v>
      </c>
      <c r="K46" s="943"/>
      <c r="L46" s="1550"/>
      <c r="M46" s="923">
        <v>3</v>
      </c>
      <c r="N46" s="924" t="s">
        <v>20</v>
      </c>
      <c r="O46" s="950">
        <f>'TONG HOP'!BF8</f>
        <v>0</v>
      </c>
      <c r="P46" s="986">
        <f>'TONG HOP'!BF19</f>
        <v>0</v>
      </c>
      <c r="Q46" s="1580">
        <f>'TONG HOP'!BF30</f>
        <v>0</v>
      </c>
      <c r="R46" s="1581"/>
      <c r="S46" s="509">
        <f>'TONG HOP'!BF41</f>
        <v>0</v>
      </c>
      <c r="T46" s="986">
        <f>'TONG HOP'!BF52</f>
        <v>0</v>
      </c>
      <c r="U46" s="509">
        <f>'TONG HOP'!BF63</f>
        <v>0</v>
      </c>
      <c r="V46" s="1194" t="str">
        <f>'TONG HOP'!BG63</f>
        <v>AD TỪ 06/05</v>
      </c>
    </row>
    <row r="47" spans="1:22" ht="34.5" customHeight="1" x14ac:dyDescent="0.2">
      <c r="A47" s="1550"/>
      <c r="B47" s="923">
        <v>4</v>
      </c>
      <c r="C47" s="928" t="s">
        <v>21</v>
      </c>
      <c r="D47" s="987" t="str">
        <f>'TONG HOP'!BD9</f>
        <v>B213</v>
      </c>
      <c r="E47" s="987" t="str">
        <f>'TONG HOP'!BD20</f>
        <v>NHÀ THI ĐẤU</v>
      </c>
      <c r="F47" s="512" t="str">
        <f>'TONG HOP'!BD31</f>
        <v>B202</v>
      </c>
      <c r="G47" s="987"/>
      <c r="H47" s="987">
        <f>'TONG HOP'!BD42</f>
        <v>0</v>
      </c>
      <c r="I47" s="987">
        <f>'TONG HOP'!BD53</f>
        <v>0</v>
      </c>
      <c r="J47" s="1091" t="str">
        <f>'TONG HOP'!BD64</f>
        <v>B203</v>
      </c>
      <c r="K47" s="943"/>
      <c r="L47" s="1550"/>
      <c r="M47" s="923">
        <v>4</v>
      </c>
      <c r="N47" s="928" t="s">
        <v>21</v>
      </c>
      <c r="O47" s="951" t="str">
        <f>'TONG HOP'!BF9</f>
        <v>NHÀ THI ĐẤU</v>
      </c>
      <c r="P47" s="987" t="str">
        <f>'TONG HOP'!BF20</f>
        <v>B213</v>
      </c>
      <c r="Q47" s="1582" t="str">
        <f>'TONG HOP'!BF31</f>
        <v>B213</v>
      </c>
      <c r="R47" s="1583"/>
      <c r="S47" s="512" t="str">
        <f>'TONG HOP'!BF42</f>
        <v>A017</v>
      </c>
      <c r="T47" s="987" t="str">
        <f>'TONG HOP'!BF53</f>
        <v>B213</v>
      </c>
      <c r="U47" s="512">
        <f>'TONG HOP'!BF64</f>
        <v>0</v>
      </c>
      <c r="V47" s="1195" t="str">
        <f>'TONG HOP'!BG64</f>
        <v>A017</v>
      </c>
    </row>
    <row r="48" spans="1:22" ht="34.5" customHeight="1" thickBot="1" x14ac:dyDescent="0.25">
      <c r="A48" s="1551"/>
      <c r="B48" s="919">
        <v>5</v>
      </c>
      <c r="C48" s="1087" t="s">
        <v>116</v>
      </c>
      <c r="D48" s="602" t="str">
        <f>'TONG HOP'!BD10</f>
        <v>T.HÙNG</v>
      </c>
      <c r="E48" s="988" t="str">
        <f>'TONG HOP'!BD21</f>
        <v>T.THANH</v>
      </c>
      <c r="F48" s="513" t="str">
        <f>'TONG HOP'!BD32</f>
        <v>T.HÙNG</v>
      </c>
      <c r="G48" s="988"/>
      <c r="H48" s="988">
        <f>'TONG HOP'!BD43</f>
        <v>0</v>
      </c>
      <c r="I48" s="988">
        <f>'TONG HOP'!BD54</f>
        <v>0</v>
      </c>
      <c r="J48" s="1092" t="str">
        <f>'TONG HOP'!BD65</f>
        <v>T.LUÂN</v>
      </c>
      <c r="K48" s="943"/>
      <c r="L48" s="1551"/>
      <c r="M48" s="919">
        <v>5</v>
      </c>
      <c r="N48" s="932" t="s">
        <v>116</v>
      </c>
      <c r="O48" s="954" t="str">
        <f>'TONG HOP'!BF10</f>
        <v>T.QUÝ</v>
      </c>
      <c r="P48" s="988" t="str">
        <f>'TONG HOP'!BF21</f>
        <v>T.HÙNG</v>
      </c>
      <c r="Q48" s="1569" t="str">
        <f>'TONG HOP'!BF32</f>
        <v>C.THẢO</v>
      </c>
      <c r="R48" s="1570"/>
      <c r="S48" s="513" t="str">
        <f>'TONG HOP'!BF43</f>
        <v>C.NGUYÊN</v>
      </c>
      <c r="T48" s="988" t="str">
        <f>'TONG HOP'!BF54</f>
        <v>T.HÙNG</v>
      </c>
      <c r="U48" s="513">
        <f>'TONG HOP'!BF65</f>
        <v>0</v>
      </c>
      <c r="V48" s="513" t="str">
        <f>'TONG HOP'!BG65</f>
        <v>T.LỘC</v>
      </c>
    </row>
    <row r="49" spans="1:22" ht="34.5" customHeight="1" thickTop="1" x14ac:dyDescent="0.2">
      <c r="A49" s="1552" t="s">
        <v>24</v>
      </c>
      <c r="B49" s="935">
        <v>6</v>
      </c>
      <c r="C49" s="928" t="s">
        <v>69</v>
      </c>
      <c r="D49" s="983" t="str">
        <f>'TONG HOP'!BD11</f>
        <v>HỌC VĂN HÓA</v>
      </c>
      <c r="E49" s="983" t="str">
        <f>'TONG HOP'!BD22</f>
        <v>HỌC VĂN HÓA</v>
      </c>
      <c r="F49" s="983" t="str">
        <f>'TONG HOP'!BD33</f>
        <v>HỌC VĂN HÓA</v>
      </c>
      <c r="G49" s="983"/>
      <c r="H49" s="983" t="str">
        <f>'TONG HOP'!BD44</f>
        <v>HỌC VĂN HÓA</v>
      </c>
      <c r="I49" s="983" t="str">
        <f>'TONG HOP'!BD55</f>
        <v>HỌC VĂN HÓA</v>
      </c>
      <c r="J49" s="1093" t="str">
        <f>'TONG HOP'!BD66</f>
        <v>KT LẮP</v>
      </c>
      <c r="K49" s="943"/>
      <c r="L49" s="1552" t="s">
        <v>24</v>
      </c>
      <c r="M49" s="935">
        <v>6</v>
      </c>
      <c r="N49" s="924" t="s">
        <v>69</v>
      </c>
      <c r="O49" s="967" t="str">
        <f>'TONG HOP'!BF11</f>
        <v>HỌC VĂN HÓA</v>
      </c>
      <c r="P49" s="984" t="str">
        <f>'TONG HOP'!BF22</f>
        <v>HỌC VĂN HÓA</v>
      </c>
      <c r="Q49" s="1594" t="str">
        <f>'TONG HOP'!BF33</f>
        <v>HỌC VĂN HÓA</v>
      </c>
      <c r="R49" s="1595"/>
      <c r="S49" s="958" t="str">
        <f>'TONG HOP'!BF44</f>
        <v>HỌC VĂN HÓA</v>
      </c>
      <c r="T49" s="984" t="str">
        <f>'TONG HOP'!BF55</f>
        <v>HỌC VĂN HÓA</v>
      </c>
      <c r="U49" s="968" t="str">
        <f>'TONG HOP'!BF66</f>
        <v>MẠNG MT</v>
      </c>
      <c r="V49" s="1202" t="str">
        <f>'TONG HOP'!BG66</f>
        <v>KT AN TOÀN VÀ</v>
      </c>
    </row>
    <row r="50" spans="1:22" ht="34.5" customHeight="1" thickBot="1" x14ac:dyDescent="0.25">
      <c r="A50" s="1550"/>
      <c r="B50" s="937">
        <v>7</v>
      </c>
      <c r="C50" s="928" t="s">
        <v>70</v>
      </c>
      <c r="D50" s="961" t="str">
        <f>'TONG HOP'!BD12</f>
        <v>THEO TKB TTGDTX</v>
      </c>
      <c r="E50" s="983" t="str">
        <f>'TONG HOP'!BD23</f>
        <v>THEO TKB TTGDTX</v>
      </c>
      <c r="F50" s="983" t="str">
        <f>'TONG HOP'!BD34</f>
        <v>THEO TKB TTGDTX</v>
      </c>
      <c r="G50" s="983"/>
      <c r="H50" s="983" t="str">
        <f>'TONG HOP'!BD45</f>
        <v>THEO TKB TTGDTX</v>
      </c>
      <c r="I50" s="983" t="str">
        <f>'TONG HOP'!BD56</f>
        <v>THEO TKB TTGDTX</v>
      </c>
      <c r="J50" s="1093" t="str">
        <f>'TONG HOP'!BD67</f>
        <v>ĐẶT ĐIỆN</v>
      </c>
      <c r="K50" s="943"/>
      <c r="L50" s="1550"/>
      <c r="M50" s="937">
        <v>7</v>
      </c>
      <c r="N50" s="928" t="s">
        <v>70</v>
      </c>
      <c r="O50" s="969" t="str">
        <f>'TONG HOP'!BF12</f>
        <v>THEO TKB TTGDTX</v>
      </c>
      <c r="P50" s="983" t="str">
        <f>'TONG HOP'!BF23</f>
        <v>THEO TKB TTGDTX</v>
      </c>
      <c r="Q50" s="1596" t="str">
        <f>'TONG HOP'!BF34</f>
        <v>THEO TKB TTGDTX</v>
      </c>
      <c r="R50" s="1597"/>
      <c r="S50" s="962" t="str">
        <f>'TONG HOP'!BF45</f>
        <v>THEO TKB TTGDTX</v>
      </c>
      <c r="T50" s="983" t="str">
        <f>'TONG HOP'!BF56</f>
        <v>THEO TKB TTGDTX</v>
      </c>
      <c r="U50" s="598">
        <f>'TONG HOP'!BF67</f>
        <v>0</v>
      </c>
      <c r="V50" s="1202" t="str">
        <f>'TONG HOP'!BG67</f>
        <v>BH LĐ</v>
      </c>
    </row>
    <row r="51" spans="1:22" ht="34.5" customHeight="1" thickTop="1" x14ac:dyDescent="0.2">
      <c r="A51" s="1550"/>
      <c r="B51" s="938">
        <v>8</v>
      </c>
      <c r="C51" s="924" t="s">
        <v>71</v>
      </c>
      <c r="D51" s="961" t="str">
        <f>'TONG HOP'!BD13</f>
        <v>GIA ĐỊNH</v>
      </c>
      <c r="E51" s="983" t="str">
        <f>'TONG HOP'!BD24</f>
        <v>GIA ĐỊNH</v>
      </c>
      <c r="F51" s="983" t="str">
        <f>'TONG HOP'!BD35</f>
        <v>GIA ĐỊNH</v>
      </c>
      <c r="G51" s="983"/>
      <c r="H51" s="983" t="str">
        <f>'TONG HOP'!BD46</f>
        <v>GIA ĐỊNH</v>
      </c>
      <c r="I51" s="983" t="str">
        <f>'TONG HOP'!BD57</f>
        <v>GIA ĐỊNH</v>
      </c>
      <c r="J51" s="1093">
        <f>'TONG HOP'!BD68</f>
        <v>0</v>
      </c>
      <c r="K51" s="943"/>
      <c r="L51" s="1550"/>
      <c r="M51" s="938">
        <v>8</v>
      </c>
      <c r="N51" s="924" t="s">
        <v>71</v>
      </c>
      <c r="O51" s="969" t="str">
        <f>'TONG HOP'!BF13</f>
        <v>GIA ĐỊNH</v>
      </c>
      <c r="P51" s="983" t="str">
        <f>'TONG HOP'!BF24</f>
        <v>GIA ĐỊNH</v>
      </c>
      <c r="Q51" s="1596" t="str">
        <f>'TONG HOP'!BF35</f>
        <v>GIA ĐỊNH</v>
      </c>
      <c r="R51" s="1597"/>
      <c r="S51" s="962" t="str">
        <f>'TONG HOP'!BF46</f>
        <v>GIA ĐỊNH</v>
      </c>
      <c r="T51" s="983" t="str">
        <f>'TONG HOP'!BF57</f>
        <v>GIA ĐỊNH</v>
      </c>
      <c r="U51" s="598" t="str">
        <f>'TONG HOP'!BF68</f>
        <v>AD ĐẾN 05/05</v>
      </c>
      <c r="V51" s="1202" t="str">
        <f>'TONG HOP'!BG68</f>
        <v>AD TỪ 06/05</v>
      </c>
    </row>
    <row r="52" spans="1:22" ht="34.5" customHeight="1" x14ac:dyDescent="0.2">
      <c r="A52" s="1550"/>
      <c r="B52" s="935">
        <v>9</v>
      </c>
      <c r="C52" s="928" t="s">
        <v>72</v>
      </c>
      <c r="D52" s="965">
        <f>'TONG HOP'!BD14</f>
        <v>0</v>
      </c>
      <c r="E52" s="982">
        <f>'TONG HOP'!BD25</f>
        <v>0</v>
      </c>
      <c r="F52" s="982">
        <f>'TONG HOP'!BD36</f>
        <v>0</v>
      </c>
      <c r="G52" s="982"/>
      <c r="H52" s="982">
        <f>'TONG HOP'!BD47</f>
        <v>0</v>
      </c>
      <c r="I52" s="982">
        <f>'TONG HOP'!BD58</f>
        <v>0</v>
      </c>
      <c r="J52" s="1094" t="str">
        <f>'TONG HOP'!BD69</f>
        <v>B203</v>
      </c>
      <c r="K52" s="943"/>
      <c r="L52" s="1550"/>
      <c r="M52" s="935">
        <v>9</v>
      </c>
      <c r="N52" s="928" t="s">
        <v>72</v>
      </c>
      <c r="O52" s="970">
        <f>'TONG HOP'!BF14</f>
        <v>0</v>
      </c>
      <c r="P52" s="982">
        <f>'TONG HOP'!BF25</f>
        <v>0</v>
      </c>
      <c r="Q52" s="1598">
        <f>'TONG HOP'!BF36</f>
        <v>0</v>
      </c>
      <c r="R52" s="1599"/>
      <c r="S52" s="966">
        <f>'TONG HOP'!BF47</f>
        <v>0</v>
      </c>
      <c r="T52" s="982">
        <f>'TONG HOP'!BF58</f>
        <v>0</v>
      </c>
      <c r="U52" s="600" t="str">
        <f>'TONG HOP'!BF69</f>
        <v>B204</v>
      </c>
      <c r="V52" s="1203" t="str">
        <f>'TONG HOP'!BG69</f>
        <v>A017</v>
      </c>
    </row>
    <row r="53" spans="1:22" ht="34.5" customHeight="1" x14ac:dyDescent="0.2">
      <c r="A53" s="1553"/>
      <c r="B53" s="939">
        <v>10</v>
      </c>
      <c r="C53" s="940" t="s">
        <v>115</v>
      </c>
      <c r="D53" s="605">
        <f>'TONG HOP'!BD15</f>
        <v>0</v>
      </c>
      <c r="E53" s="981">
        <f>'TONG HOP'!BD26</f>
        <v>0</v>
      </c>
      <c r="F53" s="981">
        <f>'TONG HOP'!BD37</f>
        <v>0</v>
      </c>
      <c r="G53" s="981"/>
      <c r="H53" s="981">
        <f>'TONG HOP'!BD48</f>
        <v>0</v>
      </c>
      <c r="I53" s="981">
        <f>'TONG HOP'!BD59</f>
        <v>0</v>
      </c>
      <c r="J53" s="1095" t="str">
        <f>'TONG HOP'!BD70</f>
        <v>T.LUÂN</v>
      </c>
      <c r="K53" s="972"/>
      <c r="L53" s="1553"/>
      <c r="M53" s="939">
        <v>10</v>
      </c>
      <c r="N53" s="940" t="s">
        <v>115</v>
      </c>
      <c r="O53" s="946">
        <f>'TONG HOP'!BF15</f>
        <v>0</v>
      </c>
      <c r="P53" s="981">
        <f>'TONG HOP'!BF26</f>
        <v>0</v>
      </c>
      <c r="Q53" s="1589">
        <f>'TONG HOP'!BF37</f>
        <v>0</v>
      </c>
      <c r="R53" s="1590"/>
      <c r="S53" s="606">
        <f>'TONG HOP'!BF48</f>
        <v>0</v>
      </c>
      <c r="T53" s="971">
        <f>'TONG HOP'!BF59</f>
        <v>0</v>
      </c>
      <c r="U53" s="606" t="str">
        <f>'TONG HOP'!BF70</f>
        <v>T.HIẾU</v>
      </c>
      <c r="V53" s="1204" t="str">
        <f>'TONG HOP'!BG70</f>
        <v>T.LỘC</v>
      </c>
    </row>
    <row r="54" spans="1:22" ht="30.75" customHeight="1" x14ac:dyDescent="0.25">
      <c r="A54" s="1554" t="str">
        <f>A41</f>
        <v>ÁP DỤNG TỪ NGÀY 06/05/2024 ĐẾN NGÀY 02/06/2024</v>
      </c>
      <c r="B54" s="1555"/>
      <c r="C54" s="1555"/>
      <c r="D54" s="1555"/>
      <c r="E54" s="1555"/>
      <c r="F54" s="1555"/>
      <c r="G54" s="1555"/>
      <c r="H54" s="1555"/>
      <c r="I54" s="1555"/>
      <c r="J54" s="1555"/>
      <c r="K54" s="943"/>
      <c r="L54" s="1554" t="str">
        <f>L41</f>
        <v>ÁP DỤNG TỪ NGÀY 06/05/2024 ĐẾN NGÀY 02/06/2024</v>
      </c>
      <c r="M54" s="1555"/>
      <c r="N54" s="1555"/>
      <c r="O54" s="1555"/>
      <c r="P54" s="1555"/>
      <c r="Q54" s="1555"/>
      <c r="R54" s="1555"/>
      <c r="S54" s="1555"/>
      <c r="T54" s="1555"/>
      <c r="U54" s="1555"/>
      <c r="V54" s="1186"/>
    </row>
    <row r="55" spans="1:22" ht="30.75" customHeight="1" x14ac:dyDescent="0.25">
      <c r="A55" s="1556" t="s">
        <v>51</v>
      </c>
      <c r="B55" s="1557"/>
      <c r="C55" s="1558" t="str">
        <f>'TONG HOP'!BE5</f>
        <v>T23ĐC2(N2)</v>
      </c>
      <c r="D55" s="1559"/>
      <c r="E55" s="1562" t="s">
        <v>347</v>
      </c>
      <c r="F55" s="1563"/>
      <c r="G55" s="1563"/>
      <c r="H55" s="1563"/>
      <c r="I55" s="1563"/>
      <c r="J55" s="1564"/>
      <c r="K55" s="943"/>
      <c r="L55" s="1556" t="s">
        <v>51</v>
      </c>
      <c r="M55" s="1557"/>
      <c r="N55" s="1560">
        <f>'TONG HOP'!BF18</f>
        <v>0</v>
      </c>
      <c r="O55" s="1561"/>
      <c r="P55" s="1591"/>
      <c r="Q55" s="1592"/>
      <c r="R55" s="1592"/>
      <c r="S55" s="1592"/>
      <c r="T55" s="1592"/>
      <c r="U55" s="1592"/>
      <c r="V55" s="1593"/>
    </row>
    <row r="56" spans="1:22" ht="30.75" customHeight="1" x14ac:dyDescent="0.2">
      <c r="A56" s="911" t="s">
        <v>52</v>
      </c>
      <c r="B56" s="912" t="s">
        <v>53</v>
      </c>
      <c r="C56" s="911" t="s">
        <v>54</v>
      </c>
      <c r="D56" s="913" t="s">
        <v>13</v>
      </c>
      <c r="E56" s="980" t="s">
        <v>55</v>
      </c>
      <c r="F56" s="980" t="s">
        <v>32</v>
      </c>
      <c r="G56" s="980"/>
      <c r="H56" s="980" t="s">
        <v>33</v>
      </c>
      <c r="I56" s="980" t="s">
        <v>34</v>
      </c>
      <c r="J56" s="915" t="s">
        <v>35</v>
      </c>
      <c r="K56" s="943"/>
      <c r="L56" s="915" t="s">
        <v>52</v>
      </c>
      <c r="M56" s="1207" t="s">
        <v>53</v>
      </c>
      <c r="N56" s="915" t="s">
        <v>54</v>
      </c>
      <c r="O56" s="980" t="s">
        <v>13</v>
      </c>
      <c r="P56" s="980" t="s">
        <v>55</v>
      </c>
      <c r="Q56" s="980" t="s">
        <v>32</v>
      </c>
      <c r="R56" s="980"/>
      <c r="S56" s="915" t="s">
        <v>33</v>
      </c>
      <c r="T56" s="980" t="s">
        <v>34</v>
      </c>
      <c r="U56" s="915" t="s">
        <v>35</v>
      </c>
      <c r="V56" s="1201"/>
    </row>
    <row r="57" spans="1:22" ht="34.5" customHeight="1" x14ac:dyDescent="0.2">
      <c r="A57" s="1549" t="s">
        <v>14</v>
      </c>
      <c r="B57" s="916">
        <v>1</v>
      </c>
      <c r="C57" s="917" t="s">
        <v>16</v>
      </c>
      <c r="D57" s="985" t="str">
        <f>'TONG HOP'!BE6</f>
        <v>KT LẮP</v>
      </c>
      <c r="E57" s="985" t="str">
        <f>'TONG HOP'!BE17</f>
        <v>GDTC</v>
      </c>
      <c r="F57" s="506" t="str">
        <f>'TONG HOP'!BE28</f>
        <v>KỸ THUẬT SỐ</v>
      </c>
      <c r="G57" s="985"/>
      <c r="H57" s="985">
        <f>'TONG HOP'!BE39</f>
        <v>0</v>
      </c>
      <c r="I57" s="506" t="str">
        <f>'TONG HOP'!BE50</f>
        <v>KT LẮP</v>
      </c>
      <c r="J57" s="509" t="str">
        <f>'TONG HOP'!BE61</f>
        <v>KỸ THUẬT</v>
      </c>
      <c r="K57" s="943"/>
      <c r="L57" s="1552" t="s">
        <v>14</v>
      </c>
      <c r="M57" s="1206">
        <v>1</v>
      </c>
      <c r="N57" s="928" t="s">
        <v>16</v>
      </c>
      <c r="O57" s="950"/>
      <c r="P57" s="986"/>
      <c r="Q57" s="986"/>
      <c r="R57" s="986"/>
      <c r="S57" s="509"/>
      <c r="T57" s="986"/>
      <c r="U57" s="509"/>
      <c r="V57" s="1194"/>
    </row>
    <row r="58" spans="1:22" ht="34.5" customHeight="1" thickBot="1" x14ac:dyDescent="0.25">
      <c r="A58" s="1550"/>
      <c r="B58" s="919">
        <v>2</v>
      </c>
      <c r="C58" s="920" t="s">
        <v>18</v>
      </c>
      <c r="D58" s="986" t="str">
        <f>'TONG HOP'!BE7</f>
        <v>ĐẶT ĐIỆN</v>
      </c>
      <c r="E58" s="986">
        <f>'TONG HOP'!BE18</f>
        <v>0</v>
      </c>
      <c r="F58" s="509">
        <f>'TONG HOP'!BE29</f>
        <v>0</v>
      </c>
      <c r="G58" s="986"/>
      <c r="H58" s="986">
        <f>'TONG HOP'!BE40</f>
        <v>0</v>
      </c>
      <c r="I58" s="509" t="str">
        <f>'TONG HOP'!BE51</f>
        <v>ĐẶT ĐIỆN</v>
      </c>
      <c r="J58" s="509" t="str">
        <f>'TONG HOP'!BE62</f>
        <v>CẢM BIẾN</v>
      </c>
      <c r="K58" s="943"/>
      <c r="L58" s="1550"/>
      <c r="M58" s="919">
        <v>2</v>
      </c>
      <c r="N58" s="920" t="s">
        <v>18</v>
      </c>
      <c r="O58" s="950"/>
      <c r="P58" s="986"/>
      <c r="Q58" s="986"/>
      <c r="R58" s="986"/>
      <c r="S58" s="509"/>
      <c r="T58" s="986"/>
      <c r="U58" s="509"/>
      <c r="V58" s="1194"/>
    </row>
    <row r="59" spans="1:22" ht="34.5" customHeight="1" thickTop="1" x14ac:dyDescent="0.2">
      <c r="A59" s="1550"/>
      <c r="B59" s="923">
        <v>3</v>
      </c>
      <c r="C59" s="924" t="s">
        <v>20</v>
      </c>
      <c r="D59" s="986">
        <f>'TONG HOP'!BE8</f>
        <v>0</v>
      </c>
      <c r="E59" s="986">
        <f>'TONG HOP'!BE19</f>
        <v>0</v>
      </c>
      <c r="F59" s="509" t="str">
        <f>'TONG HOP'!BE30</f>
        <v>AD TỪ 06/05</v>
      </c>
      <c r="G59" s="986"/>
      <c r="H59" s="986">
        <f>'TONG HOP'!BE41</f>
        <v>0</v>
      </c>
      <c r="I59" s="509">
        <f>'TONG HOP'!BE52</f>
        <v>0</v>
      </c>
      <c r="J59" s="509">
        <f>'TONG HOP'!BE63</f>
        <v>0</v>
      </c>
      <c r="K59" s="943"/>
      <c r="L59" s="1550"/>
      <c r="M59" s="923">
        <v>3</v>
      </c>
      <c r="N59" s="924" t="s">
        <v>20</v>
      </c>
      <c r="O59" s="950"/>
      <c r="P59" s="986"/>
      <c r="Q59" s="986"/>
      <c r="R59" s="986"/>
      <c r="S59" s="509"/>
      <c r="T59" s="986"/>
      <c r="U59" s="509"/>
      <c r="V59" s="1194"/>
    </row>
    <row r="60" spans="1:22" ht="34.5" customHeight="1" x14ac:dyDescent="0.2">
      <c r="A60" s="1550"/>
      <c r="B60" s="923">
        <v>4</v>
      </c>
      <c r="C60" s="928" t="s">
        <v>21</v>
      </c>
      <c r="D60" s="987" t="str">
        <f>'TONG HOP'!BE9</f>
        <v>B203</v>
      </c>
      <c r="E60" s="987" t="str">
        <f>'TONG HOP'!BE20</f>
        <v>NHÀ THI ĐẤU</v>
      </c>
      <c r="F60" s="512" t="str">
        <f>'TONG HOP'!BE31</f>
        <v>B202</v>
      </c>
      <c r="G60" s="987"/>
      <c r="H60" s="987">
        <f>'TONG HOP'!BE42</f>
        <v>0</v>
      </c>
      <c r="I60" s="512" t="str">
        <f>'TONG HOP'!BE53</f>
        <v>B203</v>
      </c>
      <c r="J60" s="512" t="str">
        <f>'TONG HOP'!BE64</f>
        <v>B213</v>
      </c>
      <c r="K60" s="943"/>
      <c r="L60" s="1550"/>
      <c r="M60" s="923">
        <v>4</v>
      </c>
      <c r="N60" s="928" t="s">
        <v>21</v>
      </c>
      <c r="O60" s="951"/>
      <c r="P60" s="987"/>
      <c r="Q60" s="987"/>
      <c r="R60" s="987"/>
      <c r="S60" s="512"/>
      <c r="T60" s="987"/>
      <c r="U60" s="512"/>
      <c r="V60" s="1195"/>
    </row>
    <row r="61" spans="1:22" ht="34.5" customHeight="1" thickBot="1" x14ac:dyDescent="0.25">
      <c r="A61" s="1551"/>
      <c r="B61" s="919">
        <v>5</v>
      </c>
      <c r="C61" s="932" t="s">
        <v>116</v>
      </c>
      <c r="D61" s="602" t="str">
        <f>'TONG HOP'!BE10</f>
        <v>T.VĂN TUẤN</v>
      </c>
      <c r="E61" s="988" t="str">
        <f>'TONG HOP'!BE21</f>
        <v>T.THANH</v>
      </c>
      <c r="F61" s="513" t="str">
        <f>'TONG HOP'!BE32</f>
        <v>T.HÙNG</v>
      </c>
      <c r="G61" s="988"/>
      <c r="H61" s="988">
        <f>'TONG HOP'!BE43</f>
        <v>0</v>
      </c>
      <c r="I61" s="513" t="str">
        <f>'TONG HOP'!BE54</f>
        <v>T.VĂN TUẤN</v>
      </c>
      <c r="J61" s="513" t="str">
        <f>'TONG HOP'!BE65</f>
        <v>T.NHỰT</v>
      </c>
      <c r="K61" s="943"/>
      <c r="L61" s="1551"/>
      <c r="M61" s="919">
        <v>5</v>
      </c>
      <c r="N61" s="932" t="s">
        <v>116</v>
      </c>
      <c r="O61" s="954"/>
      <c r="P61" s="988"/>
      <c r="Q61" s="988"/>
      <c r="R61" s="988"/>
      <c r="S61" s="513"/>
      <c r="T61" s="988"/>
      <c r="U61" s="513"/>
      <c r="V61" s="513"/>
    </row>
    <row r="62" spans="1:22" ht="34.5" customHeight="1" thickTop="1" x14ac:dyDescent="0.2">
      <c r="A62" s="1552" t="s">
        <v>24</v>
      </c>
      <c r="B62" s="935">
        <v>6</v>
      </c>
      <c r="C62" s="924" t="s">
        <v>69</v>
      </c>
      <c r="D62" s="993" t="str">
        <f>'TONG HOP'!BE11</f>
        <v>HỌC VĂN HÓA</v>
      </c>
      <c r="E62" s="984" t="str">
        <f>'TONG HOP'!BE22</f>
        <v>HỌC VĂN HÓA</v>
      </c>
      <c r="F62" s="984" t="str">
        <f>'TONG HOP'!BE33</f>
        <v>HỌC VĂN HÓA</v>
      </c>
      <c r="G62" s="984"/>
      <c r="H62" s="984" t="str">
        <f>'TONG HOP'!BE44</f>
        <v>HỌC VĂN HÓA</v>
      </c>
      <c r="I62" s="984" t="str">
        <f>'TONG HOP'!BE55</f>
        <v>HỌC VĂN HÓA</v>
      </c>
      <c r="J62" s="598">
        <f>'TONG HOP'!BE66</f>
        <v>0</v>
      </c>
      <c r="K62" s="943"/>
      <c r="L62" s="1552" t="s">
        <v>24</v>
      </c>
      <c r="M62" s="935">
        <v>6</v>
      </c>
      <c r="N62" s="924" t="s">
        <v>69</v>
      </c>
      <c r="O62" s="967"/>
      <c r="P62" s="984"/>
      <c r="Q62" s="984"/>
      <c r="R62" s="983"/>
      <c r="S62" s="958"/>
      <c r="T62" s="984"/>
      <c r="U62" s="968"/>
      <c r="V62" s="1202"/>
    </row>
    <row r="63" spans="1:22" ht="34.5" customHeight="1" thickBot="1" x14ac:dyDescent="0.25">
      <c r="A63" s="1550"/>
      <c r="B63" s="937">
        <v>7</v>
      </c>
      <c r="C63" s="928" t="s">
        <v>70</v>
      </c>
      <c r="D63" s="983" t="str">
        <f>'TONG HOP'!BE12</f>
        <v>THEO TKB TTGDTX</v>
      </c>
      <c r="E63" s="983" t="str">
        <f>'TONG HOP'!BE23</f>
        <v>THEO TKB TTGDTX</v>
      </c>
      <c r="F63" s="983" t="str">
        <f>'TONG HOP'!BE34</f>
        <v>THEO TKB TTGDTX</v>
      </c>
      <c r="G63" s="983"/>
      <c r="H63" s="983" t="str">
        <f>'TONG HOP'!BE45</f>
        <v>THEO TKB TTGDTX</v>
      </c>
      <c r="I63" s="983" t="str">
        <f>'TONG HOP'!BE56</f>
        <v>THEO TKB TTGDTX</v>
      </c>
      <c r="J63" s="598">
        <f>'TONG HOP'!BE67</f>
        <v>0</v>
      </c>
      <c r="K63" s="943"/>
      <c r="L63" s="1550"/>
      <c r="M63" s="937">
        <v>7</v>
      </c>
      <c r="N63" s="928" t="s">
        <v>70</v>
      </c>
      <c r="O63" s="969"/>
      <c r="P63" s="983"/>
      <c r="Q63" s="983"/>
      <c r="R63" s="983"/>
      <c r="S63" s="962"/>
      <c r="T63" s="983"/>
      <c r="U63" s="598"/>
      <c r="V63" s="1202"/>
    </row>
    <row r="64" spans="1:22" ht="34.5" customHeight="1" thickTop="1" x14ac:dyDescent="0.2">
      <c r="A64" s="1550"/>
      <c r="B64" s="938">
        <v>8</v>
      </c>
      <c r="C64" s="924" t="s">
        <v>71</v>
      </c>
      <c r="D64" s="983" t="str">
        <f>'TONG HOP'!BE13</f>
        <v>GIA ĐỊNH</v>
      </c>
      <c r="E64" s="983" t="str">
        <f>'TONG HOP'!BE24</f>
        <v>GIA ĐỊNH</v>
      </c>
      <c r="F64" s="983" t="str">
        <f>'TONG HOP'!BE35</f>
        <v>GIA ĐỊNH</v>
      </c>
      <c r="G64" s="983"/>
      <c r="H64" s="983" t="str">
        <f>'TONG HOP'!BE46</f>
        <v>GIA ĐỊNH</v>
      </c>
      <c r="I64" s="983" t="str">
        <f>'TONG HOP'!BE57</f>
        <v>GIA ĐỊNH</v>
      </c>
      <c r="J64" s="598">
        <f>'TONG HOP'!BE68</f>
        <v>0</v>
      </c>
      <c r="K64" s="943"/>
      <c r="L64" s="1550"/>
      <c r="M64" s="938">
        <v>8</v>
      </c>
      <c r="N64" s="924" t="s">
        <v>71</v>
      </c>
      <c r="O64" s="969"/>
      <c r="P64" s="983"/>
      <c r="Q64" s="983"/>
      <c r="R64" s="983"/>
      <c r="S64" s="962"/>
      <c r="T64" s="983"/>
      <c r="U64" s="598"/>
      <c r="V64" s="1202"/>
    </row>
    <row r="65" spans="1:22" ht="34.5" customHeight="1" x14ac:dyDescent="0.2">
      <c r="A65" s="1550"/>
      <c r="B65" s="935">
        <v>9</v>
      </c>
      <c r="C65" s="928" t="s">
        <v>72</v>
      </c>
      <c r="D65" s="982">
        <f>'TONG HOP'!BE14</f>
        <v>0</v>
      </c>
      <c r="E65" s="982">
        <f>'TONG HOP'!BE25</f>
        <v>0</v>
      </c>
      <c r="F65" s="982">
        <f>'TONG HOP'!BE36</f>
        <v>0</v>
      </c>
      <c r="G65" s="982"/>
      <c r="H65" s="982">
        <f>'TONG HOP'!BE47</f>
        <v>0</v>
      </c>
      <c r="I65" s="982">
        <f>'TONG HOP'!BE58</f>
        <v>0</v>
      </c>
      <c r="J65" s="600">
        <f>'TONG HOP'!BE69</f>
        <v>0</v>
      </c>
      <c r="K65" s="943"/>
      <c r="L65" s="1550"/>
      <c r="M65" s="935">
        <v>9</v>
      </c>
      <c r="N65" s="928" t="s">
        <v>72</v>
      </c>
      <c r="O65" s="970"/>
      <c r="P65" s="982"/>
      <c r="Q65" s="982"/>
      <c r="R65" s="982"/>
      <c r="S65" s="966"/>
      <c r="T65" s="982"/>
      <c r="U65" s="600"/>
      <c r="V65" s="1203"/>
    </row>
    <row r="66" spans="1:22" ht="34.5" customHeight="1" x14ac:dyDescent="0.2">
      <c r="A66" s="1553"/>
      <c r="B66" s="939">
        <v>10</v>
      </c>
      <c r="C66" s="940" t="s">
        <v>115</v>
      </c>
      <c r="D66" s="981"/>
      <c r="E66" s="981"/>
      <c r="F66" s="981"/>
      <c r="G66" s="981"/>
      <c r="H66" s="981"/>
      <c r="I66" s="981"/>
      <c r="J66" s="606">
        <f>'TONG HOP'!BE70</f>
        <v>0</v>
      </c>
      <c r="K66" s="972"/>
      <c r="L66" s="1553"/>
      <c r="M66" s="939">
        <v>10</v>
      </c>
      <c r="N66" s="940" t="s">
        <v>115</v>
      </c>
      <c r="O66" s="946"/>
      <c r="P66" s="981"/>
      <c r="Q66" s="981"/>
      <c r="R66" s="981"/>
      <c r="S66" s="606"/>
      <c r="T66" s="971"/>
      <c r="U66" s="606"/>
      <c r="V66" s="1204"/>
    </row>
    <row r="67" spans="1:22" ht="15" customHeight="1" x14ac:dyDescent="0.25">
      <c r="A67" s="625" t="s">
        <v>117</v>
      </c>
      <c r="B67" s="625"/>
      <c r="C67" s="625"/>
      <c r="D67" s="625"/>
      <c r="E67" s="625"/>
      <c r="F67" s="625"/>
      <c r="G67" s="625"/>
      <c r="H67" s="625"/>
      <c r="I67" s="625"/>
      <c r="J67" s="625"/>
      <c r="K67" s="625"/>
      <c r="L67" s="625"/>
      <c r="M67" s="625"/>
      <c r="N67" s="626"/>
      <c r="O67" s="625"/>
      <c r="P67" s="311"/>
      <c r="Q67" s="972"/>
      <c r="R67" s="972"/>
      <c r="S67" s="972"/>
      <c r="T67" s="972"/>
      <c r="U67" s="972"/>
      <c r="V67" s="972"/>
    </row>
    <row r="68" spans="1:22" ht="15" customHeight="1" x14ac:dyDescent="0.25">
      <c r="A68" s="628" t="s">
        <v>121</v>
      </c>
      <c r="B68" s="628"/>
      <c r="C68" s="628"/>
      <c r="D68" s="628"/>
      <c r="E68" s="628"/>
      <c r="F68" s="628"/>
      <c r="G68" s="628"/>
      <c r="H68" s="628"/>
      <c r="I68" s="628"/>
      <c r="J68" s="628"/>
      <c r="K68" s="628"/>
      <c r="L68" s="628"/>
      <c r="M68" s="628"/>
      <c r="N68" s="628"/>
      <c r="O68" s="628"/>
      <c r="P68" s="311"/>
      <c r="Q68" s="972"/>
      <c r="R68" s="972"/>
      <c r="S68" s="972"/>
      <c r="T68" s="972"/>
      <c r="U68" s="972"/>
      <c r="V68" s="972"/>
    </row>
    <row r="69" spans="1:22" ht="15" customHeight="1" x14ac:dyDescent="0.25">
      <c r="A69" s="625"/>
      <c r="B69" s="627" t="s">
        <v>118</v>
      </c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311"/>
      <c r="Q69" s="972"/>
      <c r="R69" s="972"/>
      <c r="S69" s="972"/>
      <c r="T69" s="972"/>
      <c r="U69" s="972"/>
      <c r="V69" s="972"/>
    </row>
    <row r="70" spans="1:22" ht="15" customHeight="1" x14ac:dyDescent="0.25">
      <c r="A70" s="625"/>
      <c r="B70" s="627" t="s">
        <v>119</v>
      </c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  <c r="O70" s="627"/>
      <c r="P70" s="627"/>
      <c r="Q70" s="972"/>
      <c r="R70" s="972"/>
      <c r="S70" s="972"/>
      <c r="T70" s="972"/>
      <c r="U70" s="972"/>
      <c r="V70" s="972"/>
    </row>
    <row r="71" spans="1:22" ht="15" customHeight="1" x14ac:dyDescent="0.25">
      <c r="A71" s="625"/>
      <c r="B71" s="627" t="s">
        <v>120</v>
      </c>
      <c r="C71" s="627"/>
      <c r="D71" s="627"/>
      <c r="E71" s="627"/>
      <c r="F71" s="627"/>
      <c r="G71" s="627"/>
      <c r="H71" s="627"/>
      <c r="I71" s="627"/>
      <c r="J71" s="627"/>
      <c r="K71" s="627"/>
      <c r="L71" s="627"/>
      <c r="M71" s="627"/>
      <c r="N71" s="627"/>
      <c r="O71" s="627"/>
      <c r="P71" s="311"/>
      <c r="Q71" s="972"/>
      <c r="R71" s="972"/>
      <c r="S71" s="972"/>
      <c r="T71" s="972"/>
      <c r="U71" s="972"/>
      <c r="V71" s="972"/>
    </row>
  </sheetData>
  <mergeCells count="103">
    <mergeCell ref="P55:V55"/>
    <mergeCell ref="Q53:R53"/>
    <mergeCell ref="P3:V3"/>
    <mergeCell ref="U4:V4"/>
    <mergeCell ref="P42:V42"/>
    <mergeCell ref="P29:V29"/>
    <mergeCell ref="P16:V16"/>
    <mergeCell ref="U43:V43"/>
    <mergeCell ref="U30:V3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Q13:R13"/>
    <mergeCell ref="Q14:R14"/>
    <mergeCell ref="Q30:R30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A41:J41"/>
    <mergeCell ref="A42:B42"/>
    <mergeCell ref="E42:J42"/>
    <mergeCell ref="A36:A40"/>
    <mergeCell ref="A29:B29"/>
    <mergeCell ref="C29:D29"/>
    <mergeCell ref="A31:A35"/>
    <mergeCell ref="E29:J29"/>
    <mergeCell ref="C42:D42"/>
    <mergeCell ref="F30:G30"/>
    <mergeCell ref="F31:G31"/>
    <mergeCell ref="F32:G32"/>
    <mergeCell ref="F33:G33"/>
    <mergeCell ref="F34:G34"/>
    <mergeCell ref="F40:G40"/>
    <mergeCell ref="L41:U41"/>
    <mergeCell ref="L42:M42"/>
    <mergeCell ref="N42:O42"/>
    <mergeCell ref="K29:K40"/>
    <mergeCell ref="L15:U15"/>
    <mergeCell ref="L16:M16"/>
    <mergeCell ref="L31:L35"/>
    <mergeCell ref="N16:O16"/>
    <mergeCell ref="L18:L22"/>
    <mergeCell ref="L28:U28"/>
    <mergeCell ref="L29:M29"/>
    <mergeCell ref="L5:L9"/>
    <mergeCell ref="A10:A14"/>
    <mergeCell ref="L10:L14"/>
    <mergeCell ref="E3:J3"/>
    <mergeCell ref="F4:G4"/>
    <mergeCell ref="K16:K27"/>
    <mergeCell ref="L23:L27"/>
    <mergeCell ref="N29:O29"/>
    <mergeCell ref="L36:L40"/>
    <mergeCell ref="A23:A27"/>
    <mergeCell ref="A28:J28"/>
    <mergeCell ref="F35:G35"/>
    <mergeCell ref="F36:G36"/>
    <mergeCell ref="F37:G37"/>
    <mergeCell ref="F38:G38"/>
    <mergeCell ref="F39:G39"/>
    <mergeCell ref="A15:J15"/>
    <mergeCell ref="A16:B16"/>
    <mergeCell ref="C16:D16"/>
    <mergeCell ref="E16:J16"/>
    <mergeCell ref="A18:A22"/>
    <mergeCell ref="F17:G17"/>
    <mergeCell ref="A1:V1"/>
    <mergeCell ref="A57:A61"/>
    <mergeCell ref="L57:L61"/>
    <mergeCell ref="L49:L53"/>
    <mergeCell ref="L44:L48"/>
    <mergeCell ref="A62:A66"/>
    <mergeCell ref="L62:L66"/>
    <mergeCell ref="A54:J54"/>
    <mergeCell ref="L54:U54"/>
    <mergeCell ref="A55:B55"/>
    <mergeCell ref="C55:D55"/>
    <mergeCell ref="L55:M55"/>
    <mergeCell ref="N55:O55"/>
    <mergeCell ref="E55:J55"/>
    <mergeCell ref="A49:A53"/>
    <mergeCell ref="A44:A48"/>
    <mergeCell ref="A2:J2"/>
    <mergeCell ref="L2:U2"/>
    <mergeCell ref="A3:B3"/>
    <mergeCell ref="C3:D3"/>
    <mergeCell ref="K3:K14"/>
    <mergeCell ref="L3:M3"/>
    <mergeCell ref="N3:O3"/>
    <mergeCell ref="A5:A9"/>
  </mergeCells>
  <pageMargins left="0" right="0" top="0.27559055118110237" bottom="0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S20"/>
  <sheetViews>
    <sheetView view="pageBreakPreview" zoomScale="89" zoomScaleNormal="89" zoomScaleSheetLayoutView="89" workbookViewId="0">
      <pane ySplit="1" topLeftCell="A2" activePane="bottomLeft" state="frozen"/>
      <selection activeCell="G25" sqref="G25"/>
      <selection pane="bottomLeft" activeCell="F5" sqref="F5"/>
    </sheetView>
  </sheetViews>
  <sheetFormatPr defaultColWidth="14.42578125" defaultRowHeight="15" customHeight="1" x14ac:dyDescent="0.2"/>
  <cols>
    <col min="1" max="1" width="6" style="498" customWidth="1"/>
    <col min="2" max="2" width="6.85546875" style="498" customWidth="1"/>
    <col min="3" max="3" width="15.42578125" style="498" customWidth="1"/>
    <col min="4" max="9" width="13" style="498" customWidth="1"/>
    <col min="10" max="10" width="2.28515625" style="498" customWidth="1"/>
    <col min="11" max="11" width="5" style="498" customWidth="1"/>
    <col min="12" max="12" width="5.7109375" style="498" customWidth="1"/>
    <col min="13" max="13" width="14" style="498" customWidth="1"/>
    <col min="14" max="19" width="12.85546875" style="498" customWidth="1"/>
    <col min="20" max="16384" width="14.42578125" style="498"/>
  </cols>
  <sheetData>
    <row r="1" spans="1:19" ht="47.25" customHeight="1" x14ac:dyDescent="0.2">
      <c r="A1" s="1607" t="s">
        <v>406</v>
      </c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</row>
    <row r="2" spans="1:19" ht="27" customHeight="1" x14ac:dyDescent="0.25">
      <c r="A2" s="1609" t="str">
        <f>'Khoa CK OT'!A2:I2</f>
        <v>ÁP DỤNG TỪ NGÀY 06/05/2024 ĐẾN NGÀY 02/06/2024</v>
      </c>
      <c r="B2" s="1610"/>
      <c r="C2" s="1610"/>
      <c r="D2" s="1610"/>
      <c r="E2" s="1610"/>
      <c r="F2" s="1610"/>
      <c r="G2" s="1610"/>
      <c r="H2" s="1610"/>
      <c r="I2" s="1610"/>
      <c r="J2" s="499"/>
      <c r="K2" s="1609" t="str">
        <f>A2</f>
        <v>ÁP DỤNG TỪ NGÀY 06/05/2024 ĐẾN NGÀY 02/06/2024</v>
      </c>
      <c r="L2" s="1610"/>
      <c r="M2" s="1610"/>
      <c r="N2" s="1610"/>
      <c r="O2" s="1610"/>
      <c r="P2" s="1610"/>
      <c r="Q2" s="1610"/>
      <c r="R2" s="1610"/>
      <c r="S2" s="1610"/>
    </row>
    <row r="3" spans="1:19" ht="32.25" customHeight="1" x14ac:dyDescent="0.25">
      <c r="A3" s="1556" t="s">
        <v>51</v>
      </c>
      <c r="B3" s="1557"/>
      <c r="C3" s="1558" t="str">
        <f>'[1]TONG HOP'!U5</f>
        <v>C22QTDN2</v>
      </c>
      <c r="D3" s="1559"/>
      <c r="E3" s="1500" t="s">
        <v>321</v>
      </c>
      <c r="F3" s="1501"/>
      <c r="G3" s="1501"/>
      <c r="H3" s="1501"/>
      <c r="I3" s="1502"/>
      <c r="J3" s="497"/>
      <c r="K3" s="1556" t="s">
        <v>51</v>
      </c>
      <c r="L3" s="1557"/>
      <c r="M3" s="1558"/>
      <c r="N3" s="1559"/>
      <c r="O3" s="1611"/>
      <c r="P3" s="1612"/>
      <c r="Q3" s="1612"/>
      <c r="R3" s="1612"/>
      <c r="S3" s="1613"/>
    </row>
    <row r="4" spans="1:19" ht="32.25" customHeight="1" x14ac:dyDescent="0.2">
      <c r="A4" s="500" t="s">
        <v>52</v>
      </c>
      <c r="B4" s="501" t="s">
        <v>53</v>
      </c>
      <c r="C4" s="500" t="s">
        <v>54</v>
      </c>
      <c r="D4" s="502" t="s">
        <v>13</v>
      </c>
      <c r="E4" s="502" t="s">
        <v>55</v>
      </c>
      <c r="F4" s="502" t="s">
        <v>32</v>
      </c>
      <c r="G4" s="502" t="s">
        <v>33</v>
      </c>
      <c r="H4" s="503" t="s">
        <v>34</v>
      </c>
      <c r="I4" s="503" t="s">
        <v>35</v>
      </c>
      <c r="J4" s="497"/>
      <c r="K4" s="500" t="s">
        <v>52</v>
      </c>
      <c r="L4" s="501" t="s">
        <v>53</v>
      </c>
      <c r="M4" s="500" t="s">
        <v>54</v>
      </c>
      <c r="N4" s="502" t="s">
        <v>13</v>
      </c>
      <c r="O4" s="502" t="s">
        <v>55</v>
      </c>
      <c r="P4" s="502" t="s">
        <v>32</v>
      </c>
      <c r="Q4" s="502" t="s">
        <v>33</v>
      </c>
      <c r="R4" s="503" t="s">
        <v>34</v>
      </c>
      <c r="S4" s="503" t="s">
        <v>35</v>
      </c>
    </row>
    <row r="5" spans="1:19" ht="31.5" customHeight="1" x14ac:dyDescent="0.2">
      <c r="A5" s="1602" t="s">
        <v>14</v>
      </c>
      <c r="B5" s="504">
        <v>1</v>
      </c>
      <c r="C5" s="632" t="s">
        <v>16</v>
      </c>
      <c r="D5" s="595" t="str">
        <f>'TONG HOP'!AV6</f>
        <v>QT NGUỒN</v>
      </c>
      <c r="E5" s="596" t="str">
        <f>'TONG HOP'!AV17</f>
        <v>KẾ TOÁN QT</v>
      </c>
      <c r="F5" s="597">
        <f>'TONG HOP'!AV28</f>
        <v>0</v>
      </c>
      <c r="G5" s="506" t="str">
        <f>'TONG HOP'!AV39</f>
        <v>QUẢN TRỊ</v>
      </c>
      <c r="H5" s="597" t="str">
        <f>'TONG HOP'!AV50</f>
        <v>QUẢN TRỊ SX</v>
      </c>
      <c r="I5" s="596">
        <f>'TONG HOP'!AV61</f>
        <v>0</v>
      </c>
      <c r="J5" s="497"/>
      <c r="K5" s="1602" t="s">
        <v>14</v>
      </c>
      <c r="L5" s="504">
        <v>1</v>
      </c>
      <c r="M5" s="632" t="s">
        <v>16</v>
      </c>
      <c r="N5" s="505"/>
      <c r="O5" s="506"/>
      <c r="P5" s="507"/>
      <c r="Q5" s="506"/>
      <c r="R5" s="507"/>
      <c r="S5" s="506"/>
    </row>
    <row r="6" spans="1:19" ht="31.5" customHeight="1" thickBot="1" x14ac:dyDescent="0.25">
      <c r="A6" s="1603"/>
      <c r="B6" s="508">
        <v>2</v>
      </c>
      <c r="C6" s="633" t="s">
        <v>18</v>
      </c>
      <c r="D6" s="598" t="str">
        <f>'TONG HOP'!AV7</f>
        <v>NHÂN LỰC</v>
      </c>
      <c r="E6" s="598">
        <f>'TONG HOP'!AV18</f>
        <v>0</v>
      </c>
      <c r="F6" s="599">
        <f>'TONG HOP'!AV29</f>
        <v>0</v>
      </c>
      <c r="G6" s="598" t="str">
        <f>'TONG HOP'!AV40</f>
        <v>DN</v>
      </c>
      <c r="H6" s="599">
        <f>'TONG HOP'!AV51</f>
        <v>0</v>
      </c>
      <c r="I6" s="598">
        <f>'TONG HOP'!AV62</f>
        <v>0</v>
      </c>
      <c r="J6" s="497"/>
      <c r="K6" s="1603"/>
      <c r="L6" s="508">
        <v>2</v>
      </c>
      <c r="M6" s="633" t="s">
        <v>18</v>
      </c>
      <c r="N6" s="509"/>
      <c r="O6" s="509"/>
      <c r="P6" s="510"/>
      <c r="Q6" s="509"/>
      <c r="R6" s="510"/>
      <c r="S6" s="509"/>
    </row>
    <row r="7" spans="1:19" ht="31.5" customHeight="1" thickTop="1" x14ac:dyDescent="0.2">
      <c r="A7" s="1603"/>
      <c r="B7" s="511">
        <v>3</v>
      </c>
      <c r="C7" s="634" t="s">
        <v>20</v>
      </c>
      <c r="D7" s="598">
        <f>'TONG HOP'!AV8</f>
        <v>0</v>
      </c>
      <c r="E7" s="761" t="str">
        <f>'TONG HOP'!AV19</f>
        <v>HỌC GHÉP</v>
      </c>
      <c r="F7" s="599">
        <f>'TONG HOP'!AV30</f>
        <v>0</v>
      </c>
      <c r="G7" s="598">
        <f>'TONG HOP'!AV41</f>
        <v>0</v>
      </c>
      <c r="H7" s="599">
        <f>'TONG HOP'!AV52</f>
        <v>0</v>
      </c>
      <c r="I7" s="598">
        <f>'TONG HOP'!AV63</f>
        <v>0</v>
      </c>
      <c r="J7" s="497"/>
      <c r="K7" s="1603"/>
      <c r="L7" s="511">
        <v>3</v>
      </c>
      <c r="M7" s="634" t="s">
        <v>20</v>
      </c>
      <c r="N7" s="509"/>
      <c r="O7" s="509"/>
      <c r="P7" s="510"/>
      <c r="Q7" s="509"/>
      <c r="R7" s="510"/>
      <c r="S7" s="509"/>
    </row>
    <row r="8" spans="1:19" ht="31.5" customHeight="1" x14ac:dyDescent="0.2">
      <c r="A8" s="1603"/>
      <c r="B8" s="511">
        <v>4</v>
      </c>
      <c r="C8" s="635" t="s">
        <v>21</v>
      </c>
      <c r="D8" s="600" t="str">
        <f>'TONG HOP'!AV9</f>
        <v>A017</v>
      </c>
      <c r="E8" s="600" t="str">
        <f>'TONG HOP'!AV20</f>
        <v>A015</v>
      </c>
      <c r="F8" s="601">
        <f>'TONG HOP'!AV31</f>
        <v>0</v>
      </c>
      <c r="G8" s="600" t="str">
        <f>'TONG HOP'!AV42</f>
        <v>A015</v>
      </c>
      <c r="H8" s="601" t="str">
        <f>'TONG HOP'!AV53</f>
        <v>A015</v>
      </c>
      <c r="I8" s="600">
        <f>'TONG HOP'!AV64</f>
        <v>0</v>
      </c>
      <c r="J8" s="497"/>
      <c r="K8" s="1603"/>
      <c r="L8" s="511">
        <v>4</v>
      </c>
      <c r="M8" s="635" t="s">
        <v>21</v>
      </c>
      <c r="N8" s="512"/>
      <c r="O8" s="512"/>
      <c r="P8" s="510"/>
      <c r="Q8" s="512"/>
      <c r="R8" s="510"/>
      <c r="S8" s="509"/>
    </row>
    <row r="9" spans="1:19" ht="31.5" customHeight="1" thickBot="1" x14ac:dyDescent="0.25">
      <c r="A9" s="1604"/>
      <c r="B9" s="508">
        <v>5</v>
      </c>
      <c r="C9" s="636" t="s">
        <v>116</v>
      </c>
      <c r="D9" s="602" t="str">
        <f>'TONG HOP'!AV10</f>
        <v>C.OANH</v>
      </c>
      <c r="E9" s="602" t="str">
        <f>'TONG HOP'!AV21</f>
        <v>C.PHƯƠNG</v>
      </c>
      <c r="F9" s="603">
        <f>'TONG HOP'!AV32</f>
        <v>0</v>
      </c>
      <c r="G9" s="602" t="str">
        <f>'TONG HOP'!AV43</f>
        <v>C.NGUYỆT</v>
      </c>
      <c r="H9" s="603" t="str">
        <f>'TONG HOP'!AV54</f>
        <v>C.KHUYÊN</v>
      </c>
      <c r="I9" s="602">
        <f>'TONG HOP'!AV65</f>
        <v>0</v>
      </c>
      <c r="J9" s="497"/>
      <c r="K9" s="1604"/>
      <c r="L9" s="508">
        <v>5</v>
      </c>
      <c r="M9" s="636" t="s">
        <v>116</v>
      </c>
      <c r="N9" s="513"/>
      <c r="O9" s="513"/>
      <c r="P9" s="514"/>
      <c r="Q9" s="513"/>
      <c r="R9" s="514"/>
      <c r="S9" s="513"/>
    </row>
    <row r="10" spans="1:19" ht="31.5" customHeight="1" thickTop="1" x14ac:dyDescent="0.2">
      <c r="A10" s="1605" t="s">
        <v>24</v>
      </c>
      <c r="B10" s="515">
        <v>6</v>
      </c>
      <c r="C10" s="634" t="s">
        <v>69</v>
      </c>
      <c r="D10" s="604" t="str">
        <f>'TONG HOP'!AV11</f>
        <v>CHIẾN LƯỢC</v>
      </c>
      <c r="E10" s="598">
        <f>'TONG HOP'!AV22</f>
        <v>0</v>
      </c>
      <c r="F10" s="599" t="str">
        <f>'TONG HOP'!AV33</f>
        <v>CHIẾN LƯỢC</v>
      </c>
      <c r="G10" s="509" t="str">
        <f>'TONG HOP'!AV44</f>
        <v>QUẢN TRỊ</v>
      </c>
      <c r="H10" s="599" t="str">
        <f>'TONG HOP'!AV55</f>
        <v>QUẢN TRỊ SX</v>
      </c>
      <c r="I10" s="598">
        <f>'TONG HOP'!AV66</f>
        <v>0</v>
      </c>
      <c r="J10" s="497"/>
      <c r="K10" s="1605" t="s">
        <v>24</v>
      </c>
      <c r="L10" s="515">
        <v>6</v>
      </c>
      <c r="M10" s="634" t="s">
        <v>69</v>
      </c>
      <c r="N10" s="516"/>
      <c r="O10" s="509"/>
      <c r="P10" s="510"/>
      <c r="Q10" s="509"/>
      <c r="R10" s="510"/>
      <c r="S10" s="509"/>
    </row>
    <row r="11" spans="1:19" ht="31.5" customHeight="1" thickBot="1" x14ac:dyDescent="0.25">
      <c r="A11" s="1603"/>
      <c r="B11" s="517">
        <v>7</v>
      </c>
      <c r="C11" s="635" t="s">
        <v>70</v>
      </c>
      <c r="D11" s="598" t="str">
        <f>'TONG HOP'!AV12</f>
        <v>VÀ KHKD</v>
      </c>
      <c r="E11" s="598">
        <f>'TONG HOP'!AV23</f>
        <v>0</v>
      </c>
      <c r="F11" s="599" t="str">
        <f>'TONG HOP'!AV34</f>
        <v>VÀ KHKD</v>
      </c>
      <c r="G11" s="598" t="str">
        <f>'TONG HOP'!AV45</f>
        <v>THƯƠNG HIỆU</v>
      </c>
      <c r="H11" s="599">
        <f>'TONG HOP'!AV56</f>
        <v>0</v>
      </c>
      <c r="I11" s="598">
        <f>'TONG HOP'!AV67</f>
        <v>0</v>
      </c>
      <c r="J11" s="497"/>
      <c r="K11" s="1603"/>
      <c r="L11" s="517">
        <v>7</v>
      </c>
      <c r="M11" s="635" t="s">
        <v>70</v>
      </c>
      <c r="N11" s="509"/>
      <c r="O11" s="509"/>
      <c r="P11" s="510"/>
      <c r="Q11" s="518"/>
      <c r="R11" s="510"/>
      <c r="S11" s="509"/>
    </row>
    <row r="12" spans="1:19" ht="31.5" customHeight="1" thickTop="1" x14ac:dyDescent="0.2">
      <c r="A12" s="1603"/>
      <c r="B12" s="519">
        <v>8</v>
      </c>
      <c r="C12" s="634" t="s">
        <v>71</v>
      </c>
      <c r="D12" s="598">
        <f>'TONG HOP'!AV13</f>
        <v>0</v>
      </c>
      <c r="E12" s="598">
        <f>'TONG HOP'!AV24</f>
        <v>0</v>
      </c>
      <c r="F12" s="599">
        <f>'TONG HOP'!AV35</f>
        <v>0</v>
      </c>
      <c r="G12" s="598">
        <f>'TONG HOP'!AV46</f>
        <v>0</v>
      </c>
      <c r="H12" s="599">
        <f>'TONG HOP'!AV57</f>
        <v>0</v>
      </c>
      <c r="I12" s="598">
        <f>'TONG HOP'!AV68</f>
        <v>0</v>
      </c>
      <c r="J12" s="497"/>
      <c r="K12" s="1603"/>
      <c r="L12" s="519">
        <v>8</v>
      </c>
      <c r="M12" s="634" t="s">
        <v>71</v>
      </c>
      <c r="N12" s="509"/>
      <c r="O12" s="509"/>
      <c r="P12" s="510"/>
      <c r="Q12" s="509"/>
      <c r="R12" s="510"/>
      <c r="S12" s="509"/>
    </row>
    <row r="13" spans="1:19" ht="31.5" customHeight="1" x14ac:dyDescent="0.2">
      <c r="A13" s="1603"/>
      <c r="B13" s="515">
        <v>9</v>
      </c>
      <c r="C13" s="635" t="s">
        <v>72</v>
      </c>
      <c r="D13" s="600" t="str">
        <f>'TONG HOP'!AV14</f>
        <v>A017</v>
      </c>
      <c r="E13" s="600">
        <f>'TONG HOP'!AV25</f>
        <v>0</v>
      </c>
      <c r="F13" s="601" t="str">
        <f>'TONG HOP'!AV36</f>
        <v>A015</v>
      </c>
      <c r="G13" s="600" t="str">
        <f>'TONG HOP'!AV47</f>
        <v>A015</v>
      </c>
      <c r="H13" s="601" t="str">
        <f>'TONG HOP'!AV58</f>
        <v>A015</v>
      </c>
      <c r="I13" s="600">
        <f>'TONG HOP'!AV69</f>
        <v>0</v>
      </c>
      <c r="J13" s="497"/>
      <c r="K13" s="1603"/>
      <c r="L13" s="515">
        <v>9</v>
      </c>
      <c r="M13" s="635" t="s">
        <v>72</v>
      </c>
      <c r="N13" s="512"/>
      <c r="O13" s="512"/>
      <c r="P13" s="520"/>
      <c r="Q13" s="512"/>
      <c r="R13" s="510"/>
      <c r="S13" s="509"/>
    </row>
    <row r="14" spans="1:19" ht="31.5" customHeight="1" x14ac:dyDescent="0.2">
      <c r="A14" s="1606"/>
      <c r="B14" s="521">
        <v>10</v>
      </c>
      <c r="C14" s="636" t="s">
        <v>115</v>
      </c>
      <c r="D14" s="605" t="str">
        <f>'TONG HOP'!AV15</f>
        <v>T.K.LONG</v>
      </c>
      <c r="E14" s="606">
        <f>'TONG HOP'!AV26</f>
        <v>0</v>
      </c>
      <c r="F14" s="606" t="str">
        <f>'TONG HOP'!AV37</f>
        <v>T.K.LONG</v>
      </c>
      <c r="G14" s="606" t="str">
        <f>'TONG HOP'!AV48</f>
        <v>C.NGUYỆT</v>
      </c>
      <c r="H14" s="606" t="str">
        <f>'TONG HOP'!AV59</f>
        <v>C.KHUYÊN</v>
      </c>
      <c r="I14" s="606">
        <f>'TONG HOP'!AV70</f>
        <v>0</v>
      </c>
      <c r="J14" s="497"/>
      <c r="K14" s="1606"/>
      <c r="L14" s="521">
        <v>10</v>
      </c>
      <c r="M14" s="845" t="s">
        <v>115</v>
      </c>
      <c r="N14" s="522"/>
      <c r="O14" s="523"/>
      <c r="P14" s="523"/>
      <c r="Q14" s="523"/>
      <c r="R14" s="523"/>
      <c r="S14" s="523"/>
    </row>
    <row r="16" spans="1:19" ht="15" customHeight="1" x14ac:dyDescent="0.25">
      <c r="A16" s="625" t="s">
        <v>117</v>
      </c>
      <c r="B16" s="625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6"/>
      <c r="N16" s="625"/>
      <c r="O16" s="311"/>
    </row>
    <row r="17" spans="1:15" ht="15" customHeight="1" x14ac:dyDescent="0.25">
      <c r="A17" s="628" t="s">
        <v>121</v>
      </c>
      <c r="B17" s="628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311"/>
    </row>
    <row r="18" spans="1:15" ht="15" customHeight="1" x14ac:dyDescent="0.25">
      <c r="A18" s="625"/>
      <c r="B18" s="627" t="s">
        <v>118</v>
      </c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627"/>
      <c r="N18" s="627"/>
      <c r="O18" s="311"/>
    </row>
    <row r="19" spans="1:15" ht="15" customHeight="1" x14ac:dyDescent="0.25">
      <c r="A19" s="625"/>
      <c r="B19" s="627" t="s">
        <v>119</v>
      </c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</row>
    <row r="20" spans="1:15" ht="15" customHeight="1" x14ac:dyDescent="0.25">
      <c r="A20" s="625"/>
      <c r="B20" s="627" t="s">
        <v>120</v>
      </c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311"/>
    </row>
  </sheetData>
  <mergeCells count="13">
    <mergeCell ref="A5:A9"/>
    <mergeCell ref="K5:K9"/>
    <mergeCell ref="A10:A14"/>
    <mergeCell ref="K10:K14"/>
    <mergeCell ref="A1:S1"/>
    <mergeCell ref="A2:I2"/>
    <mergeCell ref="K2:S2"/>
    <mergeCell ref="A3:B3"/>
    <mergeCell ref="C3:D3"/>
    <mergeCell ref="E3:I3"/>
    <mergeCell ref="K3:L3"/>
    <mergeCell ref="M3:N3"/>
    <mergeCell ref="O3:S3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TONG HOP</vt:lpstr>
      <vt:lpstr>Khoa CK OT</vt:lpstr>
      <vt:lpstr>Khoa CKCT</vt:lpstr>
      <vt:lpstr>Khoa CNTT</vt:lpstr>
      <vt:lpstr>Khoa ĐIỆN-ĐIỆN LẠNH</vt:lpstr>
      <vt:lpstr>Khoa CN TP</vt:lpstr>
      <vt:lpstr>Khoa Điện tử- ĐKTĐ</vt:lpstr>
      <vt:lpstr>KHOA Kinh tế</vt:lpstr>
      <vt:lpstr>_ST2</vt:lpstr>
      <vt:lpstr>_ST22</vt:lpstr>
      <vt:lpstr>DT</vt:lpstr>
      <vt:lpstr>'Khoa CK OT'!Print_Area</vt:lpstr>
      <vt:lpstr>'Khoa CN TP'!Print_Area</vt:lpstr>
      <vt:lpstr>'Khoa ĐIỆN-ĐIỆN LẠNH'!Print_Area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</dc:creator>
  <cp:lastModifiedBy>User</cp:lastModifiedBy>
  <cp:lastPrinted>2024-05-01T07:18:44Z</cp:lastPrinted>
  <dcterms:created xsi:type="dcterms:W3CDTF">2007-08-18T02:13:10Z</dcterms:created>
  <dcterms:modified xsi:type="dcterms:W3CDTF">2024-05-04T08:23:24Z</dcterms:modified>
</cp:coreProperties>
</file>