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y Drive\Hùng\HK 1 2026-2027\TKB 26\T10\"/>
    </mc:Choice>
  </mc:AlternateContent>
  <xr:revisionPtr revIDLastSave="0" documentId="13_ncr:1_{9DDB40F3-84A4-455E-A668-030B5E8AB897}" xr6:coauthVersionLast="47" xr6:coauthVersionMax="47" xr10:uidLastSave="{00000000-0000-0000-0000-000000000000}"/>
  <bookViews>
    <workbookView xWindow="-120" yWindow="-120" windowWidth="24240" windowHeight="13140" tabRatio="612" firstSheet="1" activeTab="1" xr2:uid="{00000000-000D-0000-FFFF-FFFF00000000}"/>
  </bookViews>
  <sheets>
    <sheet name="TONG HOP" sheetId="1" state="hidden" r:id="rId1"/>
    <sheet name="Khoa CK OT" sheetId="3" r:id="rId2"/>
    <sheet name="Khoa CNTT" sheetId="5" r:id="rId3"/>
    <sheet name="Khoa ĐIỆN-ĐIỆN LẠNH" sheetId="6" r:id="rId4"/>
    <sheet name="KHOA Kinh tế" sheetId="8" r:id="rId5"/>
    <sheet name="Khoa CN TP" sheetId="7" r:id="rId6"/>
  </sheets>
  <externalReferences>
    <externalReference r:id="rId7"/>
  </externalReferences>
  <definedNames>
    <definedName name="_Fill" localSheetId="4">#REF!</definedName>
    <definedName name="_Fill">#REF!</definedName>
    <definedName name="_Sort" localSheetId="4">#REF!</definedName>
    <definedName name="_Sort">#REF!</definedName>
    <definedName name="_ST2">'TONG HOP'!$9:$9</definedName>
    <definedName name="_ST22">'TONG HOP'!$E$9:$AV$9</definedName>
    <definedName name="DT" localSheetId="4">'[1]TONG HOP'!$9:$9</definedName>
    <definedName name="DT">'TONG HOP'!$9:$9</definedName>
    <definedName name="_xlnm.Print_Area" localSheetId="5">'Khoa CN TP'!$A$1:$S$77</definedName>
    <definedName name="_xlnm.Print_Area" localSheetId="2">'Khoa CNTT'!$A$1:$U$85</definedName>
    <definedName name="_xlnm.Print_Area" localSheetId="3">'Khoa ĐIỆN-ĐIỆN LẠNH'!$A$1:$T$88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23" i="3" l="1"/>
  <c r="I122" i="3"/>
  <c r="I121" i="3"/>
  <c r="I120" i="3"/>
  <c r="I119" i="3"/>
  <c r="G16" i="1" l="1"/>
  <c r="H16" i="1"/>
  <c r="I16" i="1"/>
  <c r="J16" i="1"/>
  <c r="G27" i="1"/>
  <c r="G38" i="1" s="1"/>
  <c r="G49" i="1" s="1"/>
  <c r="G60" i="1" s="1"/>
  <c r="G85" i="1" s="1"/>
  <c r="H27" i="1"/>
  <c r="I27" i="1"/>
  <c r="J27" i="1"/>
  <c r="H38" i="1"/>
  <c r="I38" i="1"/>
  <c r="J38" i="1"/>
  <c r="H49" i="1"/>
  <c r="I49" i="1"/>
  <c r="J49" i="1"/>
  <c r="H60" i="1"/>
  <c r="I60" i="1"/>
  <c r="J60" i="1"/>
  <c r="H85" i="1"/>
  <c r="I85" i="1"/>
  <c r="J85" i="1"/>
  <c r="F16" i="1"/>
  <c r="F27" i="1" s="1"/>
  <c r="F38" i="1" s="1"/>
  <c r="F49" i="1" s="1"/>
  <c r="F60" i="1" s="1"/>
  <c r="F85" i="1" s="1"/>
  <c r="AM85" i="1"/>
  <c r="AO60" i="1"/>
  <c r="AO85" i="1" s="1"/>
  <c r="AN60" i="1"/>
  <c r="AN85" i="1" s="1"/>
  <c r="AM60" i="1"/>
  <c r="AO49" i="1"/>
  <c r="AN49" i="1"/>
  <c r="AM49" i="1"/>
  <c r="AO38" i="1"/>
  <c r="AN38" i="1"/>
  <c r="AM38" i="1"/>
  <c r="AO27" i="1"/>
  <c r="AN27" i="1"/>
  <c r="AM27" i="1"/>
  <c r="AO16" i="1"/>
  <c r="AN16" i="1"/>
  <c r="AM16" i="1"/>
  <c r="AL85" i="1"/>
  <c r="AL60" i="1"/>
  <c r="AL49" i="1"/>
  <c r="AL27" i="1"/>
  <c r="AL38" i="1" s="1"/>
  <c r="AL16" i="1"/>
  <c r="S47" i="6" l="1"/>
  <c r="S48" i="6"/>
  <c r="S49" i="6"/>
  <c r="S50" i="6"/>
  <c r="S51" i="6"/>
  <c r="S52" i="6"/>
  <c r="S53" i="6"/>
  <c r="R47" i="6"/>
  <c r="R48" i="6"/>
  <c r="R49" i="6"/>
  <c r="R50" i="6"/>
  <c r="R51" i="6"/>
  <c r="R52" i="6"/>
  <c r="R53" i="6"/>
  <c r="Q47" i="6"/>
  <c r="Q48" i="6"/>
  <c r="Q49" i="6"/>
  <c r="Q50" i="6"/>
  <c r="Q51" i="6"/>
  <c r="Q52" i="6"/>
  <c r="Q53" i="6"/>
  <c r="P51" i="6"/>
  <c r="P52" i="6"/>
  <c r="P53" i="6"/>
  <c r="P50" i="6"/>
  <c r="P49" i="6"/>
  <c r="O51" i="6"/>
  <c r="O52" i="6"/>
  <c r="O53" i="6"/>
  <c r="O50" i="6"/>
  <c r="O49" i="6"/>
  <c r="AQ60" i="1"/>
  <c r="AQ85" i="1" s="1"/>
  <c r="AQ49" i="1"/>
  <c r="AQ38" i="1"/>
  <c r="AQ27" i="1"/>
  <c r="AQ16" i="1"/>
  <c r="AK85" i="1"/>
  <c r="AK60" i="1"/>
  <c r="AK49" i="1"/>
  <c r="AK38" i="1"/>
  <c r="AK27" i="1"/>
  <c r="AK16" i="1"/>
  <c r="H123" i="3" l="1"/>
  <c r="H122" i="3"/>
  <c r="H121" i="3"/>
  <c r="H120" i="3"/>
  <c r="H119" i="3"/>
  <c r="G123" i="3"/>
  <c r="G122" i="3"/>
  <c r="G121" i="3"/>
  <c r="G120" i="3"/>
  <c r="G119" i="3"/>
  <c r="E123" i="3"/>
  <c r="E122" i="3"/>
  <c r="E121" i="3"/>
  <c r="E120" i="3"/>
  <c r="E119" i="3"/>
  <c r="D123" i="3"/>
  <c r="D122" i="3"/>
  <c r="D121" i="3"/>
  <c r="D120" i="3"/>
  <c r="D119" i="3"/>
  <c r="F123" i="3"/>
  <c r="F122" i="3"/>
  <c r="F121" i="3"/>
  <c r="F120" i="3"/>
  <c r="F119" i="3"/>
  <c r="C107" i="3"/>
  <c r="BE27" i="1" l="1"/>
  <c r="BE38" i="1" s="1"/>
  <c r="BE49" i="1" s="1"/>
  <c r="BE60" i="1" s="1"/>
  <c r="BE85" i="1" s="1"/>
  <c r="BF16" i="1"/>
  <c r="BF27" i="1" s="1"/>
  <c r="BF38" i="1" s="1"/>
  <c r="BE16" i="1"/>
  <c r="BF49" i="1" l="1"/>
  <c r="BF60" i="1"/>
  <c r="BF85" i="1" s="1"/>
  <c r="R24" i="8" l="1"/>
  <c r="I7" i="5" l="1"/>
  <c r="I8" i="5"/>
  <c r="I9" i="5"/>
  <c r="I10" i="5"/>
  <c r="I11" i="5"/>
  <c r="I12" i="5"/>
  <c r="I13" i="5"/>
  <c r="I14" i="5"/>
  <c r="I6" i="5"/>
  <c r="I5" i="5"/>
  <c r="H7" i="5"/>
  <c r="H8" i="5"/>
  <c r="H9" i="5"/>
  <c r="H10" i="5"/>
  <c r="H11" i="5"/>
  <c r="H12" i="5"/>
  <c r="H13" i="5"/>
  <c r="H14" i="5"/>
  <c r="H6" i="5"/>
  <c r="H5" i="5"/>
  <c r="G7" i="5"/>
  <c r="G8" i="5"/>
  <c r="G9" i="5"/>
  <c r="G10" i="5"/>
  <c r="G11" i="5"/>
  <c r="G12" i="5"/>
  <c r="G13" i="5"/>
  <c r="G14" i="5"/>
  <c r="G6" i="5"/>
  <c r="G5" i="5"/>
  <c r="F7" i="5"/>
  <c r="F8" i="5"/>
  <c r="F9" i="5"/>
  <c r="F10" i="5"/>
  <c r="F11" i="5"/>
  <c r="F12" i="5"/>
  <c r="F13" i="5"/>
  <c r="F14" i="5"/>
  <c r="F6" i="5"/>
  <c r="F5" i="5"/>
  <c r="E7" i="5"/>
  <c r="E8" i="5"/>
  <c r="E9" i="5"/>
  <c r="E10" i="5"/>
  <c r="E11" i="5"/>
  <c r="E12" i="5"/>
  <c r="E13" i="5"/>
  <c r="E14" i="5"/>
  <c r="E6" i="5"/>
  <c r="E5" i="5"/>
  <c r="D7" i="5"/>
  <c r="D8" i="5"/>
  <c r="D9" i="5"/>
  <c r="D10" i="5"/>
  <c r="D11" i="5"/>
  <c r="D12" i="5"/>
  <c r="D13" i="5"/>
  <c r="D14" i="5"/>
  <c r="D6" i="5"/>
  <c r="D5" i="5"/>
  <c r="C3" i="5"/>
  <c r="S98" i="3"/>
  <c r="S99" i="3"/>
  <c r="S100" i="3"/>
  <c r="S101" i="3"/>
  <c r="S102" i="3"/>
  <c r="S103" i="3"/>
  <c r="S104" i="3"/>
  <c r="S105" i="3"/>
  <c r="S97" i="3"/>
  <c r="S96" i="3"/>
  <c r="R98" i="3"/>
  <c r="R99" i="3"/>
  <c r="R100" i="3"/>
  <c r="R101" i="3"/>
  <c r="R102" i="3"/>
  <c r="R103" i="3"/>
  <c r="R104" i="3"/>
  <c r="R105" i="3"/>
  <c r="R97" i="3"/>
  <c r="R96" i="3"/>
  <c r="Q98" i="3"/>
  <c r="Q99" i="3"/>
  <c r="Q100" i="3"/>
  <c r="Q101" i="3"/>
  <c r="Q102" i="3"/>
  <c r="Q103" i="3"/>
  <c r="Q104" i="3"/>
  <c r="Q105" i="3"/>
  <c r="Q97" i="3"/>
  <c r="Q96" i="3"/>
  <c r="P101" i="3"/>
  <c r="P102" i="3"/>
  <c r="P103" i="3"/>
  <c r="P104" i="3"/>
  <c r="P105" i="3"/>
  <c r="P98" i="3"/>
  <c r="P99" i="3"/>
  <c r="P100" i="3"/>
  <c r="P97" i="3"/>
  <c r="P96" i="3"/>
  <c r="O101" i="3"/>
  <c r="O102" i="3"/>
  <c r="O103" i="3"/>
  <c r="O104" i="3"/>
  <c r="O105" i="3"/>
  <c r="O98" i="3"/>
  <c r="O99" i="3"/>
  <c r="O100" i="3"/>
  <c r="O97" i="3"/>
  <c r="O96" i="3"/>
  <c r="N102" i="3"/>
  <c r="N103" i="3"/>
  <c r="N104" i="3"/>
  <c r="N105" i="3"/>
  <c r="N98" i="3"/>
  <c r="N99" i="3"/>
  <c r="N100" i="3"/>
  <c r="N101" i="3"/>
  <c r="N97" i="3"/>
  <c r="N96" i="3"/>
  <c r="T27" i="1"/>
  <c r="T38" i="1" s="1"/>
  <c r="T49" i="1" s="1"/>
  <c r="T60" i="1" s="1"/>
  <c r="T85" i="1" s="1"/>
  <c r="AH16" i="1"/>
  <c r="AH27" i="1" s="1"/>
  <c r="AH38" i="1" s="1"/>
  <c r="AH60" i="1" s="1"/>
  <c r="T16" i="1"/>
  <c r="S16" i="1"/>
  <c r="S38" i="1" s="1"/>
  <c r="S27" i="1" s="1"/>
  <c r="P32" i="7"/>
  <c r="M94" i="3"/>
  <c r="O9" i="5"/>
  <c r="O7" i="5"/>
  <c r="O8" i="5"/>
  <c r="O6" i="5"/>
  <c r="O5" i="5"/>
  <c r="S49" i="1" l="1"/>
  <c r="S60" i="1" s="1"/>
  <c r="S85" i="1" s="1"/>
  <c r="S20" i="8"/>
  <c r="S21" i="8"/>
  <c r="S22" i="8"/>
  <c r="S23" i="8"/>
  <c r="S24" i="8"/>
  <c r="S25" i="8"/>
  <c r="S26" i="8"/>
  <c r="S27" i="8"/>
  <c r="S19" i="8"/>
  <c r="S18" i="8"/>
  <c r="R20" i="8"/>
  <c r="R21" i="8"/>
  <c r="R22" i="8"/>
  <c r="R23" i="8"/>
  <c r="R25" i="8"/>
  <c r="R26" i="8"/>
  <c r="R27" i="8"/>
  <c r="R19" i="8"/>
  <c r="R18" i="8"/>
  <c r="Q20" i="8"/>
  <c r="Q21" i="8"/>
  <c r="Q22" i="8"/>
  <c r="Q23" i="8"/>
  <c r="Q24" i="8"/>
  <c r="Q25" i="8"/>
  <c r="Q26" i="8"/>
  <c r="Q27" i="8"/>
  <c r="Q19" i="8"/>
  <c r="Q18" i="8"/>
  <c r="P20" i="8"/>
  <c r="P21" i="8"/>
  <c r="P22" i="8"/>
  <c r="P23" i="8"/>
  <c r="P24" i="8"/>
  <c r="P25" i="8"/>
  <c r="P26" i="8"/>
  <c r="P27" i="8"/>
  <c r="P19" i="8"/>
  <c r="P18" i="8"/>
  <c r="O20" i="8"/>
  <c r="O21" i="8"/>
  <c r="O22" i="8"/>
  <c r="O23" i="8"/>
  <c r="O24" i="8"/>
  <c r="O25" i="8"/>
  <c r="O26" i="8"/>
  <c r="O27" i="8"/>
  <c r="O19" i="8"/>
  <c r="O18" i="8"/>
  <c r="N20" i="8"/>
  <c r="N21" i="8"/>
  <c r="N22" i="8"/>
  <c r="N23" i="8"/>
  <c r="N24" i="8"/>
  <c r="N25" i="8"/>
  <c r="N26" i="8"/>
  <c r="N27" i="8"/>
  <c r="N19" i="8"/>
  <c r="N18" i="8"/>
  <c r="M16" i="8"/>
  <c r="I20" i="8" l="1"/>
  <c r="I21" i="8"/>
  <c r="I22" i="8"/>
  <c r="I23" i="8"/>
  <c r="I24" i="8"/>
  <c r="I25" i="8"/>
  <c r="I26" i="8"/>
  <c r="I27" i="8"/>
  <c r="I19" i="8"/>
  <c r="I18" i="8"/>
  <c r="H27" i="8"/>
  <c r="H20" i="8"/>
  <c r="H21" i="8"/>
  <c r="H22" i="8"/>
  <c r="H23" i="8"/>
  <c r="H24" i="8"/>
  <c r="H25" i="8"/>
  <c r="H26" i="8"/>
  <c r="H19" i="8"/>
  <c r="H18" i="8"/>
  <c r="G20" i="8"/>
  <c r="G21" i="8"/>
  <c r="G22" i="8"/>
  <c r="G23" i="8"/>
  <c r="G24" i="8"/>
  <c r="G25" i="8"/>
  <c r="G26" i="8"/>
  <c r="G27" i="8"/>
  <c r="G19" i="8"/>
  <c r="G18" i="8"/>
  <c r="F20" i="8"/>
  <c r="F21" i="8"/>
  <c r="F22" i="8"/>
  <c r="F23" i="8"/>
  <c r="F24" i="8"/>
  <c r="F25" i="8"/>
  <c r="F26" i="8"/>
  <c r="F27" i="8"/>
  <c r="F19" i="8"/>
  <c r="F18" i="8"/>
  <c r="E20" i="8"/>
  <c r="E21" i="8"/>
  <c r="E22" i="8"/>
  <c r="E23" i="8"/>
  <c r="E24" i="8"/>
  <c r="E25" i="8"/>
  <c r="E26" i="8"/>
  <c r="E27" i="8"/>
  <c r="E19" i="8"/>
  <c r="E18" i="8"/>
  <c r="D20" i="8"/>
  <c r="D21" i="8"/>
  <c r="D22" i="8"/>
  <c r="D23" i="8"/>
  <c r="D24" i="8"/>
  <c r="D25" i="8"/>
  <c r="D26" i="8"/>
  <c r="D27" i="8"/>
  <c r="D19" i="8"/>
  <c r="D18" i="8"/>
  <c r="C16" i="8"/>
  <c r="S33" i="7"/>
  <c r="S34" i="7"/>
  <c r="S35" i="7"/>
  <c r="S36" i="7"/>
  <c r="S37" i="7"/>
  <c r="S38" i="7"/>
  <c r="S39" i="7"/>
  <c r="S40" i="7"/>
  <c r="S32" i="7"/>
  <c r="S31" i="7"/>
  <c r="R33" i="7"/>
  <c r="R34" i="7"/>
  <c r="R35" i="7"/>
  <c r="R36" i="7"/>
  <c r="R37" i="7"/>
  <c r="R38" i="7"/>
  <c r="R39" i="7"/>
  <c r="R40" i="7"/>
  <c r="R32" i="7"/>
  <c r="R31" i="7"/>
  <c r="Q33" i="7"/>
  <c r="Q34" i="7"/>
  <c r="Q35" i="7"/>
  <c r="Q36" i="7"/>
  <c r="Q37" i="7"/>
  <c r="Q38" i="7"/>
  <c r="Q39" i="7"/>
  <c r="Q40" i="7"/>
  <c r="Q32" i="7"/>
  <c r="Q31" i="7"/>
  <c r="P33" i="7"/>
  <c r="P34" i="7"/>
  <c r="P35" i="7"/>
  <c r="P36" i="7"/>
  <c r="P37" i="7"/>
  <c r="P38" i="7"/>
  <c r="P39" i="7"/>
  <c r="P40" i="7"/>
  <c r="P31" i="7"/>
  <c r="O33" i="7"/>
  <c r="O34" i="7"/>
  <c r="O35" i="7"/>
  <c r="O36" i="7"/>
  <c r="O37" i="7"/>
  <c r="O38" i="7"/>
  <c r="O39" i="7"/>
  <c r="O40" i="7"/>
  <c r="O32" i="7"/>
  <c r="O31" i="7"/>
  <c r="N33" i="7"/>
  <c r="N34" i="7"/>
  <c r="N35" i="7"/>
  <c r="N36" i="7"/>
  <c r="N37" i="7"/>
  <c r="N38" i="7"/>
  <c r="N39" i="7"/>
  <c r="N40" i="7"/>
  <c r="N32" i="7"/>
  <c r="N31" i="7"/>
  <c r="M29" i="7"/>
  <c r="S20" i="7"/>
  <c r="S21" i="7"/>
  <c r="S22" i="7"/>
  <c r="S23" i="7"/>
  <c r="S24" i="7"/>
  <c r="S25" i="7"/>
  <c r="S26" i="7"/>
  <c r="S27" i="7"/>
  <c r="S19" i="7"/>
  <c r="S18" i="7"/>
  <c r="R20" i="7"/>
  <c r="R21" i="7"/>
  <c r="R22" i="7"/>
  <c r="R23" i="7"/>
  <c r="R24" i="7"/>
  <c r="R25" i="7"/>
  <c r="R26" i="7"/>
  <c r="R27" i="7"/>
  <c r="R19" i="7"/>
  <c r="R18" i="7"/>
  <c r="Q20" i="7"/>
  <c r="Q21" i="7"/>
  <c r="Q22" i="7"/>
  <c r="Q23" i="7"/>
  <c r="Q24" i="7"/>
  <c r="Q25" i="7"/>
  <c r="Q26" i="7"/>
  <c r="Q27" i="7"/>
  <c r="Q19" i="7"/>
  <c r="Q18" i="7"/>
  <c r="P20" i="7"/>
  <c r="P21" i="7"/>
  <c r="P22" i="7"/>
  <c r="P23" i="7"/>
  <c r="P24" i="7"/>
  <c r="P25" i="7"/>
  <c r="P26" i="7"/>
  <c r="P27" i="7"/>
  <c r="P19" i="7"/>
  <c r="P18" i="7"/>
  <c r="O20" i="7"/>
  <c r="O21" i="7"/>
  <c r="O22" i="7"/>
  <c r="O23" i="7"/>
  <c r="O24" i="7"/>
  <c r="O25" i="7"/>
  <c r="O26" i="7"/>
  <c r="O27" i="7"/>
  <c r="O19" i="7"/>
  <c r="O18" i="7"/>
  <c r="N20" i="7"/>
  <c r="N21" i="7"/>
  <c r="N22" i="7"/>
  <c r="N23" i="7"/>
  <c r="N24" i="7"/>
  <c r="N25" i="7"/>
  <c r="N26" i="7"/>
  <c r="N27" i="7"/>
  <c r="N19" i="7"/>
  <c r="N18" i="7"/>
  <c r="AZ16" i="1"/>
  <c r="AZ27" i="1" s="1"/>
  <c r="AZ38" i="1" s="1"/>
  <c r="AZ49" i="1" s="1"/>
  <c r="AZ60" i="1" s="1"/>
  <c r="AZ85" i="1" s="1"/>
  <c r="AY38" i="1"/>
  <c r="AY49" i="1" s="1"/>
  <c r="AY60" i="1" s="1"/>
  <c r="AY85" i="1" s="1"/>
  <c r="AY27" i="1"/>
  <c r="AY16" i="1"/>
  <c r="AX16" i="1"/>
  <c r="AX27" i="1" s="1"/>
  <c r="AX38" i="1" s="1"/>
  <c r="AX49" i="1" s="1"/>
  <c r="AX60" i="1" s="1"/>
  <c r="AX85" i="1" s="1"/>
  <c r="T33" i="6" l="1"/>
  <c r="T34" i="6"/>
  <c r="T35" i="6"/>
  <c r="T36" i="6"/>
  <c r="T37" i="6"/>
  <c r="T38" i="6"/>
  <c r="T39" i="6"/>
  <c r="T40" i="6"/>
  <c r="T32" i="6"/>
  <c r="T31" i="6"/>
  <c r="S33" i="6"/>
  <c r="S34" i="6"/>
  <c r="S35" i="6"/>
  <c r="S36" i="6"/>
  <c r="S37" i="6"/>
  <c r="S38" i="6"/>
  <c r="S39" i="6"/>
  <c r="S40" i="6"/>
  <c r="S32" i="6"/>
  <c r="S31" i="6"/>
  <c r="R33" i="6"/>
  <c r="R34" i="6"/>
  <c r="R35" i="6"/>
  <c r="R36" i="6"/>
  <c r="R37" i="6"/>
  <c r="R38" i="6"/>
  <c r="R39" i="6"/>
  <c r="R40" i="6"/>
  <c r="R32" i="6"/>
  <c r="R31" i="6"/>
  <c r="Q33" i="6"/>
  <c r="Q34" i="6"/>
  <c r="Q35" i="6"/>
  <c r="Q36" i="6"/>
  <c r="Q37" i="6"/>
  <c r="Q38" i="6"/>
  <c r="Q39" i="6"/>
  <c r="Q40" i="6"/>
  <c r="Q32" i="6"/>
  <c r="Q31" i="6"/>
  <c r="P33" i="6"/>
  <c r="P34" i="6"/>
  <c r="P35" i="6"/>
  <c r="P36" i="6"/>
  <c r="P37" i="6"/>
  <c r="P38" i="6"/>
  <c r="P39" i="6"/>
  <c r="P40" i="6"/>
  <c r="P32" i="6"/>
  <c r="P31" i="6"/>
  <c r="O38" i="6"/>
  <c r="O39" i="6"/>
  <c r="O40" i="6"/>
  <c r="O37" i="6"/>
  <c r="O36" i="6"/>
  <c r="O33" i="6"/>
  <c r="O34" i="6"/>
  <c r="O35" i="6"/>
  <c r="O32" i="6"/>
  <c r="O31" i="6"/>
  <c r="N29" i="6"/>
  <c r="AR60" i="1"/>
  <c r="AR85" i="1" s="1"/>
  <c r="AP60" i="1"/>
  <c r="AP85" i="1" s="1"/>
  <c r="AR49" i="1"/>
  <c r="AP49" i="1"/>
  <c r="AR38" i="1"/>
  <c r="AP38" i="1"/>
  <c r="AR27" i="1"/>
  <c r="AP27" i="1"/>
  <c r="AR16" i="1"/>
  <c r="AP16" i="1"/>
  <c r="N42" i="5"/>
  <c r="AG16" i="1"/>
  <c r="AG27" i="1" s="1"/>
  <c r="AG38" i="1" s="1"/>
  <c r="AG60" i="1" s="1"/>
  <c r="AG85" i="1" s="1"/>
  <c r="AF16" i="1"/>
  <c r="AF27" i="1" s="1"/>
  <c r="AF38" i="1" s="1"/>
  <c r="AF49" i="1" s="1"/>
  <c r="AF60" i="1" s="1"/>
  <c r="AE16" i="1"/>
  <c r="AE27" i="1" s="1"/>
  <c r="AE38" i="1" s="1"/>
  <c r="AE49" i="1" s="1"/>
  <c r="AE60" i="1" s="1"/>
  <c r="AE85" i="1" s="1"/>
  <c r="S79" i="3"/>
  <c r="S77" i="3"/>
  <c r="S78" i="3"/>
  <c r="S76" i="3"/>
  <c r="S75" i="3"/>
  <c r="S74" i="3"/>
  <c r="S72" i="3"/>
  <c r="S73" i="3"/>
  <c r="S71" i="3"/>
  <c r="S70" i="3"/>
  <c r="R79" i="3"/>
  <c r="R77" i="3"/>
  <c r="R78" i="3"/>
  <c r="R76" i="3"/>
  <c r="R75" i="3"/>
  <c r="R74" i="3"/>
  <c r="R72" i="3"/>
  <c r="R73" i="3"/>
  <c r="R71" i="3"/>
  <c r="R70" i="3"/>
  <c r="Q79" i="3"/>
  <c r="Q77" i="3"/>
  <c r="Q78" i="3"/>
  <c r="Q76" i="3"/>
  <c r="Q75" i="3"/>
  <c r="Q74" i="3"/>
  <c r="Q72" i="3"/>
  <c r="Q73" i="3"/>
  <c r="Q71" i="3"/>
  <c r="P79" i="3"/>
  <c r="P77" i="3"/>
  <c r="P78" i="3"/>
  <c r="P76" i="3"/>
  <c r="P75" i="3"/>
  <c r="P74" i="3"/>
  <c r="P70" i="3"/>
  <c r="P71" i="3"/>
  <c r="Q70" i="3"/>
  <c r="P72" i="3"/>
  <c r="P73" i="3"/>
  <c r="O79" i="3"/>
  <c r="O77" i="3"/>
  <c r="O78" i="3"/>
  <c r="O76" i="3"/>
  <c r="O75" i="3"/>
  <c r="O74" i="3"/>
  <c r="O72" i="3"/>
  <c r="O73" i="3"/>
  <c r="O71" i="3"/>
  <c r="O70" i="3"/>
  <c r="N79" i="3"/>
  <c r="N77" i="3"/>
  <c r="N78" i="3"/>
  <c r="N76" i="3"/>
  <c r="N75" i="3"/>
  <c r="N74" i="3"/>
  <c r="N72" i="3"/>
  <c r="N73" i="3"/>
  <c r="N71" i="3"/>
  <c r="N70" i="3"/>
  <c r="M68" i="3"/>
  <c r="P38" i="1"/>
  <c r="P49" i="1" s="1"/>
  <c r="P60" i="1" s="1"/>
  <c r="P85" i="1" s="1"/>
  <c r="M38" i="1"/>
  <c r="M49" i="1" s="1"/>
  <c r="M60" i="1" s="1"/>
  <c r="M85" i="1" s="1"/>
  <c r="P27" i="1"/>
  <c r="M27" i="1"/>
  <c r="R16" i="1"/>
  <c r="R27" i="1" s="1"/>
  <c r="R38" i="1" s="1"/>
  <c r="R49" i="1" s="1"/>
  <c r="R60" i="1" s="1"/>
  <c r="R85" i="1" s="1"/>
  <c r="Q16" i="1"/>
  <c r="Q27" i="1" s="1"/>
  <c r="Q38" i="1" s="1"/>
  <c r="Q49" i="1" s="1"/>
  <c r="Q60" i="1" s="1"/>
  <c r="Q85" i="1" s="1"/>
  <c r="P16" i="1"/>
  <c r="O16" i="1"/>
  <c r="O27" i="1" s="1"/>
  <c r="O38" i="1" s="1"/>
  <c r="O49" i="1" s="1"/>
  <c r="O60" i="1" s="1"/>
  <c r="O85" i="1" s="1"/>
  <c r="N16" i="1"/>
  <c r="N27" i="1" s="1"/>
  <c r="N38" i="1" s="1"/>
  <c r="N49" i="1" s="1"/>
  <c r="N60" i="1" s="1"/>
  <c r="N85" i="1" s="1"/>
  <c r="M16" i="1"/>
  <c r="C16" i="3"/>
  <c r="E38" i="1"/>
  <c r="E49" i="1" s="1"/>
  <c r="E60" i="1" s="1"/>
  <c r="E85" i="1" s="1"/>
  <c r="E27" i="1"/>
  <c r="L16" i="1"/>
  <c r="L27" i="1" s="1"/>
  <c r="L38" i="1" s="1"/>
  <c r="L49" i="1" s="1"/>
  <c r="L60" i="1" s="1"/>
  <c r="L85" i="1" s="1"/>
  <c r="K16" i="1"/>
  <c r="K27" i="1" s="1"/>
  <c r="K38" i="1" s="1"/>
  <c r="K49" i="1" s="1"/>
  <c r="K60" i="1" s="1"/>
  <c r="K85" i="1" s="1"/>
  <c r="E16" i="1"/>
  <c r="H31" i="3" l="1"/>
  <c r="H32" i="3"/>
  <c r="E71" i="7" l="1"/>
  <c r="E70" i="7"/>
  <c r="E69" i="7"/>
  <c r="E68" i="7"/>
  <c r="E67" i="7"/>
  <c r="N32" i="3" l="1"/>
  <c r="N31" i="3"/>
  <c r="BD27" i="1" l="1"/>
  <c r="BD38" i="1" s="1"/>
  <c r="BD49" i="1" s="1"/>
  <c r="BD60" i="1" s="1"/>
  <c r="BD16" i="1"/>
  <c r="AT16" i="1"/>
  <c r="AT27" i="1" s="1"/>
  <c r="AT38" i="1" s="1"/>
  <c r="AT49" i="1" s="1"/>
  <c r="AT60" i="1" s="1"/>
  <c r="AJ60" i="1"/>
  <c r="AJ49" i="1"/>
  <c r="AJ38" i="1"/>
  <c r="AJ27" i="1"/>
  <c r="AJ16" i="1"/>
  <c r="AD16" i="1"/>
  <c r="AD27" i="1" s="1"/>
  <c r="AD38" i="1" s="1"/>
  <c r="AD49" i="1" s="1"/>
  <c r="AD60" i="1" s="1"/>
  <c r="Z16" i="1"/>
  <c r="Z27" i="1" s="1"/>
  <c r="Z38" i="1" s="1"/>
  <c r="Z49" i="1" s="1"/>
  <c r="Z60" i="1" s="1"/>
  <c r="Z85" i="1" s="1"/>
  <c r="S118" i="3"/>
  <c r="S117" i="3"/>
  <c r="S116" i="3"/>
  <c r="S115" i="3"/>
  <c r="S114" i="3"/>
  <c r="S113" i="3"/>
  <c r="S112" i="3"/>
  <c r="S111" i="3"/>
  <c r="S110" i="3"/>
  <c r="S109" i="3"/>
  <c r="A2" i="5" l="1"/>
  <c r="P87" i="3" l="1"/>
  <c r="P88" i="3"/>
  <c r="P89" i="3"/>
  <c r="P90" i="3"/>
  <c r="P91" i="3"/>
  <c r="P92" i="3"/>
  <c r="P85" i="3"/>
  <c r="P86" i="3"/>
  <c r="P84" i="3"/>
  <c r="E39" i="7" l="1"/>
  <c r="E38" i="7"/>
  <c r="E37" i="7"/>
  <c r="H69" i="7" l="1"/>
  <c r="H70" i="7"/>
  <c r="H71" i="7"/>
  <c r="H68" i="7"/>
  <c r="H67" i="7"/>
  <c r="G69" i="7"/>
  <c r="G70" i="7"/>
  <c r="G71" i="7"/>
  <c r="G68" i="7"/>
  <c r="G67" i="7"/>
  <c r="F69" i="7"/>
  <c r="F70" i="7"/>
  <c r="F71" i="7"/>
  <c r="F68" i="7"/>
  <c r="F67" i="7"/>
  <c r="D69" i="7"/>
  <c r="D70" i="7"/>
  <c r="D71" i="7"/>
  <c r="D68" i="7"/>
  <c r="D67" i="7"/>
  <c r="C55" i="7" l="1"/>
  <c r="D5" i="7" l="1"/>
  <c r="E5" i="7"/>
  <c r="F5" i="7"/>
  <c r="G5" i="7"/>
  <c r="H5" i="7"/>
  <c r="I5" i="7"/>
  <c r="N5" i="7"/>
  <c r="O5" i="7"/>
  <c r="P5" i="7"/>
  <c r="Q5" i="7"/>
  <c r="R5" i="7"/>
  <c r="S5" i="7"/>
  <c r="D6" i="7"/>
  <c r="E6" i="7"/>
  <c r="F6" i="7"/>
  <c r="G6" i="7"/>
  <c r="H6" i="7"/>
  <c r="I6" i="7"/>
  <c r="N6" i="7"/>
  <c r="O6" i="7"/>
  <c r="P6" i="7"/>
  <c r="Q6" i="7"/>
  <c r="R6" i="7"/>
  <c r="S6" i="7"/>
  <c r="D7" i="7"/>
  <c r="E7" i="7"/>
  <c r="F7" i="7"/>
  <c r="G7" i="7"/>
  <c r="H7" i="7"/>
  <c r="I7" i="7"/>
  <c r="N7" i="7"/>
  <c r="O7" i="7"/>
  <c r="P7" i="7"/>
  <c r="Q7" i="7"/>
  <c r="R7" i="7"/>
  <c r="S7" i="7"/>
  <c r="D8" i="7"/>
  <c r="E8" i="7"/>
  <c r="F8" i="7"/>
  <c r="G8" i="7"/>
  <c r="H8" i="7"/>
  <c r="I8" i="7"/>
  <c r="N8" i="7"/>
  <c r="O8" i="7"/>
  <c r="P8" i="7"/>
  <c r="Q8" i="7"/>
  <c r="R8" i="7"/>
  <c r="S8" i="7"/>
  <c r="D9" i="7"/>
  <c r="E9" i="7"/>
  <c r="F9" i="7"/>
  <c r="G9" i="7"/>
  <c r="H9" i="7"/>
  <c r="I9" i="7"/>
  <c r="N9" i="7"/>
  <c r="O9" i="7"/>
  <c r="P9" i="7"/>
  <c r="Q9" i="7"/>
  <c r="R9" i="7"/>
  <c r="S9" i="7"/>
  <c r="D10" i="7"/>
  <c r="E10" i="7"/>
  <c r="F10" i="7"/>
  <c r="G10" i="7"/>
  <c r="H10" i="7"/>
  <c r="I10" i="7"/>
  <c r="N10" i="7"/>
  <c r="O10" i="7"/>
  <c r="P10" i="7"/>
  <c r="Q10" i="7"/>
  <c r="R10" i="7"/>
  <c r="S10" i="7"/>
  <c r="D11" i="7"/>
  <c r="E11" i="7"/>
  <c r="F11" i="7"/>
  <c r="G11" i="7"/>
  <c r="H11" i="7"/>
  <c r="I11" i="7"/>
  <c r="N11" i="7"/>
  <c r="O11" i="7"/>
  <c r="P11" i="7"/>
  <c r="Q11" i="7"/>
  <c r="R11" i="7"/>
  <c r="S11" i="7"/>
  <c r="D12" i="7"/>
  <c r="E12" i="7"/>
  <c r="F12" i="7"/>
  <c r="H12" i="7"/>
  <c r="I12" i="7"/>
  <c r="N12" i="7"/>
  <c r="O12" i="7"/>
  <c r="P12" i="7"/>
  <c r="Q12" i="7"/>
  <c r="R12" i="7"/>
  <c r="S12" i="7"/>
  <c r="D13" i="7"/>
  <c r="E13" i="7"/>
  <c r="F13" i="7"/>
  <c r="G13" i="7"/>
  <c r="H13" i="7"/>
  <c r="I13" i="7"/>
  <c r="N13" i="7"/>
  <c r="O13" i="7"/>
  <c r="P13" i="7"/>
  <c r="Q13" i="7"/>
  <c r="R13" i="7"/>
  <c r="S13" i="7"/>
  <c r="D14" i="7"/>
  <c r="E14" i="7"/>
  <c r="F14" i="7"/>
  <c r="G14" i="7"/>
  <c r="H14" i="7"/>
  <c r="I14" i="7"/>
  <c r="N14" i="7"/>
  <c r="O14" i="7"/>
  <c r="P14" i="7"/>
  <c r="Q14" i="7"/>
  <c r="R14" i="7"/>
  <c r="S14" i="7"/>
  <c r="I72" i="5" l="1"/>
  <c r="I73" i="5"/>
  <c r="I74" i="5"/>
  <c r="I75" i="5"/>
  <c r="I76" i="5"/>
  <c r="I77" i="5"/>
  <c r="I78" i="5"/>
  <c r="I79" i="5"/>
  <c r="I71" i="5"/>
  <c r="I70" i="5"/>
  <c r="H72" i="5"/>
  <c r="H73" i="5"/>
  <c r="H74" i="5"/>
  <c r="H75" i="5"/>
  <c r="H76" i="5"/>
  <c r="H77" i="5"/>
  <c r="H78" i="5"/>
  <c r="H79" i="5"/>
  <c r="H71" i="5"/>
  <c r="H70" i="5"/>
  <c r="G72" i="5"/>
  <c r="G73" i="5"/>
  <c r="G74" i="5"/>
  <c r="G75" i="5"/>
  <c r="G76" i="5"/>
  <c r="G77" i="5"/>
  <c r="G78" i="5"/>
  <c r="G79" i="5"/>
  <c r="G71" i="5"/>
  <c r="G70" i="5"/>
  <c r="F72" i="5"/>
  <c r="F73" i="5"/>
  <c r="F74" i="5"/>
  <c r="F75" i="5"/>
  <c r="F76" i="5"/>
  <c r="F77" i="5"/>
  <c r="F78" i="5"/>
  <c r="F79" i="5"/>
  <c r="F71" i="5"/>
  <c r="F70" i="5"/>
  <c r="E72" i="5"/>
  <c r="E73" i="5"/>
  <c r="E74" i="5"/>
  <c r="E75" i="5"/>
  <c r="E76" i="5"/>
  <c r="E77" i="5"/>
  <c r="E78" i="5"/>
  <c r="E79" i="5"/>
  <c r="E71" i="5"/>
  <c r="E70" i="5"/>
  <c r="D72" i="5"/>
  <c r="D73" i="5"/>
  <c r="D74" i="5"/>
  <c r="D75" i="5"/>
  <c r="D76" i="5"/>
  <c r="D77" i="5"/>
  <c r="D78" i="5"/>
  <c r="D79" i="5"/>
  <c r="D71" i="5"/>
  <c r="D70" i="5"/>
  <c r="C68" i="5"/>
  <c r="I59" i="5"/>
  <c r="I60" i="5"/>
  <c r="I61" i="5"/>
  <c r="I62" i="5"/>
  <c r="I63" i="5"/>
  <c r="I64" i="5"/>
  <c r="I65" i="5"/>
  <c r="I66" i="5"/>
  <c r="I58" i="5"/>
  <c r="I57" i="5"/>
  <c r="H59" i="5"/>
  <c r="H60" i="5"/>
  <c r="H61" i="5"/>
  <c r="H62" i="5"/>
  <c r="H63" i="5"/>
  <c r="H64" i="5"/>
  <c r="H65" i="5"/>
  <c r="H66" i="5"/>
  <c r="H58" i="5"/>
  <c r="H57" i="5"/>
  <c r="G59" i="5"/>
  <c r="G60" i="5"/>
  <c r="G61" i="5"/>
  <c r="G62" i="5"/>
  <c r="G63" i="5"/>
  <c r="G64" i="5"/>
  <c r="G65" i="5"/>
  <c r="G66" i="5"/>
  <c r="G58" i="5"/>
  <c r="G57" i="5"/>
  <c r="F59" i="5"/>
  <c r="F60" i="5"/>
  <c r="F61" i="5"/>
  <c r="F62" i="5"/>
  <c r="F63" i="5"/>
  <c r="F64" i="5"/>
  <c r="F65" i="5"/>
  <c r="F66" i="5"/>
  <c r="F58" i="5"/>
  <c r="F57" i="5"/>
  <c r="E59" i="5"/>
  <c r="E60" i="5"/>
  <c r="E61" i="5"/>
  <c r="E62" i="5"/>
  <c r="E63" i="5"/>
  <c r="E64" i="5"/>
  <c r="E65" i="5"/>
  <c r="E66" i="5"/>
  <c r="E58" i="5"/>
  <c r="E57" i="5"/>
  <c r="D59" i="5"/>
  <c r="D60" i="5"/>
  <c r="D61" i="5"/>
  <c r="D62" i="5"/>
  <c r="D63" i="5"/>
  <c r="D64" i="5"/>
  <c r="D65" i="5"/>
  <c r="D66" i="5"/>
  <c r="D58" i="5"/>
  <c r="D57" i="5"/>
  <c r="C55" i="5"/>
  <c r="T46" i="5"/>
  <c r="T47" i="5"/>
  <c r="T48" i="5"/>
  <c r="T49" i="5"/>
  <c r="T50" i="5"/>
  <c r="T51" i="5"/>
  <c r="T52" i="5"/>
  <c r="T53" i="5"/>
  <c r="T45" i="5"/>
  <c r="T44" i="5"/>
  <c r="S46" i="5"/>
  <c r="S47" i="5"/>
  <c r="S48" i="5"/>
  <c r="S49" i="5"/>
  <c r="S50" i="5"/>
  <c r="S51" i="5"/>
  <c r="S52" i="5"/>
  <c r="S53" i="5"/>
  <c r="S45" i="5"/>
  <c r="S44" i="5"/>
  <c r="R46" i="5"/>
  <c r="R47" i="5"/>
  <c r="R48" i="5"/>
  <c r="R49" i="5"/>
  <c r="R50" i="5"/>
  <c r="R51" i="5"/>
  <c r="R52" i="5"/>
  <c r="R53" i="5"/>
  <c r="R45" i="5"/>
  <c r="R44" i="5"/>
  <c r="Q46" i="5"/>
  <c r="Q47" i="5"/>
  <c r="Q48" i="5"/>
  <c r="Q49" i="5"/>
  <c r="Q50" i="5"/>
  <c r="Q51" i="5"/>
  <c r="Q52" i="5"/>
  <c r="Q53" i="5"/>
  <c r="Q45" i="5"/>
  <c r="Q44" i="5"/>
  <c r="P46" i="5"/>
  <c r="P47" i="5"/>
  <c r="P48" i="5"/>
  <c r="P49" i="5"/>
  <c r="P50" i="5"/>
  <c r="P51" i="5"/>
  <c r="P52" i="5"/>
  <c r="P53" i="5"/>
  <c r="P45" i="5"/>
  <c r="P44" i="5"/>
  <c r="O46" i="5"/>
  <c r="O47" i="5"/>
  <c r="O48" i="5"/>
  <c r="O49" i="5"/>
  <c r="O50" i="5"/>
  <c r="O51" i="5"/>
  <c r="O52" i="5"/>
  <c r="O53" i="5"/>
  <c r="O45" i="5"/>
  <c r="O44" i="5"/>
  <c r="I46" i="5"/>
  <c r="I47" i="5"/>
  <c r="I48" i="5"/>
  <c r="I49" i="5"/>
  <c r="I50" i="5"/>
  <c r="I51" i="5"/>
  <c r="I52" i="5"/>
  <c r="I53" i="5"/>
  <c r="I45" i="5"/>
  <c r="I44" i="5"/>
  <c r="H46" i="5"/>
  <c r="H47" i="5"/>
  <c r="H48" i="5"/>
  <c r="H49" i="5"/>
  <c r="H50" i="5"/>
  <c r="H51" i="5"/>
  <c r="H52" i="5"/>
  <c r="H53" i="5"/>
  <c r="H45" i="5"/>
  <c r="H44" i="5"/>
  <c r="G46" i="5"/>
  <c r="G47" i="5"/>
  <c r="G48" i="5"/>
  <c r="G49" i="5"/>
  <c r="G50" i="5"/>
  <c r="G51" i="5"/>
  <c r="G52" i="5"/>
  <c r="G53" i="5"/>
  <c r="G45" i="5"/>
  <c r="G44" i="5"/>
  <c r="F46" i="5"/>
  <c r="F47" i="5"/>
  <c r="F48" i="5"/>
  <c r="F49" i="5"/>
  <c r="F50" i="5"/>
  <c r="F51" i="5"/>
  <c r="F52" i="5"/>
  <c r="F53" i="5"/>
  <c r="F45" i="5"/>
  <c r="F44" i="5"/>
  <c r="E46" i="5"/>
  <c r="E47" i="5"/>
  <c r="E48" i="5"/>
  <c r="E49" i="5"/>
  <c r="E50" i="5"/>
  <c r="E51" i="5"/>
  <c r="E52" i="5"/>
  <c r="E53" i="5"/>
  <c r="E45" i="5"/>
  <c r="E44" i="5"/>
  <c r="D46" i="5"/>
  <c r="D47" i="5"/>
  <c r="D48" i="5"/>
  <c r="D49" i="5"/>
  <c r="D50" i="5"/>
  <c r="D51" i="5"/>
  <c r="D52" i="5"/>
  <c r="D53" i="5"/>
  <c r="D45" i="5"/>
  <c r="D44" i="5"/>
  <c r="C42" i="5"/>
  <c r="T33" i="5"/>
  <c r="T34" i="5"/>
  <c r="T35" i="5"/>
  <c r="T36" i="5"/>
  <c r="T37" i="5"/>
  <c r="T38" i="5"/>
  <c r="T39" i="5"/>
  <c r="T40" i="5"/>
  <c r="T32" i="5"/>
  <c r="T31" i="5"/>
  <c r="S33" i="5"/>
  <c r="S34" i="5"/>
  <c r="S35" i="5"/>
  <c r="S36" i="5"/>
  <c r="S37" i="5"/>
  <c r="S38" i="5"/>
  <c r="S39" i="5"/>
  <c r="S40" i="5"/>
  <c r="S32" i="5"/>
  <c r="S31" i="5"/>
  <c r="R33" i="5"/>
  <c r="R34" i="5"/>
  <c r="R35" i="5"/>
  <c r="R36" i="5"/>
  <c r="R37" i="5"/>
  <c r="R38" i="5"/>
  <c r="R39" i="5"/>
  <c r="R40" i="5"/>
  <c r="R32" i="5"/>
  <c r="R31" i="5"/>
  <c r="Q33" i="5"/>
  <c r="Q34" i="5"/>
  <c r="Q35" i="5"/>
  <c r="Q36" i="5"/>
  <c r="Q37" i="5"/>
  <c r="Q38" i="5"/>
  <c r="Q39" i="5"/>
  <c r="Q40" i="5"/>
  <c r="Q32" i="5"/>
  <c r="Q31" i="5"/>
  <c r="P33" i="5"/>
  <c r="P34" i="5"/>
  <c r="P35" i="5"/>
  <c r="P36" i="5"/>
  <c r="P37" i="5"/>
  <c r="P38" i="5"/>
  <c r="P39" i="5"/>
  <c r="P40" i="5"/>
  <c r="P32" i="5"/>
  <c r="P31" i="5"/>
  <c r="O33" i="5"/>
  <c r="O34" i="5"/>
  <c r="O35" i="5"/>
  <c r="O36" i="5"/>
  <c r="O37" i="5"/>
  <c r="O38" i="5"/>
  <c r="O39" i="5"/>
  <c r="O40" i="5"/>
  <c r="O32" i="5"/>
  <c r="O31" i="5"/>
  <c r="N29" i="5"/>
  <c r="H33" i="5"/>
  <c r="H34" i="5"/>
  <c r="H35" i="5"/>
  <c r="H36" i="5"/>
  <c r="H37" i="5"/>
  <c r="H38" i="5"/>
  <c r="H39" i="5"/>
  <c r="H40" i="5"/>
  <c r="H32" i="5"/>
  <c r="H31" i="5"/>
  <c r="G33" i="5"/>
  <c r="G34" i="5"/>
  <c r="G35" i="5"/>
  <c r="G36" i="5"/>
  <c r="G37" i="5"/>
  <c r="G38" i="5"/>
  <c r="G39" i="5"/>
  <c r="G40" i="5"/>
  <c r="G32" i="5"/>
  <c r="G31" i="5"/>
  <c r="F33" i="5"/>
  <c r="F34" i="5"/>
  <c r="F35" i="5"/>
  <c r="F36" i="5"/>
  <c r="F37" i="5"/>
  <c r="F38" i="5"/>
  <c r="F39" i="5"/>
  <c r="F40" i="5"/>
  <c r="F32" i="5"/>
  <c r="F31" i="5"/>
  <c r="I33" i="5"/>
  <c r="I34" i="5"/>
  <c r="I35" i="5"/>
  <c r="I36" i="5"/>
  <c r="I37" i="5"/>
  <c r="I38" i="5"/>
  <c r="I39" i="5"/>
  <c r="I40" i="5"/>
  <c r="I32" i="5"/>
  <c r="I31" i="5"/>
  <c r="E33" i="5"/>
  <c r="E34" i="5"/>
  <c r="E35" i="5"/>
  <c r="E36" i="5"/>
  <c r="E37" i="5"/>
  <c r="E38" i="5"/>
  <c r="E39" i="5"/>
  <c r="E40" i="5"/>
  <c r="E32" i="5"/>
  <c r="E31" i="5"/>
  <c r="D33" i="5"/>
  <c r="D34" i="5"/>
  <c r="D35" i="5"/>
  <c r="D36" i="5"/>
  <c r="D37" i="5"/>
  <c r="D38" i="5"/>
  <c r="D39" i="5"/>
  <c r="D40" i="5"/>
  <c r="D32" i="5"/>
  <c r="D31" i="5"/>
  <c r="C29" i="5"/>
  <c r="T20" i="5"/>
  <c r="T21" i="5"/>
  <c r="T22" i="5"/>
  <c r="T23" i="5"/>
  <c r="T24" i="5"/>
  <c r="T25" i="5"/>
  <c r="T26" i="5"/>
  <c r="T27" i="5"/>
  <c r="T19" i="5"/>
  <c r="T18" i="5"/>
  <c r="S20" i="5"/>
  <c r="S21" i="5"/>
  <c r="S22" i="5"/>
  <c r="S23" i="5"/>
  <c r="S24" i="5"/>
  <c r="S25" i="5"/>
  <c r="S26" i="5"/>
  <c r="S27" i="5"/>
  <c r="S19" i="5"/>
  <c r="S18" i="5"/>
  <c r="R20" i="5"/>
  <c r="R21" i="5"/>
  <c r="R22" i="5"/>
  <c r="R23" i="5"/>
  <c r="R24" i="5"/>
  <c r="R25" i="5"/>
  <c r="R26" i="5"/>
  <c r="R27" i="5"/>
  <c r="R19" i="5"/>
  <c r="R18" i="5"/>
  <c r="Q20" i="5"/>
  <c r="Q21" i="5"/>
  <c r="Q22" i="5"/>
  <c r="Q23" i="5"/>
  <c r="Q24" i="5"/>
  <c r="Q25" i="5"/>
  <c r="Q26" i="5"/>
  <c r="Q27" i="5"/>
  <c r="Q19" i="5"/>
  <c r="Q18" i="5"/>
  <c r="P20" i="5"/>
  <c r="P21" i="5"/>
  <c r="P22" i="5"/>
  <c r="P23" i="5"/>
  <c r="P24" i="5"/>
  <c r="P25" i="5"/>
  <c r="P26" i="5"/>
  <c r="P27" i="5"/>
  <c r="P19" i="5"/>
  <c r="P18" i="5"/>
  <c r="O20" i="5"/>
  <c r="O21" i="5"/>
  <c r="O22" i="5"/>
  <c r="O23" i="5"/>
  <c r="O24" i="5"/>
  <c r="O25" i="5"/>
  <c r="O26" i="5"/>
  <c r="O27" i="5"/>
  <c r="O19" i="5"/>
  <c r="O18" i="5"/>
  <c r="N16" i="5"/>
  <c r="I20" i="5"/>
  <c r="I21" i="5"/>
  <c r="I22" i="5"/>
  <c r="I23" i="5"/>
  <c r="I24" i="5"/>
  <c r="I25" i="5"/>
  <c r="I26" i="5"/>
  <c r="I27" i="5"/>
  <c r="I19" i="5"/>
  <c r="I18" i="5"/>
  <c r="H20" i="5"/>
  <c r="H21" i="5"/>
  <c r="H22" i="5"/>
  <c r="H23" i="5"/>
  <c r="H24" i="5"/>
  <c r="H25" i="5"/>
  <c r="H26" i="5"/>
  <c r="H27" i="5"/>
  <c r="H19" i="5"/>
  <c r="H18" i="5"/>
  <c r="G20" i="5"/>
  <c r="G21" i="5"/>
  <c r="G22" i="5"/>
  <c r="G23" i="5"/>
  <c r="G24" i="5"/>
  <c r="G25" i="5"/>
  <c r="G26" i="5"/>
  <c r="G27" i="5"/>
  <c r="G19" i="5"/>
  <c r="G18" i="5"/>
  <c r="F20" i="5"/>
  <c r="F21" i="5"/>
  <c r="F22" i="5"/>
  <c r="F23" i="5"/>
  <c r="F24" i="5"/>
  <c r="F25" i="5"/>
  <c r="F26" i="5"/>
  <c r="F27" i="5"/>
  <c r="F19" i="5"/>
  <c r="F18" i="5"/>
  <c r="E20" i="5"/>
  <c r="E21" i="5"/>
  <c r="E22" i="5"/>
  <c r="E23" i="5"/>
  <c r="E24" i="5"/>
  <c r="E25" i="5"/>
  <c r="E26" i="5"/>
  <c r="E27" i="5"/>
  <c r="E19" i="5"/>
  <c r="E18" i="5"/>
  <c r="D20" i="5"/>
  <c r="D21" i="5"/>
  <c r="D22" i="5"/>
  <c r="D23" i="5"/>
  <c r="D24" i="5"/>
  <c r="D25" i="5"/>
  <c r="D26" i="5"/>
  <c r="D27" i="5"/>
  <c r="D19" i="5"/>
  <c r="D18" i="5"/>
  <c r="C16" i="5"/>
  <c r="AI16" i="1"/>
  <c r="AI27" i="1" s="1"/>
  <c r="R123" i="3" l="1"/>
  <c r="R122" i="3"/>
  <c r="R121" i="3"/>
  <c r="R120" i="3"/>
  <c r="R119" i="3"/>
  <c r="Q123" i="3"/>
  <c r="Q122" i="3"/>
  <c r="Q121" i="3"/>
  <c r="Q120" i="3"/>
  <c r="Q119" i="3"/>
  <c r="I98" i="3"/>
  <c r="I99" i="3"/>
  <c r="I100" i="3"/>
  <c r="I101" i="3"/>
  <c r="I102" i="3"/>
  <c r="I103" i="3"/>
  <c r="I104" i="3"/>
  <c r="I105" i="3"/>
  <c r="I97" i="3"/>
  <c r="I96" i="3"/>
  <c r="H98" i="3"/>
  <c r="H99" i="3"/>
  <c r="H100" i="3"/>
  <c r="H101" i="3"/>
  <c r="H102" i="3"/>
  <c r="H103" i="3"/>
  <c r="H104" i="3"/>
  <c r="H105" i="3"/>
  <c r="H97" i="3"/>
  <c r="H96" i="3"/>
  <c r="G98" i="3"/>
  <c r="G99" i="3"/>
  <c r="G100" i="3"/>
  <c r="G101" i="3"/>
  <c r="G102" i="3"/>
  <c r="G103" i="3"/>
  <c r="G104" i="3"/>
  <c r="G105" i="3"/>
  <c r="G97" i="3"/>
  <c r="G96" i="3"/>
  <c r="F98" i="3"/>
  <c r="F99" i="3"/>
  <c r="F100" i="3"/>
  <c r="F101" i="3"/>
  <c r="F102" i="3"/>
  <c r="F103" i="3"/>
  <c r="F104" i="3"/>
  <c r="F105" i="3"/>
  <c r="F97" i="3"/>
  <c r="F96" i="3"/>
  <c r="E98" i="3"/>
  <c r="E99" i="3"/>
  <c r="E100" i="3"/>
  <c r="E101" i="3"/>
  <c r="E102" i="3"/>
  <c r="E103" i="3"/>
  <c r="E104" i="3"/>
  <c r="E105" i="3"/>
  <c r="E97" i="3"/>
  <c r="E96" i="3"/>
  <c r="D98" i="3"/>
  <c r="D99" i="3"/>
  <c r="D100" i="3"/>
  <c r="D101" i="3"/>
  <c r="D102" i="3"/>
  <c r="D103" i="3"/>
  <c r="D104" i="3"/>
  <c r="D105" i="3"/>
  <c r="D97" i="3"/>
  <c r="D96" i="3"/>
  <c r="S85" i="3"/>
  <c r="S86" i="3"/>
  <c r="S87" i="3"/>
  <c r="S88" i="3"/>
  <c r="S89" i="3"/>
  <c r="S90" i="3"/>
  <c r="S91" i="3"/>
  <c r="S92" i="3"/>
  <c r="S84" i="3"/>
  <c r="S83" i="3"/>
  <c r="R85" i="3"/>
  <c r="R86" i="3"/>
  <c r="R87" i="3"/>
  <c r="R88" i="3"/>
  <c r="R89" i="3"/>
  <c r="R90" i="3"/>
  <c r="R91" i="3"/>
  <c r="R92" i="3"/>
  <c r="R84" i="3"/>
  <c r="R83" i="3"/>
  <c r="Q85" i="3"/>
  <c r="Q86" i="3"/>
  <c r="Q87" i="3"/>
  <c r="Q88" i="3"/>
  <c r="Q89" i="3"/>
  <c r="Q90" i="3"/>
  <c r="Q91" i="3"/>
  <c r="Q92" i="3"/>
  <c r="Q84" i="3"/>
  <c r="Q83" i="3"/>
  <c r="P83" i="3"/>
  <c r="O85" i="3"/>
  <c r="O86" i="3"/>
  <c r="O87" i="3"/>
  <c r="O88" i="3"/>
  <c r="O89" i="3"/>
  <c r="O90" i="3"/>
  <c r="O91" i="3"/>
  <c r="O92" i="3"/>
  <c r="O84" i="3"/>
  <c r="O83" i="3"/>
  <c r="N85" i="3"/>
  <c r="N86" i="3"/>
  <c r="N87" i="3"/>
  <c r="N88" i="3"/>
  <c r="N89" i="3"/>
  <c r="N90" i="3"/>
  <c r="N91" i="3"/>
  <c r="N92" i="3"/>
  <c r="N84" i="3"/>
  <c r="N83" i="3"/>
  <c r="I85" i="3"/>
  <c r="I86" i="3"/>
  <c r="I87" i="3"/>
  <c r="I88" i="3"/>
  <c r="I89" i="3"/>
  <c r="I90" i="3"/>
  <c r="I91" i="3"/>
  <c r="I92" i="3"/>
  <c r="I84" i="3"/>
  <c r="I83" i="3"/>
  <c r="H85" i="3"/>
  <c r="H86" i="3"/>
  <c r="H87" i="3"/>
  <c r="H88" i="3"/>
  <c r="H89" i="3"/>
  <c r="H90" i="3"/>
  <c r="H91" i="3"/>
  <c r="H92" i="3"/>
  <c r="H84" i="3"/>
  <c r="H83" i="3"/>
  <c r="G85" i="3"/>
  <c r="G86" i="3"/>
  <c r="G87" i="3"/>
  <c r="G88" i="3"/>
  <c r="G89" i="3"/>
  <c r="G90" i="3"/>
  <c r="G91" i="3"/>
  <c r="G92" i="3"/>
  <c r="G84" i="3"/>
  <c r="G83" i="3"/>
  <c r="F85" i="3"/>
  <c r="F86" i="3"/>
  <c r="F87" i="3"/>
  <c r="F88" i="3"/>
  <c r="F89" i="3"/>
  <c r="F90" i="3"/>
  <c r="F91" i="3"/>
  <c r="F92" i="3"/>
  <c r="F84" i="3"/>
  <c r="F83" i="3"/>
  <c r="E85" i="3"/>
  <c r="E86" i="3"/>
  <c r="E87" i="3"/>
  <c r="E88" i="3"/>
  <c r="E89" i="3"/>
  <c r="E90" i="3"/>
  <c r="E91" i="3"/>
  <c r="E92" i="3"/>
  <c r="E84" i="3"/>
  <c r="E83" i="3"/>
  <c r="D85" i="3"/>
  <c r="D86" i="3"/>
  <c r="D87" i="3"/>
  <c r="D88" i="3"/>
  <c r="D89" i="3"/>
  <c r="D90" i="3"/>
  <c r="D91" i="3"/>
  <c r="D92" i="3"/>
  <c r="D84" i="3"/>
  <c r="D83" i="3"/>
  <c r="P121" i="3" l="1"/>
  <c r="P122" i="3"/>
  <c r="P123" i="3"/>
  <c r="P120" i="3"/>
  <c r="P119" i="3"/>
  <c r="O121" i="3"/>
  <c r="O122" i="3"/>
  <c r="O123" i="3"/>
  <c r="O120" i="3"/>
  <c r="O119" i="3"/>
  <c r="N121" i="3"/>
  <c r="N122" i="3"/>
  <c r="N123" i="3"/>
  <c r="N120" i="3"/>
  <c r="N119" i="3"/>
  <c r="M107" i="3"/>
  <c r="C94" i="3" l="1"/>
  <c r="M81" i="3"/>
  <c r="C81" i="3"/>
  <c r="I72" i="3"/>
  <c r="I73" i="3"/>
  <c r="I74" i="3"/>
  <c r="I75" i="3"/>
  <c r="I76" i="3"/>
  <c r="I77" i="3"/>
  <c r="I78" i="3"/>
  <c r="I79" i="3"/>
  <c r="I71" i="3"/>
  <c r="I70" i="3"/>
  <c r="H72" i="3"/>
  <c r="H73" i="3"/>
  <c r="H74" i="3"/>
  <c r="H75" i="3"/>
  <c r="H76" i="3"/>
  <c r="H77" i="3"/>
  <c r="H78" i="3"/>
  <c r="H79" i="3"/>
  <c r="H71" i="3"/>
  <c r="H70" i="3"/>
  <c r="G72" i="3"/>
  <c r="G73" i="3"/>
  <c r="G74" i="3"/>
  <c r="G75" i="3"/>
  <c r="G76" i="3"/>
  <c r="G77" i="3"/>
  <c r="G78" i="3"/>
  <c r="G79" i="3"/>
  <c r="G71" i="3"/>
  <c r="G70" i="3"/>
  <c r="F72" i="3"/>
  <c r="F73" i="3"/>
  <c r="F74" i="3"/>
  <c r="F75" i="3"/>
  <c r="F76" i="3"/>
  <c r="F77" i="3"/>
  <c r="F78" i="3"/>
  <c r="F79" i="3"/>
  <c r="F71" i="3"/>
  <c r="F70" i="3"/>
  <c r="E72" i="3"/>
  <c r="E73" i="3"/>
  <c r="E74" i="3"/>
  <c r="E75" i="3"/>
  <c r="E76" i="3"/>
  <c r="E77" i="3"/>
  <c r="E78" i="3"/>
  <c r="E79" i="3"/>
  <c r="E71" i="3"/>
  <c r="E70" i="3"/>
  <c r="D72" i="3"/>
  <c r="D73" i="3"/>
  <c r="D74" i="3"/>
  <c r="D75" i="3"/>
  <c r="D76" i="3"/>
  <c r="D77" i="3"/>
  <c r="D78" i="3"/>
  <c r="D79" i="3"/>
  <c r="D71" i="3"/>
  <c r="D70" i="3"/>
  <c r="C68" i="3"/>
  <c r="S59" i="3"/>
  <c r="S60" i="3"/>
  <c r="S61" i="3"/>
  <c r="S62" i="3"/>
  <c r="S63" i="3"/>
  <c r="S64" i="3"/>
  <c r="S65" i="3"/>
  <c r="S66" i="3"/>
  <c r="S58" i="3"/>
  <c r="S57" i="3"/>
  <c r="R59" i="3"/>
  <c r="R60" i="3"/>
  <c r="R61" i="3"/>
  <c r="R62" i="3"/>
  <c r="R63" i="3"/>
  <c r="R64" i="3"/>
  <c r="R65" i="3"/>
  <c r="R66" i="3"/>
  <c r="R58" i="3"/>
  <c r="R57" i="3"/>
  <c r="Q59" i="3"/>
  <c r="Q60" i="3"/>
  <c r="Q61" i="3"/>
  <c r="Q62" i="3"/>
  <c r="Q63" i="3"/>
  <c r="Q64" i="3"/>
  <c r="Q65" i="3"/>
  <c r="Q66" i="3"/>
  <c r="Q58" i="3"/>
  <c r="Q57" i="3"/>
  <c r="P59" i="3"/>
  <c r="P60" i="3"/>
  <c r="P61" i="3"/>
  <c r="P62" i="3"/>
  <c r="P63" i="3"/>
  <c r="P64" i="3"/>
  <c r="P65" i="3"/>
  <c r="P66" i="3"/>
  <c r="P58" i="3"/>
  <c r="P57" i="3"/>
  <c r="O59" i="3"/>
  <c r="O60" i="3"/>
  <c r="O61" i="3"/>
  <c r="O62" i="3"/>
  <c r="O63" i="3"/>
  <c r="O64" i="3"/>
  <c r="O65" i="3"/>
  <c r="O66" i="3"/>
  <c r="O58" i="3"/>
  <c r="O57" i="3"/>
  <c r="N59" i="3"/>
  <c r="N60" i="3"/>
  <c r="N61" i="3"/>
  <c r="N62" i="3"/>
  <c r="N63" i="3"/>
  <c r="N64" i="3"/>
  <c r="N65" i="3"/>
  <c r="N66" i="3"/>
  <c r="N58" i="3"/>
  <c r="N57" i="3"/>
  <c r="M55" i="3"/>
  <c r="I59" i="3"/>
  <c r="I60" i="3"/>
  <c r="I61" i="3"/>
  <c r="I62" i="3"/>
  <c r="I63" i="3"/>
  <c r="I64" i="3"/>
  <c r="I65" i="3"/>
  <c r="I66" i="3"/>
  <c r="I58" i="3"/>
  <c r="I57" i="3"/>
  <c r="H59" i="3"/>
  <c r="H60" i="3"/>
  <c r="H61" i="3"/>
  <c r="H62" i="3"/>
  <c r="H63" i="3"/>
  <c r="H64" i="3"/>
  <c r="H65" i="3"/>
  <c r="H66" i="3"/>
  <c r="H58" i="3"/>
  <c r="H57" i="3"/>
  <c r="G59" i="3"/>
  <c r="G60" i="3"/>
  <c r="G61" i="3"/>
  <c r="G62" i="3"/>
  <c r="G63" i="3"/>
  <c r="G64" i="3"/>
  <c r="G65" i="3"/>
  <c r="G66" i="3"/>
  <c r="G58" i="3"/>
  <c r="G57" i="3"/>
  <c r="F59" i="3"/>
  <c r="F60" i="3"/>
  <c r="F61" i="3"/>
  <c r="F62" i="3"/>
  <c r="F63" i="3"/>
  <c r="F64" i="3"/>
  <c r="F65" i="3"/>
  <c r="F66" i="3"/>
  <c r="F58" i="3"/>
  <c r="F57" i="3"/>
  <c r="E59" i="3"/>
  <c r="E60" i="3"/>
  <c r="E61" i="3"/>
  <c r="E62" i="3"/>
  <c r="E63" i="3"/>
  <c r="E64" i="3"/>
  <c r="E65" i="3"/>
  <c r="E66" i="3"/>
  <c r="E58" i="3"/>
  <c r="E57" i="3"/>
  <c r="D59" i="3"/>
  <c r="D60" i="3"/>
  <c r="D61" i="3"/>
  <c r="D62" i="3"/>
  <c r="D63" i="3"/>
  <c r="D64" i="3"/>
  <c r="D65" i="3"/>
  <c r="D66" i="3"/>
  <c r="D58" i="3"/>
  <c r="D57" i="3"/>
  <c r="C55" i="3"/>
  <c r="I59" i="6" l="1"/>
  <c r="I60" i="6"/>
  <c r="I61" i="6"/>
  <c r="I62" i="6"/>
  <c r="I63" i="6"/>
  <c r="I64" i="6"/>
  <c r="I65" i="6"/>
  <c r="I66" i="6"/>
  <c r="I58" i="6"/>
  <c r="I57" i="6"/>
  <c r="H59" i="6"/>
  <c r="H60" i="6"/>
  <c r="H61" i="6"/>
  <c r="H62" i="6"/>
  <c r="H63" i="6"/>
  <c r="H64" i="6"/>
  <c r="H65" i="6"/>
  <c r="H66" i="6"/>
  <c r="H58" i="6"/>
  <c r="H57" i="6"/>
  <c r="G59" i="6"/>
  <c r="G60" i="6"/>
  <c r="G61" i="6"/>
  <c r="G62" i="6"/>
  <c r="G63" i="6"/>
  <c r="G64" i="6"/>
  <c r="G65" i="6"/>
  <c r="G66" i="6"/>
  <c r="G58" i="6"/>
  <c r="G57" i="6"/>
  <c r="F59" i="6"/>
  <c r="F60" i="6"/>
  <c r="F61" i="6"/>
  <c r="F62" i="6"/>
  <c r="F63" i="6"/>
  <c r="F64" i="6"/>
  <c r="F65" i="6"/>
  <c r="F66" i="6"/>
  <c r="F58" i="6"/>
  <c r="F57" i="6"/>
  <c r="E59" i="6"/>
  <c r="E60" i="6"/>
  <c r="E61" i="6"/>
  <c r="E62" i="6"/>
  <c r="E63" i="6"/>
  <c r="E64" i="6"/>
  <c r="E65" i="6"/>
  <c r="E66" i="6"/>
  <c r="E58" i="6"/>
  <c r="E57" i="6"/>
  <c r="D59" i="6"/>
  <c r="D60" i="6"/>
  <c r="D61" i="6"/>
  <c r="D62" i="6"/>
  <c r="D63" i="6"/>
  <c r="D64" i="6"/>
  <c r="D65" i="6"/>
  <c r="D66" i="6"/>
  <c r="D58" i="6"/>
  <c r="D57" i="6"/>
  <c r="C55" i="6"/>
  <c r="T46" i="6"/>
  <c r="T47" i="6"/>
  <c r="T48" i="6"/>
  <c r="T49" i="6"/>
  <c r="T50" i="6"/>
  <c r="T51" i="6"/>
  <c r="T52" i="6"/>
  <c r="T53" i="6"/>
  <c r="T45" i="6"/>
  <c r="T44" i="6"/>
  <c r="S46" i="6"/>
  <c r="S45" i="6"/>
  <c r="S44" i="6"/>
  <c r="R46" i="6"/>
  <c r="R45" i="6"/>
  <c r="R44" i="6"/>
  <c r="Q46" i="6"/>
  <c r="Q45" i="6"/>
  <c r="Q44" i="6"/>
  <c r="P46" i="6"/>
  <c r="P47" i="6"/>
  <c r="P48" i="6"/>
  <c r="P45" i="6"/>
  <c r="P44" i="6"/>
  <c r="O46" i="6"/>
  <c r="O47" i="6"/>
  <c r="O48" i="6"/>
  <c r="O45" i="6"/>
  <c r="O44" i="6"/>
  <c r="N42" i="6"/>
  <c r="I46" i="6"/>
  <c r="I47" i="6"/>
  <c r="I48" i="6"/>
  <c r="I49" i="6"/>
  <c r="I50" i="6"/>
  <c r="I51" i="6"/>
  <c r="I52" i="6"/>
  <c r="I53" i="6"/>
  <c r="I45" i="6"/>
  <c r="I44" i="6"/>
  <c r="H46" i="6"/>
  <c r="H47" i="6"/>
  <c r="H48" i="6"/>
  <c r="H49" i="6"/>
  <c r="H50" i="6"/>
  <c r="H51" i="6"/>
  <c r="H52" i="6"/>
  <c r="H53" i="6"/>
  <c r="H45" i="6"/>
  <c r="H44" i="6"/>
  <c r="G46" i="6"/>
  <c r="G47" i="6"/>
  <c r="G48" i="6"/>
  <c r="G49" i="6"/>
  <c r="G50" i="6"/>
  <c r="G51" i="6"/>
  <c r="G52" i="6"/>
  <c r="G53" i="6"/>
  <c r="G45" i="6"/>
  <c r="G44" i="6"/>
  <c r="F46" i="6"/>
  <c r="F47" i="6"/>
  <c r="F48" i="6"/>
  <c r="F49" i="6"/>
  <c r="F50" i="6"/>
  <c r="F51" i="6"/>
  <c r="F52" i="6"/>
  <c r="F53" i="6"/>
  <c r="F45" i="6"/>
  <c r="F44" i="6"/>
  <c r="E46" i="6"/>
  <c r="E47" i="6"/>
  <c r="E48" i="6"/>
  <c r="E49" i="6"/>
  <c r="E50" i="6"/>
  <c r="E51" i="6"/>
  <c r="E52" i="6"/>
  <c r="E53" i="6"/>
  <c r="E45" i="6"/>
  <c r="E44" i="6"/>
  <c r="D46" i="6"/>
  <c r="D47" i="6"/>
  <c r="D48" i="6"/>
  <c r="D49" i="6"/>
  <c r="D50" i="6"/>
  <c r="D51" i="6"/>
  <c r="D52" i="6"/>
  <c r="D53" i="6"/>
  <c r="D45" i="6"/>
  <c r="D44" i="6"/>
  <c r="C42" i="6"/>
  <c r="I33" i="6"/>
  <c r="I34" i="6"/>
  <c r="I35" i="6"/>
  <c r="I36" i="6"/>
  <c r="I37" i="6"/>
  <c r="I38" i="6"/>
  <c r="I39" i="6"/>
  <c r="I40" i="6"/>
  <c r="I32" i="6"/>
  <c r="I31" i="6"/>
  <c r="H33" i="6"/>
  <c r="H34" i="6"/>
  <c r="H35" i="6"/>
  <c r="H36" i="6"/>
  <c r="H37" i="6"/>
  <c r="H38" i="6"/>
  <c r="H39" i="6"/>
  <c r="H40" i="6"/>
  <c r="H32" i="6"/>
  <c r="H31" i="6"/>
  <c r="G33" i="6"/>
  <c r="G34" i="6"/>
  <c r="G35" i="6"/>
  <c r="G36" i="6"/>
  <c r="G37" i="6"/>
  <c r="G38" i="6"/>
  <c r="G39" i="6"/>
  <c r="G40" i="6"/>
  <c r="G32" i="6"/>
  <c r="G31" i="6"/>
  <c r="F33" i="6"/>
  <c r="F34" i="6"/>
  <c r="F35" i="6"/>
  <c r="F36" i="6"/>
  <c r="F37" i="6"/>
  <c r="F38" i="6"/>
  <c r="F39" i="6"/>
  <c r="F40" i="6"/>
  <c r="F32" i="6"/>
  <c r="F31" i="6"/>
  <c r="E33" i="6"/>
  <c r="E34" i="6"/>
  <c r="E35" i="6"/>
  <c r="E36" i="6"/>
  <c r="E37" i="6"/>
  <c r="E38" i="6"/>
  <c r="E39" i="6"/>
  <c r="E40" i="6"/>
  <c r="E32" i="6"/>
  <c r="E31" i="6"/>
  <c r="D38" i="6"/>
  <c r="D39" i="6"/>
  <c r="D40" i="6"/>
  <c r="D37" i="6"/>
  <c r="D36" i="6"/>
  <c r="D35" i="6"/>
  <c r="D33" i="6"/>
  <c r="D34" i="6"/>
  <c r="D32" i="6"/>
  <c r="D31" i="6"/>
  <c r="C29" i="6"/>
  <c r="H10" i="8" l="1"/>
  <c r="E48" i="3" l="1"/>
  <c r="Q14" i="6" l="1"/>
  <c r="H14" i="6"/>
  <c r="R22" i="3" l="1"/>
  <c r="R20" i="3"/>
  <c r="R21" i="3"/>
  <c r="R19" i="3"/>
  <c r="R18" i="3"/>
  <c r="P9" i="8" l="1"/>
  <c r="S7" i="8" l="1"/>
  <c r="S8" i="8"/>
  <c r="S9" i="8"/>
  <c r="S10" i="8"/>
  <c r="S11" i="8"/>
  <c r="S12" i="8"/>
  <c r="S13" i="8"/>
  <c r="S14" i="8"/>
  <c r="S6" i="8"/>
  <c r="S5" i="8"/>
  <c r="R7" i="8"/>
  <c r="R8" i="8"/>
  <c r="R9" i="8"/>
  <c r="R10" i="8"/>
  <c r="R11" i="8"/>
  <c r="R12" i="8"/>
  <c r="R13" i="8"/>
  <c r="R14" i="8"/>
  <c r="R6" i="8"/>
  <c r="R5" i="8"/>
  <c r="Q7" i="8"/>
  <c r="Q8" i="8"/>
  <c r="Q9" i="8"/>
  <c r="Q10" i="8"/>
  <c r="Q11" i="8"/>
  <c r="Q12" i="8"/>
  <c r="Q13" i="8"/>
  <c r="Q14" i="8"/>
  <c r="Q6" i="8"/>
  <c r="Q5" i="8"/>
  <c r="P7" i="8"/>
  <c r="P8" i="8"/>
  <c r="P10" i="8"/>
  <c r="P11" i="8"/>
  <c r="P12" i="8"/>
  <c r="P13" i="8"/>
  <c r="P14" i="8"/>
  <c r="P6" i="8"/>
  <c r="P5" i="8"/>
  <c r="O7" i="8"/>
  <c r="O8" i="8"/>
  <c r="O9" i="8"/>
  <c r="O10" i="8"/>
  <c r="O11" i="8"/>
  <c r="O12" i="8"/>
  <c r="O13" i="8"/>
  <c r="O14" i="8"/>
  <c r="O6" i="8"/>
  <c r="O5" i="8"/>
  <c r="N7" i="8"/>
  <c r="N8" i="8"/>
  <c r="N9" i="8"/>
  <c r="N10" i="8"/>
  <c r="N11" i="8"/>
  <c r="N12" i="8"/>
  <c r="N13" i="8"/>
  <c r="N14" i="8"/>
  <c r="N6" i="8"/>
  <c r="N5" i="8"/>
  <c r="M3" i="8"/>
  <c r="C3" i="8"/>
  <c r="BD85" i="1"/>
  <c r="BL16" i="1"/>
  <c r="BL27" i="1" s="1"/>
  <c r="BL38" i="1" s="1"/>
  <c r="BL49" i="1" s="1"/>
  <c r="BL60" i="1" s="1"/>
  <c r="BL85" i="1" s="1"/>
  <c r="BK16" i="1"/>
  <c r="BK27" i="1" s="1"/>
  <c r="BK38" i="1" s="1"/>
  <c r="BK49" i="1" s="1"/>
  <c r="BK60" i="1" s="1"/>
  <c r="BK85" i="1" s="1"/>
  <c r="BJ16" i="1"/>
  <c r="BJ27" i="1" s="1"/>
  <c r="BJ38" i="1" s="1"/>
  <c r="BJ49" i="1" s="1"/>
  <c r="BJ60" i="1" s="1"/>
  <c r="BJ85" i="1" s="1"/>
  <c r="BI16" i="1"/>
  <c r="BI27" i="1" s="1"/>
  <c r="BI38" i="1" s="1"/>
  <c r="BI49" i="1" s="1"/>
  <c r="BI60" i="1" s="1"/>
  <c r="BI85" i="1" s="1"/>
  <c r="BH16" i="1"/>
  <c r="BH27" i="1" s="1"/>
  <c r="BH38" i="1" s="1"/>
  <c r="BH49" i="1" s="1"/>
  <c r="BH60" i="1" s="1"/>
  <c r="BH85" i="1" s="1"/>
  <c r="BB27" i="1"/>
  <c r="BB38" i="1" s="1"/>
  <c r="BB16" i="1"/>
  <c r="BA16" i="1"/>
  <c r="I83" i="6"/>
  <c r="I82" i="6"/>
  <c r="I81" i="6"/>
  <c r="I80" i="6"/>
  <c r="H83" i="6"/>
  <c r="H82" i="6"/>
  <c r="H81" i="6"/>
  <c r="H80" i="6"/>
  <c r="G83" i="6"/>
  <c r="G82" i="6"/>
  <c r="G81" i="6"/>
  <c r="G80" i="6"/>
  <c r="F83" i="6"/>
  <c r="F82" i="6"/>
  <c r="F81" i="6"/>
  <c r="F80" i="6"/>
  <c r="E83" i="6"/>
  <c r="E82" i="6"/>
  <c r="E81" i="6"/>
  <c r="E80" i="6"/>
  <c r="D83" i="6"/>
  <c r="D82" i="6"/>
  <c r="D81" i="6"/>
  <c r="D80" i="6"/>
  <c r="C68" i="6"/>
  <c r="AS60" i="1"/>
  <c r="AS85" i="1" s="1"/>
  <c r="AS49" i="1"/>
  <c r="AS16" i="1"/>
  <c r="AS27" i="1" s="1"/>
  <c r="AS38" i="1" s="1"/>
  <c r="AJ85" i="1"/>
  <c r="AD85" i="1"/>
  <c r="AC16" i="1"/>
  <c r="AC27" i="1" s="1"/>
  <c r="AC38" i="1" s="1"/>
  <c r="AC49" i="1" s="1"/>
  <c r="AC60" i="1" s="1"/>
  <c r="AC85" i="1" s="1"/>
  <c r="BA27" i="1" l="1"/>
  <c r="BA38" i="1" s="1"/>
  <c r="BA49" i="1" s="1"/>
  <c r="BB49" i="1"/>
  <c r="BB60" i="1" s="1"/>
  <c r="BB85" i="1" s="1"/>
  <c r="S53" i="3"/>
  <c r="S51" i="3"/>
  <c r="S52" i="3"/>
  <c r="S50" i="3"/>
  <c r="S49" i="3"/>
  <c r="S48" i="3"/>
  <c r="S46" i="3"/>
  <c r="S47" i="3"/>
  <c r="S45" i="3"/>
  <c r="S44" i="3"/>
  <c r="R53" i="3"/>
  <c r="R51" i="3"/>
  <c r="R52" i="3"/>
  <c r="R50" i="3"/>
  <c r="R49" i="3"/>
  <c r="R48" i="3"/>
  <c r="R46" i="3"/>
  <c r="R47" i="3"/>
  <c r="R45" i="3"/>
  <c r="R44" i="3"/>
  <c r="Q53" i="3"/>
  <c r="Q51" i="3"/>
  <c r="Q52" i="3"/>
  <c r="Q50" i="3"/>
  <c r="Q49" i="3"/>
  <c r="Q48" i="3"/>
  <c r="Q47" i="3"/>
  <c r="Q46" i="3"/>
  <c r="Q45" i="3"/>
  <c r="Q44" i="3"/>
  <c r="P53" i="3"/>
  <c r="P51" i="3"/>
  <c r="P52" i="3"/>
  <c r="P50" i="3"/>
  <c r="P49" i="3"/>
  <c r="P48" i="3"/>
  <c r="P46" i="3"/>
  <c r="P47" i="3"/>
  <c r="P45" i="3"/>
  <c r="P44" i="3"/>
  <c r="O53" i="3"/>
  <c r="O51" i="3"/>
  <c r="O52" i="3"/>
  <c r="O50" i="3"/>
  <c r="O49" i="3"/>
  <c r="O48" i="3"/>
  <c r="O46" i="3"/>
  <c r="O47" i="3"/>
  <c r="O45" i="3"/>
  <c r="O44" i="3"/>
  <c r="N53" i="3"/>
  <c r="N51" i="3"/>
  <c r="N52" i="3"/>
  <c r="N50" i="3"/>
  <c r="N49" i="3"/>
  <c r="N48" i="3"/>
  <c r="N46" i="3"/>
  <c r="N47" i="3"/>
  <c r="N45" i="3"/>
  <c r="N44" i="3"/>
  <c r="M42" i="3"/>
  <c r="I40" i="3"/>
  <c r="I38" i="3"/>
  <c r="I39" i="3"/>
  <c r="I37" i="3"/>
  <c r="I36" i="3"/>
  <c r="I35" i="3"/>
  <c r="I33" i="3"/>
  <c r="I34" i="3"/>
  <c r="I32" i="3"/>
  <c r="I31" i="3"/>
  <c r="H40" i="3"/>
  <c r="H38" i="3"/>
  <c r="H39" i="3"/>
  <c r="H37" i="3"/>
  <c r="H36" i="3"/>
  <c r="H35" i="3"/>
  <c r="H33" i="3"/>
  <c r="H34" i="3"/>
  <c r="G40" i="3"/>
  <c r="G38" i="3"/>
  <c r="G39" i="3"/>
  <c r="G37" i="3"/>
  <c r="G36" i="3"/>
  <c r="G35" i="3"/>
  <c r="G33" i="3"/>
  <c r="G34" i="3"/>
  <c r="G32" i="3"/>
  <c r="G31" i="3"/>
  <c r="F40" i="3"/>
  <c r="F38" i="3"/>
  <c r="F39" i="3"/>
  <c r="F37" i="3"/>
  <c r="F36" i="3"/>
  <c r="F35" i="3"/>
  <c r="F33" i="3"/>
  <c r="F34" i="3"/>
  <c r="F32" i="3"/>
  <c r="F31" i="3"/>
  <c r="E40" i="3"/>
  <c r="E38" i="3"/>
  <c r="E39" i="3"/>
  <c r="E37" i="3"/>
  <c r="E36" i="3"/>
  <c r="E35" i="3"/>
  <c r="E33" i="3"/>
  <c r="E34" i="3"/>
  <c r="E32" i="3"/>
  <c r="E31" i="3"/>
  <c r="D40" i="3"/>
  <c r="D38" i="3"/>
  <c r="D39" i="3"/>
  <c r="D37" i="3"/>
  <c r="D36" i="3"/>
  <c r="D35" i="3"/>
  <c r="D33" i="3"/>
  <c r="D34" i="3"/>
  <c r="D32" i="3"/>
  <c r="D31" i="3"/>
  <c r="C29" i="3"/>
  <c r="S27" i="3"/>
  <c r="S25" i="3"/>
  <c r="S26" i="3"/>
  <c r="S24" i="3"/>
  <c r="S23" i="3"/>
  <c r="S22" i="3"/>
  <c r="S20" i="3"/>
  <c r="S21" i="3"/>
  <c r="S19" i="3"/>
  <c r="S18" i="3"/>
  <c r="R27" i="3"/>
  <c r="R25" i="3"/>
  <c r="R26" i="3"/>
  <c r="R24" i="3"/>
  <c r="R23" i="3"/>
  <c r="Q27" i="3"/>
  <c r="Q25" i="3"/>
  <c r="Q26" i="3"/>
  <c r="Q24" i="3"/>
  <c r="Q23" i="3"/>
  <c r="Q22" i="3"/>
  <c r="Q20" i="3"/>
  <c r="Q21" i="3"/>
  <c r="Q19" i="3"/>
  <c r="Q18" i="3"/>
  <c r="P27" i="3"/>
  <c r="P25" i="3"/>
  <c r="P26" i="3"/>
  <c r="P24" i="3"/>
  <c r="P23" i="3"/>
  <c r="P22" i="3"/>
  <c r="P20" i="3"/>
  <c r="P21" i="3"/>
  <c r="P19" i="3"/>
  <c r="P18" i="3"/>
  <c r="O27" i="3"/>
  <c r="O25" i="3"/>
  <c r="O26" i="3"/>
  <c r="O24" i="3"/>
  <c r="O23" i="3"/>
  <c r="O22" i="3"/>
  <c r="O20" i="3"/>
  <c r="O21" i="3"/>
  <c r="O19" i="3"/>
  <c r="O18" i="3"/>
  <c r="N27" i="3"/>
  <c r="N25" i="3"/>
  <c r="N26" i="3"/>
  <c r="N24" i="3"/>
  <c r="N23" i="3"/>
  <c r="N22" i="3"/>
  <c r="N20" i="3"/>
  <c r="N21" i="3"/>
  <c r="N19" i="3"/>
  <c r="N18" i="3"/>
  <c r="M16" i="3"/>
  <c r="BA60" i="1" l="1"/>
  <c r="BA85" i="1" s="1"/>
  <c r="AB16" i="1" l="1"/>
  <c r="AA16" i="1"/>
  <c r="AA27" i="1" l="1"/>
  <c r="AB27" i="1"/>
  <c r="AV27" i="1"/>
  <c r="AV38" i="1" s="1"/>
  <c r="AV49" i="1" s="1"/>
  <c r="AV60" i="1" s="1"/>
  <c r="AV16" i="1"/>
  <c r="AB38" i="1" l="1"/>
  <c r="AA38" i="1"/>
  <c r="E53" i="3"/>
  <c r="AA49" i="1" l="1"/>
  <c r="AB49" i="1"/>
  <c r="H53" i="3"/>
  <c r="S14" i="3"/>
  <c r="S12" i="3"/>
  <c r="S13" i="3"/>
  <c r="S11" i="3"/>
  <c r="S10" i="3"/>
  <c r="S9" i="3"/>
  <c r="S7" i="3"/>
  <c r="S8" i="3"/>
  <c r="S6" i="3"/>
  <c r="S5" i="3"/>
  <c r="AB60" i="1" l="1"/>
  <c r="AB85" i="1" s="1"/>
  <c r="AA60" i="1"/>
  <c r="AA85" i="1" s="1"/>
  <c r="A28" i="3" l="1"/>
  <c r="G25" i="7" l="1"/>
  <c r="A106" i="3" l="1"/>
  <c r="I53" i="3" l="1"/>
  <c r="I51" i="3"/>
  <c r="I52" i="3"/>
  <c r="I50" i="3"/>
  <c r="I49" i="3"/>
  <c r="I48" i="3"/>
  <c r="I46" i="3"/>
  <c r="I47" i="3"/>
  <c r="I45" i="3"/>
  <c r="I44" i="3"/>
  <c r="S40" i="3" l="1"/>
  <c r="S38" i="3"/>
  <c r="S39" i="3"/>
  <c r="S37" i="3"/>
  <c r="S36" i="3"/>
  <c r="S35" i="3"/>
  <c r="S33" i="3"/>
  <c r="S34" i="3"/>
  <c r="S32" i="3"/>
  <c r="S31" i="3"/>
  <c r="R40" i="3"/>
  <c r="R38" i="3"/>
  <c r="R39" i="3"/>
  <c r="R37" i="3"/>
  <c r="R36" i="3"/>
  <c r="R35" i="3"/>
  <c r="R34" i="3"/>
  <c r="R33" i="3"/>
  <c r="R32" i="3"/>
  <c r="R31" i="3"/>
  <c r="Q40" i="3"/>
  <c r="Q38" i="3"/>
  <c r="Q39" i="3"/>
  <c r="Q37" i="3"/>
  <c r="Q36" i="3"/>
  <c r="Q35" i="3"/>
  <c r="Q33" i="3"/>
  <c r="Q34" i="3"/>
  <c r="Q32" i="3"/>
  <c r="Q31" i="3"/>
  <c r="P40" i="3"/>
  <c r="P38" i="3"/>
  <c r="P39" i="3"/>
  <c r="P37" i="3"/>
  <c r="P36" i="3"/>
  <c r="P35" i="3"/>
  <c r="P33" i="3"/>
  <c r="P34" i="3"/>
  <c r="P32" i="3"/>
  <c r="P31" i="3"/>
  <c r="O40" i="3"/>
  <c r="O38" i="3"/>
  <c r="O39" i="3"/>
  <c r="O37" i="3"/>
  <c r="O36" i="3"/>
  <c r="O35" i="3"/>
  <c r="O33" i="3"/>
  <c r="O34" i="3"/>
  <c r="O32" i="3"/>
  <c r="O31" i="3"/>
  <c r="N40" i="3"/>
  <c r="N39" i="3"/>
  <c r="N38" i="3"/>
  <c r="N37" i="3"/>
  <c r="N36" i="3"/>
  <c r="N35" i="3"/>
  <c r="N33" i="3"/>
  <c r="N34" i="3"/>
  <c r="M29" i="3"/>
  <c r="H51" i="3"/>
  <c r="H52" i="3"/>
  <c r="H50" i="3"/>
  <c r="H49" i="3"/>
  <c r="H48" i="3"/>
  <c r="H46" i="3"/>
  <c r="H47" i="3"/>
  <c r="H45" i="3"/>
  <c r="H44" i="3"/>
  <c r="G53" i="3"/>
  <c r="G51" i="3"/>
  <c r="G52" i="3"/>
  <c r="G50" i="3"/>
  <c r="G49" i="3"/>
  <c r="G48" i="3"/>
  <c r="G46" i="3"/>
  <c r="G47" i="3"/>
  <c r="G45" i="3"/>
  <c r="G44" i="3"/>
  <c r="F48" i="3"/>
  <c r="F46" i="3"/>
  <c r="F47" i="3"/>
  <c r="F45" i="3"/>
  <c r="F44" i="3"/>
  <c r="E51" i="3"/>
  <c r="E52" i="3"/>
  <c r="E50" i="3"/>
  <c r="E49" i="3"/>
  <c r="E46" i="3"/>
  <c r="E47" i="3"/>
  <c r="E45" i="3"/>
  <c r="E44" i="3"/>
  <c r="D53" i="3"/>
  <c r="D51" i="3"/>
  <c r="D52" i="3"/>
  <c r="D50" i="3"/>
  <c r="D49" i="3"/>
  <c r="D48" i="3"/>
  <c r="D46" i="3"/>
  <c r="D47" i="3"/>
  <c r="D45" i="3"/>
  <c r="D44" i="3"/>
  <c r="K28" i="3" l="1"/>
  <c r="A41" i="3" l="1"/>
  <c r="K41" i="3" s="1"/>
  <c r="K106" i="3"/>
  <c r="AT85" i="1" l="1"/>
  <c r="A2" i="7" l="1"/>
  <c r="I39" i="7" l="1"/>
  <c r="I38" i="7"/>
  <c r="I37" i="7"/>
  <c r="I40" i="7" l="1"/>
  <c r="I36" i="7"/>
  <c r="Q46" i="7"/>
  <c r="I35" i="7" l="1"/>
  <c r="I33" i="7"/>
  <c r="I34" i="7"/>
  <c r="I32" i="7"/>
  <c r="I31" i="7"/>
  <c r="H40" i="7"/>
  <c r="H38" i="7"/>
  <c r="H39" i="7"/>
  <c r="H37" i="7"/>
  <c r="H36" i="7"/>
  <c r="H35" i="7"/>
  <c r="H34" i="7"/>
  <c r="H33" i="7"/>
  <c r="H32" i="7"/>
  <c r="H31" i="7"/>
  <c r="G40" i="7"/>
  <c r="G38" i="7"/>
  <c r="G39" i="7"/>
  <c r="G37" i="7"/>
  <c r="G36" i="7"/>
  <c r="G35" i="7"/>
  <c r="G33" i="7"/>
  <c r="G34" i="7"/>
  <c r="G32" i="7"/>
  <c r="G31" i="7"/>
  <c r="F40" i="7"/>
  <c r="F38" i="7"/>
  <c r="F39" i="7"/>
  <c r="F37" i="7"/>
  <c r="F36" i="7"/>
  <c r="F35" i="7"/>
  <c r="F33" i="7"/>
  <c r="F34" i="7"/>
  <c r="F32" i="7"/>
  <c r="F31" i="7" l="1"/>
  <c r="E40" i="7"/>
  <c r="E36" i="7"/>
  <c r="E35" i="7"/>
  <c r="E33" i="7"/>
  <c r="E34" i="7"/>
  <c r="E32" i="7"/>
  <c r="E31" i="7"/>
  <c r="D40" i="7"/>
  <c r="D38" i="7"/>
  <c r="D39" i="7"/>
  <c r="D37" i="7"/>
  <c r="D36" i="7"/>
  <c r="D35" i="7"/>
  <c r="D33" i="7"/>
  <c r="D34" i="7"/>
  <c r="D32" i="7"/>
  <c r="D31" i="7"/>
  <c r="C29" i="7" l="1"/>
  <c r="T7" i="6" l="1"/>
  <c r="C3" i="6" l="1"/>
  <c r="AU16" i="1" l="1"/>
  <c r="AU27" i="1" s="1"/>
  <c r="AU38" i="1" s="1"/>
  <c r="AU49" i="1" s="1"/>
  <c r="AU60" i="1" s="1"/>
  <c r="AU85" i="1" s="1"/>
  <c r="C3" i="7"/>
  <c r="I24" i="7" l="1"/>
  <c r="O48" i="7" l="1"/>
  <c r="A2" i="8" l="1"/>
  <c r="K2" i="8" s="1"/>
  <c r="T27" i="6" l="1"/>
  <c r="T25" i="6"/>
  <c r="T26" i="6"/>
  <c r="T24" i="6"/>
  <c r="T23" i="6"/>
  <c r="T22" i="6"/>
  <c r="T20" i="6"/>
  <c r="T21" i="6"/>
  <c r="T19" i="6"/>
  <c r="T18" i="6"/>
  <c r="S27" i="6"/>
  <c r="S25" i="6"/>
  <c r="S26" i="6"/>
  <c r="S24" i="6"/>
  <c r="S23" i="6"/>
  <c r="S22" i="6"/>
  <c r="S20" i="6"/>
  <c r="S21" i="6"/>
  <c r="S19" i="6"/>
  <c r="S18" i="6"/>
  <c r="R27" i="6"/>
  <c r="R25" i="6"/>
  <c r="R26" i="6"/>
  <c r="R24" i="6"/>
  <c r="R23" i="6"/>
  <c r="R22" i="6"/>
  <c r="R20" i="6"/>
  <c r="R21" i="6"/>
  <c r="R19" i="6"/>
  <c r="R18" i="6"/>
  <c r="Q27" i="6"/>
  <c r="Q25" i="6"/>
  <c r="Q26" i="6"/>
  <c r="Q24" i="6"/>
  <c r="Q23" i="6"/>
  <c r="Q22" i="6"/>
  <c r="Q20" i="6"/>
  <c r="Q21" i="6"/>
  <c r="Q19" i="6"/>
  <c r="Q18" i="6"/>
  <c r="P27" i="6"/>
  <c r="P25" i="6"/>
  <c r="P26" i="6"/>
  <c r="P24" i="6"/>
  <c r="P23" i="6"/>
  <c r="P22" i="6"/>
  <c r="P20" i="6"/>
  <c r="P21" i="6"/>
  <c r="P19" i="6"/>
  <c r="P18" i="6"/>
  <c r="O27" i="6"/>
  <c r="O25" i="6"/>
  <c r="O26" i="6"/>
  <c r="O24" i="6"/>
  <c r="O23" i="6"/>
  <c r="O22" i="6"/>
  <c r="O20" i="6"/>
  <c r="O21" i="6"/>
  <c r="O19" i="6"/>
  <c r="O18" i="6"/>
  <c r="I27" i="6"/>
  <c r="I25" i="6"/>
  <c r="I26" i="6"/>
  <c r="I24" i="6"/>
  <c r="I23" i="6"/>
  <c r="I22" i="6"/>
  <c r="I20" i="6"/>
  <c r="I21" i="6"/>
  <c r="I19" i="6"/>
  <c r="I18" i="6"/>
  <c r="H27" i="6"/>
  <c r="H25" i="6"/>
  <c r="H26" i="6"/>
  <c r="H24" i="6"/>
  <c r="H23" i="6"/>
  <c r="H22" i="6"/>
  <c r="H20" i="6"/>
  <c r="H21" i="6"/>
  <c r="H19" i="6"/>
  <c r="H18" i="6"/>
  <c r="G27" i="6"/>
  <c r="G25" i="6"/>
  <c r="G26" i="6"/>
  <c r="G24" i="6"/>
  <c r="G23" i="6"/>
  <c r="G22" i="6"/>
  <c r="G20" i="6"/>
  <c r="G21" i="6"/>
  <c r="G19" i="6"/>
  <c r="G18" i="6"/>
  <c r="F27" i="6"/>
  <c r="F25" i="6"/>
  <c r="F26" i="6"/>
  <c r="F24" i="6"/>
  <c r="F23" i="6"/>
  <c r="F22" i="6"/>
  <c r="F20" i="6"/>
  <c r="F21" i="6"/>
  <c r="F19" i="6"/>
  <c r="F18" i="6"/>
  <c r="E27" i="6"/>
  <c r="E25" i="6"/>
  <c r="E26" i="6"/>
  <c r="E24" i="6"/>
  <c r="E23" i="6"/>
  <c r="E22" i="6"/>
  <c r="E20" i="6"/>
  <c r="E21" i="6"/>
  <c r="E19" i="6"/>
  <c r="E18" i="6"/>
  <c r="D27" i="6"/>
  <c r="D25" i="6"/>
  <c r="D26" i="6"/>
  <c r="D24" i="6"/>
  <c r="D23" i="6"/>
  <c r="D22" i="6"/>
  <c r="D20" i="6"/>
  <c r="D21" i="6"/>
  <c r="D19" i="6"/>
  <c r="D18" i="6"/>
  <c r="S53" i="7"/>
  <c r="S51" i="7"/>
  <c r="S52" i="7"/>
  <c r="S50" i="7"/>
  <c r="S49" i="7"/>
  <c r="S48" i="7"/>
  <c r="S46" i="7"/>
  <c r="S47" i="7"/>
  <c r="S45" i="7"/>
  <c r="S44" i="7"/>
  <c r="R53" i="7"/>
  <c r="R51" i="7"/>
  <c r="R52" i="7"/>
  <c r="R50" i="7"/>
  <c r="R49" i="7"/>
  <c r="R48" i="7"/>
  <c r="R46" i="7"/>
  <c r="R47" i="7"/>
  <c r="R45" i="7"/>
  <c r="R44" i="7"/>
  <c r="Q53" i="7"/>
  <c r="Q51" i="7"/>
  <c r="Q52" i="7"/>
  <c r="Q50" i="7"/>
  <c r="Q49" i="7"/>
  <c r="Q48" i="7"/>
  <c r="Q47" i="7"/>
  <c r="Q45" i="7"/>
  <c r="Q44" i="7"/>
  <c r="P53" i="7"/>
  <c r="P51" i="7"/>
  <c r="P52" i="7"/>
  <c r="P50" i="7"/>
  <c r="P49" i="7"/>
  <c r="P48" i="7"/>
  <c r="P46" i="7"/>
  <c r="P47" i="7"/>
  <c r="P45" i="7"/>
  <c r="P44" i="7"/>
  <c r="O53" i="7"/>
  <c r="O51" i="7"/>
  <c r="O52" i="7"/>
  <c r="O50" i="7"/>
  <c r="O49" i="7"/>
  <c r="O46" i="7"/>
  <c r="O47" i="7"/>
  <c r="O45" i="7"/>
  <c r="O44" i="7"/>
  <c r="N53" i="7"/>
  <c r="N51" i="7"/>
  <c r="N52" i="7"/>
  <c r="N50" i="7"/>
  <c r="N49" i="7"/>
  <c r="N48" i="7"/>
  <c r="N46" i="7"/>
  <c r="N47" i="7"/>
  <c r="N45" i="7"/>
  <c r="N44" i="7"/>
  <c r="I14" i="8"/>
  <c r="I12" i="8"/>
  <c r="I13" i="8"/>
  <c r="I11" i="8"/>
  <c r="I10" i="8"/>
  <c r="I9" i="8"/>
  <c r="I7" i="8"/>
  <c r="I8" i="8"/>
  <c r="I6" i="8"/>
  <c r="I5" i="8"/>
  <c r="H14" i="8"/>
  <c r="H12" i="8"/>
  <c r="H13" i="8"/>
  <c r="H11" i="8"/>
  <c r="H9" i="8"/>
  <c r="H7" i="8"/>
  <c r="H8" i="8"/>
  <c r="H6" i="8"/>
  <c r="H5" i="8"/>
  <c r="G14" i="8"/>
  <c r="G12" i="8"/>
  <c r="G13" i="8"/>
  <c r="G11" i="8"/>
  <c r="G10" i="8"/>
  <c r="G9" i="8"/>
  <c r="G7" i="8"/>
  <c r="G8" i="8"/>
  <c r="G6" i="8"/>
  <c r="G5" i="8"/>
  <c r="F14" i="8"/>
  <c r="F12" i="8"/>
  <c r="F13" i="8"/>
  <c r="F11" i="8"/>
  <c r="F10" i="8"/>
  <c r="F9" i="8"/>
  <c r="F7" i="8"/>
  <c r="F8" i="8"/>
  <c r="F6" i="8"/>
  <c r="F5" i="8"/>
  <c r="E14" i="8"/>
  <c r="E12" i="8"/>
  <c r="E13" i="8"/>
  <c r="E11" i="8"/>
  <c r="E10" i="8"/>
  <c r="E9" i="8"/>
  <c r="E7" i="8"/>
  <c r="E8" i="8"/>
  <c r="E6" i="8"/>
  <c r="E5" i="8"/>
  <c r="D14" i="8"/>
  <c r="D12" i="8"/>
  <c r="D13" i="8"/>
  <c r="D11" i="8"/>
  <c r="D9" i="8"/>
  <c r="D10" i="8"/>
  <c r="D7" i="8"/>
  <c r="D8" i="8"/>
  <c r="D6" i="8"/>
  <c r="D5" i="8"/>
  <c r="N16" i="6" l="1"/>
  <c r="C16" i="6"/>
  <c r="A2" i="6" l="1"/>
  <c r="L15" i="6" s="1"/>
  <c r="A54" i="6" l="1"/>
  <c r="A28" i="6"/>
  <c r="L41" i="6" s="1"/>
  <c r="T5" i="6" l="1"/>
  <c r="T6" i="6"/>
  <c r="T8" i="6"/>
  <c r="T9" i="6"/>
  <c r="T10" i="6"/>
  <c r="T11" i="6"/>
  <c r="T12" i="6"/>
  <c r="T13" i="6"/>
  <c r="T14" i="6"/>
  <c r="L2" i="6" l="1"/>
  <c r="F26" i="7" l="1"/>
  <c r="Q5" i="5" l="1"/>
  <c r="Q6" i="5"/>
  <c r="I27" i="7" l="1"/>
  <c r="H27" i="7"/>
  <c r="G27" i="7"/>
  <c r="F27" i="7"/>
  <c r="E27" i="7"/>
  <c r="D27" i="7"/>
  <c r="I26" i="7"/>
  <c r="H26" i="7"/>
  <c r="G26" i="7"/>
  <c r="E26" i="7"/>
  <c r="D26" i="7"/>
  <c r="I25" i="7"/>
  <c r="H25" i="7"/>
  <c r="F25" i="7"/>
  <c r="E25" i="7"/>
  <c r="D25" i="7"/>
  <c r="H24" i="7"/>
  <c r="G24" i="7"/>
  <c r="F24" i="7"/>
  <c r="E24" i="7"/>
  <c r="D24" i="7"/>
  <c r="I23" i="7"/>
  <c r="H23" i="7"/>
  <c r="G23" i="7"/>
  <c r="F23" i="7"/>
  <c r="E23" i="7"/>
  <c r="D23" i="7"/>
  <c r="I22" i="7"/>
  <c r="H22" i="7"/>
  <c r="G22" i="7"/>
  <c r="F22" i="7"/>
  <c r="E22" i="7"/>
  <c r="D22" i="7"/>
  <c r="I21" i="7"/>
  <c r="H21" i="7"/>
  <c r="G21" i="7"/>
  <c r="F21" i="7"/>
  <c r="E21" i="7"/>
  <c r="D21" i="7"/>
  <c r="I20" i="7"/>
  <c r="H20" i="7"/>
  <c r="G20" i="7"/>
  <c r="F20" i="7"/>
  <c r="E20" i="7"/>
  <c r="D20" i="7"/>
  <c r="I19" i="7"/>
  <c r="H19" i="7"/>
  <c r="G19" i="7"/>
  <c r="F19" i="7"/>
  <c r="E19" i="7"/>
  <c r="D19" i="7"/>
  <c r="I18" i="7"/>
  <c r="H18" i="7"/>
  <c r="G18" i="7"/>
  <c r="F18" i="7"/>
  <c r="E18" i="7"/>
  <c r="D18" i="7"/>
  <c r="C16" i="7"/>
  <c r="M3" i="7"/>
  <c r="S14" i="6"/>
  <c r="R14" i="6"/>
  <c r="P14" i="6"/>
  <c r="O14" i="6"/>
  <c r="I14" i="6"/>
  <c r="G14" i="6"/>
  <c r="F14" i="6"/>
  <c r="E14" i="6"/>
  <c r="D14" i="6"/>
  <c r="S13" i="6"/>
  <c r="R13" i="6"/>
  <c r="Q13" i="6"/>
  <c r="P13" i="6"/>
  <c r="O13" i="6"/>
  <c r="I13" i="6"/>
  <c r="H13" i="6"/>
  <c r="G13" i="6"/>
  <c r="F13" i="6"/>
  <c r="E13" i="6"/>
  <c r="D13" i="6"/>
  <c r="S12" i="6"/>
  <c r="R12" i="6"/>
  <c r="Q12" i="6"/>
  <c r="P12" i="6"/>
  <c r="O12" i="6"/>
  <c r="I12" i="6"/>
  <c r="H12" i="6"/>
  <c r="G12" i="6"/>
  <c r="F12" i="6"/>
  <c r="E12" i="6"/>
  <c r="D12" i="6"/>
  <c r="S11" i="6"/>
  <c r="R11" i="6"/>
  <c r="Q11" i="6"/>
  <c r="P11" i="6"/>
  <c r="O11" i="6"/>
  <c r="I11" i="6"/>
  <c r="H11" i="6"/>
  <c r="G11" i="6"/>
  <c r="F11" i="6"/>
  <c r="E11" i="6"/>
  <c r="D11" i="6"/>
  <c r="S10" i="6"/>
  <c r="R10" i="6"/>
  <c r="Q10" i="6"/>
  <c r="P10" i="6"/>
  <c r="O10" i="6"/>
  <c r="I10" i="6"/>
  <c r="H10" i="6"/>
  <c r="G10" i="6"/>
  <c r="F10" i="6"/>
  <c r="E10" i="6"/>
  <c r="D10" i="6"/>
  <c r="S9" i="6"/>
  <c r="R9" i="6"/>
  <c r="Q9" i="6"/>
  <c r="P9" i="6"/>
  <c r="O9" i="6"/>
  <c r="I9" i="6"/>
  <c r="H9" i="6"/>
  <c r="G9" i="6"/>
  <c r="F9" i="6"/>
  <c r="E9" i="6"/>
  <c r="D9" i="6"/>
  <c r="S8" i="6"/>
  <c r="R8" i="6"/>
  <c r="Q8" i="6"/>
  <c r="P8" i="6"/>
  <c r="O8" i="6"/>
  <c r="I8" i="6"/>
  <c r="H8" i="6"/>
  <c r="G8" i="6"/>
  <c r="F8" i="6"/>
  <c r="E8" i="6"/>
  <c r="D8" i="6"/>
  <c r="S7" i="6"/>
  <c r="R7" i="6"/>
  <c r="Q7" i="6"/>
  <c r="P7" i="6"/>
  <c r="O7" i="6"/>
  <c r="I7" i="6"/>
  <c r="H7" i="6"/>
  <c r="G7" i="6"/>
  <c r="F7" i="6"/>
  <c r="E7" i="6"/>
  <c r="D7" i="6"/>
  <c r="S6" i="6"/>
  <c r="R6" i="6"/>
  <c r="Q6" i="6"/>
  <c r="P6" i="6"/>
  <c r="O6" i="6"/>
  <c r="I6" i="6"/>
  <c r="H6" i="6"/>
  <c r="G6" i="6"/>
  <c r="F6" i="6"/>
  <c r="E6" i="6"/>
  <c r="D6" i="6"/>
  <c r="S5" i="6"/>
  <c r="R5" i="6"/>
  <c r="Q5" i="6"/>
  <c r="P5" i="6"/>
  <c r="O5" i="6"/>
  <c r="I5" i="6"/>
  <c r="H5" i="6"/>
  <c r="G5" i="6"/>
  <c r="F5" i="6"/>
  <c r="E5" i="6"/>
  <c r="D5" i="6"/>
  <c r="N3" i="6"/>
  <c r="A15" i="6"/>
  <c r="T14" i="5"/>
  <c r="S14" i="5"/>
  <c r="R14" i="5"/>
  <c r="Q14" i="5"/>
  <c r="P14" i="5"/>
  <c r="O14" i="5"/>
  <c r="T13" i="5"/>
  <c r="S13" i="5"/>
  <c r="R13" i="5"/>
  <c r="Q13" i="5"/>
  <c r="P13" i="5"/>
  <c r="O13" i="5"/>
  <c r="T12" i="5"/>
  <c r="S12" i="5"/>
  <c r="R12" i="5"/>
  <c r="Q12" i="5"/>
  <c r="P12" i="5"/>
  <c r="O12" i="5"/>
  <c r="T11" i="5"/>
  <c r="S11" i="5"/>
  <c r="R11" i="5"/>
  <c r="Q11" i="5"/>
  <c r="P11" i="5"/>
  <c r="O11" i="5"/>
  <c r="T10" i="5"/>
  <c r="S10" i="5"/>
  <c r="R10" i="5"/>
  <c r="Q10" i="5"/>
  <c r="P10" i="5"/>
  <c r="O10" i="5"/>
  <c r="T9" i="5"/>
  <c r="S9" i="5"/>
  <c r="R9" i="5"/>
  <c r="Q9" i="5"/>
  <c r="P9" i="5"/>
  <c r="T8" i="5"/>
  <c r="S8" i="5"/>
  <c r="R8" i="5"/>
  <c r="Q8" i="5"/>
  <c r="P8" i="5"/>
  <c r="T7" i="5"/>
  <c r="S7" i="5"/>
  <c r="R7" i="5"/>
  <c r="Q7" i="5"/>
  <c r="P7" i="5"/>
  <c r="T6" i="5"/>
  <c r="S6" i="5"/>
  <c r="R6" i="5"/>
  <c r="P6" i="5"/>
  <c r="T5" i="5"/>
  <c r="S5" i="5"/>
  <c r="R5" i="5"/>
  <c r="P5" i="5"/>
  <c r="N3" i="5"/>
  <c r="A54" i="3"/>
  <c r="I27" i="3"/>
  <c r="H27" i="3"/>
  <c r="G27" i="3"/>
  <c r="F27" i="3"/>
  <c r="E27" i="3"/>
  <c r="D27" i="3"/>
  <c r="I26" i="3"/>
  <c r="H26" i="3"/>
  <c r="G26" i="3"/>
  <c r="F26" i="3"/>
  <c r="E26" i="3"/>
  <c r="D26" i="3"/>
  <c r="I25" i="3"/>
  <c r="H25" i="3"/>
  <c r="G25" i="3"/>
  <c r="F25" i="3"/>
  <c r="E25" i="3"/>
  <c r="D25" i="3"/>
  <c r="I24" i="3"/>
  <c r="H24" i="3"/>
  <c r="G24" i="3"/>
  <c r="F24" i="3"/>
  <c r="E24" i="3"/>
  <c r="D24" i="3"/>
  <c r="I23" i="3"/>
  <c r="H23" i="3"/>
  <c r="G23" i="3"/>
  <c r="F23" i="3"/>
  <c r="E23" i="3"/>
  <c r="D23" i="3"/>
  <c r="I22" i="3"/>
  <c r="H22" i="3"/>
  <c r="G22" i="3"/>
  <c r="F22" i="3"/>
  <c r="E22" i="3"/>
  <c r="D22" i="3"/>
  <c r="I21" i="3"/>
  <c r="H21" i="3"/>
  <c r="G21" i="3"/>
  <c r="F21" i="3"/>
  <c r="E21" i="3"/>
  <c r="D21" i="3"/>
  <c r="I20" i="3"/>
  <c r="H20" i="3"/>
  <c r="G20" i="3"/>
  <c r="F20" i="3"/>
  <c r="E20" i="3"/>
  <c r="D20" i="3"/>
  <c r="I19" i="3"/>
  <c r="H19" i="3"/>
  <c r="G19" i="3"/>
  <c r="F19" i="3"/>
  <c r="E19" i="3"/>
  <c r="D19" i="3"/>
  <c r="I18" i="3"/>
  <c r="H18" i="3"/>
  <c r="G18" i="3"/>
  <c r="F18" i="3"/>
  <c r="E18" i="3"/>
  <c r="D18" i="3"/>
  <c r="R14" i="3"/>
  <c r="Q14" i="3"/>
  <c r="P14" i="3"/>
  <c r="O14" i="3"/>
  <c r="N14" i="3"/>
  <c r="I14" i="3"/>
  <c r="H14" i="3"/>
  <c r="G14" i="3"/>
  <c r="F14" i="3"/>
  <c r="E14" i="3"/>
  <c r="D14" i="3"/>
  <c r="R13" i="3"/>
  <c r="Q13" i="3"/>
  <c r="P13" i="3"/>
  <c r="O13" i="3"/>
  <c r="N13" i="3"/>
  <c r="I13" i="3"/>
  <c r="H13" i="3"/>
  <c r="G13" i="3"/>
  <c r="F13" i="3"/>
  <c r="E13" i="3"/>
  <c r="D13" i="3"/>
  <c r="R12" i="3"/>
  <c r="Q12" i="3"/>
  <c r="P12" i="3"/>
  <c r="O12" i="3"/>
  <c r="N12" i="3"/>
  <c r="I12" i="3"/>
  <c r="H12" i="3"/>
  <c r="G12" i="3"/>
  <c r="F12" i="3"/>
  <c r="E12" i="3"/>
  <c r="D12" i="3"/>
  <c r="R11" i="3"/>
  <c r="Q11" i="3"/>
  <c r="P11" i="3"/>
  <c r="O11" i="3"/>
  <c r="N11" i="3"/>
  <c r="I11" i="3"/>
  <c r="H11" i="3"/>
  <c r="G11" i="3"/>
  <c r="F11" i="3"/>
  <c r="E11" i="3"/>
  <c r="D11" i="3"/>
  <c r="R10" i="3"/>
  <c r="Q10" i="3"/>
  <c r="P10" i="3"/>
  <c r="O10" i="3"/>
  <c r="N10" i="3"/>
  <c r="I10" i="3"/>
  <c r="H10" i="3"/>
  <c r="G10" i="3"/>
  <c r="F10" i="3"/>
  <c r="E10" i="3"/>
  <c r="D10" i="3"/>
  <c r="R9" i="3"/>
  <c r="Q9" i="3"/>
  <c r="P9" i="3"/>
  <c r="O9" i="3"/>
  <c r="N9" i="3"/>
  <c r="I9" i="3"/>
  <c r="H9" i="3"/>
  <c r="G9" i="3"/>
  <c r="F9" i="3"/>
  <c r="E9" i="3"/>
  <c r="D9" i="3"/>
  <c r="R8" i="3"/>
  <c r="Q8" i="3"/>
  <c r="P8" i="3"/>
  <c r="O8" i="3"/>
  <c r="N8" i="3"/>
  <c r="I8" i="3"/>
  <c r="H8" i="3"/>
  <c r="G8" i="3"/>
  <c r="F8" i="3"/>
  <c r="E8" i="3"/>
  <c r="D8" i="3"/>
  <c r="R7" i="3"/>
  <c r="Q7" i="3"/>
  <c r="P7" i="3"/>
  <c r="O7" i="3"/>
  <c r="N7" i="3"/>
  <c r="I7" i="3"/>
  <c r="H7" i="3"/>
  <c r="G7" i="3"/>
  <c r="F7" i="3"/>
  <c r="E7" i="3"/>
  <c r="D7" i="3"/>
  <c r="R6" i="3"/>
  <c r="Q6" i="3"/>
  <c r="P6" i="3"/>
  <c r="O6" i="3"/>
  <c r="N6" i="3"/>
  <c r="I6" i="3"/>
  <c r="H6" i="3"/>
  <c r="G6" i="3"/>
  <c r="F6" i="3"/>
  <c r="E6" i="3"/>
  <c r="D6" i="3"/>
  <c r="R5" i="3"/>
  <c r="Q5" i="3"/>
  <c r="P5" i="3"/>
  <c r="O5" i="3"/>
  <c r="N5" i="3"/>
  <c r="I5" i="3"/>
  <c r="H5" i="3"/>
  <c r="G5" i="3"/>
  <c r="F5" i="3"/>
  <c r="E5" i="3"/>
  <c r="D5" i="3"/>
  <c r="M3" i="3"/>
  <c r="C3" i="3"/>
  <c r="K2" i="3"/>
  <c r="BR42" i="1"/>
  <c r="Y16" i="1"/>
  <c r="Y27" i="1" s="1"/>
  <c r="Y38" i="1" s="1"/>
  <c r="Y49" i="1" s="1"/>
  <c r="Y60" i="1" s="1"/>
  <c r="Y85" i="1" s="1"/>
  <c r="BO2" i="1"/>
  <c r="L54" i="6" l="1"/>
  <c r="A67" i="6" s="1"/>
  <c r="L28" i="6"/>
  <c r="A41" i="6" s="1"/>
  <c r="K54" i="3"/>
  <c r="A67" i="3" s="1"/>
  <c r="A80" i="3"/>
  <c r="K80" i="3" s="1"/>
  <c r="A15" i="3"/>
  <c r="A15" i="8" s="1"/>
  <c r="K15" i="8" s="1"/>
  <c r="A15" i="7"/>
  <c r="K41" i="7"/>
  <c r="A41" i="7"/>
  <c r="K2" i="7"/>
  <c r="K15" i="7" s="1"/>
  <c r="K28" i="7" s="1"/>
  <c r="K67" i="3" l="1"/>
  <c r="A15" i="5"/>
  <c r="A28" i="7"/>
  <c r="K54" i="7"/>
  <c r="A54" i="7"/>
  <c r="A93" i="3"/>
  <c r="K15" i="3"/>
  <c r="K93" i="3" s="1"/>
  <c r="L15" i="5" l="1"/>
  <c r="A28" i="5"/>
  <c r="L28" i="5" s="1"/>
  <c r="L2" i="5"/>
  <c r="L67" i="5" s="1"/>
  <c r="A67" i="5"/>
  <c r="A41" i="5"/>
  <c r="A54" i="5" l="1"/>
  <c r="L41" i="5"/>
  <c r="L54" i="5" s="1"/>
</calcChain>
</file>

<file path=xl/sharedStrings.xml><?xml version="1.0" encoding="utf-8"?>
<sst xmlns="http://schemas.openxmlformats.org/spreadsheetml/2006/main" count="2269" uniqueCount="275">
  <si>
    <t>SỈ SỐ</t>
  </si>
  <si>
    <t>Tổng cộng:</t>
  </si>
  <si>
    <t>SV</t>
  </si>
  <si>
    <t>KHOA</t>
  </si>
  <si>
    <t>KHOA CƠ KHÍ Ô TÔ</t>
  </si>
  <si>
    <t>KHOA Đ-ĐL</t>
  </si>
  <si>
    <t>CNTP</t>
  </si>
  <si>
    <t>KẾT THÚC TIẾN ĐỘ</t>
  </si>
  <si>
    <t>GVCN</t>
  </si>
  <si>
    <t>TIẾT</t>
  </si>
  <si>
    <t>GIỜ 
DẠY</t>
  </si>
  <si>
    <t>LỚP</t>
  </si>
  <si>
    <t>THỨ HAI</t>
  </si>
  <si>
    <t>SÁNG</t>
  </si>
  <si>
    <t>7h30-8h15</t>
  </si>
  <si>
    <t>7h00-7h45</t>
  </si>
  <si>
    <t>8h30-9h15</t>
  </si>
  <si>
    <t>7h45-8h30</t>
  </si>
  <si>
    <t>9h15-10h00</t>
  </si>
  <si>
    <t>9h00-9h45</t>
  </si>
  <si>
    <t>9h45-10h30</t>
  </si>
  <si>
    <t>11h00-11h45</t>
  </si>
  <si>
    <t>10h30-11h15</t>
  </si>
  <si>
    <t>CHIỀU</t>
  </si>
  <si>
    <t>12h45-1h30</t>
  </si>
  <si>
    <t>1h30-2h15</t>
  </si>
  <si>
    <t>2h30-3h15</t>
  </si>
  <si>
    <t>3h15-4h00</t>
  </si>
  <si>
    <t>4h15-5h00</t>
  </si>
  <si>
    <t>THỨ BA</t>
  </si>
  <si>
    <t>10h15-11h00</t>
  </si>
  <si>
    <t>THỨ TƯ</t>
  </si>
  <si>
    <t>THỨ NĂM</t>
  </si>
  <si>
    <t>THỨ SÁU</t>
  </si>
  <si>
    <t>THỨ BẢY</t>
  </si>
  <si>
    <t>6h45</t>
  </si>
  <si>
    <t>SAÙNG</t>
  </si>
  <si>
    <t>8h15</t>
  </si>
  <si>
    <t>8h30</t>
  </si>
  <si>
    <t>10h00</t>
  </si>
  <si>
    <t>10h15</t>
  </si>
  <si>
    <t>11h45</t>
  </si>
  <si>
    <t>12h45</t>
  </si>
  <si>
    <t>CHIEÀU</t>
  </si>
  <si>
    <t>2h15</t>
  </si>
  <si>
    <t>2h30</t>
  </si>
  <si>
    <t>4h</t>
  </si>
  <si>
    <t>4h15</t>
  </si>
  <si>
    <t>5h45</t>
  </si>
  <si>
    <t>T H Ờ I   K H Ó A   B I Ể U  -  K H O A   C Ơ  K H Í  Ô T Ô</t>
  </si>
  <si>
    <t>LỚP:</t>
  </si>
  <si>
    <t>Buổi</t>
  </si>
  <si>
    <t>Tiết</t>
  </si>
  <si>
    <t>Giờ dạy</t>
  </si>
  <si>
    <t xml:space="preserve">THỨ BA </t>
  </si>
  <si>
    <t xml:space="preserve">CHỦ NHẬT </t>
  </si>
  <si>
    <t xml:space="preserve">THỨ BẢY </t>
  </si>
  <si>
    <t xml:space="preserve">LỚP: </t>
  </si>
  <si>
    <t>T H Ờ I   K H Ó A   B I Ể U  -  K H O A   C ÔNG NGHỆ THÔNG TIN</t>
  </si>
  <si>
    <t>T H Ờ I   K H Ó A   B I Ể U  -  K H O A ĐIỆN - ĐIỆN LẠNH</t>
  </si>
  <si>
    <t>T H Ờ I   K H Ó A   B I Ể U  -  K H O A   C Ô N G   N G H Ệ   T H Ự C  P H Ẩ M</t>
  </si>
  <si>
    <t>12h45-13h30</t>
  </si>
  <si>
    <t>13h30-14h15</t>
  </si>
  <si>
    <t>14h45-15h30</t>
  </si>
  <si>
    <t>15h30-16h15</t>
  </si>
  <si>
    <t>T H Ờ I   K H Ó A   B I Ể U  -  K H O A KINH TẾ</t>
  </si>
  <si>
    <t>T22UDPM2</t>
  </si>
  <si>
    <t>T22TP1(N1)</t>
  </si>
  <si>
    <t>KHOA KT</t>
  </si>
  <si>
    <t>KHOA CNTT</t>
  </si>
  <si>
    <t>16h15-17h00(LT)
16h15-17h15(TH)</t>
  </si>
  <si>
    <t>10h30-11h15(LT)
10h30-11h30(TH)</t>
  </si>
  <si>
    <t xml:space="preserve">Lưu ý: 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</si>
  <si>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</si>
  <si>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</si>
  <si>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</si>
  <si>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 xml:space="preserve">         Thời gian học:  Một giờ dạy thực hành/tích hợp là 60 phút, Một giờ dạy lý thuyết/trực tuyến là 45 phút</t>
  </si>
  <si>
    <t>TỐI</t>
  </si>
  <si>
    <t>17h45-18h30</t>
  </si>
  <si>
    <t>18h30-19h15</t>
  </si>
  <si>
    <t>19h30-20h15</t>
  </si>
  <si>
    <t>20h15-21h00</t>
  </si>
  <si>
    <t>GVCN: DƯƠNG VĂN TUẤN. SĐT: 0904.594.220</t>
  </si>
  <si>
    <t>C24KTML-LT</t>
  </si>
  <si>
    <t>CHỦ NHẬT</t>
  </si>
  <si>
    <t>HỌC VĂN HÓA</t>
  </si>
  <si>
    <t>THEO TKB TTGDTX</t>
  </si>
  <si>
    <t>GIA ĐỊNH</t>
  </si>
  <si>
    <t>C24TP2</t>
  </si>
  <si>
    <t>GVCN: NGUYỄN MINH QUÂN. SĐT: 0918.093.530</t>
  </si>
  <si>
    <t>GVCN: TRẦN CÔNG HOÀNG. SĐT: 0972.802.252</t>
  </si>
  <si>
    <t>C25TP1</t>
  </si>
  <si>
    <t>T25TP1</t>
  </si>
  <si>
    <t>T25TP2</t>
  </si>
  <si>
    <t>GVCN: PHAN THỊ BẢO VY. SĐT: 0903.960.582</t>
  </si>
  <si>
    <t>GVCN: THÁI THỊ DIỆP. SĐT: 0974.666.341</t>
  </si>
  <si>
    <t xml:space="preserve">                                                                                                                                                                                                                              </t>
  </si>
  <si>
    <t>T26KT2</t>
  </si>
  <si>
    <t>C26CK2</t>
  </si>
  <si>
    <t>T26OTO2</t>
  </si>
  <si>
    <t>T26CK2</t>
  </si>
  <si>
    <t>C26LRMT2</t>
  </si>
  <si>
    <t>C26MT2</t>
  </si>
  <si>
    <t>C26TKĐH2</t>
  </si>
  <si>
    <t>C26UDPM2</t>
  </si>
  <si>
    <t>T26LRMT2</t>
  </si>
  <si>
    <t>T26MT2</t>
  </si>
  <si>
    <t>T26TKĐH2</t>
  </si>
  <si>
    <t>T26UDPM2</t>
  </si>
  <si>
    <t>T26DC2</t>
  </si>
  <si>
    <t>C26TP1</t>
  </si>
  <si>
    <t>T26TP1</t>
  </si>
  <si>
    <t>C26KT2</t>
  </si>
  <si>
    <t>QUẬN 1</t>
  </si>
  <si>
    <t xml:space="preserve">MARKETING </t>
  </si>
  <si>
    <t>CƠ BẢN</t>
  </si>
  <si>
    <t>C.NGUYỆT</t>
  </si>
  <si>
    <t>A018</t>
  </si>
  <si>
    <t>NGUYÊN LÝ</t>
  </si>
  <si>
    <t>KẾ TOÁN</t>
  </si>
  <si>
    <t>C.D.TRANG</t>
  </si>
  <si>
    <t>C.PHƯƠNG</t>
  </si>
  <si>
    <t>A110</t>
  </si>
  <si>
    <t>THỐNG KÊ</t>
  </si>
  <si>
    <t>TIN HỌC</t>
  </si>
  <si>
    <t>B514</t>
  </si>
  <si>
    <t>T.DUY</t>
  </si>
  <si>
    <t>B506</t>
  </si>
  <si>
    <t>C.S.MAI</t>
  </si>
  <si>
    <t>B504</t>
  </si>
  <si>
    <t>C.HÂN</t>
  </si>
  <si>
    <t>TIẾNG ANH 1</t>
  </si>
  <si>
    <t>C.DIỆU</t>
  </si>
  <si>
    <t>KỸ NĂNG</t>
  </si>
  <si>
    <t>THIẾT YẾU</t>
  </si>
  <si>
    <t>C.CHIÊU LINH</t>
  </si>
  <si>
    <t>T.CÔNG HOÀNG</t>
  </si>
  <si>
    <t>GDCT</t>
  </si>
  <si>
    <t>C.NGUYÊN</t>
  </si>
  <si>
    <t>A111</t>
  </si>
  <si>
    <t>A017</t>
  </si>
  <si>
    <t>GDTC</t>
  </si>
  <si>
    <t>T.THANH</t>
  </si>
  <si>
    <t>NHÀ THI ĐẤU</t>
  </si>
  <si>
    <t>A112</t>
  </si>
  <si>
    <t>C.THỦY</t>
  </si>
  <si>
    <t>A113</t>
  </si>
  <si>
    <t>T.HOÀNG</t>
  </si>
  <si>
    <t xml:space="preserve">KỸ NĂNG </t>
  </si>
  <si>
    <t>C26TP-LT</t>
  </si>
  <si>
    <t>A015</t>
  </si>
  <si>
    <t>KỸ THUẬT</t>
  </si>
  <si>
    <t>PHÒNG TN</t>
  </si>
  <si>
    <t>C.DIỆP</t>
  </si>
  <si>
    <t>C102</t>
  </si>
  <si>
    <t>VI SINH TP</t>
  </si>
  <si>
    <t>HÓA SINH TP</t>
  </si>
  <si>
    <t>C.THANH VY</t>
  </si>
  <si>
    <t>KT PHÒNG</t>
  </si>
  <si>
    <t>THÍ NGHIỆM</t>
  </si>
  <si>
    <t>C.QUỲNH ANH</t>
  </si>
  <si>
    <t>C107</t>
  </si>
  <si>
    <t>A205</t>
  </si>
  <si>
    <t>SD CÔNG CỤ</t>
  </si>
  <si>
    <t>DỤNG CỤ</t>
  </si>
  <si>
    <t>B203</t>
  </si>
  <si>
    <t>T.CHƯƠNG</t>
  </si>
  <si>
    <t>KT AN TOÀN</t>
  </si>
  <si>
    <t>VÀ BH LĐ</t>
  </si>
  <si>
    <t>KT ĐIỆN</t>
  </si>
  <si>
    <t>T.CÔNG</t>
  </si>
  <si>
    <t>KT Ô TÔ</t>
  </si>
  <si>
    <t>T.THỊNH</t>
  </si>
  <si>
    <t>T.LÂN</t>
  </si>
  <si>
    <t>A306</t>
  </si>
  <si>
    <t>A307</t>
  </si>
  <si>
    <t>VẼ KT</t>
  </si>
  <si>
    <t>NL CẮT</t>
  </si>
  <si>
    <t>A308</t>
  </si>
  <si>
    <t>T.LONG</t>
  </si>
  <si>
    <t>BV MT- ATLĐ</t>
  </si>
  <si>
    <t>VÀ VS CN</t>
  </si>
  <si>
    <t>T.NGHI</t>
  </si>
  <si>
    <t>VẬT LIỆU CK</t>
  </si>
  <si>
    <t>T.TRƯƠNG</t>
  </si>
  <si>
    <t>C26OTO-LT</t>
  </si>
  <si>
    <t>BD VÀ SC</t>
  </si>
  <si>
    <t>HT ĐIỆN Ô TÔ</t>
  </si>
  <si>
    <t>B004</t>
  </si>
  <si>
    <t>KT ĐIỆN-</t>
  </si>
  <si>
    <t>CS KT NHIỆT</t>
  </si>
  <si>
    <t>LẠNH VÀ KK</t>
  </si>
  <si>
    <t>T.QUANG</t>
  </si>
  <si>
    <t>VÀ BHLĐ</t>
  </si>
  <si>
    <t>T.LƯU</t>
  </si>
  <si>
    <t>CUNG CẤP ĐIỆN</t>
  </si>
  <si>
    <t>T.V.TUẤN</t>
  </si>
  <si>
    <t>T.V.HÙNG</t>
  </si>
  <si>
    <t>A206</t>
  </si>
  <si>
    <t xml:space="preserve">CN LẮP </t>
  </si>
  <si>
    <t>RÁP Ô TÔ</t>
  </si>
  <si>
    <t>T.HUY</t>
  </si>
  <si>
    <t>SD CCDC</t>
  </si>
  <si>
    <t>CN ĐIỆN</t>
  </si>
  <si>
    <t>C26DC2-N1</t>
  </si>
  <si>
    <t>C26DC2-N2</t>
  </si>
  <si>
    <t>B204</t>
  </si>
  <si>
    <t>T.HIẾU</t>
  </si>
  <si>
    <t>T26KTML2-N1</t>
  </si>
  <si>
    <t>T26KTML2-N2</t>
  </si>
  <si>
    <t>THỰC TẬP</t>
  </si>
  <si>
    <t>GÒ HÀN</t>
  </si>
  <si>
    <t>C007</t>
  </si>
  <si>
    <t>AN TOÀN</t>
  </si>
  <si>
    <t>LAO ĐỘNG</t>
  </si>
  <si>
    <t>C.THOA</t>
  </si>
  <si>
    <t>C26KTCK2</t>
  </si>
  <si>
    <t>C26TĐH2</t>
  </si>
  <si>
    <t>C26QTKD2</t>
  </si>
  <si>
    <t>MỸ THUẬT CB</t>
  </si>
  <si>
    <t xml:space="preserve">LR VÀ CĐ </t>
  </si>
  <si>
    <t>MÁY TÍNH</t>
  </si>
  <si>
    <t>T.THÀNH</t>
  </si>
  <si>
    <t>NGHỆ THUẬT</t>
  </si>
  <si>
    <t>CHỮ</t>
  </si>
  <si>
    <t>B515</t>
  </si>
  <si>
    <t>C.THƯ</t>
  </si>
  <si>
    <t>KT LẬP TRÌNH</t>
  </si>
  <si>
    <t>T.LIÊN</t>
  </si>
  <si>
    <t>ĐIỆN TỬ</t>
  </si>
  <si>
    <t>HÓA SINH</t>
  </si>
  <si>
    <t>DUNG SAI LG</t>
  </si>
  <si>
    <t>VÀ ĐLKT</t>
  </si>
  <si>
    <t>VẼ CHI TIẾT</t>
  </si>
  <si>
    <t>Ô TÔ TRÊN MT</t>
  </si>
  <si>
    <t>C002</t>
  </si>
  <si>
    <t>T.THUẤN</t>
  </si>
  <si>
    <t>ĐO LƯỜNG</t>
  </si>
  <si>
    <t>ĐIỆN - ĐIỆN TỬ</t>
  </si>
  <si>
    <t>B212</t>
  </si>
  <si>
    <t>T.HÙNG</t>
  </si>
  <si>
    <t>GVCN: NGÔ TẤN HẢI. SĐT: 0984.410.454</t>
  </si>
  <si>
    <t>T.THÔNG</t>
  </si>
  <si>
    <t xml:space="preserve">GVCN: LÊ LÂN. SĐT: </t>
  </si>
  <si>
    <t xml:space="preserve">XỬ LÝ ẢNH </t>
  </si>
  <si>
    <t>VỚI PHOTOSHOP</t>
  </si>
  <si>
    <t>PHÁP LUẬT</t>
  </si>
  <si>
    <t>C.HỒNG</t>
  </si>
  <si>
    <t>A203</t>
  </si>
  <si>
    <t>BQ CB THỊT</t>
  </si>
  <si>
    <t>VÀ THỦY SẢN</t>
  </si>
  <si>
    <t>C103</t>
  </si>
  <si>
    <t>T.XUÂN</t>
  </si>
  <si>
    <t>TN HÓA SINH</t>
  </si>
  <si>
    <t>TP</t>
  </si>
  <si>
    <t>C26OTO2-N1</t>
  </si>
  <si>
    <t>C26OTO2-N2</t>
  </si>
  <si>
    <t xml:space="preserve">BD VÀ SC </t>
  </si>
  <si>
    <t>CK ĐỘNG CƠ</t>
  </si>
  <si>
    <t>KHUNG GẦM</t>
  </si>
  <si>
    <t>ÔTÔ</t>
  </si>
  <si>
    <t>B005</t>
  </si>
  <si>
    <t>T.DŨNG</t>
  </si>
  <si>
    <t>Ô TÔ</t>
  </si>
  <si>
    <t>TK WEB</t>
  </si>
  <si>
    <t>T.TÀI</t>
  </si>
  <si>
    <t>B513</t>
  </si>
  <si>
    <t>MARKETING CB</t>
  </si>
  <si>
    <t>AD TỪ 18/10</t>
  </si>
  <si>
    <t>KỸ NĂNG MỀM</t>
  </si>
  <si>
    <t>KINH TẾ VI MÔ</t>
  </si>
  <si>
    <t>C.KHUYÊN</t>
  </si>
  <si>
    <t>THAM QUAN</t>
  </si>
  <si>
    <t>THỰC TẾ</t>
  </si>
  <si>
    <t>ÁP DỤNG TỪ NGÀY 12/10/2026 ĐẾN NGÀY 31/10/2026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</si>
</sst>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&quot;_);_(@_)"/>
    <numFmt numFmtId="165" formatCode="_(* #,##0.000_);_(* \(#,##0.000\);_(* &quot;-&quot;??_);_(@_)"/>
  </numFmts>
  <fonts count="79" x14ac:knownFonts="1">
    <font>
      <sz val="10"/>
      <color rgb="FF000000"/>
      <name val="Arial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rgb="FFFF0000"/>
      <name val="Times New Roman"/>
      <family val="1"/>
    </font>
    <font>
      <sz val="10"/>
      <name val="Arial"/>
      <family val="2"/>
    </font>
    <font>
      <b/>
      <sz val="16"/>
      <color rgb="FFFFFFFF"/>
      <name val="Times New Roman"/>
      <family val="1"/>
    </font>
    <font>
      <b/>
      <sz val="16"/>
      <color rgb="FFFF0000"/>
      <name val="Arial"/>
      <family val="2"/>
    </font>
    <font>
      <b/>
      <sz val="24"/>
      <color theme="0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Arial"/>
      <family val="2"/>
    </font>
    <font>
      <b/>
      <sz val="14"/>
      <color rgb="FF0000FF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sz val="12"/>
      <color rgb="FFFF0000"/>
      <name val="Arial"/>
      <family val="2"/>
    </font>
    <font>
      <b/>
      <sz val="12"/>
      <name val="Times New Roman"/>
      <family val="1"/>
    </font>
    <font>
      <b/>
      <sz val="12"/>
      <color rgb="FF0000FF"/>
      <name val="Times New Roman"/>
      <family val="1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b/>
      <sz val="13"/>
      <color theme="1"/>
      <name val="Times New Roman"/>
      <family val="1"/>
    </font>
    <font>
      <sz val="10"/>
      <name val="VNI-Times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3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Times New Roman"/>
      <family val="1"/>
    </font>
    <font>
      <b/>
      <sz val="8"/>
      <color theme="0"/>
      <name val="Times New Roman"/>
      <family val="1"/>
    </font>
    <font>
      <b/>
      <sz val="10"/>
      <color theme="0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8"/>
      <color rgb="FFFFFF00"/>
      <name val="Times New Roman"/>
      <family val="1"/>
    </font>
    <font>
      <b/>
      <sz val="13"/>
      <color theme="0"/>
      <name val="Times New Roman"/>
      <family val="1"/>
    </font>
    <font>
      <sz val="13"/>
      <name val="Times New Roman"/>
      <family val="1"/>
    </font>
    <font>
      <b/>
      <sz val="13"/>
      <color rgb="FF2F1BC7"/>
      <name val="Times New Roman"/>
      <family val="1"/>
    </font>
    <font>
      <sz val="13"/>
      <color rgb="FF000000"/>
      <name val="Times New Roman"/>
      <family val="1"/>
    </font>
    <font>
      <b/>
      <sz val="13"/>
      <color rgb="FF0000FF"/>
      <name val="Times New Roman"/>
      <family val="1"/>
    </font>
    <font>
      <b/>
      <sz val="13"/>
      <color rgb="FF241597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6"/>
      <color theme="0"/>
      <name val="Times New Roman"/>
      <family val="1"/>
    </font>
    <font>
      <b/>
      <sz val="9"/>
      <color theme="1"/>
      <name val="Times New Roman"/>
      <family val="1"/>
    </font>
    <font>
      <sz val="16"/>
      <name val="Times New Roman"/>
      <family val="1"/>
    </font>
    <font>
      <sz val="24"/>
      <name val="Arial"/>
      <family val="2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6"/>
      <color rgb="FF2F1BC7"/>
      <name val="Times New Roman"/>
      <family val="1"/>
    </font>
    <font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6"/>
      <color rgb="FF241597"/>
      <name val="Times New Roman"/>
      <family val="1"/>
    </font>
    <font>
      <b/>
      <sz val="16"/>
      <color rgb="FF0000FF"/>
      <name val="Times New Roman"/>
      <family val="1"/>
    </font>
    <font>
      <b/>
      <sz val="14"/>
      <color theme="0"/>
      <name val="Times New Roman"/>
      <family val="1"/>
    </font>
    <font>
      <sz val="14"/>
      <name val="Times New Roman"/>
      <family val="1"/>
    </font>
    <font>
      <b/>
      <sz val="30"/>
      <color theme="0"/>
      <name val="Times New Roman"/>
      <family val="1"/>
    </font>
    <font>
      <sz val="30"/>
      <name val="Times New Roman"/>
      <family val="1"/>
    </font>
    <font>
      <sz val="14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name val="Times New Roman"/>
      <family val="1"/>
    </font>
    <font>
      <b/>
      <sz val="25"/>
      <color theme="0"/>
      <name val="Times New Roman"/>
      <family val="1"/>
    </font>
    <font>
      <sz val="25"/>
      <name val="Times New Roman"/>
      <family val="1"/>
    </font>
  </fonts>
  <fills count="48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808080"/>
        <bgColor rgb="FF808080"/>
      </patternFill>
    </fill>
    <fill>
      <patternFill patternType="solid">
        <fgColor rgb="FF4F6128"/>
        <bgColor rgb="FF4F6128"/>
      </patternFill>
    </fill>
    <fill>
      <patternFill patternType="solid">
        <fgColor theme="5"/>
        <bgColor theme="5"/>
      </patternFill>
    </fill>
    <fill>
      <patternFill patternType="solid">
        <fgColor rgb="FFFABF8F"/>
        <bgColor rgb="FFFABF8F"/>
      </patternFill>
    </fill>
    <fill>
      <patternFill patternType="solid">
        <fgColor rgb="FFC2D69B"/>
        <bgColor rgb="FFC2D69B"/>
      </patternFill>
    </fill>
    <fill>
      <patternFill patternType="solid">
        <fgColor rgb="FFA5A5A5"/>
        <bgColor rgb="FFA5A5A5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3366FF"/>
        <bgColor rgb="FF3366FF"/>
      </patternFill>
    </fill>
    <fill>
      <patternFill patternType="solid">
        <fgColor rgb="FF0070C0"/>
        <bgColor rgb="FF0070C0"/>
      </patternFill>
    </fill>
    <fill>
      <patternFill patternType="solid">
        <fgColor rgb="FFCC99FF"/>
        <bgColor rgb="FFCC99FF"/>
      </patternFill>
    </fill>
    <fill>
      <patternFill patternType="solid">
        <fgColor rgb="FFDA9492"/>
        <bgColor rgb="FFDA9492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95B3D7"/>
        <bgColor rgb="FF95B3D7"/>
      </patternFill>
    </fill>
    <fill>
      <patternFill patternType="solid">
        <fgColor rgb="FF00CCFF"/>
        <bgColor rgb="FF00CCFF"/>
      </patternFill>
    </fill>
    <fill>
      <patternFill patternType="solid">
        <fgColor rgb="FFC0C0C0"/>
        <bgColor rgb="FFC0C0C0"/>
      </patternFill>
    </fill>
    <fill>
      <patternFill patternType="solid">
        <fgColor rgb="FF1118A3"/>
        <bgColor rgb="FF1118A3"/>
      </patternFill>
    </fill>
    <fill>
      <patternFill patternType="solid">
        <fgColor rgb="FF086C12"/>
        <bgColor rgb="FF086C12"/>
      </patternFill>
    </fill>
    <fill>
      <patternFill patternType="solid">
        <fgColor rgb="FFC00000"/>
        <bgColor rgb="FFC00000"/>
      </patternFill>
    </fill>
    <fill>
      <patternFill patternType="solid">
        <fgColor rgb="FF1C6A23"/>
        <bgColor rgb="FF1C6A23"/>
      </patternFill>
    </fill>
    <fill>
      <patternFill patternType="solid">
        <fgColor rgb="FF0F243E"/>
        <bgColor rgb="FF0F243E"/>
      </patternFill>
    </fill>
    <fill>
      <patternFill patternType="solid">
        <fgColor rgb="FFA0D763"/>
        <bgColor rgb="FFA0D763"/>
      </patternFill>
    </fill>
    <fill>
      <patternFill patternType="solid">
        <fgColor rgb="FFD2ECB6"/>
        <bgColor rgb="FFD2ECB6"/>
      </patternFill>
    </fill>
    <fill>
      <patternFill patternType="solid">
        <fgColor theme="0"/>
        <bgColor rgb="FFFBD4B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B2A1C7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rgb="FF00B050"/>
      </patternFill>
    </fill>
    <fill>
      <patternFill patternType="solid">
        <fgColor theme="8" tint="-0.249977111117893"/>
        <bgColor rgb="FF00B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B05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theme="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1C6A23"/>
      </patternFill>
    </fill>
    <fill>
      <patternFill patternType="solid">
        <fgColor theme="0"/>
        <bgColor rgb="FFA0D763"/>
      </patternFill>
    </fill>
    <fill>
      <patternFill patternType="solid">
        <fgColor theme="9" tint="0.39997558519241921"/>
        <bgColor rgb="FFB2A1C7"/>
      </patternFill>
    </fill>
    <fill>
      <patternFill patternType="solid">
        <fgColor theme="0"/>
        <bgColor rgb="FFFFFFFF"/>
      </patternFill>
    </fill>
  </fills>
  <borders count="27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theme="1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/>
      <top style="medium">
        <color rgb="FFFF0000"/>
      </top>
      <bottom style="double">
        <color rgb="FFFF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FF0000"/>
      </right>
      <top style="medium">
        <color rgb="FF000000"/>
      </top>
      <bottom style="double">
        <color rgb="FFFF0000"/>
      </bottom>
      <diagonal/>
    </border>
    <border>
      <left style="thick">
        <color rgb="FFFF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double">
        <color rgb="FFFF0000"/>
      </left>
      <right/>
      <top style="thin">
        <color rgb="FF000000"/>
      </top>
      <bottom style="medium">
        <color rgb="FF000000"/>
      </bottom>
      <diagonal/>
    </border>
    <border>
      <left style="thick">
        <color rgb="FFFF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71F0B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00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 style="thick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thin">
        <color rgb="FF000000"/>
      </top>
      <bottom/>
      <diagonal/>
    </border>
    <border>
      <left/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FF0000"/>
      </left>
      <right/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/>
      <top style="double">
        <color rgb="FFFF0000"/>
      </top>
      <bottom style="thin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/>
      <top/>
      <bottom style="double">
        <color rgb="FF00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F243E"/>
      </left>
      <right/>
      <top style="medium">
        <color rgb="FF0F243E"/>
      </top>
      <bottom/>
      <diagonal/>
    </border>
    <border>
      <left/>
      <right style="thin">
        <color rgb="FF000000"/>
      </right>
      <top style="medium">
        <color rgb="FF0F243E"/>
      </top>
      <bottom/>
      <diagonal/>
    </border>
    <border>
      <left style="thin">
        <color rgb="FF000000"/>
      </left>
      <right/>
      <top style="medium">
        <color rgb="FF0F243E"/>
      </top>
      <bottom style="thin">
        <color rgb="FF000000"/>
      </bottom>
      <diagonal/>
    </border>
    <border>
      <left/>
      <right style="thin">
        <color rgb="FF000000"/>
      </right>
      <top style="medium">
        <color rgb="FF0F243E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F243E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F243E"/>
      </left>
      <right/>
      <top style="medium">
        <color rgb="FF0F243E"/>
      </top>
      <bottom style="thin">
        <color rgb="FF000000"/>
      </bottom>
      <diagonal/>
    </border>
    <border>
      <left/>
      <right/>
      <top style="medium">
        <color rgb="FF0F243E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F243E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 style="thin">
        <color rgb="FF000000"/>
      </top>
      <bottom/>
      <diagonal/>
    </border>
    <border>
      <left style="thin">
        <color rgb="FF000000"/>
      </left>
      <right style="medium">
        <color rgb="FF0F243E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F243E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indexed="1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/>
      <top/>
      <bottom style="double">
        <color rgb="FF0F243E"/>
      </bottom>
      <diagonal/>
    </border>
    <border>
      <left/>
      <right/>
      <top/>
      <bottom style="double">
        <color rgb="FF0F243E"/>
      </bottom>
      <diagonal/>
    </border>
    <border>
      <left style="thin">
        <color rgb="FF000000"/>
      </left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/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0F243E"/>
      </left>
      <right/>
      <top style="double">
        <color rgb="FF0F243E"/>
      </top>
      <bottom style="thin">
        <color rgb="FF000000"/>
      </bottom>
      <diagonal/>
    </border>
    <border>
      <left/>
      <right/>
      <top style="double">
        <color rgb="FF0F243E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double">
        <color rgb="FF0F243E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 style="double">
        <color rgb="FFFF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FF0000"/>
      </left>
      <right style="double">
        <color rgb="FFFF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 style="double">
        <color rgb="FFFF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double">
        <color rgb="FF000000"/>
      </bottom>
      <diagonal/>
    </border>
    <border>
      <left style="double">
        <color rgb="FF000000"/>
      </left>
      <right style="medium">
        <color auto="1"/>
      </right>
      <top style="double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thin">
        <color rgb="FF000000"/>
      </bottom>
      <diagonal/>
    </border>
    <border>
      <left style="thin">
        <color rgb="FF000000"/>
      </left>
      <right style="thin">
        <color rgb="FF0F243E"/>
      </right>
      <top/>
      <bottom/>
      <diagonal/>
    </border>
    <border>
      <left style="thin">
        <color rgb="FF000000"/>
      </left>
      <right style="thin">
        <color rgb="FF0F243E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F243E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thin">
        <color rgb="FF0F243E"/>
      </bottom>
      <diagonal/>
    </border>
    <border>
      <left style="thin">
        <color rgb="FF000000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/>
      <bottom style="thin">
        <color rgb="FF0F243E"/>
      </bottom>
      <diagonal/>
    </border>
    <border>
      <left style="thin">
        <color rgb="FF000000"/>
      </left>
      <right/>
      <top/>
      <bottom style="thin">
        <color rgb="FF0F243E"/>
      </bottom>
      <diagonal/>
    </border>
    <border>
      <left style="thin">
        <color rgb="FF000000"/>
      </left>
      <right style="thin">
        <color rgb="FF0F243E"/>
      </right>
      <top/>
      <bottom style="thin">
        <color rgb="FF0F243E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0F243E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/>
      <right style="medium">
        <color indexed="64"/>
      </right>
      <top style="double">
        <color indexed="1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 style="double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auto="1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FF0000"/>
      </bottom>
      <diagonal/>
    </border>
  </borders>
  <cellStyleXfs count="6">
    <xf numFmtId="0" fontId="0" fillId="0" borderId="0"/>
    <xf numFmtId="0" fontId="29" fillId="0" borderId="148"/>
    <xf numFmtId="0" fontId="30" fillId="0" borderId="148" applyNumberFormat="0" applyFill="0" applyBorder="0" applyAlignment="0" applyProtection="0"/>
    <xf numFmtId="43" fontId="52" fillId="0" borderId="0" applyFont="0" applyFill="0" applyBorder="0" applyAlignment="0" applyProtection="0"/>
    <xf numFmtId="0" fontId="52" fillId="0" borderId="148"/>
    <xf numFmtId="0" fontId="52" fillId="0" borderId="148"/>
  </cellStyleXfs>
  <cellXfs count="114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right"/>
    </xf>
    <xf numFmtId="0" fontId="7" fillId="3" borderId="12" xfId="0" applyFont="1" applyFill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4" borderId="15" xfId="0" applyFont="1" applyFill="1" applyBorder="1" applyAlignment="1">
      <alignment horizontal="center" vertical="center"/>
    </xf>
    <xf numFmtId="0" fontId="9" fillId="10" borderId="20" xfId="0" applyFont="1" applyFill="1" applyBorder="1" applyAlignment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13" fillId="5" borderId="27" xfId="0" applyFont="1" applyFill="1" applyBorder="1" applyAlignment="1">
      <alignment horizontal="center" vertical="center"/>
    </xf>
    <xf numFmtId="0" fontId="13" fillId="6" borderId="28" xfId="0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/>
    </xf>
    <xf numFmtId="0" fontId="13" fillId="8" borderId="28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6" borderId="30" xfId="0" applyFont="1" applyFill="1" applyBorder="1" applyAlignment="1">
      <alignment horizontal="center" vertical="center"/>
    </xf>
    <xf numFmtId="0" fontId="14" fillId="7" borderId="30" xfId="0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/>
    </xf>
    <xf numFmtId="0" fontId="13" fillId="9" borderId="29" xfId="0" applyFont="1" applyFill="1" applyBorder="1" applyAlignment="1">
      <alignment horizontal="center" vertical="center"/>
    </xf>
    <xf numFmtId="0" fontId="15" fillId="11" borderId="33" xfId="0" applyFont="1" applyFill="1" applyBorder="1" applyAlignment="1">
      <alignment horizontal="center" vertical="center"/>
    </xf>
    <xf numFmtId="0" fontId="16" fillId="11" borderId="34" xfId="0" applyFont="1" applyFill="1" applyBorder="1" applyAlignment="1">
      <alignment horizontal="center" vertical="center"/>
    </xf>
    <xf numFmtId="14" fontId="17" fillId="10" borderId="35" xfId="0" applyNumberFormat="1" applyFont="1" applyFill="1" applyBorder="1" applyAlignment="1">
      <alignment horizontal="center" vertical="center" wrapText="1"/>
    </xf>
    <xf numFmtId="0" fontId="15" fillId="10" borderId="36" xfId="0" applyFont="1" applyFill="1" applyBorder="1" applyAlignment="1">
      <alignment horizontal="center" vertical="center" wrapText="1"/>
    </xf>
    <xf numFmtId="0" fontId="16" fillId="11" borderId="37" xfId="0" applyFont="1" applyFill="1" applyBorder="1" applyAlignment="1">
      <alignment horizontal="center" vertical="center"/>
    </xf>
    <xf numFmtId="0" fontId="16" fillId="11" borderId="33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11" borderId="38" xfId="0" applyFont="1" applyFill="1" applyBorder="1" applyAlignment="1">
      <alignment horizontal="center" vertical="center"/>
    </xf>
    <xf numFmtId="0" fontId="16" fillId="11" borderId="40" xfId="0" applyFont="1" applyFill="1" applyBorder="1" applyAlignment="1">
      <alignment horizontal="center" vertical="center"/>
    </xf>
    <xf numFmtId="0" fontId="16" fillId="11" borderId="41" xfId="0" applyFont="1" applyFill="1" applyBorder="1" applyAlignment="1">
      <alignment horizontal="center" vertical="center"/>
    </xf>
    <xf numFmtId="0" fontId="16" fillId="11" borderId="42" xfId="0" applyFont="1" applyFill="1" applyBorder="1" applyAlignment="1">
      <alignment horizontal="center" vertical="center"/>
    </xf>
    <xf numFmtId="0" fontId="17" fillId="10" borderId="35" xfId="0" applyFont="1" applyFill="1" applyBorder="1" applyAlignment="1">
      <alignment horizontal="center" vertical="center" wrapText="1"/>
    </xf>
    <xf numFmtId="0" fontId="16" fillId="11" borderId="43" xfId="0" applyFont="1" applyFill="1" applyBorder="1" applyAlignment="1">
      <alignment horizontal="center" vertical="center"/>
    </xf>
    <xf numFmtId="0" fontId="20" fillId="11" borderId="33" xfId="0" applyFont="1" applyFill="1" applyBorder="1" applyAlignment="1">
      <alignment horizontal="center" vertical="center"/>
    </xf>
    <xf numFmtId="0" fontId="21" fillId="11" borderId="38" xfId="0" applyFont="1" applyFill="1" applyBorder="1" applyAlignment="1">
      <alignment horizontal="center" vertical="center"/>
    </xf>
    <xf numFmtId="0" fontId="21" fillId="11" borderId="40" xfId="0" applyFont="1" applyFill="1" applyBorder="1" applyAlignment="1">
      <alignment horizontal="center" vertical="center"/>
    </xf>
    <xf numFmtId="0" fontId="21" fillId="11" borderId="41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5" fillId="11" borderId="45" xfId="0" applyFont="1" applyFill="1" applyBorder="1" applyAlignment="1">
      <alignment horizontal="center" vertical="center"/>
    </xf>
    <xf numFmtId="0" fontId="16" fillId="11" borderId="46" xfId="0" applyFont="1" applyFill="1" applyBorder="1" applyAlignment="1">
      <alignment horizontal="center" vertical="center"/>
    </xf>
    <xf numFmtId="164" fontId="15" fillId="10" borderId="47" xfId="0" applyNumberFormat="1" applyFont="1" applyFill="1" applyBorder="1" applyAlignment="1">
      <alignment horizontal="center" vertical="center" wrapText="1"/>
    </xf>
    <xf numFmtId="0" fontId="17" fillId="10" borderId="47" xfId="0" applyFont="1" applyFill="1" applyBorder="1" applyAlignment="1">
      <alignment horizontal="center" vertical="center" wrapText="1"/>
    </xf>
    <xf numFmtId="0" fontId="15" fillId="10" borderId="47" xfId="0" applyFont="1" applyFill="1" applyBorder="1" applyAlignment="1">
      <alignment horizontal="center" vertical="center" wrapText="1"/>
    </xf>
    <xf numFmtId="0" fontId="16" fillId="11" borderId="49" xfId="0" applyFont="1" applyFill="1" applyBorder="1" applyAlignment="1">
      <alignment horizontal="center" vertical="center"/>
    </xf>
    <xf numFmtId="0" fontId="15" fillId="11" borderId="41" xfId="0" applyFont="1" applyFill="1" applyBorder="1" applyAlignment="1">
      <alignment horizontal="center" vertical="center"/>
    </xf>
    <xf numFmtId="0" fontId="20" fillId="11" borderId="41" xfId="0" applyFont="1" applyFill="1" applyBorder="1" applyAlignment="1">
      <alignment horizontal="center" vertical="center"/>
    </xf>
    <xf numFmtId="0" fontId="21" fillId="11" borderId="42" xfId="0" applyFont="1" applyFill="1" applyBorder="1" applyAlignment="1">
      <alignment horizontal="center" vertical="center"/>
    </xf>
    <xf numFmtId="0" fontId="21" fillId="11" borderId="43" xfId="0" applyFont="1" applyFill="1" applyBorder="1" applyAlignment="1">
      <alignment horizontal="center" vertical="center"/>
    </xf>
    <xf numFmtId="0" fontId="21" fillId="11" borderId="33" xfId="0" applyFont="1" applyFill="1" applyBorder="1" applyAlignment="1">
      <alignment horizontal="center" vertical="center"/>
    </xf>
    <xf numFmtId="0" fontId="17" fillId="5" borderId="51" xfId="0" applyFont="1" applyFill="1" applyBorder="1" applyAlignment="1">
      <alignment horizontal="center" vertical="center"/>
    </xf>
    <xf numFmtId="0" fontId="17" fillId="5" borderId="52" xfId="0" applyFont="1" applyFill="1" applyBorder="1" applyAlignment="1">
      <alignment horizontal="center" vertical="center"/>
    </xf>
    <xf numFmtId="0" fontId="17" fillId="7" borderId="51" xfId="0" applyFont="1" applyFill="1" applyBorder="1" applyAlignment="1">
      <alignment horizontal="center" vertical="center"/>
    </xf>
    <xf numFmtId="0" fontId="17" fillId="7" borderId="54" xfId="0" applyFont="1" applyFill="1" applyBorder="1" applyAlignment="1">
      <alignment horizontal="center" vertical="center"/>
    </xf>
    <xf numFmtId="0" fontId="15" fillId="8" borderId="51" xfId="0" applyFont="1" applyFill="1" applyBorder="1" applyAlignment="1">
      <alignment horizontal="center" vertical="center"/>
    </xf>
    <xf numFmtId="0" fontId="15" fillId="8" borderId="54" xfId="0" applyFont="1" applyFill="1" applyBorder="1" applyAlignment="1">
      <alignment horizontal="center" vertical="center"/>
    </xf>
    <xf numFmtId="0" fontId="15" fillId="9" borderId="5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13" borderId="27" xfId="0" applyFont="1" applyFill="1" applyBorder="1" applyAlignment="1">
      <alignment horizontal="center" vertical="center"/>
    </xf>
    <xf numFmtId="0" fontId="16" fillId="13" borderId="55" xfId="0" applyFont="1" applyFill="1" applyBorder="1" applyAlignment="1">
      <alignment horizontal="center" vertical="center"/>
    </xf>
    <xf numFmtId="0" fontId="16" fillId="13" borderId="37" xfId="0" applyFont="1" applyFill="1" applyBorder="1" applyAlignment="1">
      <alignment horizontal="center" vertical="center"/>
    </xf>
    <xf numFmtId="0" fontId="16" fillId="13" borderId="33" xfId="0" applyFont="1" applyFill="1" applyBorder="1" applyAlignment="1">
      <alignment horizontal="center" vertical="center"/>
    </xf>
    <xf numFmtId="0" fontId="15" fillId="13" borderId="33" xfId="0" applyFont="1" applyFill="1" applyBorder="1" applyAlignment="1">
      <alignment horizontal="center" vertical="center"/>
    </xf>
    <xf numFmtId="0" fontId="16" fillId="13" borderId="56" xfId="0" applyFont="1" applyFill="1" applyBorder="1" applyAlignment="1">
      <alignment horizontal="center" vertical="center"/>
    </xf>
    <xf numFmtId="0" fontId="16" fillId="13" borderId="40" xfId="0" applyFont="1" applyFill="1" applyBorder="1" applyAlignment="1">
      <alignment horizontal="center" vertical="center"/>
    </xf>
    <xf numFmtId="0" fontId="16" fillId="13" borderId="41" xfId="0" applyFont="1" applyFill="1" applyBorder="1" applyAlignment="1">
      <alignment horizontal="center" vertical="center"/>
    </xf>
    <xf numFmtId="0" fontId="16" fillId="13" borderId="57" xfId="0" applyFont="1" applyFill="1" applyBorder="1" applyAlignment="1">
      <alignment horizontal="center" vertical="center"/>
    </xf>
    <xf numFmtId="0" fontId="16" fillId="13" borderId="43" xfId="0" applyFont="1" applyFill="1" applyBorder="1" applyAlignment="1">
      <alignment horizontal="center" vertical="center"/>
    </xf>
    <xf numFmtId="0" fontId="20" fillId="13" borderId="33" xfId="0" applyFont="1" applyFill="1" applyBorder="1" applyAlignment="1">
      <alignment horizontal="center" vertical="center"/>
    </xf>
    <xf numFmtId="0" fontId="21" fillId="13" borderId="56" xfId="0" applyFont="1" applyFill="1" applyBorder="1" applyAlignment="1">
      <alignment horizontal="center" vertical="center"/>
    </xf>
    <xf numFmtId="0" fontId="21" fillId="13" borderId="40" xfId="0" applyFont="1" applyFill="1" applyBorder="1" applyAlignment="1">
      <alignment horizontal="center" vertical="center"/>
    </xf>
    <xf numFmtId="0" fontId="21" fillId="13" borderId="41" xfId="0" applyFont="1" applyFill="1" applyBorder="1" applyAlignment="1">
      <alignment horizontal="center" vertical="center"/>
    </xf>
    <xf numFmtId="0" fontId="15" fillId="13" borderId="45" xfId="0" applyFont="1" applyFill="1" applyBorder="1" applyAlignment="1">
      <alignment horizontal="center" vertical="center"/>
    </xf>
    <xf numFmtId="0" fontId="16" fillId="13" borderId="58" xfId="0" applyFont="1" applyFill="1" applyBorder="1" applyAlignment="1">
      <alignment horizontal="center" vertical="center"/>
    </xf>
    <xf numFmtId="0" fontId="16" fillId="13" borderId="49" xfId="0" applyFont="1" applyFill="1" applyBorder="1" applyAlignment="1">
      <alignment horizontal="center" vertical="center"/>
    </xf>
    <xf numFmtId="0" fontId="15" fillId="13" borderId="41" xfId="0" applyFont="1" applyFill="1" applyBorder="1" applyAlignment="1">
      <alignment horizontal="center" vertical="center"/>
    </xf>
    <xf numFmtId="0" fontId="20" fillId="13" borderId="41" xfId="0" applyFont="1" applyFill="1" applyBorder="1" applyAlignment="1">
      <alignment horizontal="center" vertical="center"/>
    </xf>
    <xf numFmtId="0" fontId="21" fillId="13" borderId="57" xfId="0" applyFont="1" applyFill="1" applyBorder="1" applyAlignment="1">
      <alignment horizontal="center" vertical="center"/>
    </xf>
    <xf numFmtId="0" fontId="21" fillId="13" borderId="43" xfId="0" applyFont="1" applyFill="1" applyBorder="1" applyAlignment="1">
      <alignment horizontal="center" vertical="center"/>
    </xf>
    <xf numFmtId="0" fontId="21" fillId="13" borderId="33" xfId="0" applyFont="1" applyFill="1" applyBorder="1" applyAlignment="1">
      <alignment horizontal="center" vertical="center"/>
    </xf>
    <xf numFmtId="0" fontId="17" fillId="7" borderId="60" xfId="0" applyFont="1" applyFill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15" fillId="14" borderId="27" xfId="0" applyFont="1" applyFill="1" applyBorder="1" applyAlignment="1">
      <alignment horizontal="center" vertical="center"/>
    </xf>
    <xf numFmtId="0" fontId="16" fillId="14" borderId="55" xfId="0" applyFont="1" applyFill="1" applyBorder="1" applyAlignment="1">
      <alignment horizontal="center" vertical="center"/>
    </xf>
    <xf numFmtId="0" fontId="16" fillId="15" borderId="37" xfId="0" applyFont="1" applyFill="1" applyBorder="1" applyAlignment="1">
      <alignment horizontal="center" vertical="center"/>
    </xf>
    <xf numFmtId="0" fontId="16" fillId="15" borderId="33" xfId="0" applyFont="1" applyFill="1" applyBorder="1" applyAlignment="1">
      <alignment horizontal="center" vertical="center"/>
    </xf>
    <xf numFmtId="0" fontId="15" fillId="14" borderId="41" xfId="0" applyFont="1" applyFill="1" applyBorder="1" applyAlignment="1">
      <alignment horizontal="center" vertical="center"/>
    </xf>
    <xf numFmtId="0" fontId="16" fillId="14" borderId="56" xfId="0" applyFont="1" applyFill="1" applyBorder="1" applyAlignment="1">
      <alignment horizontal="center" vertical="center"/>
    </xf>
    <xf numFmtId="0" fontId="16" fillId="15" borderId="40" xfId="0" applyFont="1" applyFill="1" applyBorder="1" applyAlignment="1">
      <alignment horizontal="center" vertical="center"/>
    </xf>
    <xf numFmtId="0" fontId="16" fillId="15" borderId="41" xfId="0" applyFont="1" applyFill="1" applyBorder="1" applyAlignment="1">
      <alignment horizontal="center" vertical="center"/>
    </xf>
    <xf numFmtId="0" fontId="15" fillId="14" borderId="33" xfId="0" applyFont="1" applyFill="1" applyBorder="1" applyAlignment="1">
      <alignment horizontal="center" vertical="center"/>
    </xf>
    <xf numFmtId="0" fontId="16" fillId="14" borderId="57" xfId="0" applyFont="1" applyFill="1" applyBorder="1" applyAlignment="1">
      <alignment horizontal="center" vertical="center"/>
    </xf>
    <xf numFmtId="0" fontId="16" fillId="15" borderId="43" xfId="0" applyFont="1" applyFill="1" applyBorder="1" applyAlignment="1">
      <alignment horizontal="center" vertical="center"/>
    </xf>
    <xf numFmtId="0" fontId="20" fillId="14" borderId="41" xfId="0" applyFont="1" applyFill="1" applyBorder="1" applyAlignment="1">
      <alignment horizontal="center" vertical="center"/>
    </xf>
    <xf numFmtId="0" fontId="21" fillId="14" borderId="38" xfId="0" applyFont="1" applyFill="1" applyBorder="1" applyAlignment="1">
      <alignment horizontal="center" vertical="center"/>
    </xf>
    <xf numFmtId="0" fontId="21" fillId="15" borderId="40" xfId="0" applyFont="1" applyFill="1" applyBorder="1" applyAlignment="1">
      <alignment horizontal="center" vertical="center"/>
    </xf>
    <xf numFmtId="0" fontId="21" fillId="15" borderId="41" xfId="0" applyFont="1" applyFill="1" applyBorder="1" applyAlignment="1">
      <alignment horizontal="center" vertical="center"/>
    </xf>
    <xf numFmtId="0" fontId="15" fillId="14" borderId="45" xfId="0" applyFont="1" applyFill="1" applyBorder="1" applyAlignment="1">
      <alignment horizontal="center" vertical="center"/>
    </xf>
    <xf numFmtId="0" fontId="16" fillId="14" borderId="58" xfId="0" applyFont="1" applyFill="1" applyBorder="1" applyAlignment="1">
      <alignment horizontal="center" vertical="center"/>
    </xf>
    <xf numFmtId="0" fontId="16" fillId="15" borderId="49" xfId="0" applyFont="1" applyFill="1" applyBorder="1" applyAlignment="1">
      <alignment horizontal="center" vertical="center"/>
    </xf>
    <xf numFmtId="0" fontId="20" fillId="14" borderId="33" xfId="0" applyFont="1" applyFill="1" applyBorder="1" applyAlignment="1">
      <alignment horizontal="center" vertical="center"/>
    </xf>
    <xf numFmtId="0" fontId="21" fillId="14" borderId="42" xfId="0" applyFont="1" applyFill="1" applyBorder="1" applyAlignment="1">
      <alignment horizontal="center" vertical="center"/>
    </xf>
    <xf numFmtId="0" fontId="21" fillId="15" borderId="43" xfId="0" applyFont="1" applyFill="1" applyBorder="1" applyAlignment="1">
      <alignment horizontal="center" vertical="center"/>
    </xf>
    <xf numFmtId="0" fontId="21" fillId="15" borderId="33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5" fillId="14" borderId="63" xfId="0" applyFont="1" applyFill="1" applyBorder="1" applyAlignment="1">
      <alignment horizontal="center" vertical="center"/>
    </xf>
    <xf numFmtId="0" fontId="16" fillId="15" borderId="63" xfId="0" applyFont="1" applyFill="1" applyBorder="1" applyAlignment="1">
      <alignment horizontal="center" vertical="center"/>
    </xf>
    <xf numFmtId="0" fontId="15" fillId="16" borderId="27" xfId="0" applyFont="1" applyFill="1" applyBorder="1" applyAlignment="1">
      <alignment horizontal="center" vertical="center"/>
    </xf>
    <xf numFmtId="0" fontId="16" fillId="16" borderId="67" xfId="0" applyFont="1" applyFill="1" applyBorder="1" applyAlignment="1">
      <alignment horizontal="center" vertical="center"/>
    </xf>
    <xf numFmtId="0" fontId="16" fillId="17" borderId="37" xfId="0" applyFont="1" applyFill="1" applyBorder="1" applyAlignment="1">
      <alignment horizontal="center" vertical="center"/>
    </xf>
    <xf numFmtId="0" fontId="16" fillId="17" borderId="28" xfId="0" applyFont="1" applyFill="1" applyBorder="1" applyAlignment="1">
      <alignment horizontal="center" vertical="center"/>
    </xf>
    <xf numFmtId="0" fontId="15" fillId="16" borderId="41" xfId="0" applyFont="1" applyFill="1" applyBorder="1" applyAlignment="1">
      <alignment horizontal="center" vertical="center"/>
    </xf>
    <xf numFmtId="0" fontId="16" fillId="16" borderId="38" xfId="0" applyFont="1" applyFill="1" applyBorder="1" applyAlignment="1">
      <alignment horizontal="center" vertical="center"/>
    </xf>
    <xf numFmtId="0" fontId="16" fillId="17" borderId="40" xfId="0" applyFont="1" applyFill="1" applyBorder="1" applyAlignment="1">
      <alignment horizontal="center" vertical="center"/>
    </xf>
    <xf numFmtId="0" fontId="16" fillId="17" borderId="41" xfId="0" applyFont="1" applyFill="1" applyBorder="1" applyAlignment="1">
      <alignment horizontal="center" vertical="center"/>
    </xf>
    <xf numFmtId="0" fontId="15" fillId="16" borderId="33" xfId="0" applyFont="1" applyFill="1" applyBorder="1" applyAlignment="1">
      <alignment horizontal="center" vertical="center"/>
    </xf>
    <xf numFmtId="0" fontId="16" fillId="16" borderId="42" xfId="0" applyFont="1" applyFill="1" applyBorder="1" applyAlignment="1">
      <alignment horizontal="center" vertical="center"/>
    </xf>
    <xf numFmtId="0" fontId="16" fillId="17" borderId="43" xfId="0" applyFont="1" applyFill="1" applyBorder="1" applyAlignment="1">
      <alignment horizontal="center" vertical="center"/>
    </xf>
    <xf numFmtId="0" fontId="16" fillId="17" borderId="33" xfId="0" applyFont="1" applyFill="1" applyBorder="1" applyAlignment="1">
      <alignment horizontal="center" vertical="center"/>
    </xf>
    <xf numFmtId="0" fontId="20" fillId="16" borderId="41" xfId="0" applyFont="1" applyFill="1" applyBorder="1" applyAlignment="1">
      <alignment horizontal="center" vertical="center"/>
    </xf>
    <xf numFmtId="0" fontId="21" fillId="16" borderId="38" xfId="0" applyFont="1" applyFill="1" applyBorder="1" applyAlignment="1">
      <alignment horizontal="center" vertical="center"/>
    </xf>
    <xf numFmtId="0" fontId="21" fillId="17" borderId="40" xfId="0" applyFont="1" applyFill="1" applyBorder="1" applyAlignment="1">
      <alignment horizontal="center" vertical="center"/>
    </xf>
    <xf numFmtId="0" fontId="21" fillId="17" borderId="41" xfId="0" applyFont="1" applyFill="1" applyBorder="1" applyAlignment="1">
      <alignment horizontal="center" vertical="center"/>
    </xf>
    <xf numFmtId="0" fontId="15" fillId="16" borderId="45" xfId="0" applyFont="1" applyFill="1" applyBorder="1" applyAlignment="1">
      <alignment horizontal="center" vertical="center"/>
    </xf>
    <xf numFmtId="0" fontId="16" fillId="16" borderId="46" xfId="0" applyFont="1" applyFill="1" applyBorder="1" applyAlignment="1">
      <alignment horizontal="center" vertical="center"/>
    </xf>
    <xf numFmtId="0" fontId="16" fillId="17" borderId="49" xfId="0" applyFont="1" applyFill="1" applyBorder="1" applyAlignment="1">
      <alignment horizontal="center" vertical="center"/>
    </xf>
    <xf numFmtId="0" fontId="16" fillId="16" borderId="56" xfId="0" applyFont="1" applyFill="1" applyBorder="1" applyAlignment="1">
      <alignment horizontal="center" vertical="center"/>
    </xf>
    <xf numFmtId="0" fontId="16" fillId="16" borderId="57" xfId="0" applyFont="1" applyFill="1" applyBorder="1" applyAlignment="1">
      <alignment horizontal="center" vertical="center"/>
    </xf>
    <xf numFmtId="0" fontId="20" fillId="16" borderId="33" xfId="0" applyFont="1" applyFill="1" applyBorder="1" applyAlignment="1">
      <alignment horizontal="center" vertical="center"/>
    </xf>
    <xf numFmtId="0" fontId="21" fillId="16" borderId="57" xfId="0" applyFont="1" applyFill="1" applyBorder="1" applyAlignment="1">
      <alignment horizontal="center" vertical="center"/>
    </xf>
    <xf numFmtId="0" fontId="21" fillId="17" borderId="43" xfId="0" applyFont="1" applyFill="1" applyBorder="1" applyAlignment="1">
      <alignment horizontal="center" vertical="center"/>
    </xf>
    <xf numFmtId="0" fontId="21" fillId="17" borderId="33" xfId="0" applyFont="1" applyFill="1" applyBorder="1" applyAlignment="1">
      <alignment horizontal="center" vertical="center"/>
    </xf>
    <xf numFmtId="0" fontId="17" fillId="7" borderId="74" xfId="0" applyFont="1" applyFill="1" applyBorder="1" applyAlignment="1">
      <alignment horizontal="center" vertical="center"/>
    </xf>
    <xf numFmtId="0" fontId="15" fillId="18" borderId="27" xfId="0" applyFont="1" applyFill="1" applyBorder="1" applyAlignment="1">
      <alignment horizontal="center" vertical="center"/>
    </xf>
    <xf numFmtId="0" fontId="16" fillId="18" borderId="55" xfId="0" applyFont="1" applyFill="1" applyBorder="1" applyAlignment="1">
      <alignment horizontal="center" vertical="center"/>
    </xf>
    <xf numFmtId="0" fontId="16" fillId="9" borderId="37" xfId="0" applyFont="1" applyFill="1" applyBorder="1" applyAlignment="1">
      <alignment horizontal="center" vertical="center"/>
    </xf>
    <xf numFmtId="0" fontId="16" fillId="9" borderId="33" xfId="0" applyFont="1" applyFill="1" applyBorder="1" applyAlignment="1">
      <alignment horizontal="center" vertical="center"/>
    </xf>
    <xf numFmtId="0" fontId="15" fillId="18" borderId="41" xfId="0" applyFont="1" applyFill="1" applyBorder="1" applyAlignment="1">
      <alignment horizontal="center" vertical="center"/>
    </xf>
    <xf numFmtId="0" fontId="16" fillId="18" borderId="56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/>
    </xf>
    <xf numFmtId="0" fontId="16" fillId="9" borderId="41" xfId="0" applyFont="1" applyFill="1" applyBorder="1" applyAlignment="1">
      <alignment horizontal="center" vertical="center"/>
    </xf>
    <xf numFmtId="0" fontId="15" fillId="18" borderId="33" xfId="0" applyFont="1" applyFill="1" applyBorder="1" applyAlignment="1">
      <alignment horizontal="center" vertical="center"/>
    </xf>
    <xf numFmtId="0" fontId="16" fillId="18" borderId="57" xfId="0" applyFont="1" applyFill="1" applyBorder="1" applyAlignment="1">
      <alignment horizontal="center" vertical="center"/>
    </xf>
    <xf numFmtId="0" fontId="16" fillId="9" borderId="43" xfId="0" applyFont="1" applyFill="1" applyBorder="1" applyAlignment="1">
      <alignment horizontal="center" vertical="center"/>
    </xf>
    <xf numFmtId="0" fontId="20" fillId="18" borderId="41" xfId="0" applyFont="1" applyFill="1" applyBorder="1" applyAlignment="1">
      <alignment horizontal="center" vertical="center"/>
    </xf>
    <xf numFmtId="0" fontId="21" fillId="18" borderId="75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41" xfId="0" applyFont="1" applyFill="1" applyBorder="1" applyAlignment="1">
      <alignment horizontal="center" vertical="center"/>
    </xf>
    <xf numFmtId="0" fontId="15" fillId="18" borderId="45" xfId="0" applyFont="1" applyFill="1" applyBorder="1" applyAlignment="1">
      <alignment horizontal="center" vertical="center"/>
    </xf>
    <xf numFmtId="0" fontId="16" fillId="18" borderId="58" xfId="0" applyFont="1" applyFill="1" applyBorder="1" applyAlignment="1">
      <alignment horizontal="center" vertical="center"/>
    </xf>
    <xf numFmtId="0" fontId="16" fillId="9" borderId="49" xfId="0" applyFont="1" applyFill="1" applyBorder="1" applyAlignment="1">
      <alignment horizontal="center" vertical="center"/>
    </xf>
    <xf numFmtId="0" fontId="16" fillId="18" borderId="38" xfId="0" applyFont="1" applyFill="1" applyBorder="1" applyAlignment="1">
      <alignment horizontal="center" vertical="center"/>
    </xf>
    <xf numFmtId="0" fontId="16" fillId="18" borderId="42" xfId="0" applyFont="1" applyFill="1" applyBorder="1" applyAlignment="1">
      <alignment horizontal="center" vertical="center"/>
    </xf>
    <xf numFmtId="0" fontId="21" fillId="18" borderId="42" xfId="0" applyFont="1" applyFill="1" applyBorder="1" applyAlignment="1">
      <alignment horizontal="center" vertical="center"/>
    </xf>
    <xf numFmtId="0" fontId="21" fillId="9" borderId="43" xfId="0" applyFont="1" applyFill="1" applyBorder="1" applyAlignment="1">
      <alignment horizontal="center" vertical="center"/>
    </xf>
    <xf numFmtId="0" fontId="21" fillId="9" borderId="33" xfId="0" applyFont="1" applyFill="1" applyBorder="1" applyAlignment="1">
      <alignment horizontal="center" vertical="center"/>
    </xf>
    <xf numFmtId="0" fontId="15" fillId="19" borderId="27" xfId="0" applyFont="1" applyFill="1" applyBorder="1" applyAlignment="1">
      <alignment horizontal="center" vertical="center"/>
    </xf>
    <xf numFmtId="0" fontId="16" fillId="19" borderId="55" xfId="0" applyFont="1" applyFill="1" applyBorder="1" applyAlignment="1">
      <alignment horizontal="center" vertical="center"/>
    </xf>
    <xf numFmtId="0" fontId="16" fillId="20" borderId="37" xfId="0" applyFont="1" applyFill="1" applyBorder="1" applyAlignment="1">
      <alignment horizontal="center" vertical="center"/>
    </xf>
    <xf numFmtId="0" fontId="16" fillId="20" borderId="33" xfId="0" applyFont="1" applyFill="1" applyBorder="1" applyAlignment="1">
      <alignment horizontal="center" vertical="center"/>
    </xf>
    <xf numFmtId="0" fontId="15" fillId="19" borderId="41" xfId="0" applyFont="1" applyFill="1" applyBorder="1" applyAlignment="1">
      <alignment horizontal="center" vertical="center"/>
    </xf>
    <xf numFmtId="0" fontId="16" fillId="19" borderId="56" xfId="0" applyFont="1" applyFill="1" applyBorder="1" applyAlignment="1">
      <alignment horizontal="center" vertical="center"/>
    </xf>
    <xf numFmtId="0" fontId="16" fillId="20" borderId="40" xfId="0" applyFont="1" applyFill="1" applyBorder="1" applyAlignment="1">
      <alignment horizontal="center" vertical="center"/>
    </xf>
    <xf numFmtId="0" fontId="16" fillId="20" borderId="41" xfId="0" applyFont="1" applyFill="1" applyBorder="1" applyAlignment="1">
      <alignment horizontal="center" vertical="center"/>
    </xf>
    <xf numFmtId="0" fontId="15" fillId="19" borderId="33" xfId="0" applyFont="1" applyFill="1" applyBorder="1" applyAlignment="1">
      <alignment horizontal="center" vertical="center"/>
    </xf>
    <xf numFmtId="0" fontId="16" fillId="19" borderId="57" xfId="0" applyFont="1" applyFill="1" applyBorder="1" applyAlignment="1">
      <alignment horizontal="center" vertical="center"/>
    </xf>
    <xf numFmtId="0" fontId="16" fillId="20" borderId="43" xfId="0" applyFont="1" applyFill="1" applyBorder="1" applyAlignment="1">
      <alignment horizontal="center" vertical="center"/>
    </xf>
    <xf numFmtId="0" fontId="20" fillId="19" borderId="41" xfId="0" applyFont="1" applyFill="1" applyBorder="1" applyAlignment="1">
      <alignment horizontal="center" vertical="center"/>
    </xf>
    <xf numFmtId="0" fontId="21" fillId="19" borderId="56" xfId="0" applyFont="1" applyFill="1" applyBorder="1" applyAlignment="1">
      <alignment horizontal="center" vertical="center"/>
    </xf>
    <xf numFmtId="0" fontId="21" fillId="20" borderId="40" xfId="0" applyFont="1" applyFill="1" applyBorder="1" applyAlignment="1">
      <alignment horizontal="center" vertical="center"/>
    </xf>
    <xf numFmtId="0" fontId="21" fillId="20" borderId="41" xfId="0" applyFont="1" applyFill="1" applyBorder="1" applyAlignment="1">
      <alignment horizontal="center" vertical="center"/>
    </xf>
    <xf numFmtId="0" fontId="15" fillId="19" borderId="45" xfId="0" applyFont="1" applyFill="1" applyBorder="1" applyAlignment="1">
      <alignment horizontal="center" vertical="center"/>
    </xf>
    <xf numFmtId="0" fontId="16" fillId="19" borderId="58" xfId="0" applyFont="1" applyFill="1" applyBorder="1" applyAlignment="1">
      <alignment horizontal="center" vertical="center"/>
    </xf>
    <xf numFmtId="0" fontId="16" fillId="20" borderId="49" xfId="0" applyFont="1" applyFill="1" applyBorder="1" applyAlignment="1">
      <alignment horizontal="center" vertical="center"/>
    </xf>
    <xf numFmtId="0" fontId="20" fillId="19" borderId="33" xfId="0" applyFont="1" applyFill="1" applyBorder="1" applyAlignment="1">
      <alignment horizontal="center" vertical="center"/>
    </xf>
    <xf numFmtId="0" fontId="21" fillId="19" borderId="57" xfId="0" applyFont="1" applyFill="1" applyBorder="1" applyAlignment="1">
      <alignment horizontal="center" vertical="center"/>
    </xf>
    <xf numFmtId="0" fontId="21" fillId="20" borderId="43" xfId="0" applyFont="1" applyFill="1" applyBorder="1" applyAlignment="1">
      <alignment horizontal="center" vertical="center"/>
    </xf>
    <xf numFmtId="0" fontId="21" fillId="20" borderId="33" xfId="0" applyFont="1" applyFill="1" applyBorder="1" applyAlignment="1">
      <alignment horizontal="center" vertical="center"/>
    </xf>
    <xf numFmtId="0" fontId="16" fillId="20" borderId="77" xfId="0" applyFont="1" applyFill="1" applyBorder="1" applyAlignment="1">
      <alignment horizontal="center" vertical="center"/>
    </xf>
    <xf numFmtId="0" fontId="15" fillId="19" borderId="40" xfId="0" applyFont="1" applyFill="1" applyBorder="1" applyAlignment="1">
      <alignment vertical="center" textRotation="90"/>
    </xf>
    <xf numFmtId="0" fontId="15" fillId="0" borderId="78" xfId="0" applyFont="1" applyBorder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80" xfId="0" applyFont="1" applyBorder="1" applyAlignment="1">
      <alignment horizontal="center" vertical="center" wrapText="1"/>
    </xf>
    <xf numFmtId="0" fontId="16" fillId="0" borderId="81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1" xfId="0" applyFont="1" applyBorder="1" applyAlignment="1">
      <alignment horizontal="center" vertical="center" wrapText="1"/>
    </xf>
    <xf numFmtId="0" fontId="15" fillId="0" borderId="85" xfId="0" applyFont="1" applyBorder="1" applyAlignment="1">
      <alignment horizontal="center" vertical="center"/>
    </xf>
    <xf numFmtId="0" fontId="16" fillId="0" borderId="85" xfId="0" applyFont="1" applyBorder="1" applyAlignment="1">
      <alignment horizontal="center" vertical="center"/>
    </xf>
    <xf numFmtId="0" fontId="15" fillId="19" borderId="43" xfId="0" applyFont="1" applyFill="1" applyBorder="1" applyAlignment="1">
      <alignment vertical="center" textRotation="90"/>
    </xf>
    <xf numFmtId="0" fontId="15" fillId="21" borderId="25" xfId="0" applyFont="1" applyFill="1" applyBorder="1" applyAlignment="1">
      <alignment horizontal="center" vertical="center"/>
    </xf>
    <xf numFmtId="0" fontId="15" fillId="21" borderId="88" xfId="0" applyFont="1" applyFill="1" applyBorder="1" applyAlignment="1">
      <alignment horizontal="center" vertical="center"/>
    </xf>
    <xf numFmtId="0" fontId="15" fillId="22" borderId="88" xfId="0" applyFont="1" applyFill="1" applyBorder="1" applyAlignment="1">
      <alignment horizontal="center" vertical="center"/>
    </xf>
    <xf numFmtId="0" fontId="15" fillId="22" borderId="87" xfId="0" applyFont="1" applyFill="1" applyBorder="1" applyAlignment="1">
      <alignment horizontal="center" vertical="center"/>
    </xf>
    <xf numFmtId="0" fontId="15" fillId="22" borderId="2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5" borderId="90" xfId="0" applyFont="1" applyFill="1" applyBorder="1" applyAlignment="1">
      <alignment horizontal="center" vertical="center"/>
    </xf>
    <xf numFmtId="0" fontId="15" fillId="8" borderId="25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/>
    </xf>
    <xf numFmtId="0" fontId="15" fillId="9" borderId="9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5" borderId="28" xfId="0" applyFont="1" applyFill="1" applyBorder="1" applyAlignment="1">
      <alignment horizontal="center" vertical="center"/>
    </xf>
    <xf numFmtId="0" fontId="17" fillId="5" borderId="25" xfId="0" applyFont="1" applyFill="1" applyBorder="1" applyAlignment="1">
      <alignment horizontal="center" vertical="center"/>
    </xf>
    <xf numFmtId="0" fontId="15" fillId="8" borderId="15" xfId="0" applyFont="1" applyFill="1" applyBorder="1" applyAlignment="1">
      <alignment horizontal="center" vertical="center"/>
    </xf>
    <xf numFmtId="0" fontId="15" fillId="9" borderId="43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7" fillId="0" borderId="0" xfId="0" applyFont="1" applyAlignment="1">
      <alignment vertical="center"/>
    </xf>
    <xf numFmtId="164" fontId="20" fillId="10" borderId="70" xfId="0" applyNumberFormat="1" applyFont="1" applyFill="1" applyBorder="1" applyAlignment="1">
      <alignment horizontal="center" vertical="center" wrapText="1"/>
    </xf>
    <xf numFmtId="0" fontId="17" fillId="10" borderId="70" xfId="0" applyFont="1" applyFill="1" applyBorder="1" applyAlignment="1">
      <alignment horizontal="center" vertical="center" wrapText="1"/>
    </xf>
    <xf numFmtId="0" fontId="5" fillId="2" borderId="159" xfId="0" applyFont="1" applyFill="1" applyBorder="1" applyAlignment="1">
      <alignment horizontal="center" vertical="center"/>
    </xf>
    <xf numFmtId="0" fontId="13" fillId="7" borderId="89" xfId="0" applyFont="1" applyFill="1" applyBorder="1" applyAlignment="1">
      <alignment horizontal="center" vertical="center"/>
    </xf>
    <xf numFmtId="0" fontId="17" fillId="7" borderId="165" xfId="0" applyFont="1" applyFill="1" applyBorder="1" applyAlignment="1">
      <alignment horizontal="center" vertical="center"/>
    </xf>
    <xf numFmtId="0" fontId="32" fillId="10" borderId="36" xfId="0" applyFont="1" applyFill="1" applyBorder="1" applyAlignment="1">
      <alignment horizontal="center" vertical="center" wrapText="1"/>
    </xf>
    <xf numFmtId="0" fontId="32" fillId="10" borderId="70" xfId="0" applyFont="1" applyFill="1" applyBorder="1" applyAlignment="1">
      <alignment horizontal="center" vertical="center" wrapText="1"/>
    </xf>
    <xf numFmtId="164" fontId="31" fillId="10" borderId="70" xfId="0" applyNumberFormat="1" applyFont="1" applyFill="1" applyBorder="1" applyAlignment="1">
      <alignment horizontal="center" vertical="center" wrapText="1"/>
    </xf>
    <xf numFmtId="164" fontId="32" fillId="10" borderId="47" xfId="0" applyNumberFormat="1" applyFont="1" applyFill="1" applyBorder="1" applyAlignment="1">
      <alignment horizontal="center" vertical="center" wrapText="1"/>
    </xf>
    <xf numFmtId="164" fontId="26" fillId="0" borderId="0" xfId="0" applyNumberFormat="1" applyFont="1" applyAlignment="1">
      <alignment wrapText="1"/>
    </xf>
    <xf numFmtId="0" fontId="33" fillId="0" borderId="0" xfId="0" applyFont="1"/>
    <xf numFmtId="164" fontId="26" fillId="0" borderId="0" xfId="0" applyNumberFormat="1" applyFont="1" applyAlignment="1">
      <alignment horizontal="left" wrapText="1"/>
    </xf>
    <xf numFmtId="164" fontId="26" fillId="0" borderId="0" xfId="0" applyNumberFormat="1" applyFont="1" applyAlignment="1">
      <alignment horizontal="center" wrapText="1"/>
    </xf>
    <xf numFmtId="164" fontId="35" fillId="0" borderId="0" xfId="0" applyNumberFormat="1" applyFont="1" applyAlignment="1">
      <alignment wrapText="1"/>
    </xf>
    <xf numFmtId="164" fontId="36" fillId="28" borderId="106" xfId="0" applyNumberFormat="1" applyFont="1" applyFill="1" applyBorder="1" applyAlignment="1">
      <alignment horizontal="center" vertical="center" wrapText="1"/>
    </xf>
    <xf numFmtId="164" fontId="36" fillId="28" borderId="106" xfId="0" applyNumberFormat="1" applyFont="1" applyFill="1" applyBorder="1" applyAlignment="1">
      <alignment horizontal="left" vertical="center" wrapText="1"/>
    </xf>
    <xf numFmtId="0" fontId="34" fillId="0" borderId="0" xfId="0" applyFont="1"/>
    <xf numFmtId="164" fontId="35" fillId="0" borderId="0" xfId="0" applyNumberFormat="1" applyFont="1" applyAlignment="1">
      <alignment horizontal="left" wrapText="1"/>
    </xf>
    <xf numFmtId="164" fontId="35" fillId="0" borderId="0" xfId="0" applyNumberFormat="1" applyFont="1" applyAlignment="1">
      <alignment horizontal="center" wrapText="1"/>
    </xf>
    <xf numFmtId="164" fontId="18" fillId="10" borderId="97" xfId="0" applyNumberFormat="1" applyFont="1" applyFill="1" applyBorder="1" applyAlignment="1">
      <alignment horizontal="center" vertical="center" wrapText="1"/>
    </xf>
    <xf numFmtId="164" fontId="18" fillId="28" borderId="106" xfId="0" applyNumberFormat="1" applyFont="1" applyFill="1" applyBorder="1" applyAlignment="1">
      <alignment horizontal="center" vertical="center" wrapText="1"/>
    </xf>
    <xf numFmtId="164" fontId="18" fillId="28" borderId="106" xfId="0" applyNumberFormat="1" applyFont="1" applyFill="1" applyBorder="1" applyAlignment="1">
      <alignment horizontal="left" vertical="center" wrapText="1"/>
    </xf>
    <xf numFmtId="164" fontId="18" fillId="28" borderId="76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horizontal="center" vertical="center" wrapText="1"/>
    </xf>
    <xf numFmtId="164" fontId="18" fillId="29" borderId="8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vertical="center" wrapText="1"/>
    </xf>
    <xf numFmtId="164" fontId="18" fillId="10" borderId="149" xfId="0" applyNumberFormat="1" applyFont="1" applyFill="1" applyBorder="1" applyAlignment="1">
      <alignment horizontal="center" vertical="center" wrapText="1"/>
    </xf>
    <xf numFmtId="164" fontId="18" fillId="28" borderId="115" xfId="0" applyNumberFormat="1" applyFont="1" applyFill="1" applyBorder="1" applyAlignment="1">
      <alignment horizontal="left" vertical="center" wrapText="1"/>
    </xf>
    <xf numFmtId="164" fontId="18" fillId="28" borderId="76" xfId="0" applyNumberFormat="1" applyFont="1" applyFill="1" applyBorder="1" applyAlignment="1">
      <alignment horizontal="left" vertical="center" wrapText="1"/>
    </xf>
    <xf numFmtId="164" fontId="22" fillId="10" borderId="149" xfId="0" applyNumberFormat="1" applyFont="1" applyFill="1" applyBorder="1" applyAlignment="1">
      <alignment horizontal="center" vertical="center" wrapText="1"/>
    </xf>
    <xf numFmtId="164" fontId="18" fillId="10" borderId="155" xfId="0" applyNumberFormat="1" applyFont="1" applyFill="1" applyBorder="1" applyAlignment="1">
      <alignment horizontal="center" vertical="center" wrapText="1"/>
    </xf>
    <xf numFmtId="164" fontId="18" fillId="28" borderId="158" xfId="0" applyNumberFormat="1" applyFont="1" applyFill="1" applyBorder="1" applyAlignment="1">
      <alignment horizontal="left" vertical="center" wrapText="1"/>
    </xf>
    <xf numFmtId="164" fontId="18" fillId="28" borderId="155" xfId="0" applyNumberFormat="1" applyFont="1" applyFill="1" applyBorder="1" applyAlignment="1">
      <alignment horizontal="left" vertical="center" wrapText="1"/>
    </xf>
    <xf numFmtId="164" fontId="18" fillId="28" borderId="156" xfId="0" applyNumberFormat="1" applyFont="1" applyFill="1" applyBorder="1" applyAlignment="1">
      <alignment horizontal="left" vertical="center" wrapText="1"/>
    </xf>
    <xf numFmtId="0" fontId="39" fillId="0" borderId="0" xfId="0" applyFont="1"/>
    <xf numFmtId="164" fontId="36" fillId="28" borderId="8" xfId="0" applyNumberFormat="1" applyFont="1" applyFill="1" applyBorder="1" applyAlignment="1">
      <alignment horizontal="center" vertical="center" wrapText="1"/>
    </xf>
    <xf numFmtId="164" fontId="36" fillId="28" borderId="160" xfId="0" applyNumberFormat="1" applyFont="1" applyFill="1" applyBorder="1" applyAlignment="1">
      <alignment horizontal="center" vertical="center" wrapText="1"/>
    </xf>
    <xf numFmtId="164" fontId="46" fillId="0" borderId="0" xfId="0" applyNumberFormat="1" applyFont="1" applyAlignment="1">
      <alignment wrapText="1"/>
    </xf>
    <xf numFmtId="164" fontId="28" fillId="0" borderId="148" xfId="0" applyNumberFormat="1" applyFont="1" applyBorder="1" applyAlignment="1">
      <alignment wrapText="1"/>
    </xf>
    <xf numFmtId="164" fontId="47" fillId="0" borderId="0" xfId="0" applyNumberFormat="1" applyFont="1" applyAlignment="1">
      <alignment wrapText="1"/>
    </xf>
    <xf numFmtId="164" fontId="2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51" fillId="0" borderId="0" xfId="0" applyFont="1"/>
    <xf numFmtId="164" fontId="18" fillId="28" borderId="91" xfId="0" applyNumberFormat="1" applyFont="1" applyFill="1" applyBorder="1" applyAlignment="1">
      <alignment vertical="center" wrapText="1"/>
    </xf>
    <xf numFmtId="164" fontId="18" fillId="28" borderId="146" xfId="0" applyNumberFormat="1" applyFont="1" applyFill="1" applyBorder="1" applyAlignment="1">
      <alignment horizontal="left" vertical="center" wrapText="1"/>
    </xf>
    <xf numFmtId="164" fontId="18" fillId="28" borderId="160" xfId="0" applyNumberFormat="1" applyFont="1" applyFill="1" applyBorder="1" applyAlignment="1">
      <alignment horizontal="left" vertical="center" wrapText="1"/>
    </xf>
    <xf numFmtId="164" fontId="28" fillId="10" borderId="97" xfId="0" applyNumberFormat="1" applyFont="1" applyFill="1" applyBorder="1" applyAlignment="1">
      <alignment wrapText="1"/>
    </xf>
    <xf numFmtId="164" fontId="18" fillId="10" borderId="157" xfId="0" applyNumberFormat="1" applyFont="1" applyFill="1" applyBorder="1" applyAlignment="1">
      <alignment horizontal="center" vertical="center" wrapText="1"/>
    </xf>
    <xf numFmtId="164" fontId="18" fillId="28" borderId="157" xfId="0" applyNumberFormat="1" applyFont="1" applyFill="1" applyBorder="1" applyAlignment="1">
      <alignment horizontal="left" vertical="center" wrapText="1"/>
    </xf>
    <xf numFmtId="164" fontId="18" fillId="0" borderId="0" xfId="0" applyNumberFormat="1" applyFont="1" applyAlignment="1">
      <alignment horizontal="left" wrapText="1"/>
    </xf>
    <xf numFmtId="164" fontId="18" fillId="10" borderId="97" xfId="0" applyNumberFormat="1" applyFont="1" applyFill="1" applyBorder="1" applyAlignment="1">
      <alignment wrapText="1"/>
    </xf>
    <xf numFmtId="164" fontId="18" fillId="0" borderId="0" xfId="0" applyNumberFormat="1" applyFont="1" applyAlignment="1">
      <alignment horizontal="center" wrapText="1"/>
    </xf>
    <xf numFmtId="0" fontId="13" fillId="7" borderId="61" xfId="0" applyFont="1" applyFill="1" applyBorder="1" applyAlignment="1">
      <alignment horizontal="center" vertical="center"/>
    </xf>
    <xf numFmtId="0" fontId="18" fillId="33" borderId="36" xfId="0" applyFont="1" applyFill="1" applyBorder="1" applyAlignment="1">
      <alignment horizontal="center" vertical="center"/>
    </xf>
    <xf numFmtId="165" fontId="33" fillId="0" borderId="0" xfId="3" applyNumberFormat="1" applyFont="1" applyAlignment="1"/>
    <xf numFmtId="164" fontId="32" fillId="10" borderId="138" xfId="0" applyNumberFormat="1" applyFont="1" applyFill="1" applyBorder="1" applyAlignment="1">
      <alignment horizontal="center" vertical="center" wrapText="1"/>
    </xf>
    <xf numFmtId="0" fontId="17" fillId="6" borderId="51" xfId="0" applyFont="1" applyFill="1" applyBorder="1" applyAlignment="1">
      <alignment horizontal="center" vertical="center"/>
    </xf>
    <xf numFmtId="0" fontId="15" fillId="10" borderId="70" xfId="0" applyFont="1" applyFill="1" applyBorder="1" applyAlignment="1">
      <alignment horizontal="center" vertical="center" wrapText="1"/>
    </xf>
    <xf numFmtId="0" fontId="18" fillId="33" borderId="70" xfId="0" applyFont="1" applyFill="1" applyBorder="1" applyAlignment="1">
      <alignment horizontal="center" vertical="center"/>
    </xf>
    <xf numFmtId="0" fontId="22" fillId="33" borderId="70" xfId="0" applyFont="1" applyFill="1" applyBorder="1" applyAlignment="1">
      <alignment horizontal="center" vertical="center"/>
    </xf>
    <xf numFmtId="0" fontId="15" fillId="10" borderId="51" xfId="0" applyFont="1" applyFill="1" applyBorder="1" applyAlignment="1">
      <alignment horizontal="center" vertical="center"/>
    </xf>
    <xf numFmtId="164" fontId="18" fillId="0" borderId="148" xfId="4" applyNumberFormat="1" applyFont="1" applyAlignment="1">
      <alignment wrapText="1"/>
    </xf>
    <xf numFmtId="0" fontId="51" fillId="0" borderId="148" xfId="4" applyFont="1"/>
    <xf numFmtId="164" fontId="46" fillId="0" borderId="148" xfId="4" applyNumberFormat="1" applyFont="1" applyAlignment="1">
      <alignment wrapText="1"/>
    </xf>
    <xf numFmtId="164" fontId="18" fillId="28" borderId="106" xfId="4" applyNumberFormat="1" applyFont="1" applyFill="1" applyBorder="1" applyAlignment="1">
      <alignment horizontal="center" vertical="center" wrapText="1"/>
    </xf>
    <xf numFmtId="164" fontId="18" fillId="28" borderId="106" xfId="4" applyNumberFormat="1" applyFont="1" applyFill="1" applyBorder="1" applyAlignment="1">
      <alignment horizontal="left" vertical="center" wrapText="1"/>
    </xf>
    <xf numFmtId="164" fontId="18" fillId="28" borderId="160" xfId="4" applyNumberFormat="1" applyFont="1" applyFill="1" applyBorder="1" applyAlignment="1">
      <alignment horizontal="center" vertical="center" wrapText="1"/>
    </xf>
    <xf numFmtId="164" fontId="18" fillId="28" borderId="91" xfId="4" applyNumberFormat="1" applyFont="1" applyFill="1" applyBorder="1" applyAlignment="1">
      <alignment horizontal="center" vertical="center" wrapText="1"/>
    </xf>
    <xf numFmtId="164" fontId="18" fillId="28" borderId="91" xfId="4" applyNumberFormat="1" applyFont="1" applyFill="1" applyBorder="1" applyAlignment="1">
      <alignment vertical="center" wrapText="1"/>
    </xf>
    <xf numFmtId="164" fontId="18" fillId="28" borderId="146" xfId="4" applyNumberFormat="1" applyFont="1" applyFill="1" applyBorder="1" applyAlignment="1">
      <alignment horizontal="left" vertical="center" wrapText="1"/>
    </xf>
    <xf numFmtId="164" fontId="18" fillId="28" borderId="160" xfId="4" applyNumberFormat="1" applyFont="1" applyFill="1" applyBorder="1" applyAlignment="1">
      <alignment horizontal="left" vertical="center" wrapText="1"/>
    </xf>
    <xf numFmtId="164" fontId="18" fillId="28" borderId="158" xfId="4" applyNumberFormat="1" applyFont="1" applyFill="1" applyBorder="1" applyAlignment="1">
      <alignment horizontal="left" vertical="center" wrapText="1"/>
    </xf>
    <xf numFmtId="164" fontId="18" fillId="28" borderId="155" xfId="4" applyNumberFormat="1" applyFont="1" applyFill="1" applyBorder="1" applyAlignment="1">
      <alignment horizontal="left" vertical="center" wrapText="1"/>
    </xf>
    <xf numFmtId="164" fontId="18" fillId="28" borderId="156" xfId="4" applyNumberFormat="1" applyFont="1" applyFill="1" applyBorder="1" applyAlignment="1">
      <alignment horizontal="left" vertical="center" wrapText="1"/>
    </xf>
    <xf numFmtId="164" fontId="18" fillId="28" borderId="157" xfId="4" applyNumberFormat="1" applyFont="1" applyFill="1" applyBorder="1" applyAlignment="1">
      <alignment horizontal="left" vertical="center" wrapText="1"/>
    </xf>
    <xf numFmtId="0" fontId="5" fillId="2" borderId="91" xfId="0" applyFont="1" applyFill="1" applyBorder="1" applyAlignment="1">
      <alignment horizontal="center" vertical="center"/>
    </xf>
    <xf numFmtId="0" fontId="13" fillId="8" borderId="87" xfId="0" applyFont="1" applyFill="1" applyBorder="1" applyAlignment="1">
      <alignment horizontal="center" vertical="center"/>
    </xf>
    <xf numFmtId="0" fontId="25" fillId="0" borderId="148" xfId="0" applyFont="1" applyBorder="1" applyAlignment="1">
      <alignment horizontal="center" vertical="center" wrapText="1"/>
    </xf>
    <xf numFmtId="0" fontId="13" fillId="35" borderId="29" xfId="0" applyFont="1" applyFill="1" applyBorder="1" applyAlignment="1">
      <alignment horizontal="center" vertical="center"/>
    </xf>
    <xf numFmtId="0" fontId="15" fillId="35" borderId="25" xfId="0" applyFont="1" applyFill="1" applyBorder="1" applyAlignment="1">
      <alignment horizontal="center" vertical="center"/>
    </xf>
    <xf numFmtId="0" fontId="13" fillId="36" borderId="28" xfId="0" applyFont="1" applyFill="1" applyBorder="1" applyAlignment="1">
      <alignment horizontal="center" vertical="center"/>
    </xf>
    <xf numFmtId="0" fontId="13" fillId="36" borderId="29" xfId="0" applyFont="1" applyFill="1" applyBorder="1" applyAlignment="1">
      <alignment horizontal="center" vertical="center"/>
    </xf>
    <xf numFmtId="0" fontId="15" fillId="36" borderId="51" xfId="0" applyFont="1" applyFill="1" applyBorder="1" applyAlignment="1">
      <alignment horizontal="center" vertical="center"/>
    </xf>
    <xf numFmtId="0" fontId="15" fillId="36" borderId="25" xfId="0" applyFont="1" applyFill="1" applyBorder="1" applyAlignment="1">
      <alignment horizontal="center" vertical="center"/>
    </xf>
    <xf numFmtId="0" fontId="24" fillId="31" borderId="36" xfId="0" applyFont="1" applyFill="1" applyBorder="1" applyAlignment="1">
      <alignment horizontal="center" vertical="center"/>
    </xf>
    <xf numFmtId="0" fontId="24" fillId="31" borderId="70" xfId="0" applyFont="1" applyFill="1" applyBorder="1" applyAlignment="1">
      <alignment horizontal="center" vertical="center" wrapText="1"/>
    </xf>
    <xf numFmtId="0" fontId="15" fillId="31" borderId="70" xfId="0" applyFont="1" applyFill="1" applyBorder="1" applyAlignment="1">
      <alignment horizontal="center" vertical="center"/>
    </xf>
    <xf numFmtId="0" fontId="20" fillId="31" borderId="70" xfId="0" applyFont="1" applyFill="1" applyBorder="1" applyAlignment="1">
      <alignment horizontal="center" vertical="center"/>
    </xf>
    <xf numFmtId="0" fontId="24" fillId="31" borderId="51" xfId="0" applyFont="1" applyFill="1" applyBorder="1" applyAlignment="1">
      <alignment horizontal="center" vertical="center"/>
    </xf>
    <xf numFmtId="0" fontId="13" fillId="38" borderId="28" xfId="0" applyFont="1" applyFill="1" applyBorder="1" applyAlignment="1">
      <alignment horizontal="center" vertical="center"/>
    </xf>
    <xf numFmtId="0" fontId="13" fillId="38" borderId="29" xfId="0" applyFont="1" applyFill="1" applyBorder="1" applyAlignment="1">
      <alignment horizontal="center" vertical="center"/>
    </xf>
    <xf numFmtId="0" fontId="24" fillId="31" borderId="35" xfId="0" applyFont="1" applyFill="1" applyBorder="1" applyAlignment="1">
      <alignment horizontal="center" vertical="center" wrapText="1"/>
    </xf>
    <xf numFmtId="0" fontId="15" fillId="31" borderId="35" xfId="0" applyFont="1" applyFill="1" applyBorder="1" applyAlignment="1">
      <alignment horizontal="center" vertical="center"/>
    </xf>
    <xf numFmtId="0" fontId="24" fillId="31" borderId="177" xfId="0" applyFont="1" applyFill="1" applyBorder="1" applyAlignment="1">
      <alignment horizontal="center" vertical="center"/>
    </xf>
    <xf numFmtId="0" fontId="54" fillId="10" borderId="70" xfId="0" applyFont="1" applyFill="1" applyBorder="1" applyAlignment="1">
      <alignment horizontal="center" vertical="center" wrapText="1"/>
    </xf>
    <xf numFmtId="0" fontId="4" fillId="0" borderId="144" xfId="0" applyFont="1" applyBorder="1" applyAlignment="1">
      <alignment vertical="center"/>
    </xf>
    <xf numFmtId="0" fontId="56" fillId="34" borderId="19" xfId="0" applyFont="1" applyFill="1" applyBorder="1" applyAlignment="1">
      <alignment horizontal="center"/>
    </xf>
    <xf numFmtId="0" fontId="18" fillId="33" borderId="126" xfId="0" applyFont="1" applyFill="1" applyBorder="1" applyAlignment="1">
      <alignment horizontal="center" vertical="center"/>
    </xf>
    <xf numFmtId="0" fontId="13" fillId="41" borderId="25" xfId="0" applyFont="1" applyFill="1" applyBorder="1" applyAlignment="1">
      <alignment horizontal="center" vertical="center"/>
    </xf>
    <xf numFmtId="0" fontId="13" fillId="41" borderId="27" xfId="0" applyFont="1" applyFill="1" applyBorder="1" applyAlignment="1">
      <alignment horizontal="center" vertical="center"/>
    </xf>
    <xf numFmtId="0" fontId="13" fillId="41" borderId="28" xfId="0" applyFont="1" applyFill="1" applyBorder="1" applyAlignment="1">
      <alignment horizontal="center" vertical="center"/>
    </xf>
    <xf numFmtId="0" fontId="14" fillId="41" borderId="30" xfId="0" applyFont="1" applyFill="1" applyBorder="1" applyAlignment="1">
      <alignment horizontal="center" vertical="center"/>
    </xf>
    <xf numFmtId="0" fontId="18" fillId="33" borderId="181" xfId="0" applyFont="1" applyFill="1" applyBorder="1" applyAlignment="1">
      <alignment horizontal="center" vertical="center"/>
    </xf>
    <xf numFmtId="0" fontId="18" fillId="33" borderId="35" xfId="0" applyFont="1" applyFill="1" applyBorder="1" applyAlignment="1">
      <alignment horizontal="center" vertical="center"/>
    </xf>
    <xf numFmtId="0" fontId="25" fillId="0" borderId="148" xfId="0" applyFont="1" applyBorder="1" applyAlignment="1">
      <alignment horizontal="center" vertical="center"/>
    </xf>
    <xf numFmtId="0" fontId="18" fillId="33" borderId="182" xfId="0" applyFont="1" applyFill="1" applyBorder="1" applyAlignment="1">
      <alignment horizontal="center" vertical="center"/>
    </xf>
    <xf numFmtId="0" fontId="17" fillId="7" borderId="183" xfId="0" applyFont="1" applyFill="1" applyBorder="1" applyAlignment="1">
      <alignment horizontal="center" vertical="center"/>
    </xf>
    <xf numFmtId="0" fontId="17" fillId="7" borderId="89" xfId="0" applyFont="1" applyFill="1" applyBorder="1" applyAlignment="1">
      <alignment horizontal="center" vertical="center"/>
    </xf>
    <xf numFmtId="164" fontId="15" fillId="10" borderId="70" xfId="0" applyNumberFormat="1" applyFont="1" applyFill="1" applyBorder="1" applyAlignment="1">
      <alignment horizontal="center" vertical="center" wrapText="1"/>
    </xf>
    <xf numFmtId="0" fontId="25" fillId="0" borderId="70" xfId="0" applyFont="1" applyBorder="1" applyAlignment="1">
      <alignment horizontal="center" vertical="center" wrapText="1"/>
    </xf>
    <xf numFmtId="0" fontId="25" fillId="0" borderId="70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15" fillId="21" borderId="184" xfId="0" applyFont="1" applyFill="1" applyBorder="1" applyAlignment="1">
      <alignment horizontal="center" vertical="center"/>
    </xf>
    <xf numFmtId="0" fontId="14" fillId="6" borderId="51" xfId="0" applyFont="1" applyFill="1" applyBorder="1" applyAlignment="1">
      <alignment horizontal="center" vertical="center"/>
    </xf>
    <xf numFmtId="0" fontId="17" fillId="10" borderId="138" xfId="0" applyFont="1" applyFill="1" applyBorder="1" applyAlignment="1">
      <alignment horizontal="center" vertical="center" wrapText="1"/>
    </xf>
    <xf numFmtId="0" fontId="13" fillId="6" borderId="185" xfId="0" applyFont="1" applyFill="1" applyBorder="1" applyAlignment="1">
      <alignment horizontal="center" vertical="center"/>
    </xf>
    <xf numFmtId="0" fontId="17" fillId="7" borderId="52" xfId="0" applyFont="1" applyFill="1" applyBorder="1" applyAlignment="1">
      <alignment horizontal="center" vertical="center"/>
    </xf>
    <xf numFmtId="0" fontId="15" fillId="10" borderId="48" xfId="0" applyFont="1" applyFill="1" applyBorder="1" applyAlignment="1">
      <alignment horizontal="center" vertical="center"/>
    </xf>
    <xf numFmtId="0" fontId="15" fillId="40" borderId="35" xfId="0" applyFont="1" applyFill="1" applyBorder="1" applyAlignment="1">
      <alignment horizontal="center" vertical="center"/>
    </xf>
    <xf numFmtId="0" fontId="57" fillId="31" borderId="0" xfId="0" applyFont="1" applyFill="1"/>
    <xf numFmtId="2" fontId="57" fillId="31" borderId="0" xfId="0" applyNumberFormat="1" applyFont="1" applyFill="1"/>
    <xf numFmtId="0" fontId="57" fillId="31" borderId="148" xfId="0" applyFont="1" applyFill="1" applyBorder="1"/>
    <xf numFmtId="0" fontId="5" fillId="2" borderId="151" xfId="0" applyFont="1" applyFill="1" applyBorder="1" applyAlignment="1">
      <alignment horizontal="center" vertical="center"/>
    </xf>
    <xf numFmtId="0" fontId="17" fillId="6" borderId="164" xfId="0" applyFont="1" applyFill="1" applyBorder="1" applyAlignment="1">
      <alignment horizontal="center" vertical="center"/>
    </xf>
    <xf numFmtId="0" fontId="14" fillId="6" borderId="148" xfId="0" applyFont="1" applyFill="1" applyBorder="1" applyAlignment="1">
      <alignment horizontal="center" vertical="center"/>
    </xf>
    <xf numFmtId="0" fontId="14" fillId="6" borderId="200" xfId="0" applyFont="1" applyFill="1" applyBorder="1" applyAlignment="1">
      <alignment horizontal="center" vertical="center"/>
    </xf>
    <xf numFmtId="0" fontId="17" fillId="6" borderId="201" xfId="0" applyFont="1" applyFill="1" applyBorder="1" applyAlignment="1">
      <alignment horizontal="center" vertical="center"/>
    </xf>
    <xf numFmtId="0" fontId="17" fillId="6" borderId="202" xfId="0" applyFont="1" applyFill="1" applyBorder="1" applyAlignment="1">
      <alignment horizontal="center" vertical="center"/>
    </xf>
    <xf numFmtId="0" fontId="13" fillId="6" borderId="90" xfId="0" applyFont="1" applyFill="1" applyBorder="1" applyAlignment="1">
      <alignment horizontal="center" vertical="center"/>
    </xf>
    <xf numFmtId="0" fontId="22" fillId="33" borderId="35" xfId="0" applyFont="1" applyFill="1" applyBorder="1" applyAlignment="1">
      <alignment horizontal="center" vertical="center"/>
    </xf>
    <xf numFmtId="164" fontId="15" fillId="10" borderId="35" xfId="0" applyNumberFormat="1" applyFont="1" applyFill="1" applyBorder="1" applyAlignment="1">
      <alignment horizontal="center" vertical="center" wrapText="1"/>
    </xf>
    <xf numFmtId="0" fontId="14" fillId="6" borderId="203" xfId="0" applyFont="1" applyFill="1" applyBorder="1" applyAlignment="1">
      <alignment horizontal="center" vertical="center"/>
    </xf>
    <xf numFmtId="164" fontId="15" fillId="10" borderId="51" xfId="0" applyNumberFormat="1" applyFont="1" applyFill="1" applyBorder="1" applyAlignment="1">
      <alignment horizontal="center" vertical="center" wrapText="1"/>
    </xf>
    <xf numFmtId="0" fontId="17" fillId="6" borderId="59" xfId="0" applyFont="1" applyFill="1" applyBorder="1" applyAlignment="1">
      <alignment horizontal="center" vertical="center"/>
    </xf>
    <xf numFmtId="14" fontId="15" fillId="12" borderId="36" xfId="0" applyNumberFormat="1" applyFont="1" applyFill="1" applyBorder="1" applyAlignment="1">
      <alignment horizontal="center" vertical="center" wrapText="1"/>
    </xf>
    <xf numFmtId="14" fontId="15" fillId="12" borderId="70" xfId="0" applyNumberFormat="1" applyFont="1" applyFill="1" applyBorder="1" applyAlignment="1">
      <alignment horizontal="center" vertical="center" wrapText="1"/>
    </xf>
    <xf numFmtId="0" fontId="9" fillId="8" borderId="61" xfId="0" applyFont="1" applyFill="1" applyBorder="1" applyAlignment="1">
      <alignment horizontal="center" vertical="center"/>
    </xf>
    <xf numFmtId="0" fontId="9" fillId="41" borderId="61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164" fontId="18" fillId="28" borderId="160" xfId="0" applyNumberFormat="1" applyFont="1" applyFill="1" applyBorder="1" applyAlignment="1">
      <alignment horizontal="center" vertical="center" wrapText="1"/>
    </xf>
    <xf numFmtId="164" fontId="18" fillId="29" borderId="106" xfId="0" applyNumberFormat="1" applyFont="1" applyFill="1" applyBorder="1" applyAlignment="1">
      <alignment horizontal="center" vertical="center" wrapText="1"/>
    </xf>
    <xf numFmtId="164" fontId="36" fillId="28" borderId="91" xfId="0" applyNumberFormat="1" applyFont="1" applyFill="1" applyBorder="1" applyAlignment="1">
      <alignment horizontal="center" vertical="center" wrapText="1"/>
    </xf>
    <xf numFmtId="164" fontId="36" fillId="10" borderId="192" xfId="0" applyNumberFormat="1" applyFont="1" applyFill="1" applyBorder="1" applyAlignment="1">
      <alignment horizontal="center" vertical="center" wrapText="1"/>
    </xf>
    <xf numFmtId="164" fontId="36" fillId="28" borderId="2" xfId="0" applyNumberFormat="1" applyFont="1" applyFill="1" applyBorder="1" applyAlignment="1">
      <alignment horizontal="center" vertical="center" wrapText="1"/>
    </xf>
    <xf numFmtId="0" fontId="13" fillId="9" borderId="215" xfId="0" applyFont="1" applyFill="1" applyBorder="1" applyAlignment="1">
      <alignment horizontal="center" vertical="center"/>
    </xf>
    <xf numFmtId="164" fontId="18" fillId="0" borderId="151" xfId="0" applyNumberFormat="1" applyFont="1" applyBorder="1" applyAlignment="1">
      <alignment horizontal="center" vertical="center" wrapText="1"/>
    </xf>
    <xf numFmtId="164" fontId="18" fillId="0" borderId="91" xfId="0" applyNumberFormat="1" applyFont="1" applyBorder="1" applyAlignment="1">
      <alignment horizontal="center" vertical="center" wrapText="1"/>
    </xf>
    <xf numFmtId="164" fontId="18" fillId="0" borderId="152" xfId="0" applyNumberFormat="1" applyFont="1" applyBorder="1" applyAlignment="1">
      <alignment horizontal="center" vertical="center" wrapText="1"/>
    </xf>
    <xf numFmtId="164" fontId="18" fillId="10" borderId="112" xfId="0" applyNumberFormat="1" applyFont="1" applyFill="1" applyBorder="1" applyAlignment="1">
      <alignment horizontal="center" vertical="center" wrapText="1"/>
    </xf>
    <xf numFmtId="164" fontId="18" fillId="0" borderId="140" xfId="0" applyNumberFormat="1" applyFont="1" applyBorder="1" applyAlignment="1">
      <alignment horizontal="center" vertical="center" wrapText="1"/>
    </xf>
    <xf numFmtId="164" fontId="18" fillId="0" borderId="92" xfId="0" applyNumberFormat="1" applyFont="1" applyBorder="1" applyAlignment="1">
      <alignment horizontal="center" vertical="center" wrapText="1"/>
    </xf>
    <xf numFmtId="164" fontId="18" fillId="0" borderId="148" xfId="0" applyNumberFormat="1" applyFont="1" applyBorder="1" applyAlignment="1">
      <alignment horizontal="center" vertical="center" wrapText="1"/>
    </xf>
    <xf numFmtId="164" fontId="18" fillId="10" borderId="148" xfId="0" applyNumberFormat="1" applyFont="1" applyFill="1" applyBorder="1" applyAlignment="1">
      <alignment horizontal="center" vertical="center" wrapText="1"/>
    </xf>
    <xf numFmtId="164" fontId="18" fillId="31" borderId="92" xfId="0" applyNumberFormat="1" applyFont="1" applyFill="1" applyBorder="1" applyAlignment="1">
      <alignment horizontal="center" vertical="center" wrapText="1"/>
    </xf>
    <xf numFmtId="164" fontId="18" fillId="31" borderId="140" xfId="0" applyNumberFormat="1" applyFont="1" applyFill="1" applyBorder="1" applyAlignment="1">
      <alignment horizontal="center" vertical="center" wrapText="1"/>
    </xf>
    <xf numFmtId="164" fontId="22" fillId="0" borderId="140" xfId="0" applyNumberFormat="1" applyFont="1" applyBorder="1" applyAlignment="1">
      <alignment horizontal="center" vertical="center" wrapText="1"/>
    </xf>
    <xf numFmtId="164" fontId="22" fillId="0" borderId="92" xfId="0" applyNumberFormat="1" applyFont="1" applyBorder="1" applyAlignment="1">
      <alignment horizontal="center" vertical="center" wrapText="1"/>
    </xf>
    <xf numFmtId="164" fontId="22" fillId="0" borderId="148" xfId="0" applyNumberFormat="1" applyFont="1" applyBorder="1" applyAlignment="1">
      <alignment horizontal="center" vertical="center" wrapText="1"/>
    </xf>
    <xf numFmtId="164" fontId="22" fillId="10" borderId="97" xfId="0" applyNumberFormat="1" applyFont="1" applyFill="1" applyBorder="1" applyAlignment="1">
      <alignment horizontal="center" vertical="center" wrapText="1"/>
    </xf>
    <xf numFmtId="164" fontId="18" fillId="10" borderId="150" xfId="0" applyNumberFormat="1" applyFont="1" applyFill="1" applyBorder="1" applyAlignment="1">
      <alignment horizontal="center" vertical="center" wrapText="1"/>
    </xf>
    <xf numFmtId="164" fontId="18" fillId="10" borderId="115" xfId="0" applyNumberFormat="1" applyFont="1" applyFill="1" applyBorder="1" applyAlignment="1">
      <alignment horizontal="center" vertical="center" wrapText="1"/>
    </xf>
    <xf numFmtId="164" fontId="18" fillId="10" borderId="147" xfId="0" applyNumberFormat="1" applyFont="1" applyFill="1" applyBorder="1" applyAlignment="1">
      <alignment horizontal="center" vertical="center" wrapText="1"/>
    </xf>
    <xf numFmtId="164" fontId="18" fillId="10" borderId="121" xfId="0" applyNumberFormat="1" applyFont="1" applyFill="1" applyBorder="1" applyAlignment="1">
      <alignment horizontal="center" vertical="center" wrapText="1"/>
    </xf>
    <xf numFmtId="164" fontId="18" fillId="0" borderId="150" xfId="0" applyNumberFormat="1" applyFont="1" applyBorder="1" applyAlignment="1">
      <alignment horizontal="center" vertical="center" wrapText="1"/>
    </xf>
    <xf numFmtId="164" fontId="18" fillId="28" borderId="124" xfId="0" applyNumberFormat="1" applyFont="1" applyFill="1" applyBorder="1" applyAlignment="1">
      <alignment horizontal="left" vertical="center" wrapText="1"/>
    </xf>
    <xf numFmtId="164" fontId="18" fillId="10" borderId="125" xfId="0" applyNumberFormat="1" applyFont="1" applyFill="1" applyBorder="1" applyAlignment="1">
      <alignment horizontal="center" vertical="center" wrapText="1"/>
    </xf>
    <xf numFmtId="164" fontId="18" fillId="10" borderId="124" xfId="0" applyNumberFormat="1" applyFont="1" applyFill="1" applyBorder="1" applyAlignment="1">
      <alignment horizontal="center" vertical="center" wrapText="1"/>
    </xf>
    <xf numFmtId="164" fontId="18" fillId="10" borderId="168" xfId="0" applyNumberFormat="1" applyFont="1" applyFill="1" applyBorder="1" applyAlignment="1">
      <alignment horizontal="center" vertical="center" wrapText="1"/>
    </xf>
    <xf numFmtId="164" fontId="18" fillId="0" borderId="125" xfId="0" applyNumberFormat="1" applyFont="1" applyBorder="1" applyAlignment="1">
      <alignment horizontal="center" vertical="center" wrapText="1"/>
    </xf>
    <xf numFmtId="164" fontId="18" fillId="10" borderId="140" xfId="0" applyNumberFormat="1" applyFont="1" applyFill="1" applyBorder="1" applyAlignment="1">
      <alignment horizontal="center" vertical="center" wrapText="1"/>
    </xf>
    <xf numFmtId="164" fontId="18" fillId="10" borderId="160" xfId="0" applyNumberFormat="1" applyFont="1" applyFill="1" applyBorder="1" applyAlignment="1">
      <alignment horizontal="center" vertical="center" wrapText="1"/>
    </xf>
    <xf numFmtId="164" fontId="22" fillId="10" borderId="140" xfId="0" applyNumberFormat="1" applyFont="1" applyFill="1" applyBorder="1" applyAlignment="1">
      <alignment horizontal="center" vertical="center" wrapText="1"/>
    </xf>
    <xf numFmtId="164" fontId="22" fillId="10" borderId="160" xfId="0" applyNumberFormat="1" applyFont="1" applyFill="1" applyBorder="1" applyAlignment="1">
      <alignment horizontal="center" vertical="center" wrapText="1"/>
    </xf>
    <xf numFmtId="164" fontId="22" fillId="10" borderId="148" xfId="0" applyNumberFormat="1" applyFont="1" applyFill="1" applyBorder="1" applyAlignment="1">
      <alignment horizontal="center" vertical="center" wrapText="1"/>
    </xf>
    <xf numFmtId="164" fontId="18" fillId="28" borderId="170" xfId="0" applyNumberFormat="1" applyFont="1" applyFill="1" applyBorder="1" applyAlignment="1">
      <alignment horizontal="left" vertical="center" wrapText="1"/>
    </xf>
    <xf numFmtId="164" fontId="18" fillId="0" borderId="171" xfId="0" applyNumberFormat="1" applyFont="1" applyBorder="1" applyAlignment="1">
      <alignment horizontal="center" vertical="center" wrapText="1"/>
    </xf>
    <xf numFmtId="164" fontId="18" fillId="10" borderId="170" xfId="0" applyNumberFormat="1" applyFont="1" applyFill="1" applyBorder="1" applyAlignment="1">
      <alignment horizontal="center" vertical="center" wrapText="1"/>
    </xf>
    <xf numFmtId="164" fontId="18" fillId="0" borderId="170" xfId="0" applyNumberFormat="1" applyFont="1" applyBorder="1" applyAlignment="1">
      <alignment horizontal="center" vertical="center" wrapText="1"/>
    </xf>
    <xf numFmtId="164" fontId="18" fillId="10" borderId="172" xfId="0" applyNumberFormat="1" applyFont="1" applyFill="1" applyBorder="1" applyAlignment="1">
      <alignment horizontal="center" vertical="center" wrapText="1"/>
    </xf>
    <xf numFmtId="164" fontId="18" fillId="0" borderId="110" xfId="0" applyNumberFormat="1" applyFont="1" applyBorder="1" applyAlignment="1">
      <alignment horizontal="center" vertical="center" wrapText="1"/>
    </xf>
    <xf numFmtId="164" fontId="18" fillId="0" borderId="111" xfId="0" applyNumberFormat="1" applyFont="1" applyBorder="1" applyAlignment="1">
      <alignment horizontal="center" vertical="center" wrapText="1"/>
    </xf>
    <xf numFmtId="164" fontId="18" fillId="10" borderId="91" xfId="0" applyNumberFormat="1" applyFont="1" applyFill="1" applyBorder="1" applyAlignment="1">
      <alignment horizontal="center" vertical="center" wrapText="1"/>
    </xf>
    <xf numFmtId="164" fontId="18" fillId="10" borderId="151" xfId="0" applyNumberFormat="1" applyFont="1" applyFill="1" applyBorder="1" applyAlignment="1">
      <alignment horizontal="center" vertical="center" wrapText="1"/>
    </xf>
    <xf numFmtId="164" fontId="18" fillId="0" borderId="117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4" fontId="18" fillId="31" borderId="117" xfId="0" applyNumberFormat="1" applyFont="1" applyFill="1" applyBorder="1" applyAlignment="1">
      <alignment horizontal="center" vertical="center" wrapText="1"/>
    </xf>
    <xf numFmtId="164" fontId="22" fillId="0" borderId="117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 wrapText="1"/>
    </xf>
    <xf numFmtId="164" fontId="18" fillId="10" borderId="116" xfId="0" applyNumberFormat="1" applyFont="1" applyFill="1" applyBorder="1" applyAlignment="1">
      <alignment horizontal="center" vertical="center" wrapText="1"/>
    </xf>
    <xf numFmtId="164" fontId="18" fillId="10" borderId="146" xfId="0" applyNumberFormat="1" applyFont="1" applyFill="1" applyBorder="1" applyAlignment="1">
      <alignment horizontal="center" vertical="center" wrapText="1"/>
    </xf>
    <xf numFmtId="164" fontId="18" fillId="0" borderId="146" xfId="0" applyNumberFormat="1" applyFont="1" applyBorder="1" applyAlignment="1">
      <alignment horizontal="center" vertical="center" wrapText="1"/>
    </xf>
    <xf numFmtId="164" fontId="18" fillId="28" borderId="129" xfId="0" applyNumberFormat="1" applyFont="1" applyFill="1" applyBorder="1" applyAlignment="1">
      <alignment horizontal="center" vertical="center" wrapText="1"/>
    </xf>
    <xf numFmtId="164" fontId="18" fillId="28" borderId="130" xfId="0" applyNumberFormat="1" applyFont="1" applyFill="1" applyBorder="1" applyAlignment="1">
      <alignment horizontal="left" vertical="center" wrapText="1"/>
    </xf>
    <xf numFmtId="164" fontId="18" fillId="28" borderId="130" xfId="0" applyNumberFormat="1" applyFont="1" applyFill="1" applyBorder="1" applyAlignment="1">
      <alignment horizontal="center" vertical="center" wrapText="1"/>
    </xf>
    <xf numFmtId="164" fontId="18" fillId="28" borderId="143" xfId="0" applyNumberFormat="1" applyFont="1" applyFill="1" applyBorder="1" applyAlignment="1">
      <alignment horizontal="center" vertical="center" wrapText="1"/>
    </xf>
    <xf numFmtId="164" fontId="18" fillId="0" borderId="190" xfId="0" applyNumberFormat="1" applyFont="1" applyBorder="1" applyAlignment="1">
      <alignment horizontal="center" vertical="center" wrapText="1"/>
    </xf>
    <xf numFmtId="164" fontId="18" fillId="0" borderId="161" xfId="0" applyNumberFormat="1" applyFont="1" applyBorder="1" applyAlignment="1">
      <alignment horizontal="center" vertical="center" wrapText="1"/>
    </xf>
    <xf numFmtId="164" fontId="18" fillId="0" borderId="160" xfId="0" applyNumberFormat="1" applyFont="1" applyBorder="1" applyAlignment="1">
      <alignment horizontal="center" vertical="center" wrapText="1"/>
    </xf>
    <xf numFmtId="164" fontId="18" fillId="31" borderId="161" xfId="0" applyNumberFormat="1" applyFont="1" applyFill="1" applyBorder="1" applyAlignment="1">
      <alignment horizontal="center" vertical="center" wrapText="1"/>
    </xf>
    <xf numFmtId="164" fontId="18" fillId="31" borderId="160" xfId="0" applyNumberFormat="1" applyFont="1" applyFill="1" applyBorder="1" applyAlignment="1">
      <alignment horizontal="center" vertical="center" wrapText="1"/>
    </xf>
    <xf numFmtId="164" fontId="18" fillId="31" borderId="148" xfId="0" applyNumberFormat="1" applyFont="1" applyFill="1" applyBorder="1" applyAlignment="1">
      <alignment horizontal="center" vertical="center" wrapText="1"/>
    </xf>
    <xf numFmtId="164" fontId="22" fillId="31" borderId="161" xfId="0" applyNumberFormat="1" applyFont="1" applyFill="1" applyBorder="1" applyAlignment="1">
      <alignment horizontal="center" vertical="center" wrapText="1"/>
    </xf>
    <xf numFmtId="164" fontId="22" fillId="0" borderId="160" xfId="0" applyNumberFormat="1" applyFont="1" applyBorder="1" applyAlignment="1">
      <alignment horizontal="center" vertical="center" wrapText="1"/>
    </xf>
    <xf numFmtId="164" fontId="18" fillId="10" borderId="175" xfId="0" applyNumberFormat="1" applyFont="1" applyFill="1" applyBorder="1" applyAlignment="1">
      <alignment horizontal="center" vertical="center" wrapText="1"/>
    </xf>
    <xf numFmtId="164" fontId="18" fillId="10" borderId="191" xfId="0" applyNumberFormat="1" applyFont="1" applyFill="1" applyBorder="1" applyAlignment="1">
      <alignment horizontal="center" vertical="center" wrapText="1"/>
    </xf>
    <xf numFmtId="164" fontId="18" fillId="10" borderId="161" xfId="0" applyNumberFormat="1" applyFont="1" applyFill="1" applyBorder="1" applyAlignment="1">
      <alignment horizontal="center" vertical="center" wrapText="1"/>
    </xf>
    <xf numFmtId="164" fontId="22" fillId="10" borderId="161" xfId="0" applyNumberFormat="1" applyFont="1" applyFill="1" applyBorder="1" applyAlignment="1">
      <alignment horizontal="center" vertical="center" wrapText="1"/>
    </xf>
    <xf numFmtId="164" fontId="18" fillId="10" borderId="196" xfId="0" applyNumberFormat="1" applyFont="1" applyFill="1" applyBorder="1" applyAlignment="1">
      <alignment horizontal="center" vertical="center" wrapText="1"/>
    </xf>
    <xf numFmtId="164" fontId="18" fillId="0" borderId="172" xfId="0" applyNumberFormat="1" applyFont="1" applyBorder="1" applyAlignment="1">
      <alignment horizontal="center" vertical="center" wrapText="1"/>
    </xf>
    <xf numFmtId="164" fontId="18" fillId="28" borderId="2" xfId="0" applyNumberFormat="1" applyFont="1" applyFill="1" applyBorder="1" applyAlignment="1">
      <alignment horizontal="center" vertical="center" wrapText="1"/>
    </xf>
    <xf numFmtId="164" fontId="18" fillId="28" borderId="8" xfId="0" applyNumberFormat="1" applyFont="1" applyFill="1" applyBorder="1" applyAlignment="1">
      <alignment horizontal="center" vertical="center" wrapText="1"/>
    </xf>
    <xf numFmtId="164" fontId="18" fillId="31" borderId="91" xfId="0" applyNumberFormat="1" applyFont="1" applyFill="1" applyBorder="1" applyAlignment="1">
      <alignment horizontal="center" vertical="center" wrapText="1"/>
    </xf>
    <xf numFmtId="164" fontId="18" fillId="31" borderId="152" xfId="0" applyNumberFormat="1" applyFont="1" applyFill="1" applyBorder="1" applyAlignment="1">
      <alignment horizontal="center" vertical="center" wrapText="1"/>
    </xf>
    <xf numFmtId="164" fontId="18" fillId="31" borderId="151" xfId="0" applyNumberFormat="1" applyFont="1" applyFill="1" applyBorder="1" applyAlignment="1">
      <alignment horizontal="center" vertical="center" wrapText="1"/>
    </xf>
    <xf numFmtId="164" fontId="22" fillId="31" borderId="148" xfId="0" applyNumberFormat="1" applyFont="1" applyFill="1" applyBorder="1" applyAlignment="1">
      <alignment horizontal="center" vertical="center" wrapText="1"/>
    </xf>
    <xf numFmtId="164" fontId="22" fillId="31" borderId="140" xfId="0" applyNumberFormat="1" applyFont="1" applyFill="1" applyBorder="1" applyAlignment="1">
      <alignment horizontal="center" vertical="center" wrapText="1"/>
    </xf>
    <xf numFmtId="164" fontId="18" fillId="10" borderId="106" xfId="0" applyNumberFormat="1" applyFont="1" applyFill="1" applyBorder="1" applyAlignment="1">
      <alignment horizontal="center" vertical="center" wrapText="1"/>
    </xf>
    <xf numFmtId="164" fontId="18" fillId="31" borderId="190" xfId="0" applyNumberFormat="1" applyFont="1" applyFill="1" applyBorder="1" applyAlignment="1">
      <alignment horizontal="center" vertical="center" wrapText="1"/>
    </xf>
    <xf numFmtId="164" fontId="18" fillId="10" borderId="162" xfId="0" applyNumberFormat="1" applyFont="1" applyFill="1" applyBorder="1" applyAlignment="1">
      <alignment horizontal="center" vertical="center" wrapText="1"/>
    </xf>
    <xf numFmtId="164" fontId="18" fillId="31" borderId="216" xfId="0" applyNumberFormat="1" applyFont="1" applyFill="1" applyBorder="1" applyAlignment="1">
      <alignment horizontal="center" vertical="center" wrapText="1"/>
    </xf>
    <xf numFmtId="164" fontId="18" fillId="10" borderId="217" xfId="0" applyNumberFormat="1" applyFont="1" applyFill="1" applyBorder="1" applyAlignment="1">
      <alignment horizontal="center" vertical="center" wrapText="1"/>
    </xf>
    <xf numFmtId="164" fontId="18" fillId="31" borderId="218" xfId="0" applyNumberFormat="1" applyFont="1" applyFill="1" applyBorder="1" applyAlignment="1">
      <alignment horizontal="center" vertical="center" wrapText="1"/>
    </xf>
    <xf numFmtId="164" fontId="18" fillId="10" borderId="216" xfId="0" applyNumberFormat="1" applyFont="1" applyFill="1" applyBorder="1" applyAlignment="1">
      <alignment horizontal="center" vertical="center" wrapText="1"/>
    </xf>
    <xf numFmtId="164" fontId="18" fillId="31" borderId="217" xfId="0" applyNumberFormat="1" applyFont="1" applyFill="1" applyBorder="1" applyAlignment="1">
      <alignment horizontal="center" vertical="center" wrapText="1"/>
    </xf>
    <xf numFmtId="164" fontId="18" fillId="28" borderId="133" xfId="0" applyNumberFormat="1" applyFont="1" applyFill="1" applyBorder="1" applyAlignment="1">
      <alignment horizontal="center" vertical="center" wrapText="1"/>
    </xf>
    <xf numFmtId="164" fontId="18" fillId="28" borderId="8" xfId="0" applyNumberFormat="1" applyFont="1" applyFill="1" applyBorder="1" applyAlignment="1">
      <alignment horizontal="left" vertical="center" wrapText="1"/>
    </xf>
    <xf numFmtId="164" fontId="18" fillId="30" borderId="151" xfId="0" applyNumberFormat="1" applyFont="1" applyFill="1" applyBorder="1" applyAlignment="1">
      <alignment horizontal="center" vertical="center" wrapText="1"/>
    </xf>
    <xf numFmtId="164" fontId="18" fillId="30" borderId="91" xfId="0" applyNumberFormat="1" applyFont="1" applyFill="1" applyBorder="1" applyAlignment="1">
      <alignment horizontal="center" vertical="center" wrapText="1"/>
    </xf>
    <xf numFmtId="164" fontId="18" fillId="30" borderId="140" xfId="0" applyNumberFormat="1" applyFont="1" applyFill="1" applyBorder="1" applyAlignment="1">
      <alignment horizontal="center" vertical="center" wrapText="1"/>
    </xf>
    <xf numFmtId="164" fontId="18" fillId="30" borderId="160" xfId="0" applyNumberFormat="1" applyFont="1" applyFill="1" applyBorder="1" applyAlignment="1">
      <alignment horizontal="center" vertical="center" wrapText="1"/>
    </xf>
    <xf numFmtId="164" fontId="22" fillId="30" borderId="140" xfId="0" applyNumberFormat="1" applyFont="1" applyFill="1" applyBorder="1" applyAlignment="1">
      <alignment horizontal="center" vertical="center" wrapText="1"/>
    </xf>
    <xf numFmtId="164" fontId="22" fillId="30" borderId="160" xfId="0" applyNumberFormat="1" applyFont="1" applyFill="1" applyBorder="1" applyAlignment="1">
      <alignment horizontal="center" vertical="center" wrapText="1"/>
    </xf>
    <xf numFmtId="164" fontId="18" fillId="10" borderId="171" xfId="0" applyNumberFormat="1" applyFont="1" applyFill="1" applyBorder="1" applyAlignment="1">
      <alignment horizontal="center" vertical="center" wrapText="1"/>
    </xf>
    <xf numFmtId="164" fontId="18" fillId="10" borderId="152" xfId="0" applyNumberFormat="1" applyFont="1" applyFill="1" applyBorder="1" applyAlignment="1">
      <alignment horizontal="center" vertical="center" wrapText="1"/>
    </xf>
    <xf numFmtId="164" fontId="18" fillId="10" borderId="143" xfId="0" applyNumberFormat="1" applyFont="1" applyFill="1" applyBorder="1" applyAlignment="1">
      <alignment horizontal="center" vertical="center" wrapText="1"/>
    </xf>
    <xf numFmtId="164" fontId="22" fillId="10" borderId="106" xfId="0" applyNumberFormat="1" applyFont="1" applyFill="1" applyBorder="1" applyAlignment="1">
      <alignment horizontal="center" vertical="center" wrapText="1"/>
    </xf>
    <xf numFmtId="164" fontId="18" fillId="28" borderId="206" xfId="0" applyNumberFormat="1" applyFont="1" applyFill="1" applyBorder="1" applyAlignment="1">
      <alignment horizontal="center" vertical="center" wrapText="1"/>
    </xf>
    <xf numFmtId="164" fontId="18" fillId="10" borderId="190" xfId="0" applyNumberFormat="1" applyFont="1" applyFill="1" applyBorder="1" applyAlignment="1">
      <alignment horizontal="center" vertical="center" wrapText="1"/>
    </xf>
    <xf numFmtId="164" fontId="18" fillId="10" borderId="207" xfId="0" applyNumberFormat="1" applyFont="1" applyFill="1" applyBorder="1" applyAlignment="1">
      <alignment horizontal="center" vertical="center" wrapText="1"/>
    </xf>
    <xf numFmtId="164" fontId="18" fillId="10" borderId="208" xfId="0" applyNumberFormat="1" applyFont="1" applyFill="1" applyBorder="1" applyAlignment="1">
      <alignment horizontal="center" vertical="center" wrapText="1"/>
    </xf>
    <xf numFmtId="164" fontId="22" fillId="10" borderId="208" xfId="0" applyNumberFormat="1" applyFont="1" applyFill="1" applyBorder="1" applyAlignment="1">
      <alignment horizontal="center" vertical="center" wrapText="1"/>
    </xf>
    <xf numFmtId="164" fontId="18" fillId="31" borderId="125" xfId="0" applyNumberFormat="1" applyFont="1" applyFill="1" applyBorder="1" applyAlignment="1">
      <alignment horizontal="center" vertical="center" wrapText="1"/>
    </xf>
    <xf numFmtId="164" fontId="18" fillId="31" borderId="171" xfId="0" applyNumberFormat="1" applyFont="1" applyFill="1" applyBorder="1" applyAlignment="1">
      <alignment horizontal="center" vertical="center" wrapText="1"/>
    </xf>
    <xf numFmtId="164" fontId="18" fillId="10" borderId="6" xfId="0" applyNumberFormat="1" applyFont="1" applyFill="1" applyBorder="1" applyAlignment="1">
      <alignment horizontal="center" vertical="center" wrapText="1"/>
    </xf>
    <xf numFmtId="164" fontId="18" fillId="10" borderId="136" xfId="0" applyNumberFormat="1" applyFont="1" applyFill="1" applyBorder="1" applyAlignment="1">
      <alignment horizontal="center" vertical="center" wrapText="1"/>
    </xf>
    <xf numFmtId="164" fontId="18" fillId="31" borderId="0" xfId="0" applyNumberFormat="1" applyFont="1" applyFill="1" applyAlignment="1">
      <alignment horizontal="center" vertical="center" wrapText="1"/>
    </xf>
    <xf numFmtId="164" fontId="18" fillId="10" borderId="137" xfId="0" applyNumberFormat="1" applyFont="1" applyFill="1" applyBorder="1" applyAlignment="1">
      <alignment horizontal="center" vertical="center" wrapText="1"/>
    </xf>
    <xf numFmtId="164" fontId="18" fillId="10" borderId="142" xfId="0" applyNumberFormat="1" applyFont="1" applyFill="1" applyBorder="1" applyAlignment="1">
      <alignment horizontal="center" vertical="center" wrapText="1"/>
    </xf>
    <xf numFmtId="164" fontId="18" fillId="10" borderId="5" xfId="0" applyNumberFormat="1" applyFont="1" applyFill="1" applyBorder="1" applyAlignment="1">
      <alignment horizontal="center" vertical="center" wrapText="1"/>
    </xf>
    <xf numFmtId="164" fontId="18" fillId="10" borderId="76" xfId="0" applyNumberFormat="1" applyFont="1" applyFill="1" applyBorder="1" applyAlignment="1">
      <alignment horizontal="center" vertical="center" wrapText="1"/>
    </xf>
    <xf numFmtId="164" fontId="18" fillId="10" borderId="192" xfId="0" applyNumberFormat="1" applyFont="1" applyFill="1" applyBorder="1" applyAlignment="1">
      <alignment horizontal="center" vertical="center" wrapText="1"/>
    </xf>
    <xf numFmtId="164" fontId="18" fillId="10" borderId="144" xfId="0" applyNumberFormat="1" applyFont="1" applyFill="1" applyBorder="1" applyAlignment="1">
      <alignment horizontal="center" vertical="center" wrapText="1"/>
    </xf>
    <xf numFmtId="164" fontId="18" fillId="32" borderId="151" xfId="0" applyNumberFormat="1" applyFont="1" applyFill="1" applyBorder="1" applyAlignment="1">
      <alignment horizontal="center" vertical="center" wrapText="1"/>
    </xf>
    <xf numFmtId="164" fontId="18" fillId="32" borderId="140" xfId="0" applyNumberFormat="1" applyFont="1" applyFill="1" applyBorder="1" applyAlignment="1">
      <alignment horizontal="center" vertical="center" wrapText="1"/>
    </xf>
    <xf numFmtId="164" fontId="22" fillId="32" borderId="140" xfId="0" applyNumberFormat="1" applyFont="1" applyFill="1" applyBorder="1" applyAlignment="1">
      <alignment horizontal="center" vertical="center" wrapText="1"/>
    </xf>
    <xf numFmtId="164" fontId="22" fillId="32" borderId="160" xfId="0" applyNumberFormat="1" applyFont="1" applyFill="1" applyBorder="1" applyAlignment="1">
      <alignment horizontal="center" vertical="center" wrapText="1"/>
    </xf>
    <xf numFmtId="164" fontId="18" fillId="39" borderId="140" xfId="0" applyNumberFormat="1" applyFont="1" applyFill="1" applyBorder="1" applyAlignment="1">
      <alignment horizontal="center" vertical="center" wrapText="1"/>
    </xf>
    <xf numFmtId="164" fontId="22" fillId="10" borderId="76" xfId="0" applyNumberFormat="1" applyFont="1" applyFill="1" applyBorder="1" applyAlignment="1">
      <alignment horizontal="center" vertical="center" wrapText="1"/>
    </xf>
    <xf numFmtId="164" fontId="18" fillId="10" borderId="198" xfId="0" applyNumberFormat="1" applyFont="1" applyFill="1" applyBorder="1" applyAlignment="1">
      <alignment horizontal="center" vertical="center" wrapText="1"/>
    </xf>
    <xf numFmtId="164" fontId="18" fillId="31" borderId="143" xfId="0" applyNumberFormat="1" applyFont="1" applyFill="1" applyBorder="1" applyAlignment="1">
      <alignment horizontal="center" vertical="center" wrapText="1"/>
    </xf>
    <xf numFmtId="164" fontId="18" fillId="32" borderId="190" xfId="0" applyNumberFormat="1" applyFont="1" applyFill="1" applyBorder="1" applyAlignment="1">
      <alignment horizontal="center" vertical="center" wrapText="1"/>
    </xf>
    <xf numFmtId="164" fontId="18" fillId="32" borderId="161" xfId="0" applyNumberFormat="1" applyFont="1" applyFill="1" applyBorder="1" applyAlignment="1">
      <alignment horizontal="center" vertical="center" wrapText="1"/>
    </xf>
    <xf numFmtId="164" fontId="18" fillId="32" borderId="148" xfId="0" applyNumberFormat="1" applyFont="1" applyFill="1" applyBorder="1" applyAlignment="1">
      <alignment horizontal="center" vertical="center" wrapText="1"/>
    </xf>
    <xf numFmtId="164" fontId="22" fillId="32" borderId="161" xfId="0" applyNumberFormat="1" applyFont="1" applyFill="1" applyBorder="1" applyAlignment="1">
      <alignment horizontal="center" vertical="center" wrapText="1"/>
    </xf>
    <xf numFmtId="0" fontId="61" fillId="42" borderId="178" xfId="0" applyFont="1" applyFill="1" applyBorder="1" applyAlignment="1">
      <alignment horizontal="center" vertical="center"/>
    </xf>
    <xf numFmtId="164" fontId="18" fillId="10" borderId="151" xfId="4" applyNumberFormat="1" applyFont="1" applyFill="1" applyBorder="1" applyAlignment="1">
      <alignment horizontal="center" vertical="center" wrapText="1"/>
    </xf>
    <xf numFmtId="164" fontId="18" fillId="10" borderId="91" xfId="4" applyNumberFormat="1" applyFont="1" applyFill="1" applyBorder="1" applyAlignment="1">
      <alignment horizontal="center" vertical="center" wrapText="1"/>
    </xf>
    <xf numFmtId="0" fontId="61" fillId="42" borderId="187" xfId="0" applyFont="1" applyFill="1" applyBorder="1" applyAlignment="1">
      <alignment horizontal="center" vertical="center"/>
    </xf>
    <xf numFmtId="164" fontId="18" fillId="10" borderId="160" xfId="4" applyNumberFormat="1" applyFont="1" applyFill="1" applyBorder="1" applyAlignment="1">
      <alignment horizontal="center" vertical="center" wrapText="1"/>
    </xf>
    <xf numFmtId="164" fontId="18" fillId="10" borderId="140" xfId="4" applyNumberFormat="1" applyFont="1" applyFill="1" applyBorder="1" applyAlignment="1">
      <alignment horizontal="center" vertical="center" wrapText="1"/>
    </xf>
    <xf numFmtId="0" fontId="61" fillId="42" borderId="186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/>
    </xf>
    <xf numFmtId="164" fontId="22" fillId="10" borderId="160" xfId="4" applyNumberFormat="1" applyFont="1" applyFill="1" applyBorder="1" applyAlignment="1">
      <alignment horizontal="center" vertical="center" wrapText="1"/>
    </xf>
    <xf numFmtId="0" fontId="61" fillId="42" borderId="210" xfId="0" applyFont="1" applyFill="1" applyBorder="1" applyAlignment="1">
      <alignment horizontal="center" vertical="center"/>
    </xf>
    <xf numFmtId="0" fontId="61" fillId="42" borderId="180" xfId="0" applyFont="1" applyFill="1" applyBorder="1" applyAlignment="1">
      <alignment horizontal="center" vertical="center" wrapText="1"/>
    </xf>
    <xf numFmtId="164" fontId="18" fillId="10" borderId="146" xfId="4" applyNumberFormat="1" applyFont="1" applyFill="1" applyBorder="1" applyAlignment="1">
      <alignment horizontal="center" vertical="center" wrapText="1"/>
    </xf>
    <xf numFmtId="164" fontId="18" fillId="10" borderId="152" xfId="4" applyNumberFormat="1" applyFont="1" applyFill="1" applyBorder="1" applyAlignment="1">
      <alignment horizontal="center" vertical="center" wrapText="1"/>
    </xf>
    <xf numFmtId="164" fontId="18" fillId="10" borderId="148" xfId="4" applyNumberFormat="1" applyFont="1" applyFill="1" applyAlignment="1">
      <alignment horizontal="center" vertical="center" wrapText="1"/>
    </xf>
    <xf numFmtId="164" fontId="22" fillId="10" borderId="148" xfId="4" applyNumberFormat="1" applyFont="1" applyFill="1" applyAlignment="1">
      <alignment horizontal="center" vertical="center" wrapText="1"/>
    </xf>
    <xf numFmtId="0" fontId="61" fillId="42" borderId="195" xfId="0" applyFont="1" applyFill="1" applyBorder="1" applyAlignment="1">
      <alignment horizontal="center" vertical="center" wrapText="1"/>
    </xf>
    <xf numFmtId="164" fontId="18" fillId="10" borderId="143" xfId="4" applyNumberFormat="1" applyFont="1" applyFill="1" applyBorder="1" applyAlignment="1">
      <alignment horizontal="center" vertical="center" wrapText="1"/>
    </xf>
    <xf numFmtId="164" fontId="18" fillId="10" borderId="106" xfId="4" applyNumberFormat="1" applyFont="1" applyFill="1" applyBorder="1" applyAlignment="1">
      <alignment horizontal="center" vertical="center" wrapText="1"/>
    </xf>
    <xf numFmtId="164" fontId="18" fillId="10" borderId="144" xfId="4" applyNumberFormat="1" applyFont="1" applyFill="1" applyBorder="1" applyAlignment="1">
      <alignment horizontal="center" vertical="center" wrapText="1"/>
    </xf>
    <xf numFmtId="164" fontId="18" fillId="10" borderId="147" xfId="4" applyNumberFormat="1" applyFont="1" applyFill="1" applyBorder="1" applyAlignment="1">
      <alignment horizontal="center" vertical="center" wrapText="1"/>
    </xf>
    <xf numFmtId="164" fontId="36" fillId="0" borderId="0" xfId="0" applyNumberFormat="1" applyFont="1" applyAlignment="1">
      <alignment wrapText="1"/>
    </xf>
    <xf numFmtId="164" fontId="18" fillId="10" borderId="199" xfId="0" applyNumberFormat="1" applyFont="1" applyFill="1" applyBorder="1" applyAlignment="1">
      <alignment horizontal="center" vertical="center" wrapText="1"/>
    </xf>
    <xf numFmtId="0" fontId="61" fillId="42" borderId="195" xfId="0" applyFont="1" applyFill="1" applyBorder="1" applyAlignment="1">
      <alignment horizontal="center" vertical="center"/>
    </xf>
    <xf numFmtId="0" fontId="62" fillId="42" borderId="180" xfId="0" applyFont="1" applyFill="1" applyBorder="1" applyAlignment="1">
      <alignment horizontal="center" vertical="center" wrapText="1"/>
    </xf>
    <xf numFmtId="164" fontId="54" fillId="10" borderId="106" xfId="0" applyNumberFormat="1" applyFont="1" applyFill="1" applyBorder="1" applyAlignment="1">
      <alignment horizontal="center" vertical="center" wrapText="1"/>
    </xf>
    <xf numFmtId="0" fontId="15" fillId="9" borderId="219" xfId="0" applyFont="1" applyFill="1" applyBorder="1" applyAlignment="1">
      <alignment horizontal="center" vertical="center"/>
    </xf>
    <xf numFmtId="0" fontId="61" fillId="42" borderId="194" xfId="0" applyFont="1" applyFill="1" applyBorder="1" applyAlignment="1">
      <alignment horizontal="center" vertical="center"/>
    </xf>
    <xf numFmtId="164" fontId="18" fillId="31" borderId="150" xfId="0" applyNumberFormat="1" applyFont="1" applyFill="1" applyBorder="1" applyAlignment="1">
      <alignment horizontal="center" vertical="center" wrapText="1"/>
    </xf>
    <xf numFmtId="164" fontId="18" fillId="31" borderId="146" xfId="0" applyNumberFormat="1" applyFont="1" applyFill="1" applyBorder="1" applyAlignment="1">
      <alignment horizontal="center" vertical="center" wrapText="1"/>
    </xf>
    <xf numFmtId="0" fontId="9" fillId="7" borderId="90" xfId="0" applyFont="1" applyFill="1" applyBorder="1" applyAlignment="1">
      <alignment horizontal="center" vertical="center"/>
    </xf>
    <xf numFmtId="164" fontId="18" fillId="31" borderId="110" xfId="0" applyNumberFormat="1" applyFont="1" applyFill="1" applyBorder="1" applyAlignment="1">
      <alignment horizontal="center" vertical="center" wrapText="1"/>
    </xf>
    <xf numFmtId="164" fontId="18" fillId="31" borderId="111" xfId="0" applyNumberFormat="1" applyFont="1" applyFill="1" applyBorder="1" applyAlignment="1">
      <alignment horizontal="center" vertical="center" wrapText="1"/>
    </xf>
    <xf numFmtId="164" fontId="22" fillId="31" borderId="117" xfId="0" applyNumberFormat="1" applyFont="1" applyFill="1" applyBorder="1" applyAlignment="1">
      <alignment horizontal="center" vertical="center" wrapText="1"/>
    </xf>
    <xf numFmtId="164" fontId="22" fillId="31" borderId="0" xfId="0" applyNumberFormat="1" applyFont="1" applyFill="1" applyAlignment="1">
      <alignment horizontal="center" vertical="center" wrapText="1"/>
    </xf>
    <xf numFmtId="164" fontId="22" fillId="10" borderId="143" xfId="0" applyNumberFormat="1" applyFont="1" applyFill="1" applyBorder="1" applyAlignment="1">
      <alignment horizontal="center" vertical="center" wrapText="1"/>
    </xf>
    <xf numFmtId="0" fontId="17" fillId="6" borderId="193" xfId="0" applyFont="1" applyFill="1" applyBorder="1" applyAlignment="1">
      <alignment horizontal="center" vertical="center"/>
    </xf>
    <xf numFmtId="0" fontId="61" fillId="42" borderId="212" xfId="0" applyFont="1" applyFill="1" applyBorder="1" applyAlignment="1">
      <alignment horizontal="center" vertical="center"/>
    </xf>
    <xf numFmtId="164" fontId="22" fillId="10" borderId="192" xfId="0" applyNumberFormat="1" applyFont="1" applyFill="1" applyBorder="1" applyAlignment="1">
      <alignment horizontal="center" vertical="center" wrapText="1"/>
    </xf>
    <xf numFmtId="164" fontId="22" fillId="10" borderId="199" xfId="0" applyNumberFormat="1" applyFont="1" applyFill="1" applyBorder="1" applyAlignment="1">
      <alignment horizontal="center" vertical="center" wrapText="1"/>
    </xf>
    <xf numFmtId="164" fontId="18" fillId="10" borderId="218" xfId="0" applyNumberFormat="1" applyFont="1" applyFill="1" applyBorder="1" applyAlignment="1">
      <alignment horizontal="center" vertical="center" wrapText="1"/>
    </xf>
    <xf numFmtId="164" fontId="18" fillId="10" borderId="225" xfId="0" applyNumberFormat="1" applyFont="1" applyFill="1" applyBorder="1" applyAlignment="1">
      <alignment horizontal="center" vertical="center" wrapText="1"/>
    </xf>
    <xf numFmtId="164" fontId="18" fillId="10" borderId="227" xfId="0" applyNumberFormat="1" applyFont="1" applyFill="1" applyBorder="1" applyAlignment="1">
      <alignment horizontal="center" vertical="center" wrapText="1"/>
    </xf>
    <xf numFmtId="0" fontId="17" fillId="10" borderId="228" xfId="0" applyFont="1" applyFill="1" applyBorder="1" applyAlignment="1">
      <alignment horizontal="center" vertical="center" wrapText="1"/>
    </xf>
    <xf numFmtId="0" fontId="17" fillId="7" borderId="229" xfId="0" applyFont="1" applyFill="1" applyBorder="1" applyAlignment="1">
      <alignment horizontal="center" vertical="center"/>
    </xf>
    <xf numFmtId="0" fontId="25" fillId="0" borderId="88" xfId="0" applyFont="1" applyBorder="1" applyAlignment="1">
      <alignment horizontal="center" vertical="center" wrapText="1"/>
    </xf>
    <xf numFmtId="0" fontId="15" fillId="8" borderId="23" xfId="0" applyFont="1" applyFill="1" applyBorder="1" applyAlignment="1">
      <alignment horizontal="center" vertical="center"/>
    </xf>
    <xf numFmtId="0" fontId="15" fillId="9" borderId="54" xfId="0" applyFont="1" applyFill="1" applyBorder="1" applyAlignment="1">
      <alignment horizontal="center" vertical="center"/>
    </xf>
    <xf numFmtId="0" fontId="15" fillId="9" borderId="164" xfId="0" applyFont="1" applyFill="1" applyBorder="1" applyAlignment="1">
      <alignment horizontal="center" vertical="center"/>
    </xf>
    <xf numFmtId="0" fontId="15" fillId="9" borderId="89" xfId="0" applyFont="1" applyFill="1" applyBorder="1" applyAlignment="1">
      <alignment horizontal="center" vertical="center"/>
    </xf>
    <xf numFmtId="164" fontId="18" fillId="10" borderId="216" xfId="4" applyNumberFormat="1" applyFont="1" applyFill="1" applyBorder="1" applyAlignment="1">
      <alignment horizontal="center" vertical="center" wrapText="1"/>
    </xf>
    <xf numFmtId="0" fontId="13" fillId="9" borderId="148" xfId="0" applyFont="1" applyFill="1" applyBorder="1" applyAlignment="1">
      <alignment horizontal="center" vertical="center"/>
    </xf>
    <xf numFmtId="164" fontId="18" fillId="10" borderId="223" xfId="4" applyNumberFormat="1" applyFont="1" applyFill="1" applyBorder="1" applyAlignment="1">
      <alignment horizontal="center" vertical="center" wrapText="1"/>
    </xf>
    <xf numFmtId="164" fontId="18" fillId="10" borderId="217" xfId="4" applyNumberFormat="1" applyFont="1" applyFill="1" applyBorder="1" applyAlignment="1">
      <alignment horizontal="center" vertical="center" wrapText="1"/>
    </xf>
    <xf numFmtId="0" fontId="62" fillId="42" borderId="195" xfId="0" applyFont="1" applyFill="1" applyBorder="1" applyAlignment="1">
      <alignment horizontal="center" vertical="center" wrapText="1"/>
    </xf>
    <xf numFmtId="164" fontId="22" fillId="31" borderId="160" xfId="0" applyNumberFormat="1" applyFont="1" applyFill="1" applyBorder="1" applyAlignment="1">
      <alignment horizontal="center" vertical="center" wrapText="1"/>
    </xf>
    <xf numFmtId="164" fontId="22" fillId="10" borderId="225" xfId="0" applyNumberFormat="1" applyFont="1" applyFill="1" applyBorder="1" applyAlignment="1">
      <alignment horizontal="center" vertical="center" wrapText="1"/>
    </xf>
    <xf numFmtId="164" fontId="18" fillId="31" borderId="196" xfId="0" applyNumberFormat="1" applyFont="1" applyFill="1" applyBorder="1" applyAlignment="1">
      <alignment horizontal="center" vertical="center" wrapText="1"/>
    </xf>
    <xf numFmtId="164" fontId="18" fillId="31" borderId="170" xfId="0" applyNumberFormat="1" applyFont="1" applyFill="1" applyBorder="1" applyAlignment="1">
      <alignment horizontal="center" vertical="center" wrapText="1"/>
    </xf>
    <xf numFmtId="164" fontId="22" fillId="10" borderId="208" xfId="4" applyNumberFormat="1" applyFont="1" applyFill="1" applyBorder="1" applyAlignment="1">
      <alignment horizontal="center" vertical="center" wrapText="1"/>
    </xf>
    <xf numFmtId="164" fontId="18" fillId="10" borderId="223" xfId="0" applyNumberFormat="1" applyFont="1" applyFill="1" applyBorder="1" applyAlignment="1">
      <alignment horizontal="center" vertical="center" wrapText="1"/>
    </xf>
    <xf numFmtId="164" fontId="18" fillId="10" borderId="230" xfId="0" applyNumberFormat="1" applyFont="1" applyFill="1" applyBorder="1" applyAlignment="1">
      <alignment horizontal="center" vertical="center" wrapText="1"/>
    </xf>
    <xf numFmtId="164" fontId="18" fillId="10" borderId="158" xfId="0" applyNumberFormat="1" applyFont="1" applyFill="1" applyBorder="1" applyAlignment="1">
      <alignment horizontal="center" vertical="center" wrapText="1"/>
    </xf>
    <xf numFmtId="164" fontId="22" fillId="10" borderId="158" xfId="0" applyNumberFormat="1" applyFont="1" applyFill="1" applyBorder="1" applyAlignment="1">
      <alignment horizontal="center" vertical="center" wrapText="1"/>
    </xf>
    <xf numFmtId="164" fontId="22" fillId="10" borderId="227" xfId="0" applyNumberFormat="1" applyFont="1" applyFill="1" applyBorder="1" applyAlignment="1">
      <alignment horizontal="center" vertical="center" wrapText="1"/>
    </xf>
    <xf numFmtId="164" fontId="22" fillId="10" borderId="226" xfId="0" applyNumberFormat="1" applyFont="1" applyFill="1" applyBorder="1" applyAlignment="1">
      <alignment horizontal="center" vertical="center" wrapText="1"/>
    </xf>
    <xf numFmtId="164" fontId="32" fillId="31" borderId="158" xfId="0" applyNumberFormat="1" applyFont="1" applyFill="1" applyBorder="1" applyAlignment="1">
      <alignment horizontal="center" vertical="center" wrapText="1"/>
    </xf>
    <xf numFmtId="164" fontId="32" fillId="28" borderId="106" xfId="0" applyNumberFormat="1" applyFont="1" applyFill="1" applyBorder="1" applyAlignment="1">
      <alignment horizontal="center" vertical="center" wrapText="1"/>
    </xf>
    <xf numFmtId="164" fontId="32" fillId="28" borderId="106" xfId="0" applyNumberFormat="1" applyFont="1" applyFill="1" applyBorder="1" applyAlignment="1">
      <alignment horizontal="left" vertical="center" wrapText="1"/>
    </xf>
    <xf numFmtId="164" fontId="32" fillId="28" borderId="2" xfId="0" applyNumberFormat="1" applyFont="1" applyFill="1" applyBorder="1" applyAlignment="1">
      <alignment horizontal="center" vertical="center" wrapText="1"/>
    </xf>
    <xf numFmtId="164" fontId="32" fillId="28" borderId="160" xfId="0" applyNumberFormat="1" applyFont="1" applyFill="1" applyBorder="1" applyAlignment="1">
      <alignment horizontal="center" vertical="center" wrapText="1"/>
    </xf>
    <xf numFmtId="164" fontId="32" fillId="28" borderId="8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vertical="center" wrapText="1"/>
    </xf>
    <xf numFmtId="0" fontId="59" fillId="42" borderId="178" xfId="0" applyFont="1" applyFill="1" applyBorder="1" applyAlignment="1">
      <alignment horizontal="center" vertical="center"/>
    </xf>
    <xf numFmtId="164" fontId="32" fillId="10" borderId="151" xfId="0" applyNumberFormat="1" applyFont="1" applyFill="1" applyBorder="1" applyAlignment="1">
      <alignment horizontal="center" vertical="center" wrapText="1"/>
    </xf>
    <xf numFmtId="164" fontId="32" fillId="10" borderId="91" xfId="0" applyNumberFormat="1" applyFont="1" applyFill="1" applyBorder="1" applyAlignment="1">
      <alignment horizontal="center" vertical="center" wrapText="1"/>
    </xf>
    <xf numFmtId="164" fontId="32" fillId="10" borderId="152" xfId="0" applyNumberFormat="1" applyFont="1" applyFill="1" applyBorder="1" applyAlignment="1">
      <alignment horizontal="center" vertical="center" wrapText="1"/>
    </xf>
    <xf numFmtId="164" fontId="32" fillId="28" borderId="146" xfId="0" applyNumberFormat="1" applyFont="1" applyFill="1" applyBorder="1" applyAlignment="1">
      <alignment horizontal="left" vertical="center" wrapText="1"/>
    </xf>
    <xf numFmtId="0" fontId="59" fillId="42" borderId="187" xfId="0" applyFont="1" applyFill="1" applyBorder="1" applyAlignment="1">
      <alignment horizontal="center" vertical="center"/>
    </xf>
    <xf numFmtId="164" fontId="32" fillId="10" borderId="160" xfId="0" applyNumberFormat="1" applyFont="1" applyFill="1" applyBorder="1" applyAlignment="1">
      <alignment horizontal="center" vertical="center" wrapText="1"/>
    </xf>
    <xf numFmtId="164" fontId="32" fillId="10" borderId="148" xfId="0" applyNumberFormat="1" applyFont="1" applyFill="1" applyBorder="1" applyAlignment="1">
      <alignment horizontal="center" vertical="center" wrapText="1"/>
    </xf>
    <xf numFmtId="164" fontId="32" fillId="28" borderId="160" xfId="0" applyNumberFormat="1" applyFont="1" applyFill="1" applyBorder="1" applyAlignment="1">
      <alignment horizontal="left" vertical="center" wrapText="1"/>
    </xf>
    <xf numFmtId="0" fontId="59" fillId="42" borderId="186" xfId="0" applyFont="1" applyFill="1" applyBorder="1" applyAlignment="1">
      <alignment horizontal="center" vertical="center"/>
    </xf>
    <xf numFmtId="0" fontId="59" fillId="42" borderId="179" xfId="0" applyFont="1" applyFill="1" applyBorder="1" applyAlignment="1">
      <alignment horizontal="center" vertical="center"/>
    </xf>
    <xf numFmtId="164" fontId="31" fillId="10" borderId="160" xfId="0" applyNumberFormat="1" applyFont="1" applyFill="1" applyBorder="1" applyAlignment="1">
      <alignment horizontal="center" vertical="center" wrapText="1"/>
    </xf>
    <xf numFmtId="164" fontId="31" fillId="10" borderId="148" xfId="0" applyNumberFormat="1" applyFont="1" applyFill="1" applyBorder="1" applyAlignment="1">
      <alignment horizontal="center" vertical="center" wrapText="1"/>
    </xf>
    <xf numFmtId="0" fontId="59" fillId="42" borderId="180" xfId="0" applyFont="1" applyFill="1" applyBorder="1" applyAlignment="1">
      <alignment horizontal="center" vertical="center" wrapText="1"/>
    </xf>
    <xf numFmtId="164" fontId="32" fillId="10" borderId="223" xfId="0" applyNumberFormat="1" applyFont="1" applyFill="1" applyBorder="1" applyAlignment="1">
      <alignment horizontal="center" vertical="center" wrapText="1"/>
    </xf>
    <xf numFmtId="164" fontId="32" fillId="10" borderId="216" xfId="0" applyNumberFormat="1" applyFont="1" applyFill="1" applyBorder="1" applyAlignment="1">
      <alignment horizontal="center" vertical="center" wrapText="1"/>
    </xf>
    <xf numFmtId="164" fontId="32" fillId="10" borderId="217" xfId="0" applyNumberFormat="1" applyFont="1" applyFill="1" applyBorder="1" applyAlignment="1">
      <alignment horizontal="center" vertical="center" wrapText="1"/>
    </xf>
    <xf numFmtId="164" fontId="32" fillId="28" borderId="158" xfId="0" applyNumberFormat="1" applyFont="1" applyFill="1" applyBorder="1" applyAlignment="1">
      <alignment horizontal="left" vertical="center" wrapText="1"/>
    </xf>
    <xf numFmtId="164" fontId="32" fillId="28" borderId="155" xfId="0" applyNumberFormat="1" applyFont="1" applyFill="1" applyBorder="1" applyAlignment="1">
      <alignment horizontal="left" vertical="center" wrapText="1"/>
    </xf>
    <xf numFmtId="164" fontId="32" fillId="28" borderId="156" xfId="0" applyNumberFormat="1" applyFont="1" applyFill="1" applyBorder="1" applyAlignment="1">
      <alignment horizontal="left" vertical="center" wrapText="1"/>
    </xf>
    <xf numFmtId="164" fontId="32" fillId="28" borderId="157" xfId="0" applyNumberFormat="1" applyFont="1" applyFill="1" applyBorder="1" applyAlignment="1">
      <alignment horizontal="left" vertical="center" wrapText="1"/>
    </xf>
    <xf numFmtId="0" fontId="59" fillId="42" borderId="212" xfId="0" applyFont="1" applyFill="1" applyBorder="1" applyAlignment="1">
      <alignment horizontal="center" vertical="center" wrapText="1"/>
    </xf>
    <xf numFmtId="164" fontId="32" fillId="10" borderId="106" xfId="0" applyNumberFormat="1" applyFont="1" applyFill="1" applyBorder="1" applyAlignment="1">
      <alignment horizontal="center" vertical="center" wrapText="1"/>
    </xf>
    <xf numFmtId="164" fontId="32" fillId="10" borderId="144" xfId="0" applyNumberFormat="1" applyFont="1" applyFill="1" applyBorder="1" applyAlignment="1">
      <alignment horizontal="center" vertical="center" wrapText="1"/>
    </xf>
    <xf numFmtId="164" fontId="32" fillId="10" borderId="146" xfId="0" applyNumberFormat="1" applyFont="1" applyFill="1" applyBorder="1" applyAlignment="1">
      <alignment horizontal="center" vertical="center" wrapText="1"/>
    </xf>
    <xf numFmtId="164" fontId="32" fillId="10" borderId="147" xfId="0" applyNumberFormat="1" applyFont="1" applyFill="1" applyBorder="1" applyAlignment="1">
      <alignment horizontal="center" vertical="center" wrapText="1"/>
    </xf>
    <xf numFmtId="164" fontId="32" fillId="10" borderId="192" xfId="0" applyNumberFormat="1" applyFont="1" applyFill="1" applyBorder="1" applyAlignment="1">
      <alignment horizontal="center" vertical="center" wrapText="1"/>
    </xf>
    <xf numFmtId="164" fontId="32" fillId="10" borderId="143" xfId="0" applyNumberFormat="1" applyFont="1" applyFill="1" applyBorder="1" applyAlignment="1">
      <alignment horizontal="center" vertical="center" wrapText="1"/>
    </xf>
    <xf numFmtId="164" fontId="32" fillId="28" borderId="76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vertical="center" wrapText="1"/>
    </xf>
    <xf numFmtId="164" fontId="32" fillId="10" borderId="6" xfId="0" applyNumberFormat="1" applyFont="1" applyFill="1" applyBorder="1" applyAlignment="1">
      <alignment horizontal="center" vertical="center" wrapText="1"/>
    </xf>
    <xf numFmtId="164" fontId="32" fillId="10" borderId="5" xfId="0" applyNumberFormat="1" applyFont="1" applyFill="1" applyBorder="1" applyAlignment="1">
      <alignment horizontal="center" vertical="center" wrapText="1"/>
    </xf>
    <xf numFmtId="164" fontId="32" fillId="28" borderId="115" xfId="0" applyNumberFormat="1" applyFont="1" applyFill="1" applyBorder="1" applyAlignment="1">
      <alignment horizontal="left" vertical="center" wrapText="1"/>
    </xf>
    <xf numFmtId="164" fontId="32" fillId="10" borderId="76" xfId="0" applyNumberFormat="1" applyFont="1" applyFill="1" applyBorder="1" applyAlignment="1">
      <alignment horizontal="center" vertical="center" wrapText="1"/>
    </xf>
    <xf numFmtId="164" fontId="32" fillId="10" borderId="140" xfId="0" applyNumberFormat="1" applyFont="1" applyFill="1" applyBorder="1" applyAlignment="1">
      <alignment horizontal="center" vertical="center" wrapText="1"/>
    </xf>
    <xf numFmtId="164" fontId="32" fillId="28" borderId="76" xfId="0" applyNumberFormat="1" applyFont="1" applyFill="1" applyBorder="1" applyAlignment="1">
      <alignment horizontal="left" vertical="center" wrapText="1"/>
    </xf>
    <xf numFmtId="164" fontId="31" fillId="10" borderId="76" xfId="0" applyNumberFormat="1" applyFont="1" applyFill="1" applyBorder="1" applyAlignment="1">
      <alignment horizontal="center" vertical="center" wrapText="1"/>
    </xf>
    <xf numFmtId="164" fontId="31" fillId="10" borderId="140" xfId="0" applyNumberFormat="1" applyFont="1" applyFill="1" applyBorder="1" applyAlignment="1">
      <alignment horizontal="center" vertical="center" wrapText="1"/>
    </xf>
    <xf numFmtId="164" fontId="32" fillId="10" borderId="115" xfId="0" applyNumberFormat="1" applyFont="1" applyFill="1" applyBorder="1" applyAlignment="1">
      <alignment horizontal="center" vertical="center" wrapText="1"/>
    </xf>
    <xf numFmtId="164" fontId="32" fillId="10" borderId="150" xfId="0" applyNumberFormat="1" applyFont="1" applyFill="1" applyBorder="1" applyAlignment="1">
      <alignment horizontal="center" vertical="center" wrapText="1"/>
    </xf>
    <xf numFmtId="164" fontId="32" fillId="28" borderId="149" xfId="0" applyNumberFormat="1" applyFont="1" applyFill="1" applyBorder="1" applyAlignment="1">
      <alignment horizontal="left" vertical="center" wrapText="1"/>
    </xf>
    <xf numFmtId="164" fontId="32" fillId="10" borderId="119" xfId="0" applyNumberFormat="1" applyFont="1" applyFill="1" applyBorder="1" applyAlignment="1">
      <alignment horizontal="center" vertical="center" wrapText="1"/>
    </xf>
    <xf numFmtId="164" fontId="32" fillId="10" borderId="125" xfId="0" applyNumberFormat="1" applyFont="1" applyFill="1" applyBorder="1" applyAlignment="1">
      <alignment horizontal="center" vertical="center" wrapText="1"/>
    </xf>
    <xf numFmtId="164" fontId="32" fillId="10" borderId="157" xfId="0" applyNumberFormat="1" applyFont="1" applyFill="1" applyBorder="1" applyAlignment="1">
      <alignment horizontal="center" vertical="center" wrapText="1"/>
    </xf>
    <xf numFmtId="164" fontId="32" fillId="10" borderId="124" xfId="0" applyNumberFormat="1" applyFont="1" applyFill="1" applyBorder="1" applyAlignment="1">
      <alignment horizontal="center" vertical="center" wrapText="1"/>
    </xf>
    <xf numFmtId="164" fontId="32" fillId="10" borderId="116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horizontal="center" vertical="center" wrapText="1"/>
    </xf>
    <xf numFmtId="164" fontId="32" fillId="32" borderId="5" xfId="0" applyNumberFormat="1" applyFont="1" applyFill="1" applyBorder="1" applyAlignment="1">
      <alignment horizontal="center" vertical="center" wrapText="1"/>
    </xf>
    <xf numFmtId="164" fontId="32" fillId="32" borderId="152" xfId="0" applyNumberFormat="1" applyFont="1" applyFill="1" applyBorder="1" applyAlignment="1">
      <alignment horizontal="center" vertical="center" wrapText="1"/>
    </xf>
    <xf numFmtId="164" fontId="32" fillId="32" borderId="112" xfId="0" applyNumberFormat="1" applyFont="1" applyFill="1" applyBorder="1" applyAlignment="1">
      <alignment horizontal="center" vertical="center" wrapText="1"/>
    </xf>
    <xf numFmtId="164" fontId="32" fillId="32" borderId="119" xfId="0" applyNumberFormat="1" applyFont="1" applyFill="1" applyBorder="1" applyAlignment="1">
      <alignment horizontal="center" vertical="center" wrapText="1"/>
    </xf>
    <xf numFmtId="164" fontId="32" fillId="32" borderId="76" xfId="0" applyNumberFormat="1" applyFont="1" applyFill="1" applyBorder="1" applyAlignment="1">
      <alignment horizontal="center" vertical="center" wrapText="1"/>
    </xf>
    <xf numFmtId="164" fontId="32" fillId="32" borderId="148" xfId="0" applyNumberFormat="1" applyFont="1" applyFill="1" applyBorder="1" applyAlignment="1">
      <alignment horizontal="center" vertical="center" wrapText="1"/>
    </xf>
    <xf numFmtId="164" fontId="32" fillId="32" borderId="97" xfId="0" applyNumberFormat="1" applyFont="1" applyFill="1" applyBorder="1" applyAlignment="1">
      <alignment horizontal="center" vertical="center" wrapText="1"/>
    </xf>
    <xf numFmtId="164" fontId="31" fillId="32" borderId="119" xfId="0" applyNumberFormat="1" applyFont="1" applyFill="1" applyBorder="1" applyAlignment="1">
      <alignment horizontal="center" vertical="center" wrapText="1"/>
    </xf>
    <xf numFmtId="164" fontId="31" fillId="32" borderId="76" xfId="0" applyNumberFormat="1" applyFont="1" applyFill="1" applyBorder="1" applyAlignment="1">
      <alignment horizontal="center" vertical="center" wrapText="1"/>
    </xf>
    <xf numFmtId="164" fontId="31" fillId="32" borderId="148" xfId="0" applyNumberFormat="1" applyFont="1" applyFill="1" applyBorder="1" applyAlignment="1">
      <alignment horizontal="center" vertical="center" wrapText="1"/>
    </xf>
    <xf numFmtId="164" fontId="31" fillId="32" borderId="97" xfId="0" applyNumberFormat="1" applyFont="1" applyFill="1" applyBorder="1" applyAlignment="1">
      <alignment horizontal="center" vertical="center" wrapText="1"/>
    </xf>
    <xf numFmtId="164" fontId="31" fillId="30" borderId="160" xfId="0" applyNumberFormat="1" applyFont="1" applyFill="1" applyBorder="1" applyAlignment="1">
      <alignment horizontal="center" vertical="center" wrapText="1"/>
    </xf>
    <xf numFmtId="164" fontId="32" fillId="10" borderId="121" xfId="0" applyNumberFormat="1" applyFont="1" applyFill="1" applyBorder="1" applyAlignment="1">
      <alignment horizontal="center" vertical="center" wrapText="1"/>
    </xf>
    <xf numFmtId="164" fontId="32" fillId="10" borderId="97" xfId="0" applyNumberFormat="1" applyFont="1" applyFill="1" applyBorder="1" applyAlignment="1">
      <alignment horizontal="center" vertical="center" wrapText="1"/>
    </xf>
    <xf numFmtId="164" fontId="32" fillId="30" borderId="119" xfId="0" applyNumberFormat="1" applyFont="1" applyFill="1" applyBorder="1" applyAlignment="1">
      <alignment horizontal="center" vertical="center" wrapText="1"/>
    </xf>
    <xf numFmtId="164" fontId="32" fillId="30" borderId="76" xfId="0" applyNumberFormat="1" applyFont="1" applyFill="1" applyBorder="1" applyAlignment="1">
      <alignment horizontal="center" vertical="center" wrapText="1"/>
    </xf>
    <xf numFmtId="164" fontId="32" fillId="30" borderId="97" xfId="0" applyNumberFormat="1" applyFont="1" applyFill="1" applyBorder="1" applyAlignment="1">
      <alignment horizontal="center" vertical="center" wrapText="1"/>
    </xf>
    <xf numFmtId="164" fontId="32" fillId="30" borderId="160" xfId="0" applyNumberFormat="1" applyFont="1" applyFill="1" applyBorder="1" applyAlignment="1">
      <alignment horizontal="center" vertical="center" wrapText="1"/>
    </xf>
    <xf numFmtId="164" fontId="31" fillId="30" borderId="140" xfId="0" applyNumberFormat="1" applyFont="1" applyFill="1" applyBorder="1" applyAlignment="1">
      <alignment horizontal="center" vertical="center" wrapText="1"/>
    </xf>
    <xf numFmtId="164" fontId="65" fillId="10" borderId="97" xfId="0" applyNumberFormat="1" applyFont="1" applyFill="1" applyBorder="1" applyAlignment="1">
      <alignment wrapText="1"/>
    </xf>
    <xf numFmtId="164" fontId="67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4" fontId="65" fillId="0" borderId="148" xfId="0" applyNumberFormat="1" applyFont="1" applyBorder="1" applyAlignment="1">
      <alignment wrapText="1"/>
    </xf>
    <xf numFmtId="164" fontId="66" fillId="0" borderId="0" xfId="0" applyNumberFormat="1" applyFont="1" applyAlignment="1">
      <alignment wrapText="1"/>
    </xf>
    <xf numFmtId="0" fontId="64" fillId="0" borderId="0" xfId="0" applyFont="1"/>
    <xf numFmtId="164" fontId="32" fillId="10" borderId="158" xfId="0" applyNumberFormat="1" applyFont="1" applyFill="1" applyBorder="1" applyAlignment="1">
      <alignment horizontal="center" vertical="center" wrapText="1"/>
    </xf>
    <xf numFmtId="164" fontId="31" fillId="30" borderId="158" xfId="0" applyNumberFormat="1" applyFont="1" applyFill="1" applyBorder="1" applyAlignment="1">
      <alignment horizontal="center" vertical="center" wrapText="1"/>
    </xf>
    <xf numFmtId="164" fontId="32" fillId="30" borderId="158" xfId="0" applyNumberFormat="1" applyFont="1" applyFill="1" applyBorder="1" applyAlignment="1">
      <alignment horizontal="center" vertical="center" wrapText="1"/>
    </xf>
    <xf numFmtId="164" fontId="31" fillId="10" borderId="158" xfId="0" applyNumberFormat="1" applyFont="1" applyFill="1" applyBorder="1" applyAlignment="1">
      <alignment horizontal="center" vertical="center" wrapText="1"/>
    </xf>
    <xf numFmtId="164" fontId="32" fillId="45" borderId="158" xfId="0" applyNumberFormat="1" applyFont="1" applyFill="1" applyBorder="1" applyAlignment="1">
      <alignment horizontal="center" vertical="center" wrapText="1"/>
    </xf>
    <xf numFmtId="0" fontId="64" fillId="31" borderId="0" xfId="0" applyFont="1" applyFill="1"/>
    <xf numFmtId="0" fontId="58" fillId="31" borderId="148" xfId="0" applyFont="1" applyFill="1" applyBorder="1"/>
    <xf numFmtId="164" fontId="32" fillId="45" borderId="148" xfId="0" applyNumberFormat="1" applyFont="1" applyFill="1" applyBorder="1" applyAlignment="1">
      <alignment horizontal="center" vertical="center" wrapText="1"/>
    </xf>
    <xf numFmtId="164" fontId="18" fillId="31" borderId="172" xfId="0" applyNumberFormat="1" applyFont="1" applyFill="1" applyBorder="1" applyAlignment="1">
      <alignment horizontal="center" vertical="center" wrapText="1"/>
    </xf>
    <xf numFmtId="164" fontId="18" fillId="28" borderId="2" xfId="4" applyNumberFormat="1" applyFont="1" applyFill="1" applyBorder="1" applyAlignment="1">
      <alignment horizontal="center" vertical="center" wrapText="1"/>
    </xf>
    <xf numFmtId="164" fontId="18" fillId="10" borderId="234" xfId="4" applyNumberFormat="1" applyFont="1" applyFill="1" applyBorder="1" applyAlignment="1">
      <alignment horizontal="center" vertical="center" wrapText="1"/>
    </xf>
    <xf numFmtId="164" fontId="18" fillId="10" borderId="233" xfId="4" applyNumberFormat="1" applyFont="1" applyFill="1" applyBorder="1" applyAlignment="1">
      <alignment horizontal="center" vertical="center" wrapText="1"/>
    </xf>
    <xf numFmtId="164" fontId="18" fillId="10" borderId="208" xfId="4" applyNumberFormat="1" applyFont="1" applyFill="1" applyBorder="1" applyAlignment="1">
      <alignment horizontal="center" vertical="center" wrapText="1"/>
    </xf>
    <xf numFmtId="164" fontId="54" fillId="10" borderId="161" xfId="0" applyNumberFormat="1" applyFont="1" applyFill="1" applyBorder="1" applyAlignment="1">
      <alignment horizontal="center" vertical="center" wrapText="1"/>
    </xf>
    <xf numFmtId="0" fontId="18" fillId="46" borderId="36" xfId="0" applyFont="1" applyFill="1" applyBorder="1" applyAlignment="1">
      <alignment horizontal="center" vertical="center"/>
    </xf>
    <xf numFmtId="0" fontId="18" fillId="46" borderId="70" xfId="0" applyFont="1" applyFill="1" applyBorder="1" applyAlignment="1">
      <alignment horizontal="center" vertical="center"/>
    </xf>
    <xf numFmtId="0" fontId="22" fillId="46" borderId="70" xfId="0" applyFont="1" applyFill="1" applyBorder="1" applyAlignment="1">
      <alignment horizontal="center" vertical="center"/>
    </xf>
    <xf numFmtId="164" fontId="32" fillId="10" borderId="218" xfId="0" applyNumberFormat="1" applyFont="1" applyFill="1" applyBorder="1" applyAlignment="1">
      <alignment horizontal="center" vertical="center" wrapText="1"/>
    </xf>
    <xf numFmtId="0" fontId="59" fillId="42" borderId="195" xfId="0" applyFont="1" applyFill="1" applyBorder="1" applyAlignment="1">
      <alignment horizontal="center" vertical="center" wrapText="1"/>
    </xf>
    <xf numFmtId="0" fontId="59" fillId="42" borderId="235" xfId="0" applyFont="1" applyFill="1" applyBorder="1" applyAlignment="1">
      <alignment horizontal="center" vertical="center" wrapText="1"/>
    </xf>
    <xf numFmtId="164" fontId="18" fillId="28" borderId="139" xfId="0" applyNumberFormat="1" applyFont="1" applyFill="1" applyBorder="1" applyAlignment="1">
      <alignment horizontal="center" vertical="center" wrapText="1"/>
    </xf>
    <xf numFmtId="164" fontId="18" fillId="28" borderId="142" xfId="0" applyNumberFormat="1" applyFont="1" applyFill="1" applyBorder="1" applyAlignment="1">
      <alignment horizontal="center" vertical="center" wrapText="1"/>
    </xf>
    <xf numFmtId="164" fontId="18" fillId="10" borderId="173" xfId="0" applyNumberFormat="1" applyFont="1" applyFill="1" applyBorder="1" applyAlignment="1">
      <alignment horizontal="center" vertical="center" wrapText="1"/>
    </xf>
    <xf numFmtId="164" fontId="18" fillId="10" borderId="236" xfId="0" applyNumberFormat="1" applyFont="1" applyFill="1" applyBorder="1" applyAlignment="1">
      <alignment horizontal="center" vertical="center" wrapText="1"/>
    </xf>
    <xf numFmtId="0" fontId="62" fillId="42" borderId="235" xfId="0" applyFont="1" applyFill="1" applyBorder="1" applyAlignment="1">
      <alignment horizontal="center" vertical="center" wrapText="1"/>
    </xf>
    <xf numFmtId="164" fontId="18" fillId="31" borderId="175" xfId="0" applyNumberFormat="1" applyFont="1" applyFill="1" applyBorder="1" applyAlignment="1">
      <alignment horizontal="center" vertical="center" wrapText="1"/>
    </xf>
    <xf numFmtId="164" fontId="18" fillId="31" borderId="147" xfId="0" applyNumberFormat="1" applyFont="1" applyFill="1" applyBorder="1" applyAlignment="1">
      <alignment horizontal="center" vertical="center" wrapText="1"/>
    </xf>
    <xf numFmtId="164" fontId="18" fillId="31" borderId="162" xfId="0" applyNumberFormat="1" applyFont="1" applyFill="1" applyBorder="1" applyAlignment="1">
      <alignment horizontal="center" vertical="center" wrapText="1"/>
    </xf>
    <xf numFmtId="164" fontId="18" fillId="28" borderId="237" xfId="0" applyNumberFormat="1" applyFont="1" applyFill="1" applyBorder="1" applyAlignment="1">
      <alignment horizontal="center" vertical="center" wrapText="1"/>
    </xf>
    <xf numFmtId="164" fontId="18" fillId="31" borderId="238" xfId="0" applyNumberFormat="1" applyFont="1" applyFill="1" applyBorder="1" applyAlignment="1">
      <alignment horizontal="center" vertical="center" wrapText="1"/>
    </xf>
    <xf numFmtId="164" fontId="18" fillId="31" borderId="239" xfId="0" applyNumberFormat="1" applyFont="1" applyFill="1" applyBorder="1" applyAlignment="1">
      <alignment horizontal="center" vertical="center" wrapText="1"/>
    </xf>
    <xf numFmtId="164" fontId="18" fillId="31" borderId="240" xfId="0" applyNumberFormat="1" applyFont="1" applyFill="1" applyBorder="1" applyAlignment="1">
      <alignment horizontal="center" vertical="center" wrapText="1"/>
    </xf>
    <xf numFmtId="0" fontId="61" fillId="42" borderId="235" xfId="0" applyFont="1" applyFill="1" applyBorder="1" applyAlignment="1">
      <alignment horizontal="center" vertical="center" wrapText="1"/>
    </xf>
    <xf numFmtId="0" fontId="61" fillId="42" borderId="241" xfId="0" applyFont="1" applyFill="1" applyBorder="1" applyAlignment="1">
      <alignment horizontal="center" vertical="center" wrapText="1"/>
    </xf>
    <xf numFmtId="164" fontId="22" fillId="10" borderId="210" xfId="0" applyNumberFormat="1" applyFont="1" applyFill="1" applyBorder="1" applyAlignment="1">
      <alignment horizontal="center" vertical="center" wrapText="1"/>
    </xf>
    <xf numFmtId="164" fontId="18" fillId="30" borderId="162" xfId="0" applyNumberFormat="1" applyFont="1" applyFill="1" applyBorder="1" applyAlignment="1">
      <alignment horizontal="center" vertical="center" wrapText="1"/>
    </xf>
    <xf numFmtId="164" fontId="18" fillId="30" borderId="218" xfId="0" applyNumberFormat="1" applyFont="1" applyFill="1" applyBorder="1" applyAlignment="1">
      <alignment horizontal="center" vertical="center" wrapText="1"/>
    </xf>
    <xf numFmtId="164" fontId="18" fillId="30" borderId="216" xfId="0" applyNumberFormat="1" applyFont="1" applyFill="1" applyBorder="1" applyAlignment="1">
      <alignment horizontal="center" vertical="center" wrapText="1"/>
    </xf>
    <xf numFmtId="164" fontId="18" fillId="10" borderId="243" xfId="0" applyNumberFormat="1" applyFont="1" applyFill="1" applyBorder="1" applyAlignment="1">
      <alignment horizontal="center" vertical="center" wrapText="1"/>
    </xf>
    <xf numFmtId="164" fontId="18" fillId="10" borderId="238" xfId="0" applyNumberFormat="1" applyFont="1" applyFill="1" applyBorder="1" applyAlignment="1">
      <alignment horizontal="center" vertical="center" wrapText="1"/>
    </xf>
    <xf numFmtId="164" fontId="18" fillId="10" borderId="239" xfId="0" applyNumberFormat="1" applyFont="1" applyFill="1" applyBorder="1" applyAlignment="1">
      <alignment horizontal="center" vertical="center" wrapText="1"/>
    </xf>
    <xf numFmtId="164" fontId="18" fillId="28" borderId="245" xfId="0" applyNumberFormat="1" applyFont="1" applyFill="1" applyBorder="1" applyAlignment="1">
      <alignment horizontal="left" vertical="center" wrapText="1"/>
    </xf>
    <xf numFmtId="0" fontId="62" fillId="42" borderId="246" xfId="0" applyFont="1" applyFill="1" applyBorder="1" applyAlignment="1">
      <alignment horizontal="center" vertical="center" wrapText="1"/>
    </xf>
    <xf numFmtId="164" fontId="18" fillId="30" borderId="247" xfId="0" applyNumberFormat="1" applyFont="1" applyFill="1" applyBorder="1" applyAlignment="1">
      <alignment horizontal="center" vertical="center" wrapText="1"/>
    </xf>
    <xf numFmtId="164" fontId="18" fillId="30" borderId="245" xfId="0" applyNumberFormat="1" applyFont="1" applyFill="1" applyBorder="1" applyAlignment="1">
      <alignment horizontal="center" vertical="center" wrapText="1"/>
    </xf>
    <xf numFmtId="164" fontId="18" fillId="10" borderId="248" xfId="0" applyNumberFormat="1" applyFont="1" applyFill="1" applyBorder="1" applyAlignment="1">
      <alignment horizontal="center" vertical="center" wrapText="1"/>
    </xf>
    <xf numFmtId="164" fontId="22" fillId="10" borderId="238" xfId="0" applyNumberFormat="1" applyFont="1" applyFill="1" applyBorder="1" applyAlignment="1">
      <alignment horizontal="center" vertical="center" wrapText="1"/>
    </xf>
    <xf numFmtId="164" fontId="22" fillId="31" borderId="238" xfId="0" applyNumberFormat="1" applyFont="1" applyFill="1" applyBorder="1" applyAlignment="1">
      <alignment horizontal="center" vertical="center" wrapText="1"/>
    </xf>
    <xf numFmtId="164" fontId="18" fillId="28" borderId="249" xfId="0" applyNumberFormat="1" applyFont="1" applyFill="1" applyBorder="1" applyAlignment="1">
      <alignment horizontal="center" vertical="center" wrapText="1"/>
    </xf>
    <xf numFmtId="164" fontId="18" fillId="10" borderId="250" xfId="0" applyNumberFormat="1" applyFont="1" applyFill="1" applyBorder="1" applyAlignment="1">
      <alignment horizontal="center" vertical="center" wrapText="1"/>
    </xf>
    <xf numFmtId="164" fontId="18" fillId="10" borderId="210" xfId="0" applyNumberFormat="1" applyFont="1" applyFill="1" applyBorder="1" applyAlignment="1">
      <alignment horizontal="center" vertical="center" wrapText="1"/>
    </xf>
    <xf numFmtId="164" fontId="18" fillId="10" borderId="235" xfId="0" applyNumberFormat="1" applyFont="1" applyFill="1" applyBorder="1" applyAlignment="1">
      <alignment horizontal="center" vertical="center" wrapText="1"/>
    </xf>
    <xf numFmtId="164" fontId="18" fillId="28" borderId="227" xfId="0" applyNumberFormat="1" applyFont="1" applyFill="1" applyBorder="1" applyAlignment="1">
      <alignment horizontal="left" vertical="center" wrapText="1"/>
    </xf>
    <xf numFmtId="164" fontId="18" fillId="31" borderId="227" xfId="0" applyNumberFormat="1" applyFont="1" applyFill="1" applyBorder="1" applyAlignment="1">
      <alignment horizontal="center" vertical="center" wrapText="1"/>
    </xf>
    <xf numFmtId="164" fontId="18" fillId="31" borderId="226" xfId="0" applyNumberFormat="1" applyFont="1" applyFill="1" applyBorder="1" applyAlignment="1">
      <alignment horizontal="center" vertical="center" wrapText="1"/>
    </xf>
    <xf numFmtId="164" fontId="18" fillId="10" borderId="211" xfId="0" applyNumberFormat="1" applyFont="1" applyFill="1" applyBorder="1" applyAlignment="1">
      <alignment horizontal="center" vertical="center" wrapText="1"/>
    </xf>
    <xf numFmtId="164" fontId="18" fillId="10" borderId="247" xfId="0" applyNumberFormat="1" applyFont="1" applyFill="1" applyBorder="1" applyAlignment="1">
      <alignment horizontal="center" vertical="center" wrapText="1"/>
    </xf>
    <xf numFmtId="164" fontId="18" fillId="10" borderId="245" xfId="0" applyNumberFormat="1" applyFont="1" applyFill="1" applyBorder="1" applyAlignment="1">
      <alignment horizontal="center" vertical="center" wrapText="1"/>
    </xf>
    <xf numFmtId="164" fontId="18" fillId="10" borderId="253" xfId="0" applyNumberFormat="1" applyFont="1" applyFill="1" applyBorder="1" applyAlignment="1">
      <alignment horizontal="center" vertical="center" wrapText="1"/>
    </xf>
    <xf numFmtId="164" fontId="18" fillId="10" borderId="209" xfId="0" applyNumberFormat="1" applyFont="1" applyFill="1" applyBorder="1" applyAlignment="1">
      <alignment horizontal="center" vertical="center" wrapText="1"/>
    </xf>
    <xf numFmtId="164" fontId="18" fillId="28" borderId="212" xfId="0" applyNumberFormat="1" applyFont="1" applyFill="1" applyBorder="1" applyAlignment="1">
      <alignment horizontal="center" vertical="center" wrapText="1"/>
    </xf>
    <xf numFmtId="164" fontId="18" fillId="10" borderId="224" xfId="0" applyNumberFormat="1" applyFont="1" applyFill="1" applyBorder="1" applyAlignment="1">
      <alignment horizontal="center" vertical="center" wrapText="1"/>
    </xf>
    <xf numFmtId="164" fontId="22" fillId="10" borderId="242" xfId="0" applyNumberFormat="1" applyFont="1" applyFill="1" applyBorder="1" applyAlignment="1">
      <alignment horizontal="center" vertical="center" wrapText="1"/>
    </xf>
    <xf numFmtId="164" fontId="22" fillId="10" borderId="142" xfId="0" applyNumberFormat="1" applyFont="1" applyFill="1" applyBorder="1" applyAlignment="1">
      <alignment horizontal="center" vertical="center" wrapText="1"/>
    </xf>
    <xf numFmtId="0" fontId="17" fillId="10" borderId="148" xfId="0" applyFont="1" applyFill="1" applyBorder="1" applyAlignment="1">
      <alignment horizontal="center" vertical="center" wrapText="1"/>
    </xf>
    <xf numFmtId="0" fontId="17" fillId="7" borderId="164" xfId="0" applyFont="1" applyFill="1" applyBorder="1" applyAlignment="1">
      <alignment horizontal="center" vertical="center"/>
    </xf>
    <xf numFmtId="0" fontId="14" fillId="7" borderId="50" xfId="0" applyFont="1" applyFill="1" applyBorder="1" applyAlignment="1">
      <alignment horizontal="center" vertical="center"/>
    </xf>
    <xf numFmtId="164" fontId="18" fillId="32" borderId="6" xfId="0" applyNumberFormat="1" applyFont="1" applyFill="1" applyBorder="1" applyAlignment="1">
      <alignment horizontal="center" vertical="center" wrapText="1"/>
    </xf>
    <xf numFmtId="164" fontId="18" fillId="32" borderId="5" xfId="0" applyNumberFormat="1" applyFont="1" applyFill="1" applyBorder="1" applyAlignment="1">
      <alignment horizontal="center" vertical="center" wrapText="1"/>
    </xf>
    <xf numFmtId="164" fontId="18" fillId="32" borderId="112" xfId="0" applyNumberFormat="1" applyFont="1" applyFill="1" applyBorder="1" applyAlignment="1">
      <alignment horizontal="center" vertical="center" wrapText="1"/>
    </xf>
    <xf numFmtId="164" fontId="18" fillId="32" borderId="76" xfId="0" applyNumberFormat="1" applyFont="1" applyFill="1" applyBorder="1" applyAlignment="1">
      <alignment horizontal="center" vertical="center" wrapText="1"/>
    </xf>
    <xf numFmtId="164" fontId="18" fillId="32" borderId="97" xfId="0" applyNumberFormat="1" applyFont="1" applyFill="1" applyBorder="1" applyAlignment="1">
      <alignment horizontal="center" vertical="center" wrapText="1"/>
    </xf>
    <xf numFmtId="164" fontId="18" fillId="30" borderId="76" xfId="0" applyNumberFormat="1" applyFont="1" applyFill="1" applyBorder="1" applyAlignment="1">
      <alignment horizontal="center" vertical="center" wrapText="1"/>
    </xf>
    <xf numFmtId="164" fontId="18" fillId="0" borderId="148" xfId="0" applyNumberFormat="1" applyFont="1" applyBorder="1" applyAlignment="1">
      <alignment wrapText="1"/>
    </xf>
    <xf numFmtId="164" fontId="18" fillId="30" borderId="148" xfId="0" applyNumberFormat="1" applyFont="1" applyFill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wrapText="1"/>
    </xf>
    <xf numFmtId="0" fontId="61" fillId="42" borderId="254" xfId="0" applyFont="1" applyFill="1" applyBorder="1" applyAlignment="1">
      <alignment horizontal="center" vertical="center"/>
    </xf>
    <xf numFmtId="0" fontId="61" fillId="31" borderId="166" xfId="0" applyFont="1" applyFill="1" applyBorder="1" applyAlignment="1">
      <alignment horizontal="center" vertical="center"/>
    </xf>
    <xf numFmtId="0" fontId="61" fillId="31" borderId="163" xfId="0" applyFont="1" applyFill="1" applyBorder="1" applyAlignment="1">
      <alignment horizontal="center" vertical="center" wrapText="1"/>
    </xf>
    <xf numFmtId="0" fontId="18" fillId="31" borderId="163" xfId="0" applyFont="1" applyFill="1" applyBorder="1" applyAlignment="1">
      <alignment horizontal="center" vertical="center"/>
    </xf>
    <xf numFmtId="164" fontId="22" fillId="10" borderId="39" xfId="0" applyNumberFormat="1" applyFont="1" applyFill="1" applyBorder="1" applyAlignment="1">
      <alignment horizontal="center" vertical="center" wrapText="1"/>
    </xf>
    <xf numFmtId="0" fontId="61" fillId="31" borderId="167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 wrapText="1"/>
    </xf>
    <xf numFmtId="0" fontId="61" fillId="31" borderId="255" xfId="0" applyFont="1" applyFill="1" applyBorder="1" applyAlignment="1">
      <alignment horizontal="center" vertical="center"/>
    </xf>
    <xf numFmtId="0" fontId="61" fillId="31" borderId="256" xfId="0" applyFont="1" applyFill="1" applyBorder="1" applyAlignment="1">
      <alignment horizontal="center" vertical="center" wrapText="1"/>
    </xf>
    <xf numFmtId="0" fontId="18" fillId="31" borderId="256" xfId="0" applyFont="1" applyFill="1" applyBorder="1" applyAlignment="1">
      <alignment horizontal="center" vertical="center"/>
    </xf>
    <xf numFmtId="164" fontId="22" fillId="10" borderId="126" xfId="0" applyNumberFormat="1" applyFont="1" applyFill="1" applyBorder="1" applyAlignment="1">
      <alignment horizontal="center" vertical="center" wrapText="1"/>
    </xf>
    <xf numFmtId="0" fontId="61" fillId="31" borderId="257" xfId="0" applyFont="1" applyFill="1" applyBorder="1" applyAlignment="1">
      <alignment horizontal="center" vertical="center"/>
    </xf>
    <xf numFmtId="164" fontId="18" fillId="40" borderId="91" xfId="0" applyNumberFormat="1" applyFont="1" applyFill="1" applyBorder="1" applyAlignment="1">
      <alignment horizontal="center" vertical="center" wrapText="1"/>
    </xf>
    <xf numFmtId="164" fontId="18" fillId="40" borderId="160" xfId="0" applyNumberFormat="1" applyFont="1" applyFill="1" applyBorder="1" applyAlignment="1">
      <alignment horizontal="center" vertical="center" wrapText="1"/>
    </xf>
    <xf numFmtId="164" fontId="22" fillId="40" borderId="160" xfId="0" applyNumberFormat="1" applyFont="1" applyFill="1" applyBorder="1" applyAlignment="1">
      <alignment horizontal="center" vertical="center" wrapText="1"/>
    </xf>
    <xf numFmtId="164" fontId="18" fillId="39" borderId="160" xfId="0" applyNumberFormat="1" applyFont="1" applyFill="1" applyBorder="1" applyAlignment="1">
      <alignment horizontal="center" vertical="center" wrapText="1"/>
    </xf>
    <xf numFmtId="164" fontId="22" fillId="39" borderId="160" xfId="0" applyNumberFormat="1" applyFont="1" applyFill="1" applyBorder="1" applyAlignment="1">
      <alignment horizontal="center" vertical="center" wrapText="1"/>
    </xf>
    <xf numFmtId="164" fontId="18" fillId="40" borderId="151" xfId="0" applyNumberFormat="1" applyFont="1" applyFill="1" applyBorder="1" applyAlignment="1">
      <alignment horizontal="center" vertical="center" wrapText="1"/>
    </xf>
    <xf numFmtId="164" fontId="18" fillId="40" borderId="140" xfId="0" applyNumberFormat="1" applyFont="1" applyFill="1" applyBorder="1" applyAlignment="1">
      <alignment horizontal="center" vertical="center" wrapText="1"/>
    </xf>
    <xf numFmtId="164" fontId="22" fillId="40" borderId="140" xfId="0" applyNumberFormat="1" applyFont="1" applyFill="1" applyBorder="1" applyAlignment="1">
      <alignment horizontal="center" vertical="center" wrapText="1"/>
    </xf>
    <xf numFmtId="164" fontId="18" fillId="39" borderId="125" xfId="0" applyNumberFormat="1" applyFont="1" applyFill="1" applyBorder="1" applyAlignment="1">
      <alignment horizontal="center" vertical="center" wrapText="1"/>
    </xf>
    <xf numFmtId="164" fontId="22" fillId="39" borderId="140" xfId="0" applyNumberFormat="1" applyFont="1" applyFill="1" applyBorder="1" applyAlignment="1">
      <alignment horizontal="center" vertical="center" wrapText="1"/>
    </xf>
    <xf numFmtId="164" fontId="67" fillId="0" borderId="0" xfId="0" applyNumberFormat="1" applyFont="1" applyAlignment="1">
      <alignment horizontal="center" vertical="center" wrapText="1"/>
    </xf>
    <xf numFmtId="164" fontId="65" fillId="10" borderId="97" xfId="0" applyNumberFormat="1" applyFont="1" applyFill="1" applyBorder="1" applyAlignment="1">
      <alignment horizontal="center" vertical="center" wrapText="1"/>
    </xf>
    <xf numFmtId="164" fontId="65" fillId="0" borderId="0" xfId="0" applyNumberFormat="1" applyFont="1" applyAlignment="1">
      <alignment wrapText="1"/>
    </xf>
    <xf numFmtId="164" fontId="65" fillId="10" borderId="148" xfId="0" applyNumberFormat="1" applyFont="1" applyFill="1" applyBorder="1" applyAlignment="1">
      <alignment horizontal="center" vertical="center" wrapText="1"/>
    </xf>
    <xf numFmtId="0" fontId="72" fillId="31" borderId="148" xfId="0" applyFont="1" applyFill="1" applyBorder="1"/>
    <xf numFmtId="164" fontId="13" fillId="0" borderId="0" xfId="0" applyNumberFormat="1" applyFont="1" applyAlignment="1">
      <alignment wrapText="1"/>
    </xf>
    <xf numFmtId="164" fontId="32" fillId="28" borderId="106" xfId="0" applyNumberFormat="1" applyFont="1" applyFill="1" applyBorder="1" applyAlignment="1">
      <alignment horizontal="center" vertical="top" wrapText="1"/>
    </xf>
    <xf numFmtId="164" fontId="18" fillId="10" borderId="197" xfId="0" applyNumberFormat="1" applyFont="1" applyFill="1" applyBorder="1" applyAlignment="1">
      <alignment horizontal="center" vertical="center" wrapText="1"/>
    </xf>
    <xf numFmtId="164" fontId="22" fillId="10" borderId="198" xfId="0" applyNumberFormat="1" applyFont="1" applyFill="1" applyBorder="1" applyAlignment="1">
      <alignment horizontal="center" vertical="center" wrapText="1"/>
    </xf>
    <xf numFmtId="164" fontId="18" fillId="10" borderId="258" xfId="0" applyNumberFormat="1" applyFont="1" applyFill="1" applyBorder="1" applyAlignment="1">
      <alignment horizontal="center" vertical="center" wrapText="1"/>
    </xf>
    <xf numFmtId="0" fontId="62" fillId="42" borderId="178" xfId="0" applyFont="1" applyFill="1" applyBorder="1" applyAlignment="1">
      <alignment horizontal="center" vertical="center"/>
    </xf>
    <xf numFmtId="0" fontId="62" fillId="42" borderId="187" xfId="0" applyFont="1" applyFill="1" applyBorder="1" applyAlignment="1">
      <alignment horizontal="center" vertical="center"/>
    </xf>
    <xf numFmtId="0" fontId="62" fillId="42" borderId="186" xfId="0" applyFont="1" applyFill="1" applyBorder="1" applyAlignment="1">
      <alignment horizontal="center" vertical="center"/>
    </xf>
    <xf numFmtId="0" fontId="62" fillId="42" borderId="179" xfId="0" applyFont="1" applyFill="1" applyBorder="1" applyAlignment="1">
      <alignment horizontal="center" vertical="center"/>
    </xf>
    <xf numFmtId="0" fontId="59" fillId="42" borderId="212" xfId="0" applyFont="1" applyFill="1" applyBorder="1" applyAlignment="1">
      <alignment horizontal="center" vertical="center"/>
    </xf>
    <xf numFmtId="164" fontId="18" fillId="32" borderId="119" xfId="0" applyNumberFormat="1" applyFont="1" applyFill="1" applyBorder="1" applyAlignment="1">
      <alignment horizontal="center" vertical="center" wrapText="1"/>
    </xf>
    <xf numFmtId="164" fontId="54" fillId="10" borderId="140" xfId="0" applyNumberFormat="1" applyFont="1" applyFill="1" applyBorder="1" applyAlignment="1">
      <alignment horizontal="center" vertical="center" wrapText="1"/>
    </xf>
    <xf numFmtId="164" fontId="18" fillId="10" borderId="213" xfId="0" applyNumberFormat="1" applyFont="1" applyFill="1" applyBorder="1" applyAlignment="1">
      <alignment horizontal="center" vertical="center" wrapText="1"/>
    </xf>
    <xf numFmtId="164" fontId="18" fillId="10" borderId="259" xfId="0" applyNumberFormat="1" applyFont="1" applyFill="1" applyBorder="1" applyAlignment="1">
      <alignment horizontal="center" vertical="center" wrapText="1"/>
    </xf>
    <xf numFmtId="164" fontId="18" fillId="10" borderId="260" xfId="0" applyNumberFormat="1" applyFont="1" applyFill="1" applyBorder="1" applyAlignment="1">
      <alignment horizontal="center" vertical="center" wrapText="1"/>
    </xf>
    <xf numFmtId="164" fontId="18" fillId="10" borderId="261" xfId="0" applyNumberFormat="1" applyFont="1" applyFill="1" applyBorder="1" applyAlignment="1">
      <alignment horizontal="center" vertical="center" wrapText="1"/>
    </xf>
    <xf numFmtId="164" fontId="36" fillId="10" borderId="76" xfId="0" applyNumberFormat="1" applyFont="1" applyFill="1" applyBorder="1" applyAlignment="1">
      <alignment horizontal="center" vertical="center" wrapText="1"/>
    </xf>
    <xf numFmtId="164" fontId="36" fillId="10" borderId="97" xfId="0" applyNumberFormat="1" applyFont="1" applyFill="1" applyBorder="1" applyAlignment="1">
      <alignment horizontal="center" vertical="center" wrapText="1"/>
    </xf>
    <xf numFmtId="164" fontId="32" fillId="10" borderId="36" xfId="0" applyNumberFormat="1" applyFont="1" applyFill="1" applyBorder="1" applyAlignment="1">
      <alignment horizontal="center" vertical="center" wrapText="1"/>
    </xf>
    <xf numFmtId="164" fontId="32" fillId="10" borderId="70" xfId="0" applyNumberFormat="1" applyFont="1" applyFill="1" applyBorder="1" applyAlignment="1">
      <alignment horizontal="center" vertical="center" wrapText="1"/>
    </xf>
    <xf numFmtId="164" fontId="18" fillId="10" borderId="262" xfId="0" applyNumberFormat="1" applyFont="1" applyFill="1" applyBorder="1" applyAlignment="1">
      <alignment horizontal="center" vertical="center" wrapText="1"/>
    </xf>
    <xf numFmtId="164" fontId="18" fillId="10" borderId="179" xfId="0" applyNumberFormat="1" applyFont="1" applyFill="1" applyBorder="1" applyAlignment="1">
      <alignment horizontal="center" vertical="center" wrapText="1"/>
    </xf>
    <xf numFmtId="164" fontId="18" fillId="10" borderId="180" xfId="0" applyNumberFormat="1" applyFont="1" applyFill="1" applyBorder="1" applyAlignment="1">
      <alignment horizontal="center" vertical="center" wrapText="1"/>
    </xf>
    <xf numFmtId="0" fontId="17" fillId="10" borderId="51" xfId="0" applyFont="1" applyFill="1" applyBorder="1" applyAlignment="1">
      <alignment horizontal="center" vertical="center" wrapText="1"/>
    </xf>
    <xf numFmtId="14" fontId="54" fillId="12" borderId="91" xfId="0" applyNumberFormat="1" applyFont="1" applyFill="1" applyBorder="1" applyAlignment="1">
      <alignment horizontal="center" vertical="center" wrapText="1"/>
    </xf>
    <xf numFmtId="14" fontId="54" fillId="12" borderId="160" xfId="0" applyNumberFormat="1" applyFont="1" applyFill="1" applyBorder="1" applyAlignment="1">
      <alignment horizontal="center" vertical="center" wrapText="1"/>
    </xf>
    <xf numFmtId="164" fontId="73" fillId="10" borderId="160" xfId="0" applyNumberFormat="1" applyFont="1" applyFill="1" applyBorder="1" applyAlignment="1">
      <alignment horizontal="center" vertical="center" wrapText="1"/>
    </xf>
    <xf numFmtId="0" fontId="74" fillId="10" borderId="263" xfId="0" applyFont="1" applyFill="1" applyBorder="1" applyAlignment="1">
      <alignment horizontal="center" vertical="center" wrapText="1"/>
    </xf>
    <xf numFmtId="164" fontId="22" fillId="10" borderId="264" xfId="0" applyNumberFormat="1" applyFont="1" applyFill="1" applyBorder="1" applyAlignment="1">
      <alignment horizontal="center" vertical="center" wrapText="1"/>
    </xf>
    <xf numFmtId="14" fontId="36" fillId="12" borderId="265" xfId="0" applyNumberFormat="1" applyFont="1" applyFill="1" applyBorder="1" applyAlignment="1">
      <alignment horizontal="center" vertical="center" wrapText="1"/>
    </xf>
    <xf numFmtId="14" fontId="36" fillId="12" borderId="158" xfId="0" applyNumberFormat="1" applyFont="1" applyFill="1" applyBorder="1" applyAlignment="1">
      <alignment horizontal="center" vertical="center" wrapText="1"/>
    </xf>
    <xf numFmtId="164" fontId="36" fillId="10" borderId="158" xfId="0" applyNumberFormat="1" applyFont="1" applyFill="1" applyBorder="1" applyAlignment="1">
      <alignment horizontal="center" vertical="center" wrapText="1"/>
    </xf>
    <xf numFmtId="14" fontId="18" fillId="12" borderId="91" xfId="0" applyNumberFormat="1" applyFont="1" applyFill="1" applyBorder="1" applyAlignment="1">
      <alignment horizontal="center" vertical="center" wrapText="1"/>
    </xf>
    <xf numFmtId="14" fontId="18" fillId="12" borderId="160" xfId="0" applyNumberFormat="1" applyFont="1" applyFill="1" applyBorder="1" applyAlignment="1">
      <alignment horizontal="center" vertical="center" wrapText="1"/>
    </xf>
    <xf numFmtId="0" fontId="75" fillId="10" borderId="263" xfId="0" applyFont="1" applyFill="1" applyBorder="1" applyAlignment="1">
      <alignment horizontal="center" vertical="center" wrapText="1"/>
    </xf>
    <xf numFmtId="0" fontId="18" fillId="33" borderId="160" xfId="0" applyFont="1" applyFill="1" applyBorder="1" applyAlignment="1">
      <alignment horizontal="center" vertical="center" wrapText="1"/>
    </xf>
    <xf numFmtId="0" fontId="22" fillId="33" borderId="126" xfId="0" applyFont="1" applyFill="1" applyBorder="1" applyAlignment="1">
      <alignment horizontal="center" vertical="center"/>
    </xf>
    <xf numFmtId="0" fontId="17" fillId="10" borderId="266" xfId="0" applyFont="1" applyFill="1" applyBorder="1" applyAlignment="1">
      <alignment horizontal="center" vertical="center" wrapText="1"/>
    </xf>
    <xf numFmtId="0" fontId="15" fillId="10" borderId="47" xfId="0" applyFont="1" applyFill="1" applyBorder="1" applyAlignment="1">
      <alignment horizontal="center" vertical="center"/>
    </xf>
    <xf numFmtId="0" fontId="15" fillId="9" borderId="61" xfId="0" applyFont="1" applyFill="1" applyBorder="1" applyAlignment="1">
      <alignment horizontal="center" vertical="center"/>
    </xf>
    <xf numFmtId="164" fontId="18" fillId="28" borderId="269" xfId="0" applyNumberFormat="1" applyFont="1" applyFill="1" applyBorder="1" applyAlignment="1">
      <alignment horizontal="left" vertical="center" wrapText="1"/>
    </xf>
    <xf numFmtId="0" fontId="62" fillId="42" borderId="270" xfId="0" applyFont="1" applyFill="1" applyBorder="1" applyAlignment="1">
      <alignment horizontal="center" vertical="center" wrapText="1"/>
    </xf>
    <xf numFmtId="164" fontId="18" fillId="10" borderId="271" xfId="0" applyNumberFormat="1" applyFont="1" applyFill="1" applyBorder="1" applyAlignment="1">
      <alignment horizontal="center" vertical="center" wrapText="1"/>
    </xf>
    <xf numFmtId="164" fontId="18" fillId="10" borderId="268" xfId="0" applyNumberFormat="1" applyFont="1" applyFill="1" applyBorder="1" applyAlignment="1">
      <alignment horizontal="center" vertical="center" wrapText="1"/>
    </xf>
    <xf numFmtId="164" fontId="18" fillId="10" borderId="267" xfId="0" applyNumberFormat="1" applyFont="1" applyFill="1" applyBorder="1" applyAlignment="1">
      <alignment horizontal="center" vertical="center" wrapText="1"/>
    </xf>
    <xf numFmtId="164" fontId="18" fillId="10" borderId="164" xfId="0" applyNumberFormat="1" applyFont="1" applyFill="1" applyBorder="1" applyAlignment="1">
      <alignment horizontal="center" vertical="center" wrapText="1"/>
    </xf>
    <xf numFmtId="164" fontId="18" fillId="10" borderId="124" xfId="4" applyNumberFormat="1" applyFont="1" applyFill="1" applyBorder="1" applyAlignment="1">
      <alignment horizontal="center" vertical="center" wrapText="1"/>
    </xf>
    <xf numFmtId="164" fontId="18" fillId="28" borderId="269" xfId="4" applyNumberFormat="1" applyFont="1" applyFill="1" applyBorder="1" applyAlignment="1">
      <alignment horizontal="left" vertical="center" wrapText="1"/>
    </xf>
    <xf numFmtId="0" fontId="61" fillId="42" borderId="270" xfId="0" applyFont="1" applyFill="1" applyBorder="1" applyAlignment="1">
      <alignment horizontal="center" vertical="center" wrapText="1"/>
    </xf>
    <xf numFmtId="164" fontId="18" fillId="10" borderId="268" xfId="4" applyNumberFormat="1" applyFont="1" applyFill="1" applyBorder="1" applyAlignment="1">
      <alignment horizontal="center" vertical="center" wrapText="1"/>
    </xf>
    <xf numFmtId="164" fontId="18" fillId="10" borderId="164" xfId="4" applyNumberFormat="1" applyFont="1" applyFill="1" applyBorder="1" applyAlignment="1">
      <alignment horizontal="center" vertical="center" wrapText="1"/>
    </xf>
    <xf numFmtId="164" fontId="36" fillId="10" borderId="148" xfId="4" applyNumberFormat="1" applyFont="1" applyFill="1" applyAlignment="1">
      <alignment horizontal="center" vertical="center" wrapText="1"/>
    </xf>
    <xf numFmtId="164" fontId="36" fillId="10" borderId="217" xfId="4" applyNumberFormat="1" applyFont="1" applyFill="1" applyBorder="1" applyAlignment="1">
      <alignment horizontal="center" vertical="center" wrapText="1"/>
    </xf>
    <xf numFmtId="164" fontId="36" fillId="10" borderId="112" xfId="0" applyNumberFormat="1" applyFont="1" applyFill="1" applyBorder="1" applyAlignment="1">
      <alignment horizontal="center" vertical="center" wrapText="1"/>
    </xf>
    <xf numFmtId="164" fontId="54" fillId="28" borderId="105" xfId="0" applyNumberFormat="1" applyFont="1" applyFill="1" applyBorder="1" applyAlignment="1">
      <alignment horizontal="center" vertical="center" wrapText="1"/>
    </xf>
    <xf numFmtId="164" fontId="54" fillId="28" borderId="106" xfId="0" applyNumberFormat="1" applyFont="1" applyFill="1" applyBorder="1" applyAlignment="1">
      <alignment horizontal="left" vertical="center" wrapText="1"/>
    </xf>
    <xf numFmtId="164" fontId="54" fillId="28" borderId="106" xfId="0" applyNumberFormat="1" applyFont="1" applyFill="1" applyBorder="1" applyAlignment="1">
      <alignment horizontal="center" vertical="center" wrapText="1"/>
    </xf>
    <xf numFmtId="164" fontId="54" fillId="28" borderId="2" xfId="0" applyNumberFormat="1" applyFont="1" applyFill="1" applyBorder="1" applyAlignment="1">
      <alignment horizontal="center" vertical="center" wrapText="1"/>
    </xf>
    <xf numFmtId="164" fontId="54" fillId="28" borderId="76" xfId="0" applyNumberFormat="1" applyFont="1" applyFill="1" applyBorder="1" applyAlignment="1">
      <alignment horizontal="center" vertical="center" wrapText="1"/>
    </xf>
    <xf numFmtId="164" fontId="54" fillId="28" borderId="151" xfId="0" applyNumberFormat="1" applyFont="1" applyFill="1" applyBorder="1" applyAlignment="1">
      <alignment horizontal="center" vertical="center" wrapText="1"/>
    </xf>
    <xf numFmtId="164" fontId="54" fillId="28" borderId="108" xfId="0" applyNumberFormat="1" applyFont="1" applyFill="1" applyBorder="1" applyAlignment="1">
      <alignment horizontal="center" vertical="center" wrapText="1"/>
    </xf>
    <xf numFmtId="164" fontId="54" fillId="28" borderId="8" xfId="0" applyNumberFormat="1" applyFont="1" applyFill="1" applyBorder="1" applyAlignment="1">
      <alignment horizontal="left" vertical="center" wrapText="1"/>
    </xf>
    <xf numFmtId="164" fontId="54" fillId="28" borderId="8" xfId="0" applyNumberFormat="1" applyFont="1" applyFill="1" applyBorder="1" applyAlignment="1">
      <alignment horizontal="center" vertical="center" wrapText="1"/>
    </xf>
    <xf numFmtId="0" fontId="62" fillId="31" borderId="35" xfId="0" applyFont="1" applyFill="1" applyBorder="1" applyAlignment="1">
      <alignment horizontal="center" vertical="center" wrapText="1"/>
    </xf>
    <xf numFmtId="14" fontId="54" fillId="12" borderId="159" xfId="0" applyNumberFormat="1" applyFont="1" applyFill="1" applyBorder="1" applyAlignment="1">
      <alignment horizontal="center" vertical="center" wrapText="1"/>
    </xf>
    <xf numFmtId="14" fontId="54" fillId="12" borderId="158" xfId="0" applyNumberFormat="1" applyFont="1" applyFill="1" applyBorder="1" applyAlignment="1">
      <alignment horizontal="center" vertical="center" wrapText="1"/>
    </xf>
    <xf numFmtId="164" fontId="73" fillId="10" borderId="158" xfId="0" applyNumberFormat="1" applyFont="1" applyFill="1" applyBorder="1" applyAlignment="1">
      <alignment horizontal="center" vertical="center" wrapText="1"/>
    </xf>
    <xf numFmtId="0" fontId="74" fillId="10" borderId="273" xfId="0" applyFont="1" applyFill="1" applyBorder="1" applyAlignment="1">
      <alignment horizontal="center" vertical="center" wrapText="1"/>
    </xf>
    <xf numFmtId="0" fontId="54" fillId="33" borderId="160" xfId="0" applyFont="1" applyFill="1" applyBorder="1" applyAlignment="1">
      <alignment horizontal="center" vertical="center" wrapText="1"/>
    </xf>
    <xf numFmtId="0" fontId="54" fillId="33" borderId="158" xfId="0" applyFont="1" applyFill="1" applyBorder="1" applyAlignment="1">
      <alignment horizontal="center" vertical="center" wrapText="1"/>
    </xf>
    <xf numFmtId="14" fontId="15" fillId="47" borderId="36" xfId="0" applyNumberFormat="1" applyFont="1" applyFill="1" applyBorder="1" applyAlignment="1">
      <alignment horizontal="center" vertical="center" wrapText="1"/>
    </xf>
    <xf numFmtId="14" fontId="15" fillId="47" borderId="70" xfId="0" applyNumberFormat="1" applyFont="1" applyFill="1" applyBorder="1" applyAlignment="1">
      <alignment horizontal="center" vertical="center" wrapText="1"/>
    </xf>
    <xf numFmtId="14" fontId="32" fillId="47" borderId="70" xfId="0" applyNumberFormat="1" applyFont="1" applyFill="1" applyBorder="1" applyAlignment="1">
      <alignment horizontal="center" vertical="center" wrapText="1"/>
    </xf>
    <xf numFmtId="164" fontId="18" fillId="32" borderId="91" xfId="0" applyNumberFormat="1" applyFont="1" applyFill="1" applyBorder="1" applyAlignment="1">
      <alignment horizontal="center" vertical="center" wrapText="1"/>
    </xf>
    <xf numFmtId="164" fontId="18" fillId="32" borderId="160" xfId="0" applyNumberFormat="1" applyFont="1" applyFill="1" applyBorder="1" applyAlignment="1">
      <alignment horizontal="center" vertical="center" wrapText="1"/>
    </xf>
    <xf numFmtId="0" fontId="76" fillId="42" borderId="180" xfId="0" applyFont="1" applyFill="1" applyBorder="1" applyAlignment="1">
      <alignment horizontal="center" vertical="center" wrapText="1"/>
    </xf>
    <xf numFmtId="0" fontId="76" fillId="42" borderId="195" xfId="0" applyFont="1" applyFill="1" applyBorder="1" applyAlignment="1">
      <alignment horizontal="center" vertical="center" wrapText="1"/>
    </xf>
    <xf numFmtId="164" fontId="18" fillId="10" borderId="232" xfId="4" applyNumberFormat="1" applyFont="1" applyFill="1" applyBorder="1" applyAlignment="1">
      <alignment horizontal="center" vertical="center" wrapText="1"/>
    </xf>
    <xf numFmtId="164" fontId="22" fillId="10" borderId="140" xfId="4" applyNumberFormat="1" applyFont="1" applyFill="1" applyBorder="1" applyAlignment="1">
      <alignment horizontal="center" vertical="center" wrapText="1"/>
    </xf>
    <xf numFmtId="164" fontId="22" fillId="31" borderId="92" xfId="0" applyNumberFormat="1" applyFont="1" applyFill="1" applyBorder="1" applyAlignment="1">
      <alignment horizontal="center" vertical="center" wrapText="1"/>
    </xf>
    <xf numFmtId="164" fontId="18" fillId="31" borderId="230" xfId="0" applyNumberFormat="1" applyFont="1" applyFill="1" applyBorder="1" applyAlignment="1">
      <alignment horizontal="center" vertical="center" wrapText="1"/>
    </xf>
    <xf numFmtId="164" fontId="18" fillId="32" borderId="224" xfId="0" applyNumberFormat="1" applyFont="1" applyFill="1" applyBorder="1" applyAlignment="1">
      <alignment horizontal="center" vertical="center" wrapText="1"/>
    </xf>
    <xf numFmtId="164" fontId="18" fillId="32" borderId="227" xfId="0" applyNumberFormat="1" applyFont="1" applyFill="1" applyBorder="1" applyAlignment="1">
      <alignment horizontal="center" vertical="center" wrapText="1"/>
    </xf>
    <xf numFmtId="164" fontId="18" fillId="32" borderId="230" xfId="0" applyNumberFormat="1" applyFont="1" applyFill="1" applyBorder="1" applyAlignment="1">
      <alignment horizontal="center" vertical="center" wrapText="1"/>
    </xf>
    <xf numFmtId="164" fontId="18" fillId="32" borderId="223" xfId="0" applyNumberFormat="1" applyFont="1" applyFill="1" applyBorder="1" applyAlignment="1">
      <alignment horizontal="center" vertical="center" wrapText="1"/>
    </xf>
    <xf numFmtId="164" fontId="18" fillId="32" borderId="216" xfId="0" applyNumberFormat="1" applyFont="1" applyFill="1" applyBorder="1" applyAlignment="1">
      <alignment horizontal="center" vertical="center" wrapText="1"/>
    </xf>
    <xf numFmtId="164" fontId="18" fillId="32" borderId="217" xfId="0" applyNumberFormat="1" applyFont="1" applyFill="1" applyBorder="1" applyAlignment="1">
      <alignment horizontal="center" vertical="center" wrapText="1"/>
    </xf>
    <xf numFmtId="164" fontId="18" fillId="39" borderId="160" xfId="4" applyNumberFormat="1" applyFont="1" applyFill="1" applyBorder="1" applyAlignment="1">
      <alignment horizontal="center" vertical="center" wrapText="1"/>
    </xf>
    <xf numFmtId="164" fontId="18" fillId="39" borderId="148" xfId="4" applyNumberFormat="1" applyFont="1" applyFill="1" applyAlignment="1">
      <alignment horizontal="center" vertical="center" wrapText="1"/>
    </xf>
    <xf numFmtId="164" fontId="22" fillId="39" borderId="160" xfId="4" applyNumberFormat="1" applyFont="1" applyFill="1" applyBorder="1" applyAlignment="1">
      <alignment horizontal="center" vertical="center" wrapText="1"/>
    </xf>
    <xf numFmtId="164" fontId="22" fillId="39" borderId="148" xfId="4" applyNumberFormat="1" applyFont="1" applyFill="1" applyAlignment="1">
      <alignment horizontal="center" vertical="center" wrapText="1"/>
    </xf>
    <xf numFmtId="164" fontId="32" fillId="39" borderId="160" xfId="0" applyNumberFormat="1" applyFont="1" applyFill="1" applyBorder="1" applyAlignment="1">
      <alignment horizontal="center" vertical="center" wrapText="1"/>
    </xf>
    <xf numFmtId="164" fontId="32" fillId="39" borderId="148" xfId="0" applyNumberFormat="1" applyFont="1" applyFill="1" applyBorder="1" applyAlignment="1">
      <alignment horizontal="center" vertical="center" wrapText="1"/>
    </xf>
    <xf numFmtId="164" fontId="31" fillId="39" borderId="160" xfId="0" applyNumberFormat="1" applyFont="1" applyFill="1" applyBorder="1" applyAlignment="1">
      <alignment horizontal="center" vertical="center" wrapText="1"/>
    </xf>
    <xf numFmtId="164" fontId="31" fillId="39" borderId="148" xfId="0" applyNumberFormat="1" applyFont="1" applyFill="1" applyBorder="1" applyAlignment="1">
      <alignment horizontal="center" vertical="center" wrapText="1"/>
    </xf>
    <xf numFmtId="164" fontId="32" fillId="39" borderId="140" xfId="0" applyNumberFormat="1" applyFont="1" applyFill="1" applyBorder="1" applyAlignment="1">
      <alignment horizontal="center" vertical="center" wrapText="1"/>
    </xf>
    <xf numFmtId="164" fontId="31" fillId="39" borderId="140" xfId="0" applyNumberFormat="1" applyFont="1" applyFill="1" applyBorder="1" applyAlignment="1">
      <alignment horizontal="center" vertical="center" wrapText="1"/>
    </xf>
    <xf numFmtId="164" fontId="18" fillId="39" borderId="124" xfId="4" applyNumberFormat="1" applyFont="1" applyFill="1" applyBorder="1" applyAlignment="1">
      <alignment horizontal="center" vertical="center" wrapText="1"/>
    </xf>
    <xf numFmtId="164" fontId="18" fillId="39" borderId="168" xfId="4" applyNumberFormat="1" applyFont="1" applyFill="1" applyBorder="1" applyAlignment="1">
      <alignment horizontal="center" vertical="center" wrapText="1"/>
    </xf>
    <xf numFmtId="164" fontId="18" fillId="39" borderId="191" xfId="0" applyNumberFormat="1" applyFont="1" applyFill="1" applyBorder="1" applyAlignment="1">
      <alignment horizontal="center" vertical="center" wrapText="1"/>
    </xf>
    <xf numFmtId="164" fontId="18" fillId="39" borderId="91" xfId="0" applyNumberFormat="1" applyFont="1" applyFill="1" applyBorder="1" applyAlignment="1">
      <alignment horizontal="center" vertical="center" wrapText="1"/>
    </xf>
    <xf numFmtId="164" fontId="18" fillId="39" borderId="151" xfId="0" applyNumberFormat="1" applyFont="1" applyFill="1" applyBorder="1" applyAlignment="1">
      <alignment horizontal="center" vertical="center" wrapText="1"/>
    </xf>
    <xf numFmtId="164" fontId="18" fillId="39" borderId="161" xfId="0" applyNumberFormat="1" applyFont="1" applyFill="1" applyBorder="1" applyAlignment="1">
      <alignment horizontal="center" vertical="center" wrapText="1"/>
    </xf>
    <xf numFmtId="164" fontId="22" fillId="39" borderId="161" xfId="0" applyNumberFormat="1" applyFont="1" applyFill="1" applyBorder="1" applyAlignment="1">
      <alignment horizontal="center" vertical="center" wrapText="1"/>
    </xf>
    <xf numFmtId="164" fontId="18" fillId="39" borderId="124" xfId="0" applyNumberFormat="1" applyFont="1" applyFill="1" applyBorder="1" applyAlignment="1">
      <alignment horizontal="center" vertical="center" wrapText="1"/>
    </xf>
    <xf numFmtId="164" fontId="18" fillId="39" borderId="168" xfId="0" applyNumberFormat="1" applyFont="1" applyFill="1" applyBorder="1" applyAlignment="1">
      <alignment horizontal="center" vertical="center" wrapText="1"/>
    </xf>
    <xf numFmtId="164" fontId="18" fillId="39" borderId="148" xfId="0" applyNumberFormat="1" applyFont="1" applyFill="1" applyBorder="1" applyAlignment="1">
      <alignment horizontal="center" vertical="center" wrapText="1"/>
    </xf>
    <xf numFmtId="164" fontId="22" fillId="39" borderId="148" xfId="0" applyNumberFormat="1" applyFont="1" applyFill="1" applyBorder="1" applyAlignment="1">
      <alignment horizontal="center" vertical="center" wrapText="1"/>
    </xf>
    <xf numFmtId="164" fontId="22" fillId="32" borderId="76" xfId="0" applyNumberFormat="1" applyFont="1" applyFill="1" applyBorder="1" applyAlignment="1">
      <alignment horizontal="center" vertical="center" wrapText="1"/>
    </xf>
    <xf numFmtId="164" fontId="22" fillId="32" borderId="97" xfId="0" applyNumberFormat="1" applyFont="1" applyFill="1" applyBorder="1" applyAlignment="1">
      <alignment horizontal="center" vertical="center" wrapText="1"/>
    </xf>
    <xf numFmtId="164" fontId="54" fillId="10" borderId="216" xfId="0" applyNumberFormat="1" applyFont="1" applyFill="1" applyBorder="1" applyAlignment="1">
      <alignment horizontal="center" vertical="center" wrapText="1"/>
    </xf>
    <xf numFmtId="0" fontId="25" fillId="0" borderId="61" xfId="0" applyFont="1" applyBorder="1" applyAlignment="1">
      <alignment horizontal="center" vertical="center"/>
    </xf>
    <xf numFmtId="164" fontId="32" fillId="39" borderId="191" xfId="0" applyNumberFormat="1" applyFont="1" applyFill="1" applyBorder="1" applyAlignment="1">
      <alignment horizontal="center" vertical="center" wrapText="1"/>
    </xf>
    <xf numFmtId="164" fontId="32" fillId="39" borderId="125" xfId="0" applyNumberFormat="1" applyFont="1" applyFill="1" applyBorder="1" applyAlignment="1">
      <alignment horizontal="center" vertical="center" wrapText="1"/>
    </xf>
    <xf numFmtId="164" fontId="32" fillId="39" borderId="124" xfId="0" applyNumberFormat="1" applyFont="1" applyFill="1" applyBorder="1" applyAlignment="1">
      <alignment horizontal="center" vertical="center" wrapText="1"/>
    </xf>
    <xf numFmtId="164" fontId="32" fillId="39" borderId="161" xfId="0" applyNumberFormat="1" applyFont="1" applyFill="1" applyBorder="1" applyAlignment="1">
      <alignment horizontal="center" vertical="center" wrapText="1"/>
    </xf>
    <xf numFmtId="164" fontId="31" fillId="39" borderId="161" xfId="0" applyNumberFormat="1" applyFont="1" applyFill="1" applyBorder="1" applyAlignment="1">
      <alignment horizontal="center" vertical="center" wrapText="1"/>
    </xf>
    <xf numFmtId="0" fontId="25" fillId="0" borderId="61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 wrapText="1"/>
    </xf>
    <xf numFmtId="0" fontId="6" fillId="0" borderId="23" xfId="0" applyFont="1" applyBorder="1"/>
    <xf numFmtId="0" fontId="25" fillId="0" borderId="16" xfId="0" applyFont="1" applyBorder="1" applyAlignment="1">
      <alignment horizontal="center" vertical="center"/>
    </xf>
    <xf numFmtId="0" fontId="6" fillId="0" borderId="17" xfId="0" applyFont="1" applyBorder="1"/>
    <xf numFmtId="0" fontId="6" fillId="0" borderId="18" xfId="0" applyFont="1" applyBorder="1"/>
    <xf numFmtId="0" fontId="15" fillId="12" borderId="32" xfId="0" applyFont="1" applyFill="1" applyBorder="1" applyAlignment="1">
      <alignment horizontal="center" vertical="center" textRotation="90"/>
    </xf>
    <xf numFmtId="0" fontId="6" fillId="0" borderId="24" xfId="0" applyFont="1" applyBorder="1"/>
    <xf numFmtId="0" fontId="6" fillId="0" borderId="50" xfId="0" applyFont="1" applyBorder="1"/>
    <xf numFmtId="0" fontId="25" fillId="0" borderId="24" xfId="0" applyFont="1" applyBorder="1" applyAlignment="1">
      <alignment horizontal="center" vertical="center" textRotation="90"/>
    </xf>
    <xf numFmtId="0" fontId="15" fillId="16" borderId="64" xfId="0" applyFont="1" applyFill="1" applyBorder="1" applyAlignment="1">
      <alignment horizontal="center" vertical="center" textRotation="90"/>
    </xf>
    <xf numFmtId="0" fontId="6" fillId="0" borderId="66" xfId="0" applyFont="1" applyBorder="1"/>
    <xf numFmtId="0" fontId="6" fillId="0" borderId="72" xfId="0" applyFont="1" applyBorder="1"/>
    <xf numFmtId="0" fontId="15" fillId="18" borderId="31" xfId="0" applyFont="1" applyFill="1" applyBorder="1" applyAlignment="1">
      <alignment horizontal="center" vertical="center" textRotation="90"/>
    </xf>
    <xf numFmtId="0" fontId="15" fillId="19" borderId="65" xfId="0" applyFont="1" applyFill="1" applyBorder="1" applyAlignment="1">
      <alignment horizontal="center" vertical="center" textRotation="90"/>
    </xf>
    <xf numFmtId="0" fontId="6" fillId="0" borderId="69" xfId="0" applyFont="1" applyBorder="1"/>
    <xf numFmtId="0" fontId="6" fillId="0" borderId="73" xfId="0" applyFont="1" applyBorder="1"/>
    <xf numFmtId="0" fontId="6" fillId="0" borderId="44" xfId="0" applyFont="1" applyBorder="1"/>
    <xf numFmtId="0" fontId="25" fillId="0" borderId="61" xfId="0" applyFont="1" applyBorder="1" applyAlignment="1">
      <alignment horizontal="center" vertical="center"/>
    </xf>
    <xf numFmtId="0" fontId="6" fillId="0" borderId="61" xfId="0" applyFont="1" applyBorder="1"/>
    <xf numFmtId="0" fontId="6" fillId="0" borderId="22" xfId="0" applyFont="1" applyBorder="1"/>
    <xf numFmtId="0" fontId="15" fillId="15" borderId="31" xfId="0" applyFont="1" applyFill="1" applyBorder="1" applyAlignment="1">
      <alignment horizontal="center" vertical="center" textRotation="90"/>
    </xf>
    <xf numFmtId="0" fontId="25" fillId="0" borderId="18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textRotation="90"/>
    </xf>
    <xf numFmtId="0" fontId="16" fillId="12" borderId="62" xfId="0" applyFont="1" applyFill="1" applyBorder="1" applyAlignment="1">
      <alignment horizontal="center" vertical="center" textRotation="90"/>
    </xf>
    <xf numFmtId="0" fontId="16" fillId="15" borderId="31" xfId="0" applyFont="1" applyFill="1" applyBorder="1" applyAlignment="1">
      <alignment horizontal="center" vertical="center" textRotation="90"/>
    </xf>
    <xf numFmtId="0" fontId="12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5" fillId="11" borderId="31" xfId="0" applyFont="1" applyFill="1" applyBorder="1" applyAlignment="1">
      <alignment horizontal="center" vertical="center" textRotation="90"/>
    </xf>
    <xf numFmtId="0" fontId="15" fillId="13" borderId="31" xfId="0" applyFont="1" applyFill="1" applyBorder="1" applyAlignment="1">
      <alignment horizontal="center" vertical="center" textRotation="90"/>
    </xf>
    <xf numFmtId="0" fontId="16" fillId="12" borderId="31" xfId="0" applyFont="1" applyFill="1" applyBorder="1" applyAlignment="1">
      <alignment horizontal="center" vertical="center" textRotation="90"/>
    </xf>
    <xf numFmtId="0" fontId="16" fillId="11" borderId="31" xfId="0" applyFont="1" applyFill="1" applyBorder="1" applyAlignment="1">
      <alignment horizontal="center" vertical="center" textRotation="90"/>
    </xf>
    <xf numFmtId="0" fontId="6" fillId="0" borderId="53" xfId="0" applyFont="1" applyBorder="1"/>
    <xf numFmtId="0" fontId="5" fillId="2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7" fillId="3" borderId="10" xfId="0" applyFont="1" applyFill="1" applyBorder="1" applyAlignment="1">
      <alignment horizontal="center"/>
    </xf>
    <xf numFmtId="0" fontId="6" fillId="0" borderId="11" xfId="0" applyFont="1" applyBorder="1"/>
    <xf numFmtId="0" fontId="9" fillId="4" borderId="13" xfId="0" applyFont="1" applyFill="1" applyBorder="1" applyAlignment="1">
      <alignment horizontal="center" vertical="center"/>
    </xf>
    <xf numFmtId="0" fontId="6" fillId="0" borderId="14" xfId="0" applyFont="1" applyBorder="1"/>
    <xf numFmtId="0" fontId="9" fillId="41" borderId="28" xfId="0" applyFont="1" applyFill="1" applyBorder="1" applyAlignment="1">
      <alignment horizontal="center" vertical="center"/>
    </xf>
    <xf numFmtId="0" fontId="9" fillId="41" borderId="61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9" fillId="6" borderId="90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9" fillId="7" borderId="90" xfId="0" applyFont="1" applyFill="1" applyBorder="1" applyAlignment="1">
      <alignment horizontal="center" vertical="center"/>
    </xf>
    <xf numFmtId="0" fontId="9" fillId="7" borderId="26" xfId="0" applyFont="1" applyFill="1" applyBorder="1" applyAlignment="1">
      <alignment horizontal="center" vertical="center"/>
    </xf>
    <xf numFmtId="0" fontId="9" fillId="9" borderId="33" xfId="0" applyFont="1" applyFill="1" applyBorder="1" applyAlignment="1">
      <alignment horizontal="center" vertical="center"/>
    </xf>
    <xf numFmtId="0" fontId="9" fillId="9" borderId="19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0" fontId="56" fillId="34" borderId="33" xfId="0" applyFont="1" applyFill="1" applyBorder="1" applyAlignment="1">
      <alignment horizontal="center"/>
    </xf>
    <xf numFmtId="0" fontId="56" fillId="34" borderId="19" xfId="0" applyFont="1" applyFill="1" applyBorder="1" applyAlignment="1">
      <alignment horizontal="center"/>
    </xf>
    <xf numFmtId="0" fontId="56" fillId="34" borderId="12" xfId="0" applyFont="1" applyFill="1" applyBorder="1" applyAlignment="1">
      <alignment horizontal="center"/>
    </xf>
    <xf numFmtId="0" fontId="9" fillId="8" borderId="27" xfId="0" applyFont="1" applyFill="1" applyBorder="1" applyAlignment="1">
      <alignment horizontal="center" vertical="center"/>
    </xf>
    <xf numFmtId="0" fontId="9" fillId="8" borderId="90" xfId="0" applyFont="1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16" fillId="13" borderId="31" xfId="0" applyFont="1" applyFill="1" applyBorder="1" applyAlignment="1">
      <alignment horizontal="center" vertical="center" textRotation="90"/>
    </xf>
    <xf numFmtId="0" fontId="56" fillId="37" borderId="33" xfId="0" applyFont="1" applyFill="1" applyBorder="1" applyAlignment="1">
      <alignment horizontal="center"/>
    </xf>
    <xf numFmtId="0" fontId="56" fillId="37" borderId="14" xfId="0" applyFont="1" applyFill="1" applyBorder="1" applyAlignment="1">
      <alignment horizontal="center"/>
    </xf>
    <xf numFmtId="0" fontId="25" fillId="0" borderId="21" xfId="0" applyFont="1" applyBorder="1" applyAlignment="1">
      <alignment horizontal="center" vertical="center"/>
    </xf>
    <xf numFmtId="0" fontId="15" fillId="9" borderId="31" xfId="0" applyFont="1" applyFill="1" applyBorder="1" applyAlignment="1">
      <alignment horizontal="center" vertical="center" textRotation="90"/>
    </xf>
    <xf numFmtId="0" fontId="15" fillId="20" borderId="65" xfId="0" applyFont="1" applyFill="1" applyBorder="1" applyAlignment="1">
      <alignment horizontal="center" vertical="center" textRotation="90"/>
    </xf>
    <xf numFmtId="0" fontId="6" fillId="0" borderId="89" xfId="0" applyFont="1" applyBorder="1"/>
    <xf numFmtId="0" fontId="16" fillId="20" borderId="31" xfId="0" applyFont="1" applyFill="1" applyBorder="1" applyAlignment="1">
      <alignment horizontal="center" vertical="center" textRotation="90"/>
    </xf>
    <xf numFmtId="0" fontId="16" fillId="0" borderId="82" xfId="0" applyFont="1" applyBorder="1" applyAlignment="1">
      <alignment horizontal="center" vertical="center"/>
    </xf>
    <xf numFmtId="0" fontId="6" fillId="0" borderId="84" xfId="0" applyFont="1" applyBorder="1"/>
    <xf numFmtId="0" fontId="6" fillId="0" borderId="21" xfId="0" applyFont="1" applyBorder="1"/>
    <xf numFmtId="0" fontId="16" fillId="0" borderId="84" xfId="0" applyFont="1" applyBorder="1" applyAlignment="1">
      <alignment horizontal="center" vertical="center"/>
    </xf>
    <xf numFmtId="0" fontId="6" fillId="0" borderId="86" xfId="0" applyFont="1" applyBorder="1"/>
    <xf numFmtId="0" fontId="15" fillId="17" borderId="65" xfId="0" applyFont="1" applyFill="1" applyBorder="1" applyAlignment="1">
      <alignment horizontal="center" vertical="center" textRotation="90"/>
    </xf>
    <xf numFmtId="0" fontId="16" fillId="12" borderId="68" xfId="0" applyFont="1" applyFill="1" applyBorder="1" applyAlignment="1">
      <alignment horizontal="center" vertical="center" textRotation="90"/>
    </xf>
    <xf numFmtId="0" fontId="6" fillId="0" borderId="71" xfId="0" applyFont="1" applyBorder="1"/>
    <xf numFmtId="0" fontId="16" fillId="17" borderId="68" xfId="0" applyFont="1" applyFill="1" applyBorder="1" applyAlignment="1">
      <alignment horizontal="center" vertical="center" textRotation="90"/>
    </xf>
    <xf numFmtId="0" fontId="16" fillId="9" borderId="31" xfId="0" applyFont="1" applyFill="1" applyBorder="1" applyAlignment="1">
      <alignment horizontal="center" vertical="center" textRotation="90"/>
    </xf>
    <xf numFmtId="0" fontId="15" fillId="19" borderId="31" xfId="0" applyFont="1" applyFill="1" applyBorder="1" applyAlignment="1">
      <alignment horizontal="center" vertical="center" textRotation="90"/>
    </xf>
    <xf numFmtId="0" fontId="15" fillId="14" borderId="31" xfId="0" applyFont="1" applyFill="1" applyBorder="1" applyAlignment="1">
      <alignment horizontal="center" vertical="center" textRotation="90"/>
    </xf>
    <xf numFmtId="0" fontId="15" fillId="16" borderId="31" xfId="0" applyFont="1" applyFill="1" applyBorder="1" applyAlignment="1">
      <alignment horizontal="center" vertical="center" textRotation="90"/>
    </xf>
    <xf numFmtId="164" fontId="18" fillId="28" borderId="160" xfId="0" applyNumberFormat="1" applyFont="1" applyFill="1" applyBorder="1" applyAlignment="1">
      <alignment horizontal="center" vertical="center" textRotation="90" wrapText="1"/>
    </xf>
    <xf numFmtId="0" fontId="50" fillId="0" borderId="160" xfId="0" applyFont="1" applyBorder="1"/>
    <xf numFmtId="0" fontId="50" fillId="0" borderId="106" xfId="0" applyFont="1" applyBorder="1"/>
    <xf numFmtId="164" fontId="28" fillId="44" borderId="2" xfId="0" applyNumberFormat="1" applyFont="1" applyFill="1" applyBorder="1" applyAlignment="1">
      <alignment horizontal="center" vertical="center" wrapText="1"/>
    </xf>
    <xf numFmtId="164" fontId="28" fillId="44" borderId="3" xfId="0" applyNumberFormat="1" applyFont="1" applyFill="1" applyBorder="1" applyAlignment="1">
      <alignment horizontal="center" vertical="center" wrapText="1"/>
    </xf>
    <xf numFmtId="164" fontId="28" fillId="44" borderId="4" xfId="0" applyNumberFormat="1" applyFont="1" applyFill="1" applyBorder="1" applyAlignment="1">
      <alignment horizontal="center" vertical="center" wrapText="1"/>
    </xf>
    <xf numFmtId="164" fontId="47" fillId="0" borderId="0" xfId="0" applyNumberFormat="1" applyFont="1" applyAlignment="1">
      <alignment horizontal="center" wrapText="1"/>
    </xf>
    <xf numFmtId="0" fontId="45" fillId="0" borderId="0" xfId="0" applyFont="1"/>
    <xf numFmtId="164" fontId="37" fillId="24" borderId="151" xfId="0" applyNumberFormat="1" applyFont="1" applyFill="1" applyBorder="1" applyAlignment="1">
      <alignment horizontal="center" vertical="center" wrapText="1"/>
    </xf>
    <xf numFmtId="0" fontId="40" fillId="0" borderId="152" xfId="0" applyFont="1" applyBorder="1"/>
    <xf numFmtId="164" fontId="53" fillId="25" borderId="2" xfId="0" applyNumberFormat="1" applyFont="1" applyFill="1" applyBorder="1" applyAlignment="1">
      <alignment horizontal="center" vertical="center" wrapText="1"/>
    </xf>
    <xf numFmtId="0" fontId="55" fillId="0" borderId="4" xfId="0" applyFont="1" applyBorder="1"/>
    <xf numFmtId="164" fontId="18" fillId="28" borderId="91" xfId="0" applyNumberFormat="1" applyFont="1" applyFill="1" applyBorder="1" applyAlignment="1">
      <alignment horizontal="center" vertical="center" textRotation="90" wrapText="1"/>
    </xf>
    <xf numFmtId="164" fontId="18" fillId="28" borderId="146" xfId="0" applyNumberFormat="1" applyFont="1" applyFill="1" applyBorder="1" applyAlignment="1">
      <alignment horizontal="center" vertical="center" textRotation="90" wrapText="1"/>
    </xf>
    <xf numFmtId="164" fontId="32" fillId="28" borderId="160" xfId="0" applyNumberFormat="1" applyFont="1" applyFill="1" applyBorder="1" applyAlignment="1">
      <alignment horizontal="center" vertical="center" textRotation="90" wrapText="1"/>
    </xf>
    <xf numFmtId="0" fontId="49" fillId="0" borderId="160" xfId="0" applyFont="1" applyBorder="1"/>
    <xf numFmtId="0" fontId="49" fillId="0" borderId="106" xfId="0" applyFont="1" applyBorder="1"/>
    <xf numFmtId="164" fontId="13" fillId="44" borderId="2" xfId="0" applyNumberFormat="1" applyFont="1" applyFill="1" applyBorder="1" applyAlignment="1">
      <alignment horizontal="center" vertical="center" wrapText="1"/>
    </xf>
    <xf numFmtId="164" fontId="13" fillId="44" borderId="3" xfId="0" applyNumberFormat="1" applyFont="1" applyFill="1" applyBorder="1" applyAlignment="1">
      <alignment horizontal="center" vertical="center" wrapText="1"/>
    </xf>
    <xf numFmtId="164" fontId="13" fillId="44" borderId="4" xfId="0" applyNumberFormat="1" applyFont="1" applyFill="1" applyBorder="1" applyAlignment="1">
      <alignment horizontal="center" vertical="center" wrapText="1"/>
    </xf>
    <xf numFmtId="164" fontId="63" fillId="0" borderId="0" xfId="0" applyNumberFormat="1" applyFont="1" applyAlignment="1">
      <alignment horizontal="center" vertical="center" wrapText="1"/>
    </xf>
    <xf numFmtId="0" fontId="64" fillId="0" borderId="0" xfId="0" applyFont="1"/>
    <xf numFmtId="164" fontId="63" fillId="10" borderId="94" xfId="0" applyNumberFormat="1" applyFont="1" applyFill="1" applyBorder="1" applyAlignment="1">
      <alignment horizontal="center" vertical="center" wrapText="1"/>
    </xf>
    <xf numFmtId="0" fontId="55" fillId="0" borderId="95" xfId="0" applyFont="1" applyBorder="1"/>
    <xf numFmtId="0" fontId="55" fillId="0" borderId="148" xfId="0" applyFont="1" applyBorder="1"/>
    <xf numFmtId="164" fontId="42" fillId="24" borderId="98" xfId="0" applyNumberFormat="1" applyFont="1" applyFill="1" applyBorder="1" applyAlignment="1">
      <alignment horizontal="center" vertical="center" wrapText="1"/>
    </xf>
    <xf numFmtId="0" fontId="43" fillId="0" borderId="99" xfId="0" applyFont="1" applyBorder="1"/>
    <xf numFmtId="164" fontId="42" fillId="25" borderId="100" xfId="0" applyNumberFormat="1" applyFont="1" applyFill="1" applyBorder="1" applyAlignment="1">
      <alignment horizontal="center" vertical="center" wrapText="1"/>
    </xf>
    <xf numFmtId="0" fontId="43" fillId="0" borderId="101" xfId="0" applyFont="1" applyBorder="1"/>
    <xf numFmtId="0" fontId="60" fillId="43" borderId="204" xfId="0" applyFont="1" applyFill="1" applyBorder="1" applyAlignment="1">
      <alignment horizontal="center"/>
    </xf>
    <xf numFmtId="0" fontId="60" fillId="43" borderId="231" xfId="0" applyFont="1" applyFill="1" applyBorder="1" applyAlignment="1">
      <alignment horizontal="center"/>
    </xf>
    <xf numFmtId="164" fontId="36" fillId="27" borderId="102" xfId="0" applyNumberFormat="1" applyFont="1" applyFill="1" applyBorder="1" applyAlignment="1">
      <alignment horizontal="center" vertical="center" wrapText="1"/>
    </xf>
    <xf numFmtId="0" fontId="40" fillId="0" borderId="107" xfId="0" applyFont="1" applyBorder="1"/>
    <xf numFmtId="0" fontId="40" fillId="0" borderId="126" xfId="0" applyFont="1" applyBorder="1"/>
    <xf numFmtId="164" fontId="42" fillId="26" borderId="103" xfId="0" applyNumberFormat="1" applyFont="1" applyFill="1" applyBorder="1" applyAlignment="1">
      <alignment horizontal="center" vertical="center" wrapText="1"/>
    </xf>
    <xf numFmtId="0" fontId="43" fillId="0" borderId="104" xfId="0" applyFont="1" applyBorder="1"/>
    <xf numFmtId="0" fontId="60" fillId="43" borderId="3" xfId="0" applyFont="1" applyFill="1" applyBorder="1" applyAlignment="1">
      <alignment horizontal="center"/>
    </xf>
    <xf numFmtId="164" fontId="18" fillId="28" borderId="131" xfId="0" applyNumberFormat="1" applyFont="1" applyFill="1" applyBorder="1" applyAlignment="1">
      <alignment horizontal="center" vertical="center" textRotation="90" wrapText="1"/>
    </xf>
    <xf numFmtId="0" fontId="50" fillId="0" borderId="135" xfId="0" applyFont="1" applyBorder="1"/>
    <xf numFmtId="0" fontId="50" fillId="0" borderId="120" xfId="0" applyFont="1" applyBorder="1"/>
    <xf numFmtId="164" fontId="18" fillId="28" borderId="135" xfId="0" applyNumberFormat="1" applyFont="1" applyFill="1" applyBorder="1" applyAlignment="1">
      <alignment horizontal="center" vertical="center" textRotation="90" wrapText="1"/>
    </xf>
    <xf numFmtId="0" fontId="50" fillId="0" borderId="169" xfId="0" applyFont="1" applyBorder="1"/>
    <xf numFmtId="0" fontId="50" fillId="0" borderId="252" xfId="0" applyFont="1" applyBorder="1"/>
    <xf numFmtId="164" fontId="63" fillId="0" borderId="148" xfId="0" applyNumberFormat="1" applyFont="1" applyBorder="1" applyAlignment="1">
      <alignment horizontal="center" wrapText="1"/>
    </xf>
    <xf numFmtId="0" fontId="64" fillId="0" borderId="148" xfId="0" applyFont="1" applyBorder="1"/>
    <xf numFmtId="164" fontId="66" fillId="0" borderId="0" xfId="0" applyNumberFormat="1" applyFont="1" applyAlignment="1">
      <alignment horizontal="center" wrapText="1"/>
    </xf>
    <xf numFmtId="164" fontId="42" fillId="26" borderId="188" xfId="0" applyNumberFormat="1" applyFont="1" applyFill="1" applyBorder="1" applyAlignment="1">
      <alignment horizontal="center" vertical="center" wrapText="1"/>
    </xf>
    <xf numFmtId="0" fontId="43" fillId="0" borderId="189" xfId="0" applyFont="1" applyBorder="1"/>
    <xf numFmtId="164" fontId="42" fillId="25" borderId="189" xfId="0" applyNumberFormat="1" applyFont="1" applyFill="1" applyBorder="1" applyAlignment="1">
      <alignment horizontal="center" vertical="center" wrapText="1"/>
    </xf>
    <xf numFmtId="0" fontId="60" fillId="43" borderId="205" xfId="0" applyFont="1" applyFill="1" applyBorder="1" applyAlignment="1">
      <alignment horizontal="center"/>
    </xf>
    <xf numFmtId="164" fontId="42" fillId="26" borderId="127" xfId="0" applyNumberFormat="1" applyFont="1" applyFill="1" applyBorder="1" applyAlignment="1">
      <alignment horizontal="center" vertical="center" wrapText="1"/>
    </xf>
    <xf numFmtId="0" fontId="43" fillId="0" borderId="128" xfId="0" applyFont="1" applyBorder="1"/>
    <xf numFmtId="164" fontId="42" fillId="25" borderId="128" xfId="0" applyNumberFormat="1" applyFont="1" applyFill="1" applyBorder="1" applyAlignment="1">
      <alignment horizontal="center" vertical="center" wrapText="1"/>
    </xf>
    <xf numFmtId="0" fontId="50" fillId="0" borderId="244" xfId="0" applyFont="1" applyBorder="1"/>
    <xf numFmtId="164" fontId="63" fillId="0" borderId="0" xfId="0" applyNumberFormat="1" applyFont="1" applyAlignment="1">
      <alignment horizontal="center" wrapText="1"/>
    </xf>
    <xf numFmtId="164" fontId="41" fillId="27" borderId="145" xfId="0" applyNumberFormat="1" applyFont="1" applyFill="1" applyBorder="1" applyAlignment="1">
      <alignment horizontal="center" vertical="center" wrapText="1"/>
    </xf>
    <xf numFmtId="0" fontId="40" fillId="0" borderId="145" xfId="0" applyFont="1" applyBorder="1"/>
    <xf numFmtId="0" fontId="40" fillId="0" borderId="176" xfId="0" applyFont="1" applyBorder="1"/>
    <xf numFmtId="164" fontId="44" fillId="0" borderId="148" xfId="0" applyNumberFormat="1" applyFont="1" applyBorder="1" applyAlignment="1">
      <alignment horizontal="center" wrapText="1"/>
    </xf>
    <xf numFmtId="0" fontId="45" fillId="0" borderId="148" xfId="0" applyFont="1" applyBorder="1"/>
    <xf numFmtId="164" fontId="37" fillId="27" borderId="148" xfId="0" applyNumberFormat="1" applyFont="1" applyFill="1" applyBorder="1" applyAlignment="1">
      <alignment horizontal="center" wrapText="1"/>
    </xf>
    <xf numFmtId="0" fontId="40" fillId="0" borderId="148" xfId="0" applyFont="1" applyBorder="1"/>
    <xf numFmtId="0" fontId="40" fillId="0" borderId="172" xfId="0" applyFont="1" applyBorder="1"/>
    <xf numFmtId="0" fontId="60" fillId="43" borderId="259" xfId="0" applyFont="1" applyFill="1" applyBorder="1" applyAlignment="1">
      <alignment horizontal="center"/>
    </xf>
    <xf numFmtId="0" fontId="43" fillId="0" borderId="148" xfId="0" applyFont="1" applyBorder="1"/>
    <xf numFmtId="164" fontId="38" fillId="26" borderId="127" xfId="0" applyNumberFormat="1" applyFont="1" applyFill="1" applyBorder="1" applyAlignment="1">
      <alignment horizontal="center" vertical="center" wrapText="1"/>
    </xf>
    <xf numFmtId="0" fontId="50" fillId="0" borderId="128" xfId="0" applyFont="1" applyBorder="1"/>
    <xf numFmtId="164" fontId="18" fillId="28" borderId="139" xfId="0" applyNumberFormat="1" applyFont="1" applyFill="1" applyBorder="1" applyAlignment="1">
      <alignment horizontal="center" vertical="center" textRotation="90" wrapText="1"/>
    </xf>
    <xf numFmtId="164" fontId="42" fillId="25" borderId="128" xfId="0" applyNumberFormat="1" applyFont="1" applyFill="1" applyBorder="1" applyAlignment="1">
      <alignment horizontal="left" vertical="center" wrapText="1"/>
    </xf>
    <xf numFmtId="0" fontId="60" fillId="43" borderId="220" xfId="0" applyFont="1" applyFill="1" applyBorder="1" applyAlignment="1">
      <alignment horizontal="center"/>
    </xf>
    <xf numFmtId="0" fontId="60" fillId="43" borderId="221" xfId="0" applyFont="1" applyFill="1" applyBorder="1" applyAlignment="1">
      <alignment horizontal="center"/>
    </xf>
    <xf numFmtId="0" fontId="60" fillId="43" borderId="272" xfId="0" applyFont="1" applyFill="1" applyBorder="1" applyAlignment="1">
      <alignment horizontal="center"/>
    </xf>
    <xf numFmtId="164" fontId="53" fillId="23" borderId="94" xfId="0" applyNumberFormat="1" applyFont="1" applyFill="1" applyBorder="1" applyAlignment="1">
      <alignment horizontal="center" vertical="center" wrapText="1"/>
    </xf>
    <xf numFmtId="164" fontId="53" fillId="23" borderId="148" xfId="0" applyNumberFormat="1" applyFont="1" applyFill="1" applyBorder="1" applyAlignment="1">
      <alignment horizontal="center" vertical="center" wrapText="1"/>
    </xf>
    <xf numFmtId="164" fontId="18" fillId="28" borderId="113" xfId="0" applyNumberFormat="1" applyFont="1" applyFill="1" applyBorder="1" applyAlignment="1">
      <alignment horizontal="center" vertical="center" textRotation="90" wrapText="1"/>
    </xf>
    <xf numFmtId="0" fontId="50" fillId="0" borderId="118" xfId="0" applyFont="1" applyBorder="1"/>
    <xf numFmtId="0" fontId="50" fillId="0" borderId="122" xfId="0" applyFont="1" applyBorder="1"/>
    <xf numFmtId="164" fontId="18" fillId="28" borderId="174" xfId="0" applyNumberFormat="1" applyFont="1" applyFill="1" applyBorder="1" applyAlignment="1">
      <alignment horizontal="center" vertical="center" textRotation="90" wrapText="1"/>
    </xf>
    <xf numFmtId="164" fontId="18" fillId="28" borderId="109" xfId="0" applyNumberFormat="1" applyFont="1" applyFill="1" applyBorder="1" applyAlignment="1">
      <alignment horizontal="center" vertical="center" textRotation="90" wrapText="1"/>
    </xf>
    <xf numFmtId="0" fontId="50" fillId="0" borderId="114" xfId="0" applyFont="1" applyBorder="1"/>
    <xf numFmtId="164" fontId="18" fillId="28" borderId="123" xfId="0" applyNumberFormat="1" applyFont="1" applyFill="1" applyBorder="1" applyAlignment="1">
      <alignment horizontal="center" vertical="center" textRotation="90" wrapText="1"/>
    </xf>
    <xf numFmtId="164" fontId="38" fillId="27" borderId="148" xfId="0" applyNumberFormat="1" applyFont="1" applyFill="1" applyBorder="1" applyAlignment="1">
      <alignment horizontal="center" wrapText="1"/>
    </xf>
    <xf numFmtId="0" fontId="50" fillId="0" borderId="148" xfId="0" applyFont="1" applyBorder="1"/>
    <xf numFmtId="0" fontId="50" fillId="0" borderId="172" xfId="0" applyFont="1" applyBorder="1"/>
    <xf numFmtId="164" fontId="41" fillId="27" borderId="132" xfId="0" applyNumberFormat="1" applyFont="1" applyFill="1" applyBorder="1" applyAlignment="1">
      <alignment horizontal="center" vertical="center" wrapText="1"/>
    </xf>
    <xf numFmtId="0" fontId="40" fillId="0" borderId="134" xfId="0" applyFont="1" applyBorder="1"/>
    <xf numFmtId="164" fontId="66" fillId="0" borderId="148" xfId="0" applyNumberFormat="1" applyFont="1" applyBorder="1" applyAlignment="1">
      <alignment horizontal="center" wrapText="1"/>
    </xf>
    <xf numFmtId="0" fontId="64" fillId="0" borderId="251" xfId="0" applyFont="1" applyBorder="1"/>
    <xf numFmtId="164" fontId="68" fillId="24" borderId="151" xfId="0" applyNumberFormat="1" applyFont="1" applyFill="1" applyBorder="1" applyAlignment="1">
      <alignment horizontal="center" vertical="center" wrapText="1"/>
    </xf>
    <xf numFmtId="0" fontId="69" fillId="0" borderId="152" xfId="0" applyFont="1" applyBorder="1"/>
    <xf numFmtId="164" fontId="68" fillId="25" borderId="2" xfId="0" applyNumberFormat="1" applyFont="1" applyFill="1" applyBorder="1" applyAlignment="1">
      <alignment horizontal="center" vertical="center" wrapText="1"/>
    </xf>
    <xf numFmtId="0" fontId="69" fillId="0" borderId="4" xfId="0" applyFont="1" applyBorder="1"/>
    <xf numFmtId="164" fontId="13" fillId="43" borderId="213" xfId="0" applyNumberFormat="1" applyFont="1" applyFill="1" applyBorder="1" applyAlignment="1">
      <alignment horizontal="center" vertical="center" wrapText="1"/>
    </xf>
    <xf numFmtId="164" fontId="13" fillId="43" borderId="204" xfId="0" applyNumberFormat="1" applyFont="1" applyFill="1" applyBorder="1" applyAlignment="1">
      <alignment horizontal="center" vertical="center" wrapText="1"/>
    </xf>
    <xf numFmtId="164" fontId="13" fillId="43" borderId="205" xfId="0" applyNumberFormat="1" applyFont="1" applyFill="1" applyBorder="1" applyAlignment="1">
      <alignment horizontal="center" vertical="center" wrapText="1"/>
    </xf>
    <xf numFmtId="0" fontId="50" fillId="0" borderId="92" xfId="0" applyFont="1" applyBorder="1"/>
    <xf numFmtId="0" fontId="50" fillId="0" borderId="146" xfId="0" applyFont="1" applyBorder="1"/>
    <xf numFmtId="164" fontId="18" fillId="28" borderId="124" xfId="0" applyNumberFormat="1" applyFont="1" applyFill="1" applyBorder="1" applyAlignment="1">
      <alignment horizontal="center" vertical="center" textRotation="90" wrapText="1"/>
    </xf>
    <xf numFmtId="164" fontId="66" fillId="0" borderId="144" xfId="0" applyNumberFormat="1" applyFont="1" applyBorder="1" applyAlignment="1">
      <alignment horizontal="center" vertical="center" wrapText="1"/>
    </xf>
    <xf numFmtId="164" fontId="66" fillId="0" borderId="0" xfId="0" applyNumberFormat="1" applyFont="1" applyAlignment="1">
      <alignment horizontal="center" vertical="center" wrapText="1"/>
    </xf>
    <xf numFmtId="164" fontId="28" fillId="43" borderId="213" xfId="0" applyNumberFormat="1" applyFont="1" applyFill="1" applyBorder="1" applyAlignment="1">
      <alignment horizontal="center" vertical="center" wrapText="1"/>
    </xf>
    <xf numFmtId="164" fontId="28" fillId="43" borderId="204" xfId="0" applyNumberFormat="1" applyFont="1" applyFill="1" applyBorder="1" applyAlignment="1">
      <alignment horizontal="center" vertical="center" wrapText="1"/>
    </xf>
    <xf numFmtId="164" fontId="28" fillId="43" borderId="205" xfId="0" applyNumberFormat="1" applyFont="1" applyFill="1" applyBorder="1" applyAlignment="1">
      <alignment horizontal="center" vertical="center" wrapText="1"/>
    </xf>
    <xf numFmtId="164" fontId="15" fillId="43" borderId="213" xfId="0" applyNumberFormat="1" applyFont="1" applyFill="1" applyBorder="1" applyAlignment="1">
      <alignment horizontal="center" vertical="center" wrapText="1"/>
    </xf>
    <xf numFmtId="164" fontId="15" fillId="43" borderId="204" xfId="0" applyNumberFormat="1" applyFont="1" applyFill="1" applyBorder="1" applyAlignment="1">
      <alignment horizontal="center" vertical="center" wrapText="1"/>
    </xf>
    <xf numFmtId="164" fontId="15" fillId="43" borderId="205" xfId="0" applyNumberFormat="1" applyFont="1" applyFill="1" applyBorder="1" applyAlignment="1">
      <alignment horizontal="center" vertical="center" wrapText="1"/>
    </xf>
    <xf numFmtId="164" fontId="66" fillId="0" borderId="148" xfId="0" applyNumberFormat="1" applyFont="1" applyBorder="1" applyAlignment="1">
      <alignment horizontal="center" vertical="center" wrapText="1"/>
    </xf>
    <xf numFmtId="164" fontId="77" fillId="23" borderId="94" xfId="0" applyNumberFormat="1" applyFont="1" applyFill="1" applyBorder="1" applyAlignment="1">
      <alignment horizontal="center" vertical="center" wrapText="1"/>
    </xf>
    <xf numFmtId="0" fontId="78" fillId="0" borderId="95" xfId="0" applyFont="1" applyBorder="1"/>
    <xf numFmtId="0" fontId="78" fillId="0" borderId="96" xfId="0" applyFont="1" applyBorder="1"/>
    <xf numFmtId="164" fontId="66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/>
    <xf numFmtId="164" fontId="68" fillId="24" borderId="159" xfId="0" applyNumberFormat="1" applyFont="1" applyFill="1" applyBorder="1" applyAlignment="1">
      <alignment horizontal="center" vertical="center" wrapText="1"/>
    </xf>
    <xf numFmtId="164" fontId="68" fillId="25" borderId="4" xfId="0" applyNumberFormat="1" applyFont="1" applyFill="1" applyBorder="1" applyAlignment="1">
      <alignment horizontal="center" vertical="center" wrapText="1"/>
    </xf>
    <xf numFmtId="164" fontId="28" fillId="43" borderId="220" xfId="0" applyNumberFormat="1" applyFont="1" applyFill="1" applyBorder="1" applyAlignment="1">
      <alignment horizontal="center" vertical="center" wrapText="1"/>
    </xf>
    <xf numFmtId="164" fontId="28" fillId="43" borderId="221" xfId="0" applyNumberFormat="1" applyFont="1" applyFill="1" applyBorder="1" applyAlignment="1">
      <alignment horizontal="center" vertical="center" wrapText="1"/>
    </xf>
    <xf numFmtId="164" fontId="28" fillId="43" borderId="222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horizontal="center" vertical="center" textRotation="90" wrapText="1"/>
    </xf>
    <xf numFmtId="0" fontId="49" fillId="0" borderId="92" xfId="0" applyFont="1" applyBorder="1"/>
    <xf numFmtId="0" fontId="49" fillId="0" borderId="146" xfId="0" applyFont="1" applyBorder="1"/>
    <xf numFmtId="164" fontId="48" fillId="24" borderId="151" xfId="0" applyNumberFormat="1" applyFont="1" applyFill="1" applyBorder="1" applyAlignment="1">
      <alignment horizontal="center" vertical="center" wrapText="1"/>
    </xf>
    <xf numFmtId="0" fontId="49" fillId="0" borderId="152" xfId="0" applyFont="1" applyBorder="1"/>
    <xf numFmtId="164" fontId="48" fillId="25" borderId="2" xfId="0" applyNumberFormat="1" applyFont="1" applyFill="1" applyBorder="1" applyAlignment="1">
      <alignment horizontal="center" vertical="center" wrapText="1"/>
    </xf>
    <xf numFmtId="0" fontId="49" fillId="0" borderId="4" xfId="0" applyFont="1" applyBorder="1"/>
    <xf numFmtId="0" fontId="64" fillId="0" borderId="144" xfId="0" applyFont="1" applyBorder="1"/>
    <xf numFmtId="0" fontId="64" fillId="0" borderId="157" xfId="0" applyFont="1" applyBorder="1"/>
    <xf numFmtId="164" fontId="32" fillId="44" borderId="2" xfId="0" applyNumberFormat="1" applyFont="1" applyFill="1" applyBorder="1" applyAlignment="1">
      <alignment horizontal="center" vertical="center" wrapText="1"/>
    </xf>
    <xf numFmtId="0" fontId="58" fillId="43" borderId="3" xfId="0" applyFont="1" applyFill="1" applyBorder="1"/>
    <xf numFmtId="0" fontId="58" fillId="43" borderId="4" xfId="0" applyFont="1" applyFill="1" applyBorder="1"/>
    <xf numFmtId="164" fontId="28" fillId="43" borderId="220" xfId="5" applyNumberFormat="1" applyFont="1" applyFill="1" applyBorder="1" applyAlignment="1">
      <alignment horizontal="center" vertical="center" wrapText="1"/>
    </xf>
    <xf numFmtId="164" fontId="28" fillId="43" borderId="221" xfId="5" applyNumberFormat="1" applyFont="1" applyFill="1" applyBorder="1" applyAlignment="1">
      <alignment horizontal="center" vertical="center" wrapText="1"/>
    </xf>
    <xf numFmtId="164" fontId="28" fillId="43" borderId="222" xfId="5" applyNumberFormat="1" applyFont="1" applyFill="1" applyBorder="1" applyAlignment="1">
      <alignment horizontal="center" vertical="center" wrapText="1"/>
    </xf>
    <xf numFmtId="164" fontId="70" fillId="23" borderId="94" xfId="0" applyNumberFormat="1" applyFont="1" applyFill="1" applyBorder="1" applyAlignment="1">
      <alignment horizontal="center" vertical="center" wrapText="1"/>
    </xf>
    <xf numFmtId="0" fontId="71" fillId="0" borderId="95" xfId="0" applyFont="1" applyBorder="1"/>
    <xf numFmtId="0" fontId="71" fillId="0" borderId="148" xfId="0" applyFont="1" applyBorder="1"/>
    <xf numFmtId="0" fontId="71" fillId="0" borderId="96" xfId="0" applyFont="1" applyBorder="1"/>
    <xf numFmtId="164" fontId="28" fillId="27" borderId="153" xfId="0" applyNumberFormat="1" applyFont="1" applyFill="1" applyBorder="1" applyAlignment="1">
      <alignment horizontal="center" vertical="center" wrapText="1"/>
    </xf>
    <xf numFmtId="0" fontId="43" fillId="0" borderId="154" xfId="0" applyFont="1" applyBorder="1"/>
    <xf numFmtId="0" fontId="43" fillId="0" borderId="158" xfId="0" applyFont="1" applyBorder="1"/>
    <xf numFmtId="164" fontId="32" fillId="28" borderId="141" xfId="0" applyNumberFormat="1" applyFont="1" applyFill="1" applyBorder="1" applyAlignment="1">
      <alignment horizontal="center" vertical="center" textRotation="90" wrapText="1"/>
    </xf>
    <xf numFmtId="0" fontId="49" fillId="0" borderId="93" xfId="0" applyFont="1" applyBorder="1"/>
    <xf numFmtId="0" fontId="57" fillId="43" borderId="3" xfId="0" applyFont="1" applyFill="1" applyBorder="1"/>
    <xf numFmtId="0" fontId="57" fillId="43" borderId="4" xfId="0" applyFont="1" applyFill="1" applyBorder="1"/>
    <xf numFmtId="164" fontId="32" fillId="44" borderId="3" xfId="0" applyNumberFormat="1" applyFont="1" applyFill="1" applyBorder="1" applyAlignment="1">
      <alignment horizontal="center" vertical="center" wrapText="1"/>
    </xf>
    <xf numFmtId="164" fontId="32" fillId="44" borderId="4" xfId="0" applyNumberFormat="1" applyFont="1" applyFill="1" applyBorder="1" applyAlignment="1">
      <alignment horizontal="center" vertical="center" wrapText="1"/>
    </xf>
    <xf numFmtId="164" fontId="18" fillId="28" borderId="91" xfId="4" applyNumberFormat="1" applyFont="1" applyFill="1" applyBorder="1" applyAlignment="1">
      <alignment horizontal="center" vertical="center" textRotation="90" wrapText="1"/>
    </xf>
    <xf numFmtId="0" fontId="50" fillId="0" borderId="160" xfId="4" applyFont="1" applyBorder="1"/>
    <xf numFmtId="0" fontId="50" fillId="0" borderId="146" xfId="4" applyFont="1" applyBorder="1"/>
    <xf numFmtId="164" fontId="18" fillId="28" borderId="160" xfId="4" applyNumberFormat="1" applyFont="1" applyFill="1" applyBorder="1" applyAlignment="1">
      <alignment horizontal="center" vertical="center" textRotation="90" wrapText="1"/>
    </xf>
    <xf numFmtId="164" fontId="18" fillId="28" borderId="146" xfId="4" applyNumberFormat="1" applyFont="1" applyFill="1" applyBorder="1" applyAlignment="1">
      <alignment horizontal="center" vertical="center" textRotation="90" wrapText="1"/>
    </xf>
    <xf numFmtId="0" fontId="50" fillId="0" borderId="106" xfId="4" applyFont="1" applyBorder="1"/>
    <xf numFmtId="164" fontId="18" fillId="28" borderId="124" xfId="4" applyNumberFormat="1" applyFont="1" applyFill="1" applyBorder="1" applyAlignment="1">
      <alignment horizontal="center" vertical="center" textRotation="90" wrapText="1"/>
    </xf>
    <xf numFmtId="164" fontId="18" fillId="28" borderId="106" xfId="4" applyNumberFormat="1" applyFont="1" applyFill="1" applyBorder="1" applyAlignment="1">
      <alignment horizontal="center" vertical="center" textRotation="90" wrapText="1"/>
    </xf>
    <xf numFmtId="164" fontId="53" fillId="23" borderId="148" xfId="4" applyNumberFormat="1" applyFont="1" applyFill="1" applyAlignment="1">
      <alignment horizontal="center" vertical="center" wrapText="1"/>
    </xf>
    <xf numFmtId="0" fontId="55" fillId="0" borderId="148" xfId="4" applyFont="1"/>
    <xf numFmtId="164" fontId="47" fillId="0" borderId="144" xfId="4" applyNumberFormat="1" applyFont="1" applyBorder="1" applyAlignment="1">
      <alignment horizontal="center" vertical="center" wrapText="1"/>
    </xf>
    <xf numFmtId="0" fontId="43" fillId="0" borderId="144" xfId="4" applyFont="1" applyBorder="1"/>
    <xf numFmtId="164" fontId="48" fillId="24" borderId="151" xfId="4" applyNumberFormat="1" applyFont="1" applyFill="1" applyBorder="1" applyAlignment="1">
      <alignment horizontal="center" vertical="center" wrapText="1"/>
    </xf>
    <xf numFmtId="0" fontId="49" fillId="0" borderId="152" xfId="4" applyFont="1" applyBorder="1"/>
    <xf numFmtId="164" fontId="48" fillId="25" borderId="2" xfId="4" applyNumberFormat="1" applyFont="1" applyFill="1" applyBorder="1" applyAlignment="1">
      <alignment horizontal="center" vertical="center" wrapText="1"/>
    </xf>
    <xf numFmtId="0" fontId="49" fillId="0" borderId="4" xfId="4" applyFont="1" applyBorder="1"/>
    <xf numFmtId="164" fontId="32" fillId="43" borderId="220" xfId="0" applyNumberFormat="1" applyFont="1" applyFill="1" applyBorder="1" applyAlignment="1">
      <alignment horizontal="center" vertical="center" wrapText="1"/>
    </xf>
    <xf numFmtId="164" fontId="32" fillId="43" borderId="221" xfId="0" applyNumberFormat="1" applyFont="1" applyFill="1" applyBorder="1" applyAlignment="1">
      <alignment horizontal="center" vertical="center" wrapText="1"/>
    </xf>
    <xf numFmtId="164" fontId="32" fillId="43" borderId="222" xfId="0" applyNumberFormat="1" applyFont="1" applyFill="1" applyBorder="1" applyAlignment="1">
      <alignment horizontal="center" vertical="center" wrapText="1"/>
    </xf>
    <xf numFmtId="164" fontId="38" fillId="24" borderId="151" xfId="4" applyNumberFormat="1" applyFont="1" applyFill="1" applyBorder="1" applyAlignment="1">
      <alignment horizontal="center" vertical="center" wrapText="1"/>
    </xf>
    <xf numFmtId="164" fontId="38" fillId="24" borderId="159" xfId="4" applyNumberFormat="1" applyFont="1" applyFill="1" applyBorder="1" applyAlignment="1">
      <alignment horizontal="center" vertical="center" wrapText="1"/>
    </xf>
    <xf numFmtId="164" fontId="38" fillId="25" borderId="2" xfId="4" applyNumberFormat="1" applyFont="1" applyFill="1" applyBorder="1" applyAlignment="1">
      <alignment horizontal="center" vertical="center" wrapText="1"/>
    </xf>
    <xf numFmtId="164" fontId="38" fillId="25" borderId="4" xfId="4" applyNumberFormat="1" applyFont="1" applyFill="1" applyBorder="1" applyAlignment="1">
      <alignment horizontal="center" vertical="center" wrapText="1"/>
    </xf>
    <xf numFmtId="0" fontId="50" fillId="0" borderId="268" xfId="4" applyFont="1" applyBorder="1"/>
    <xf numFmtId="164" fontId="18" fillId="28" borderId="268" xfId="4" applyNumberFormat="1" applyFont="1" applyFill="1" applyBorder="1" applyAlignment="1">
      <alignment horizontal="center" vertical="center" textRotation="90" wrapText="1"/>
    </xf>
    <xf numFmtId="0" fontId="59" fillId="43" borderId="204" xfId="0" applyFont="1" applyFill="1" applyBorder="1" applyAlignment="1">
      <alignment horizontal="center" vertical="center"/>
    </xf>
    <xf numFmtId="0" fontId="59" fillId="43" borderId="231" xfId="0" applyFont="1" applyFill="1" applyBorder="1" applyAlignment="1">
      <alignment horizontal="center" vertical="center"/>
    </xf>
    <xf numFmtId="164" fontId="47" fillId="0" borderId="0" xfId="0" applyNumberFormat="1" applyFont="1" applyAlignment="1">
      <alignment horizontal="center" vertical="center" wrapText="1"/>
    </xf>
    <xf numFmtId="0" fontId="49" fillId="0" borderId="159" xfId="0" applyFont="1" applyBorder="1"/>
    <xf numFmtId="0" fontId="59" fillId="43" borderId="3" xfId="0" applyFont="1" applyFill="1" applyBorder="1" applyAlignment="1">
      <alignment horizontal="center" vertical="center"/>
    </xf>
    <xf numFmtId="0" fontId="59" fillId="43" borderId="2" xfId="0" applyFont="1" applyFill="1" applyBorder="1" applyAlignment="1">
      <alignment horizontal="center" vertical="center"/>
    </xf>
    <xf numFmtId="0" fontId="59" fillId="43" borderId="4" xfId="0" applyFont="1" applyFill="1" applyBorder="1" applyAlignment="1">
      <alignment horizontal="center" vertical="center"/>
    </xf>
    <xf numFmtId="164" fontId="18" fillId="28" borderId="159" xfId="0" applyNumberFormat="1" applyFont="1" applyFill="1" applyBorder="1" applyAlignment="1">
      <alignment horizontal="center" vertical="center" textRotation="90" wrapText="1"/>
    </xf>
    <xf numFmtId="164" fontId="18" fillId="28" borderId="158" xfId="0" applyNumberFormat="1" applyFont="1" applyFill="1" applyBorder="1" applyAlignment="1">
      <alignment horizontal="center" vertical="center" textRotation="90" wrapText="1"/>
    </xf>
    <xf numFmtId="164" fontId="18" fillId="28" borderId="155" xfId="0" applyNumberFormat="1" applyFont="1" applyFill="1" applyBorder="1" applyAlignment="1">
      <alignment horizontal="center" vertical="center" textRotation="90" wrapText="1"/>
    </xf>
    <xf numFmtId="164" fontId="32" fillId="28" borderId="158" xfId="0" applyNumberFormat="1" applyFont="1" applyFill="1" applyBorder="1" applyAlignment="1">
      <alignment horizontal="center" vertical="center" textRotation="90" wrapText="1"/>
    </xf>
    <xf numFmtId="0" fontId="49" fillId="0" borderId="158" xfId="0" applyFont="1" applyBorder="1"/>
    <xf numFmtId="0" fontId="49" fillId="0" borderId="157" xfId="0" applyFont="1" applyBorder="1"/>
    <xf numFmtId="164" fontId="48" fillId="24" borderId="2" xfId="0" applyNumberFormat="1" applyFont="1" applyFill="1" applyBorder="1" applyAlignment="1">
      <alignment horizontal="center" vertical="center" wrapText="1"/>
    </xf>
    <xf numFmtId="0" fontId="49" fillId="0" borderId="3" xfId="0" applyFont="1" applyBorder="1"/>
    <xf numFmtId="164" fontId="32" fillId="43" borderId="214" xfId="0" applyNumberFormat="1" applyFont="1" applyFill="1" applyBorder="1" applyAlignment="1">
      <alignment horizontal="center" vertical="center" wrapText="1"/>
    </xf>
    <xf numFmtId="164" fontId="36" fillId="27" borderId="153" xfId="0" applyNumberFormat="1" applyFont="1" applyFill="1" applyBorder="1" applyAlignment="1">
      <alignment horizontal="center" vertical="center" wrapText="1"/>
    </xf>
    <xf numFmtId="0" fontId="40" fillId="0" borderId="154" xfId="0" applyFont="1" applyBorder="1"/>
    <xf numFmtId="0" fontId="40" fillId="0" borderId="158" xfId="0" applyFont="1" applyBorder="1"/>
    <xf numFmtId="0" fontId="50" fillId="0" borderId="268" xfId="0" applyFont="1" applyBorder="1"/>
    <xf numFmtId="164" fontId="47" fillId="0" borderId="152" xfId="0" applyNumberFormat="1" applyFont="1" applyBorder="1" applyAlignment="1">
      <alignment horizontal="center" vertical="center" wrapText="1"/>
    </xf>
    <xf numFmtId="0" fontId="45" fillId="0" borderId="152" xfId="0" applyFont="1" applyBorder="1"/>
    <xf numFmtId="164" fontId="48" fillId="25" borderId="151" xfId="0" applyNumberFormat="1" applyFont="1" applyFill="1" applyBorder="1" applyAlignment="1">
      <alignment horizontal="center" vertical="center" wrapText="1"/>
    </xf>
    <xf numFmtId="164" fontId="18" fillId="28" borderId="120" xfId="0" applyNumberFormat="1" applyFont="1" applyFill="1" applyBorder="1" applyAlignment="1">
      <alignment horizontal="center" vertical="center" textRotation="90" wrapText="1"/>
    </xf>
    <xf numFmtId="0" fontId="55" fillId="0" borderId="96" xfId="0" applyFont="1" applyBorder="1"/>
    <xf numFmtId="164" fontId="36" fillId="27" borderId="159" xfId="0" applyNumberFormat="1" applyFont="1" applyFill="1" applyBorder="1" applyAlignment="1">
      <alignment horizontal="center" vertical="center" wrapText="1"/>
    </xf>
    <xf numFmtId="164" fontId="36" fillId="27" borderId="158" xfId="0" applyNumberFormat="1" applyFont="1" applyFill="1" applyBorder="1" applyAlignment="1">
      <alignment horizontal="center" vertical="center" wrapText="1"/>
    </xf>
    <xf numFmtId="164" fontId="36" fillId="28" borderId="91" xfId="0" applyNumberFormat="1" applyFont="1" applyFill="1" applyBorder="1" applyAlignment="1">
      <alignment horizontal="center" vertical="center" textRotation="90" wrapText="1"/>
    </xf>
    <xf numFmtId="0" fontId="40" fillId="0" borderId="160" xfId="0" applyFont="1" applyBorder="1"/>
    <xf numFmtId="0" fontId="40" fillId="0" borderId="146" xfId="0" applyFont="1" applyBorder="1"/>
    <xf numFmtId="0" fontId="50" fillId="0" borderId="158" xfId="0" applyFont="1" applyBorder="1"/>
    <xf numFmtId="164" fontId="18" fillId="28" borderId="106" xfId="0" applyNumberFormat="1" applyFont="1" applyFill="1" applyBorder="1" applyAlignment="1">
      <alignment horizontal="center" vertical="center" textRotation="90" wrapText="1"/>
    </xf>
    <xf numFmtId="164" fontId="18" fillId="28" borderId="169" xfId="0" applyNumberFormat="1" applyFont="1" applyFill="1" applyBorder="1" applyAlignment="1">
      <alignment horizontal="center" vertical="center" textRotation="90" wrapText="1"/>
    </xf>
    <xf numFmtId="164" fontId="36" fillId="28" borderId="160" xfId="0" applyNumberFormat="1" applyFont="1" applyFill="1" applyBorder="1" applyAlignment="1">
      <alignment horizontal="center" vertical="center" textRotation="90" wrapText="1"/>
    </xf>
    <xf numFmtId="0" fontId="40" fillId="0" borderId="268" xfId="0" applyFont="1" applyBorder="1"/>
    <xf numFmtId="0" fontId="40" fillId="0" borderId="106" xfId="0" applyFont="1" applyBorder="1"/>
  </cellXfs>
  <cellStyles count="6">
    <cellStyle name="Comma" xfId="3" builtinId="3"/>
    <cellStyle name="Hyperlink 3" xfId="2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  <cellStyle name="Normal 4" xfId="5" xr:uid="{00000000-0005-0000-0000-000005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1145977</xdr:colOff>
      <xdr:row>0</xdr:row>
      <xdr:rowOff>133944</xdr:rowOff>
    </xdr:from>
    <xdr:ext cx="29557266" cy="744141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340704" y="133944"/>
          <a:ext cx="29557266" cy="744141"/>
        </a:xfrm>
        <a:prstGeom prst="rect">
          <a:avLst/>
        </a:prstGeom>
        <a:noFill/>
        <a:ln>
          <a:noFill/>
        </a:ln>
      </xdr:spPr>
      <xdr:txBody>
        <a:bodyPr spcFirstLastPara="1" wrap="square" lIns="54850" tIns="50275" rIns="54850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3600" b="1" i="0" u="sng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HỌC TẠI CS2 - ÁP DỤNG TỪ NGÀY 10/02/2025</a:t>
          </a:r>
          <a:r>
            <a:rPr lang="en-US" sz="3600" b="1" i="0" u="sng" strike="noStrik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 ĐẾN NGÀY 28/02/2025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47625</xdr:rowOff>
    </xdr:from>
    <xdr:ext cx="3200400" cy="5048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750563" y="3527588"/>
          <a:ext cx="3190875" cy="504825"/>
        </a:xfrm>
        <a:prstGeom prst="rect">
          <a:avLst/>
        </a:prstGeom>
        <a:noFill/>
        <a:ln>
          <a:noFill/>
        </a:ln>
      </xdr:spPr>
      <xdr:txBody>
        <a:bodyPr spcFirstLastPara="1" wrap="square" lIns="36575" tIns="32000" rIns="36575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 TP.HCM</a:t>
          </a:r>
          <a:endParaRPr sz="1300" b="1" i="0" strike="noStrik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</a:rPr>
            <a:t>THÀNH PHỐ HỒ CHÍ MINH</a:t>
          </a: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&#249;ng\HK2%202022-2023\TKB\k22\TKB%20C&#193;C%20L&#7898;P%20KH&#211;A%2022%20T&#7840;I%20CS2-&#193;P-D&#7908;NG-T&#7914;%2013-02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 HOP"/>
      <sheetName val="Khoa CK OT"/>
      <sheetName val="Khoa CKCT"/>
      <sheetName val="Khoa CN TP"/>
      <sheetName val="Khoa ĐIỆN-ĐIỆN LẠNH"/>
      <sheetName val="Khoa CNTT"/>
      <sheetName val="KHOA Kinh tế"/>
      <sheetName val="Khoa Điện tử- ĐKTĐ"/>
    </sheetNames>
    <sheetDataSet>
      <sheetData sheetId="0">
        <row r="5">
          <cell r="U5" t="str">
            <v>C22QTDN2</v>
          </cell>
        </row>
        <row r="9">
          <cell r="A9">
            <v>0</v>
          </cell>
          <cell r="B9">
            <v>0</v>
          </cell>
          <cell r="C9">
            <v>4</v>
          </cell>
          <cell r="D9">
            <v>0</v>
          </cell>
          <cell r="E9" t="str">
            <v>B004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 t="str">
            <v>A016</v>
          </cell>
          <cell r="V9">
            <v>0</v>
          </cell>
          <cell r="W9" t="str">
            <v>A016</v>
          </cell>
          <cell r="X9" t="str">
            <v>A016</v>
          </cell>
          <cell r="Y9">
            <v>0</v>
          </cell>
          <cell r="Z9">
            <v>0</v>
          </cell>
          <cell r="AA9" t="str">
            <v>B202</v>
          </cell>
          <cell r="AB9">
            <v>0</v>
          </cell>
          <cell r="AC9" t="str">
            <v>A016</v>
          </cell>
          <cell r="AD9" t="str">
            <v>9h45-10h30</v>
          </cell>
          <cell r="AE9">
            <v>4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0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0</v>
          </cell>
          <cell r="II9">
            <v>0</v>
          </cell>
          <cell r="IJ9">
            <v>0</v>
          </cell>
          <cell r="IK9">
            <v>0</v>
          </cell>
          <cell r="IL9">
            <v>0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  <cell r="IU9">
            <v>0</v>
          </cell>
          <cell r="IV9">
            <v>0</v>
          </cell>
          <cell r="IW9">
            <v>0</v>
          </cell>
          <cell r="IX9">
            <v>0</v>
          </cell>
          <cell r="IY9">
            <v>0</v>
          </cell>
          <cell r="IZ9">
            <v>0</v>
          </cell>
          <cell r="JA9">
            <v>0</v>
          </cell>
          <cell r="JB9">
            <v>0</v>
          </cell>
          <cell r="JC9">
            <v>0</v>
          </cell>
          <cell r="JD9">
            <v>0</v>
          </cell>
          <cell r="JE9">
            <v>0</v>
          </cell>
          <cell r="JF9">
            <v>0</v>
          </cell>
          <cell r="JG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P93"/>
  <sheetViews>
    <sheetView showGridLines="0" view="pageBreakPreview" zoomScale="66" zoomScaleNormal="68" zoomScaleSheetLayoutView="66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AM10" sqref="AM10"/>
    </sheetView>
  </sheetViews>
  <sheetFormatPr defaultColWidth="14.42578125" defaultRowHeight="15" customHeight="1" x14ac:dyDescent="0.2"/>
  <cols>
    <col min="1" max="1" width="7.7109375" customWidth="1"/>
    <col min="2" max="2" width="7" customWidth="1"/>
    <col min="3" max="3" width="4.28515625" customWidth="1"/>
    <col min="4" max="4" width="9.85546875" hidden="1" customWidth="1"/>
    <col min="5" max="10" width="22.42578125" customWidth="1"/>
    <col min="11" max="11" width="23" customWidth="1"/>
    <col min="12" max="19" width="23" hidden="1" customWidth="1"/>
    <col min="20" max="20" width="21.7109375" hidden="1" customWidth="1"/>
    <col min="21" max="24" width="23" hidden="1" customWidth="1"/>
    <col min="25" max="32" width="23" customWidth="1"/>
    <col min="33" max="35" width="23" hidden="1" customWidth="1"/>
    <col min="36" max="41" width="23" customWidth="1"/>
    <col min="42" max="45" width="23" hidden="1" customWidth="1"/>
    <col min="46" max="48" width="23" customWidth="1"/>
    <col min="49" max="55" width="23" hidden="1" customWidth="1"/>
    <col min="56" max="58" width="23" customWidth="1"/>
    <col min="59" max="64" width="23" hidden="1" customWidth="1"/>
    <col min="65" max="65" width="23.140625" customWidth="1"/>
    <col min="66" max="66" width="16.5703125" customWidth="1"/>
    <col min="67" max="67" width="5.5703125" customWidth="1"/>
    <col min="68" max="68" width="5.7109375" customWidth="1"/>
    <col min="69" max="69" width="8.28515625" customWidth="1"/>
    <col min="70" max="87" width="10.28515625" customWidth="1"/>
    <col min="88" max="302" width="9.140625" customWidth="1"/>
  </cols>
  <sheetData>
    <row r="1" spans="1:302" ht="63.75" customHeight="1" x14ac:dyDescent="0.2">
      <c r="A1" s="1"/>
      <c r="B1" s="2"/>
      <c r="C1" s="3"/>
      <c r="D1" s="4"/>
      <c r="E1" s="5"/>
      <c r="F1" s="5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  <c r="Y1" s="322"/>
      <c r="Z1" s="322"/>
      <c r="AA1" s="322"/>
      <c r="AB1" s="322"/>
      <c r="AC1" s="322"/>
      <c r="AD1" s="322"/>
      <c r="AE1" s="322"/>
      <c r="AF1" s="322"/>
      <c r="AG1" s="322"/>
      <c r="AH1" s="322"/>
      <c r="AI1" s="322"/>
      <c r="AJ1" s="322"/>
      <c r="AK1" s="322"/>
      <c r="AL1" s="322"/>
      <c r="AM1" s="322"/>
      <c r="AN1" s="322"/>
      <c r="AO1" s="322"/>
      <c r="AP1" s="322"/>
      <c r="AQ1" s="322"/>
      <c r="AR1" s="322"/>
      <c r="AS1" s="322"/>
      <c r="AT1" s="322"/>
      <c r="AU1" s="322"/>
      <c r="AV1" s="322"/>
      <c r="AW1" s="322"/>
      <c r="AX1" s="322"/>
      <c r="AY1" s="322"/>
      <c r="AZ1" s="322"/>
      <c r="BA1" s="322"/>
      <c r="BB1" s="322"/>
      <c r="BC1" s="322"/>
      <c r="BD1" s="322"/>
      <c r="BE1" s="322"/>
      <c r="BF1" s="322"/>
      <c r="BG1" s="322"/>
      <c r="BH1" s="322"/>
      <c r="BI1" s="322"/>
      <c r="BJ1" s="322"/>
      <c r="BK1" s="322"/>
      <c r="BL1" s="322"/>
      <c r="BM1" s="322"/>
      <c r="BN1" s="322"/>
      <c r="BO1" s="322"/>
      <c r="BP1" s="322"/>
      <c r="BQ1" s="322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</row>
    <row r="2" spans="1:302" ht="24" customHeight="1" thickBot="1" x14ac:dyDescent="0.35">
      <c r="A2" s="889" t="s">
        <v>0</v>
      </c>
      <c r="B2" s="890"/>
      <c r="C2" s="890"/>
      <c r="D2" s="891"/>
      <c r="E2" s="7">
        <v>34</v>
      </c>
      <c r="F2" s="7">
        <v>28</v>
      </c>
      <c r="G2" s="8">
        <v>37</v>
      </c>
      <c r="H2" s="349"/>
      <c r="I2" s="7">
        <v>42</v>
      </c>
      <c r="J2" s="349"/>
      <c r="K2" s="8">
        <v>46</v>
      </c>
      <c r="L2" s="349"/>
      <c r="M2" s="7">
        <v>15</v>
      </c>
      <c r="N2" s="349"/>
      <c r="O2" s="349"/>
      <c r="P2" s="349"/>
      <c r="Q2" s="8">
        <v>41</v>
      </c>
      <c r="R2" s="7">
        <v>33</v>
      </c>
      <c r="S2" s="302"/>
      <c r="T2" s="7">
        <v>8</v>
      </c>
      <c r="U2" s="7">
        <v>8</v>
      </c>
      <c r="V2" s="229"/>
      <c r="W2" s="229"/>
      <c r="X2" s="229"/>
      <c r="Y2" s="9">
        <v>16</v>
      </c>
      <c r="Z2" s="9">
        <v>13</v>
      </c>
      <c r="AA2" s="9">
        <v>13</v>
      </c>
      <c r="AB2" s="229"/>
      <c r="AC2" s="229"/>
      <c r="AD2" s="229"/>
      <c r="AE2" s="229"/>
      <c r="AF2" s="229"/>
      <c r="AG2" s="229"/>
      <c r="AH2" s="229"/>
      <c r="AI2" s="229"/>
      <c r="AJ2" s="7">
        <v>19</v>
      </c>
      <c r="AK2" s="7">
        <v>21</v>
      </c>
      <c r="AL2" s="302"/>
      <c r="AM2" s="302"/>
      <c r="AN2" s="302"/>
      <c r="AO2" s="302"/>
      <c r="AP2" s="302"/>
      <c r="AQ2" s="302"/>
      <c r="AR2" s="302"/>
      <c r="AS2" s="302"/>
      <c r="AT2" s="10">
        <v>4</v>
      </c>
      <c r="AU2" s="10">
        <v>11</v>
      </c>
      <c r="AV2" s="10">
        <v>9</v>
      </c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>
        <v>10</v>
      </c>
      <c r="BI2" s="10"/>
      <c r="BJ2" s="10"/>
      <c r="BK2" s="10"/>
      <c r="BL2" s="10"/>
      <c r="BM2" s="10"/>
      <c r="BN2" s="11" t="s">
        <v>1</v>
      </c>
      <c r="BO2" s="892">
        <f>SUM(E2:BN2)</f>
        <v>408</v>
      </c>
      <c r="BP2" s="893"/>
      <c r="BQ2" s="12" t="s">
        <v>2</v>
      </c>
      <c r="BR2" s="1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</row>
    <row r="3" spans="1:302" ht="38.25" customHeight="1" thickTop="1" thickBot="1" x14ac:dyDescent="0.45">
      <c r="A3" s="894" t="s">
        <v>3</v>
      </c>
      <c r="B3" s="895"/>
      <c r="C3" s="15"/>
      <c r="D3" s="15" t="s">
        <v>3</v>
      </c>
      <c r="E3" s="896" t="s">
        <v>4</v>
      </c>
      <c r="F3" s="897"/>
      <c r="G3" s="897"/>
      <c r="H3" s="897"/>
      <c r="I3" s="897"/>
      <c r="J3" s="897"/>
      <c r="K3" s="897"/>
      <c r="L3" s="897"/>
      <c r="M3" s="897"/>
      <c r="N3" s="897"/>
      <c r="O3" s="897"/>
      <c r="P3" s="897"/>
      <c r="Q3" s="897"/>
      <c r="R3" s="897"/>
      <c r="S3" s="364"/>
      <c r="T3" s="898"/>
      <c r="U3" s="899"/>
      <c r="V3" s="899"/>
      <c r="W3" s="899"/>
      <c r="X3" s="900"/>
      <c r="Y3" s="902" t="s">
        <v>69</v>
      </c>
      <c r="Z3" s="902"/>
      <c r="AA3" s="902"/>
      <c r="AB3" s="902"/>
      <c r="AC3" s="902"/>
      <c r="AD3" s="902"/>
      <c r="AE3" s="903"/>
      <c r="AF3" s="520"/>
      <c r="AG3" s="520"/>
      <c r="AH3" s="520"/>
      <c r="AI3" s="520"/>
      <c r="AJ3" s="910" t="s">
        <v>5</v>
      </c>
      <c r="AK3" s="911"/>
      <c r="AL3" s="911"/>
      <c r="AM3" s="912"/>
      <c r="AN3" s="363"/>
      <c r="AO3" s="363"/>
      <c r="AP3" s="363"/>
      <c r="AQ3" s="363"/>
      <c r="AR3" s="363"/>
      <c r="AS3" s="363"/>
      <c r="AT3" s="904" t="s">
        <v>6</v>
      </c>
      <c r="AU3" s="905"/>
      <c r="AV3" s="905"/>
      <c r="AW3" s="905"/>
      <c r="AX3" s="905"/>
      <c r="AY3" s="905"/>
      <c r="AZ3" s="906"/>
      <c r="BA3" s="365"/>
      <c r="BB3" s="365"/>
      <c r="BC3" s="365"/>
      <c r="BD3" s="914" t="s">
        <v>68</v>
      </c>
      <c r="BE3" s="915"/>
      <c r="BF3" s="907"/>
      <c r="BG3" s="908"/>
      <c r="BH3" s="909"/>
      <c r="BI3" s="323"/>
      <c r="BJ3" s="323"/>
      <c r="BK3" s="323"/>
      <c r="BL3" s="323"/>
      <c r="BM3" s="16"/>
      <c r="BN3" s="901" t="s">
        <v>7</v>
      </c>
      <c r="BO3" s="876"/>
      <c r="BP3" s="17"/>
      <c r="BQ3" s="17"/>
      <c r="BR3" s="18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</row>
    <row r="4" spans="1:302" ht="30" customHeight="1" thickTop="1" thickBot="1" x14ac:dyDescent="0.25">
      <c r="A4" s="883" t="s">
        <v>8</v>
      </c>
      <c r="B4" s="860"/>
      <c r="C4" s="879" t="s">
        <v>9</v>
      </c>
      <c r="D4" s="882" t="s">
        <v>10</v>
      </c>
      <c r="E4" s="326"/>
      <c r="F4" s="327"/>
      <c r="G4" s="327"/>
      <c r="H4" s="327"/>
      <c r="I4" s="325"/>
      <c r="J4" s="326"/>
      <c r="K4" s="326"/>
      <c r="L4" s="326"/>
      <c r="M4" s="326"/>
      <c r="N4" s="327"/>
      <c r="O4" s="327"/>
      <c r="P4" s="327"/>
      <c r="Q4" s="327"/>
      <c r="R4" s="352"/>
      <c r="S4" s="328"/>
      <c r="T4" s="352"/>
      <c r="U4" s="328"/>
      <c r="V4" s="22"/>
      <c r="W4" s="22"/>
      <c r="X4" s="22"/>
      <c r="Y4" s="23"/>
      <c r="Z4" s="279"/>
      <c r="AA4" s="23"/>
      <c r="AB4" s="279"/>
      <c r="AC4" s="23"/>
      <c r="AD4" s="279"/>
      <c r="AE4" s="279"/>
      <c r="AF4" s="279"/>
      <c r="AG4" s="279"/>
      <c r="AH4" s="279"/>
      <c r="AI4" s="279"/>
      <c r="AJ4" s="24"/>
      <c r="AK4" s="24"/>
      <c r="AL4" s="24"/>
      <c r="AM4" s="24"/>
      <c r="AN4" s="30"/>
      <c r="AO4" s="303"/>
      <c r="AP4" s="24"/>
      <c r="AQ4" s="24"/>
      <c r="AR4" s="24"/>
      <c r="AS4" s="24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316"/>
      <c r="BE4" s="316"/>
      <c r="BF4" s="307"/>
      <c r="BG4" s="307"/>
      <c r="BH4" s="307"/>
      <c r="BI4" s="307"/>
      <c r="BJ4" s="307"/>
      <c r="BK4" s="307"/>
      <c r="BL4" s="307"/>
      <c r="BM4" s="882" t="s">
        <v>10</v>
      </c>
      <c r="BN4" s="879" t="s">
        <v>9</v>
      </c>
      <c r="BO4" s="883" t="s">
        <v>8</v>
      </c>
      <c r="BP4" s="860"/>
      <c r="BQ4" s="26"/>
      <c r="BR4" s="26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</row>
    <row r="5" spans="1:302" ht="30" customHeight="1" thickTop="1" thickBot="1" x14ac:dyDescent="0.25">
      <c r="A5" s="883" t="s">
        <v>11</v>
      </c>
      <c r="B5" s="860"/>
      <c r="C5" s="858"/>
      <c r="D5" s="858"/>
      <c r="E5" s="328" t="s">
        <v>255</v>
      </c>
      <c r="F5" s="328" t="s">
        <v>256</v>
      </c>
      <c r="G5" s="328" t="s">
        <v>98</v>
      </c>
      <c r="H5" s="328" t="s">
        <v>216</v>
      </c>
      <c r="I5" s="352" t="s">
        <v>99</v>
      </c>
      <c r="J5" s="28" t="s">
        <v>100</v>
      </c>
      <c r="K5" s="328" t="s">
        <v>185</v>
      </c>
      <c r="L5" s="328"/>
      <c r="M5" s="328"/>
      <c r="N5" s="328"/>
      <c r="O5" s="328"/>
      <c r="P5" s="328"/>
      <c r="Q5" s="328"/>
      <c r="R5" s="328"/>
      <c r="S5" s="28"/>
      <c r="T5" s="352"/>
      <c r="U5" s="328"/>
      <c r="V5" s="352"/>
      <c r="W5" s="28"/>
      <c r="X5" s="352"/>
      <c r="Y5" s="29" t="s">
        <v>101</v>
      </c>
      <c r="Z5" s="29" t="s">
        <v>102</v>
      </c>
      <c r="AA5" s="29" t="s">
        <v>103</v>
      </c>
      <c r="AB5" s="29" t="s">
        <v>104</v>
      </c>
      <c r="AC5" s="308" t="s">
        <v>105</v>
      </c>
      <c r="AD5" s="29" t="s">
        <v>106</v>
      </c>
      <c r="AE5" s="29" t="s">
        <v>107</v>
      </c>
      <c r="AF5" s="29" t="s">
        <v>108</v>
      </c>
      <c r="AG5" s="29"/>
      <c r="AH5" s="29"/>
      <c r="AI5" s="29"/>
      <c r="AJ5" s="30" t="s">
        <v>204</v>
      </c>
      <c r="AK5" s="30" t="s">
        <v>205</v>
      </c>
      <c r="AL5" s="308" t="s">
        <v>217</v>
      </c>
      <c r="AM5" s="303" t="s">
        <v>109</v>
      </c>
      <c r="AN5" s="30" t="s">
        <v>208</v>
      </c>
      <c r="AO5" s="30" t="s">
        <v>209</v>
      </c>
      <c r="AP5" s="30"/>
      <c r="AQ5" s="30"/>
      <c r="AR5" s="303"/>
      <c r="AS5" s="303" t="s">
        <v>83</v>
      </c>
      <c r="AT5" s="31" t="s">
        <v>110</v>
      </c>
      <c r="AU5" s="31" t="s">
        <v>111</v>
      </c>
      <c r="AV5" s="31" t="s">
        <v>149</v>
      </c>
      <c r="AW5" s="31"/>
      <c r="AX5" s="31" t="s">
        <v>92</v>
      </c>
      <c r="AY5" s="31" t="s">
        <v>93</v>
      </c>
      <c r="AZ5" s="31" t="s">
        <v>91</v>
      </c>
      <c r="BA5" s="31" t="s">
        <v>88</v>
      </c>
      <c r="BB5" s="31"/>
      <c r="BC5" s="31"/>
      <c r="BD5" s="317" t="s">
        <v>112</v>
      </c>
      <c r="BE5" s="317" t="s">
        <v>218</v>
      </c>
      <c r="BF5" s="317" t="s">
        <v>97</v>
      </c>
      <c r="BG5" s="317"/>
      <c r="BH5" s="308"/>
      <c r="BI5" s="308"/>
      <c r="BJ5" s="308"/>
      <c r="BK5" s="308"/>
      <c r="BL5" s="308"/>
      <c r="BM5" s="858"/>
      <c r="BN5" s="858"/>
      <c r="BO5" s="883" t="s">
        <v>11</v>
      </c>
      <c r="BP5" s="860"/>
      <c r="BQ5" s="26"/>
      <c r="BR5" s="26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</row>
    <row r="6" spans="1:302" ht="30" customHeight="1" thickTop="1" thickBot="1" x14ac:dyDescent="0.25">
      <c r="A6" s="884" t="s">
        <v>12</v>
      </c>
      <c r="B6" s="862" t="s">
        <v>13</v>
      </c>
      <c r="C6" s="32">
        <v>1</v>
      </c>
      <c r="D6" s="33" t="s">
        <v>14</v>
      </c>
      <c r="E6" s="232" t="s">
        <v>231</v>
      </c>
      <c r="F6" s="232" t="s">
        <v>231</v>
      </c>
      <c r="G6" s="232" t="s">
        <v>176</v>
      </c>
      <c r="H6" s="232"/>
      <c r="I6" s="232"/>
      <c r="J6" s="232" t="s">
        <v>180</v>
      </c>
      <c r="K6" s="311"/>
      <c r="L6" s="232"/>
      <c r="M6" s="232"/>
      <c r="N6" s="232"/>
      <c r="O6" s="232"/>
      <c r="P6" s="232"/>
      <c r="Q6" s="232"/>
      <c r="R6" s="232"/>
      <c r="S6" s="232"/>
      <c r="T6" s="232"/>
      <c r="U6" s="757"/>
      <c r="V6" s="280"/>
      <c r="W6" s="329"/>
      <c r="X6" s="280"/>
      <c r="Y6" s="232"/>
      <c r="Z6" s="232"/>
      <c r="AA6" s="232"/>
      <c r="AB6" s="232"/>
      <c r="AC6" s="232"/>
      <c r="AD6" s="232"/>
      <c r="AE6" s="232" t="s">
        <v>124</v>
      </c>
      <c r="AF6" s="232" t="s">
        <v>124</v>
      </c>
      <c r="AG6" s="232"/>
      <c r="AH6" s="232"/>
      <c r="AI6" s="232"/>
      <c r="AJ6" s="232"/>
      <c r="AK6" s="232"/>
      <c r="AL6" s="232"/>
      <c r="AM6" s="232" t="s">
        <v>167</v>
      </c>
      <c r="AN6" s="232" t="s">
        <v>189</v>
      </c>
      <c r="AO6" s="232" t="s">
        <v>189</v>
      </c>
      <c r="AP6" s="232"/>
      <c r="AQ6" s="232"/>
      <c r="AR6" s="232"/>
      <c r="AS6" s="232"/>
      <c r="AT6" s="232"/>
      <c r="AU6" s="280" t="s">
        <v>253</v>
      </c>
      <c r="AV6" s="232" t="s">
        <v>249</v>
      </c>
      <c r="AW6" s="232"/>
      <c r="AX6" s="232"/>
      <c r="AY6" s="232"/>
      <c r="AZ6" s="232"/>
      <c r="BA6" s="232"/>
      <c r="BB6" s="232"/>
      <c r="BC6" s="232"/>
      <c r="BD6" s="232"/>
      <c r="BE6" s="232"/>
      <c r="BF6" s="232" t="s">
        <v>114</v>
      </c>
      <c r="BG6" s="232"/>
      <c r="BH6" s="280"/>
      <c r="BI6" s="35"/>
      <c r="BJ6" s="280"/>
      <c r="BK6" s="312"/>
      <c r="BL6" s="35"/>
      <c r="BM6" s="36" t="s">
        <v>15</v>
      </c>
      <c r="BN6" s="37">
        <v>1</v>
      </c>
      <c r="BO6" s="886" t="s">
        <v>13</v>
      </c>
      <c r="BP6" s="884" t="s">
        <v>12</v>
      </c>
      <c r="BQ6" s="38"/>
      <c r="BR6" s="38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  <c r="IW6" s="39"/>
      <c r="IX6" s="39"/>
      <c r="IY6" s="39"/>
      <c r="IZ6" s="39"/>
      <c r="JA6" s="39"/>
      <c r="JB6" s="39"/>
      <c r="JC6" s="39"/>
      <c r="JD6" s="39"/>
      <c r="JE6" s="39"/>
      <c r="JF6" s="39"/>
      <c r="JG6" s="39"/>
      <c r="JH6" s="39"/>
      <c r="JI6" s="39"/>
      <c r="JJ6" s="39"/>
      <c r="JK6" s="39"/>
      <c r="JL6" s="39"/>
      <c r="JM6" s="39"/>
      <c r="JN6" s="39"/>
      <c r="JO6" s="39"/>
      <c r="JP6" s="39"/>
      <c r="JQ6" s="39"/>
      <c r="JR6" s="39"/>
      <c r="JS6" s="39"/>
      <c r="JT6" s="39"/>
      <c r="JU6" s="39"/>
      <c r="JV6" s="39"/>
      <c r="JW6" s="39"/>
      <c r="JX6" s="39"/>
      <c r="JY6" s="39"/>
      <c r="JZ6" s="39"/>
      <c r="KA6" s="39"/>
      <c r="KB6" s="39"/>
      <c r="KC6" s="39"/>
      <c r="KD6" s="39"/>
      <c r="KE6" s="39"/>
      <c r="KF6" s="39"/>
      <c r="KG6" s="39"/>
      <c r="KH6" s="39"/>
      <c r="KI6" s="39"/>
      <c r="KJ6" s="39"/>
      <c r="KK6" s="39"/>
      <c r="KL6" s="39"/>
      <c r="KM6" s="39"/>
      <c r="KN6" s="39"/>
      <c r="KO6" s="39"/>
      <c r="KP6" s="39"/>
    </row>
    <row r="7" spans="1:302" ht="30" customHeight="1" thickTop="1" thickBot="1" x14ac:dyDescent="0.25">
      <c r="A7" s="863"/>
      <c r="B7" s="863"/>
      <c r="C7" s="32">
        <v>2</v>
      </c>
      <c r="D7" s="40" t="s">
        <v>16</v>
      </c>
      <c r="E7" s="321" t="s">
        <v>232</v>
      </c>
      <c r="F7" s="321" t="s">
        <v>232</v>
      </c>
      <c r="G7" s="321"/>
      <c r="H7" s="321"/>
      <c r="I7" s="321"/>
      <c r="J7" s="321" t="s">
        <v>181</v>
      </c>
      <c r="K7" s="318"/>
      <c r="L7" s="321"/>
      <c r="M7" s="321"/>
      <c r="N7" s="321"/>
      <c r="O7" s="321"/>
      <c r="P7" s="321"/>
      <c r="Q7" s="321"/>
      <c r="R7" s="321"/>
      <c r="S7" s="321"/>
      <c r="T7" s="321"/>
      <c r="U7" s="758"/>
      <c r="V7" s="330"/>
      <c r="W7" s="330"/>
      <c r="X7" s="285"/>
      <c r="Y7" s="321"/>
      <c r="Z7" s="321"/>
      <c r="AA7" s="321"/>
      <c r="AB7" s="321"/>
      <c r="AC7" s="321"/>
      <c r="AD7" s="321"/>
      <c r="AE7" s="321"/>
      <c r="AF7" s="321"/>
      <c r="AG7" s="321"/>
      <c r="AH7" s="321"/>
      <c r="AI7" s="321"/>
      <c r="AJ7" s="321"/>
      <c r="AK7" s="321"/>
      <c r="AL7" s="321"/>
      <c r="AM7" s="321" t="s">
        <v>193</v>
      </c>
      <c r="AN7" s="321" t="s">
        <v>229</v>
      </c>
      <c r="AO7" s="321" t="s">
        <v>229</v>
      </c>
      <c r="AP7" s="321"/>
      <c r="AQ7" s="321"/>
      <c r="AR7" s="321"/>
      <c r="AS7" s="321"/>
      <c r="AT7" s="321"/>
      <c r="AU7" s="285" t="s">
        <v>254</v>
      </c>
      <c r="AV7" s="321" t="s">
        <v>250</v>
      </c>
      <c r="AW7" s="321"/>
      <c r="AX7" s="321"/>
      <c r="AY7" s="321"/>
      <c r="AZ7" s="321"/>
      <c r="BA7" s="321"/>
      <c r="BB7" s="321"/>
      <c r="BC7" s="321"/>
      <c r="BD7" s="321"/>
      <c r="BE7" s="321"/>
      <c r="BF7" s="321" t="s">
        <v>115</v>
      </c>
      <c r="BG7" s="321"/>
      <c r="BH7" s="285"/>
      <c r="BI7" s="284"/>
      <c r="BJ7" s="285"/>
      <c r="BK7" s="312"/>
      <c r="BL7" s="284"/>
      <c r="BM7" s="41" t="s">
        <v>17</v>
      </c>
      <c r="BN7" s="42">
        <v>2</v>
      </c>
      <c r="BO7" s="863"/>
      <c r="BP7" s="863"/>
      <c r="BQ7" s="38"/>
      <c r="BR7" s="38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  <c r="IU7" s="39"/>
      <c r="IV7" s="39"/>
      <c r="IW7" s="39"/>
      <c r="IX7" s="39"/>
      <c r="IY7" s="39"/>
      <c r="IZ7" s="39"/>
      <c r="JA7" s="39"/>
      <c r="JB7" s="39"/>
      <c r="JC7" s="39"/>
      <c r="JD7" s="39"/>
      <c r="JE7" s="39"/>
      <c r="JF7" s="39"/>
      <c r="JG7" s="39"/>
      <c r="JH7" s="39"/>
      <c r="JI7" s="39"/>
      <c r="JJ7" s="39"/>
      <c r="JK7" s="39"/>
      <c r="JL7" s="39"/>
      <c r="JM7" s="39"/>
      <c r="JN7" s="39"/>
      <c r="JO7" s="39"/>
      <c r="JP7" s="39"/>
      <c r="JQ7" s="39"/>
      <c r="JR7" s="39"/>
      <c r="JS7" s="39"/>
      <c r="JT7" s="39"/>
      <c r="JU7" s="39"/>
      <c r="JV7" s="39"/>
      <c r="JW7" s="39"/>
      <c r="JX7" s="39"/>
      <c r="JY7" s="39"/>
      <c r="JZ7" s="39"/>
      <c r="KA7" s="39"/>
      <c r="KB7" s="39"/>
      <c r="KC7" s="39"/>
      <c r="KD7" s="39"/>
      <c r="KE7" s="39"/>
      <c r="KF7" s="39"/>
      <c r="KG7" s="39"/>
      <c r="KH7" s="39"/>
      <c r="KI7" s="39"/>
      <c r="KJ7" s="39"/>
      <c r="KK7" s="39"/>
      <c r="KL7" s="39"/>
      <c r="KM7" s="39"/>
      <c r="KN7" s="39"/>
      <c r="KO7" s="39"/>
      <c r="KP7" s="39"/>
    </row>
    <row r="8" spans="1:302" ht="30" customHeight="1" thickTop="1" thickBot="1" x14ac:dyDescent="0.25">
      <c r="A8" s="863"/>
      <c r="B8" s="863"/>
      <c r="C8" s="32">
        <v>3</v>
      </c>
      <c r="D8" s="43" t="s">
        <v>18</v>
      </c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5"/>
      <c r="U8" s="285"/>
      <c r="V8" s="319"/>
      <c r="W8" s="285"/>
      <c r="X8" s="313"/>
      <c r="Y8" s="285"/>
      <c r="Z8" s="285"/>
      <c r="AA8" s="285"/>
      <c r="AB8" s="285"/>
      <c r="AC8" s="285"/>
      <c r="AD8" s="285"/>
      <c r="AE8" s="285"/>
      <c r="AF8" s="285"/>
      <c r="AG8" s="285"/>
      <c r="AH8" s="285"/>
      <c r="AI8" s="285"/>
      <c r="AJ8" s="285"/>
      <c r="AK8" s="285"/>
      <c r="AL8" s="285"/>
      <c r="AM8" s="285"/>
      <c r="AN8" s="285"/>
      <c r="AO8" s="285"/>
      <c r="AP8" s="285"/>
      <c r="AQ8" s="285"/>
      <c r="AR8" s="285"/>
      <c r="AS8" s="285"/>
      <c r="AT8" s="285"/>
      <c r="AU8" s="285"/>
      <c r="AV8" s="285"/>
      <c r="AW8" s="285"/>
      <c r="AX8" s="285"/>
      <c r="AY8" s="285"/>
      <c r="AZ8" s="285"/>
      <c r="BA8" s="285"/>
      <c r="BB8" s="285"/>
      <c r="BC8" s="285"/>
      <c r="BD8" s="285"/>
      <c r="BE8" s="285"/>
      <c r="BF8" s="285"/>
      <c r="BG8" s="285"/>
      <c r="BH8" s="285"/>
      <c r="BI8" s="228"/>
      <c r="BJ8" s="285"/>
      <c r="BK8" s="319"/>
      <c r="BL8" s="319"/>
      <c r="BM8" s="45" t="s">
        <v>19</v>
      </c>
      <c r="BN8" s="37">
        <v>3</v>
      </c>
      <c r="BO8" s="863"/>
      <c r="BP8" s="863"/>
      <c r="BQ8" s="38"/>
      <c r="BR8" s="38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  <c r="IW8" s="39"/>
      <c r="IX8" s="39"/>
      <c r="IY8" s="39"/>
      <c r="IZ8" s="39"/>
      <c r="JA8" s="39"/>
      <c r="JB8" s="39"/>
      <c r="JC8" s="39"/>
      <c r="JD8" s="39"/>
      <c r="JE8" s="39"/>
      <c r="JF8" s="39"/>
      <c r="JG8" s="39"/>
      <c r="JH8" s="39"/>
      <c r="JI8" s="39"/>
      <c r="JJ8" s="39"/>
      <c r="JK8" s="39"/>
      <c r="JL8" s="39"/>
      <c r="JM8" s="39"/>
      <c r="JN8" s="39"/>
      <c r="JO8" s="39"/>
      <c r="JP8" s="39"/>
      <c r="JQ8" s="39"/>
      <c r="JR8" s="39"/>
      <c r="JS8" s="39"/>
      <c r="JT8" s="39"/>
      <c r="JU8" s="39"/>
      <c r="JV8" s="39"/>
      <c r="JW8" s="39"/>
      <c r="JX8" s="39"/>
      <c r="JY8" s="39"/>
      <c r="JZ8" s="39"/>
      <c r="KA8" s="39"/>
      <c r="KB8" s="39"/>
      <c r="KC8" s="39"/>
      <c r="KD8" s="39"/>
      <c r="KE8" s="39"/>
      <c r="KF8" s="39"/>
      <c r="KG8" s="39"/>
      <c r="KH8" s="39"/>
      <c r="KI8" s="39"/>
      <c r="KJ8" s="39"/>
      <c r="KK8" s="39"/>
      <c r="KL8" s="39"/>
      <c r="KM8" s="39"/>
      <c r="KN8" s="39"/>
      <c r="KO8" s="39"/>
      <c r="KP8" s="39"/>
    </row>
    <row r="9" spans="1:302" ht="30" customHeight="1" thickTop="1" thickBot="1" x14ac:dyDescent="0.25">
      <c r="A9" s="863"/>
      <c r="B9" s="863"/>
      <c r="C9" s="46">
        <v>4</v>
      </c>
      <c r="D9" s="47"/>
      <c r="E9" s="314" t="s">
        <v>162</v>
      </c>
      <c r="F9" s="314" t="s">
        <v>162</v>
      </c>
      <c r="G9" s="314" t="s">
        <v>146</v>
      </c>
      <c r="H9" s="314"/>
      <c r="I9" s="314"/>
      <c r="J9" s="314" t="s">
        <v>174</v>
      </c>
      <c r="K9" s="314"/>
      <c r="L9" s="314"/>
      <c r="M9" s="314"/>
      <c r="N9" s="314"/>
      <c r="O9" s="314"/>
      <c r="P9" s="314"/>
      <c r="Q9" s="314"/>
      <c r="R9" s="314"/>
      <c r="S9" s="314"/>
      <c r="T9" s="314"/>
      <c r="U9" s="234"/>
      <c r="V9" s="356"/>
      <c r="W9" s="356"/>
      <c r="X9" s="286"/>
      <c r="Y9" s="314"/>
      <c r="Z9" s="314"/>
      <c r="AA9" s="314"/>
      <c r="AB9" s="314"/>
      <c r="AC9" s="314"/>
      <c r="AD9" s="314"/>
      <c r="AE9" s="314" t="s">
        <v>125</v>
      </c>
      <c r="AF9" s="314" t="s">
        <v>129</v>
      </c>
      <c r="AG9" s="314"/>
      <c r="AH9" s="314"/>
      <c r="AI9" s="314"/>
      <c r="AJ9" s="314"/>
      <c r="AK9" s="314"/>
      <c r="AL9" s="314"/>
      <c r="AM9" s="314" t="s">
        <v>144</v>
      </c>
      <c r="AN9" s="314" t="s">
        <v>175</v>
      </c>
      <c r="AO9" s="314" t="s">
        <v>175</v>
      </c>
      <c r="AP9" s="314"/>
      <c r="AQ9" s="314"/>
      <c r="AR9" s="314"/>
      <c r="AS9" s="314"/>
      <c r="AT9" s="314"/>
      <c r="AU9" s="286" t="s">
        <v>154</v>
      </c>
      <c r="AV9" s="314" t="s">
        <v>251</v>
      </c>
      <c r="AW9" s="314"/>
      <c r="AX9" s="314"/>
      <c r="AY9" s="314"/>
      <c r="AZ9" s="314"/>
      <c r="BA9" s="314"/>
      <c r="BB9" s="314"/>
      <c r="BC9" s="314"/>
      <c r="BD9" s="314"/>
      <c r="BE9" s="314"/>
      <c r="BF9" s="314" t="s">
        <v>117</v>
      </c>
      <c r="BG9" s="314"/>
      <c r="BH9" s="227"/>
      <c r="BI9" s="227"/>
      <c r="BJ9" s="286"/>
      <c r="BK9" s="314"/>
      <c r="BL9" s="227"/>
      <c r="BM9" s="48" t="s">
        <v>20</v>
      </c>
      <c r="BN9" s="49">
        <v>4</v>
      </c>
      <c r="BO9" s="863"/>
      <c r="BP9" s="863"/>
      <c r="BQ9" s="50"/>
      <c r="BR9" s="50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  <c r="IU9" s="51"/>
      <c r="IV9" s="51"/>
      <c r="IW9" s="51"/>
      <c r="IX9" s="51"/>
      <c r="IY9" s="51"/>
      <c r="IZ9" s="51"/>
      <c r="JA9" s="51"/>
      <c r="JB9" s="51"/>
      <c r="JC9" s="51"/>
      <c r="JD9" s="51"/>
      <c r="JE9" s="51"/>
      <c r="JF9" s="51"/>
      <c r="JG9" s="51"/>
      <c r="JH9" s="51"/>
      <c r="JI9" s="51"/>
      <c r="JJ9" s="51"/>
      <c r="JK9" s="51"/>
      <c r="JL9" s="51"/>
      <c r="JM9" s="51"/>
      <c r="JN9" s="51"/>
      <c r="JO9" s="51"/>
      <c r="JP9" s="51"/>
      <c r="JQ9" s="51"/>
      <c r="JR9" s="51"/>
      <c r="JS9" s="51"/>
      <c r="JT9" s="51"/>
      <c r="JU9" s="51"/>
      <c r="JV9" s="51"/>
      <c r="JW9" s="51"/>
      <c r="JX9" s="51"/>
      <c r="JY9" s="51"/>
      <c r="JZ9" s="51"/>
      <c r="KA9" s="51"/>
      <c r="KB9" s="51"/>
      <c r="KC9" s="51"/>
      <c r="KD9" s="51"/>
      <c r="KE9" s="51"/>
      <c r="KF9" s="51"/>
      <c r="KG9" s="51"/>
      <c r="KH9" s="51"/>
      <c r="KI9" s="51"/>
      <c r="KJ9" s="51"/>
      <c r="KK9" s="51"/>
      <c r="KL9" s="51"/>
      <c r="KM9" s="51"/>
      <c r="KN9" s="51"/>
      <c r="KO9" s="51"/>
      <c r="KP9" s="51"/>
    </row>
    <row r="10" spans="1:302" ht="30" customHeight="1" thickTop="1" thickBot="1" x14ac:dyDescent="0.25">
      <c r="A10" s="863"/>
      <c r="B10" s="873"/>
      <c r="C10" s="52">
        <v>5</v>
      </c>
      <c r="D10" s="53" t="s">
        <v>21</v>
      </c>
      <c r="E10" s="54" t="s">
        <v>242</v>
      </c>
      <c r="F10" s="54" t="s">
        <v>242</v>
      </c>
      <c r="G10" s="54" t="s">
        <v>147</v>
      </c>
      <c r="H10" s="54"/>
      <c r="I10" s="54"/>
      <c r="J10" s="54" t="s">
        <v>182</v>
      </c>
      <c r="K10" s="320"/>
      <c r="L10" s="54"/>
      <c r="M10" s="54"/>
      <c r="N10" s="54"/>
      <c r="O10" s="54"/>
      <c r="P10" s="54"/>
      <c r="Q10" s="54"/>
      <c r="R10" s="54"/>
      <c r="S10" s="54"/>
      <c r="T10" s="54"/>
      <c r="U10" s="282"/>
      <c r="V10" s="357"/>
      <c r="W10" s="357"/>
      <c r="X10" s="335"/>
      <c r="Y10" s="54"/>
      <c r="Z10" s="54"/>
      <c r="AA10" s="54"/>
      <c r="AB10" s="54"/>
      <c r="AC10" s="54"/>
      <c r="AD10" s="54"/>
      <c r="AE10" s="54" t="s">
        <v>126</v>
      </c>
      <c r="AF10" s="54" t="s">
        <v>130</v>
      </c>
      <c r="AG10" s="54"/>
      <c r="AH10" s="54"/>
      <c r="AI10" s="54"/>
      <c r="AJ10" s="54"/>
      <c r="AK10" s="54"/>
      <c r="AL10" s="54"/>
      <c r="AM10" s="54" t="s">
        <v>194</v>
      </c>
      <c r="AN10" s="54" t="s">
        <v>170</v>
      </c>
      <c r="AO10" s="54" t="s">
        <v>170</v>
      </c>
      <c r="AP10" s="54"/>
      <c r="AQ10" s="54"/>
      <c r="AR10" s="54"/>
      <c r="AS10" s="54"/>
      <c r="AT10" s="54"/>
      <c r="AU10" s="54" t="s">
        <v>153</v>
      </c>
      <c r="AV10" s="54" t="s">
        <v>252</v>
      </c>
      <c r="AW10" s="54"/>
      <c r="AX10" s="54"/>
      <c r="AY10" s="54"/>
      <c r="AZ10" s="54"/>
      <c r="BA10" s="54"/>
      <c r="BB10" s="54"/>
      <c r="BC10" s="54"/>
      <c r="BD10" s="54"/>
      <c r="BE10" s="54"/>
      <c r="BF10" s="54" t="s">
        <v>116</v>
      </c>
      <c r="BG10" s="54"/>
      <c r="BH10" s="54"/>
      <c r="BI10" s="55"/>
      <c r="BJ10" s="341"/>
      <c r="BK10" s="315"/>
      <c r="BL10" s="55"/>
      <c r="BM10" s="41" t="s">
        <v>22</v>
      </c>
      <c r="BN10" s="57">
        <v>5</v>
      </c>
      <c r="BO10" s="864"/>
      <c r="BP10" s="863"/>
      <c r="BQ10" s="38"/>
      <c r="BR10" s="38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  <c r="IV10" s="39"/>
      <c r="IW10" s="39"/>
      <c r="IX10" s="39"/>
      <c r="IY10" s="39"/>
      <c r="IZ10" s="39"/>
      <c r="JA10" s="39"/>
      <c r="JB10" s="39"/>
      <c r="JC10" s="39"/>
      <c r="JD10" s="39"/>
      <c r="JE10" s="39"/>
      <c r="JF10" s="39"/>
      <c r="JG10" s="39"/>
      <c r="JH10" s="39"/>
      <c r="JI10" s="39"/>
      <c r="JJ10" s="39"/>
      <c r="JK10" s="39"/>
      <c r="JL10" s="39"/>
      <c r="JM10" s="39"/>
      <c r="JN10" s="39"/>
      <c r="JO10" s="39"/>
      <c r="JP10" s="39"/>
      <c r="JQ10" s="39"/>
      <c r="JR10" s="39"/>
      <c r="JS10" s="39"/>
      <c r="JT10" s="39"/>
      <c r="JU10" s="39"/>
      <c r="JV10" s="39"/>
      <c r="JW10" s="39"/>
      <c r="JX10" s="39"/>
      <c r="JY10" s="39"/>
      <c r="JZ10" s="39"/>
      <c r="KA10" s="39"/>
      <c r="KB10" s="39"/>
      <c r="KC10" s="39"/>
      <c r="KD10" s="39"/>
      <c r="KE10" s="39"/>
      <c r="KF10" s="39"/>
      <c r="KG10" s="39"/>
      <c r="KH10" s="39"/>
      <c r="KI10" s="39"/>
      <c r="KJ10" s="39"/>
      <c r="KK10" s="39"/>
      <c r="KL10" s="39"/>
      <c r="KM10" s="39"/>
      <c r="KN10" s="39"/>
      <c r="KO10" s="39"/>
      <c r="KP10" s="39"/>
    </row>
    <row r="11" spans="1:302" ht="30" customHeight="1" x14ac:dyDescent="0.2">
      <c r="A11" s="863"/>
      <c r="B11" s="884" t="s">
        <v>23</v>
      </c>
      <c r="C11" s="58">
        <v>6</v>
      </c>
      <c r="D11" s="40" t="s">
        <v>24</v>
      </c>
      <c r="E11" s="232"/>
      <c r="F11" s="232"/>
      <c r="G11" s="232"/>
      <c r="H11" s="232" t="s">
        <v>176</v>
      </c>
      <c r="I11" s="650" t="s">
        <v>85</v>
      </c>
      <c r="J11" s="650" t="s">
        <v>85</v>
      </c>
      <c r="K11" s="232" t="s">
        <v>199</v>
      </c>
      <c r="L11" s="232"/>
      <c r="M11" s="232"/>
      <c r="N11" s="232"/>
      <c r="O11" s="232"/>
      <c r="P11" s="232"/>
      <c r="Q11" s="232"/>
      <c r="R11" s="232"/>
      <c r="S11" s="232"/>
      <c r="T11" s="232"/>
      <c r="U11" s="35"/>
      <c r="V11" s="329"/>
      <c r="W11" s="280"/>
      <c r="X11" s="280"/>
      <c r="Y11" s="232"/>
      <c r="Z11" s="232"/>
      <c r="AA11" s="232"/>
      <c r="AB11" s="232"/>
      <c r="AC11" s="650" t="s">
        <v>85</v>
      </c>
      <c r="AD11" s="650" t="s">
        <v>85</v>
      </c>
      <c r="AE11" s="650" t="s">
        <v>85</v>
      </c>
      <c r="AF11" s="650" t="s">
        <v>85</v>
      </c>
      <c r="AG11" s="232"/>
      <c r="AH11" s="232"/>
      <c r="AI11" s="232"/>
      <c r="AJ11" s="232"/>
      <c r="AK11" s="232"/>
      <c r="AL11" s="232" t="s">
        <v>163</v>
      </c>
      <c r="AM11" s="650" t="s">
        <v>85</v>
      </c>
      <c r="AN11" s="650" t="s">
        <v>85</v>
      </c>
      <c r="AO11" s="650" t="s">
        <v>85</v>
      </c>
      <c r="AP11" s="650"/>
      <c r="AQ11" s="650"/>
      <c r="AR11" s="232"/>
      <c r="AS11" s="232"/>
      <c r="AT11" s="232" t="s">
        <v>151</v>
      </c>
      <c r="AU11" s="650" t="s">
        <v>85</v>
      </c>
      <c r="AV11" s="650"/>
      <c r="AW11" s="650" t="s">
        <v>85</v>
      </c>
      <c r="AX11" s="650" t="s">
        <v>85</v>
      </c>
      <c r="AY11" s="232"/>
      <c r="AZ11" s="232"/>
      <c r="BA11" s="232"/>
      <c r="BB11" s="232"/>
      <c r="BC11" s="232"/>
      <c r="BD11" s="232"/>
      <c r="BE11" s="232" t="s">
        <v>267</v>
      </c>
      <c r="BF11" s="650" t="s">
        <v>85</v>
      </c>
      <c r="BG11" s="650"/>
      <c r="BH11" s="650" t="s">
        <v>85</v>
      </c>
      <c r="BI11" s="650" t="s">
        <v>85</v>
      </c>
      <c r="BJ11" s="650" t="s">
        <v>85</v>
      </c>
      <c r="BK11" s="280"/>
      <c r="BL11" s="311"/>
      <c r="BM11" s="41" t="s">
        <v>24</v>
      </c>
      <c r="BN11" s="42">
        <v>6</v>
      </c>
      <c r="BO11" s="887" t="s">
        <v>23</v>
      </c>
      <c r="BP11" s="863"/>
      <c r="BQ11" s="38"/>
      <c r="BR11" s="38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  <c r="IW11" s="39"/>
      <c r="IX11" s="39"/>
      <c r="IY11" s="39"/>
      <c r="IZ11" s="39"/>
      <c r="JA11" s="39"/>
      <c r="JB11" s="39"/>
      <c r="JC11" s="39"/>
      <c r="JD11" s="39"/>
      <c r="JE11" s="39"/>
      <c r="JF11" s="39"/>
      <c r="JG11" s="39"/>
      <c r="JH11" s="39"/>
      <c r="JI11" s="39"/>
      <c r="JJ11" s="39"/>
      <c r="JK11" s="39"/>
      <c r="JL11" s="39"/>
      <c r="JM11" s="39"/>
      <c r="JN11" s="39"/>
      <c r="JO11" s="39"/>
      <c r="JP11" s="39"/>
      <c r="JQ11" s="39"/>
      <c r="JR11" s="39"/>
      <c r="JS11" s="39"/>
      <c r="JT11" s="39"/>
      <c r="JU11" s="39"/>
      <c r="JV11" s="39"/>
      <c r="JW11" s="39"/>
      <c r="JX11" s="39"/>
      <c r="JY11" s="39"/>
      <c r="JZ11" s="39"/>
      <c r="KA11" s="39"/>
      <c r="KB11" s="39"/>
      <c r="KC11" s="39"/>
      <c r="KD11" s="39"/>
      <c r="KE11" s="39"/>
      <c r="KF11" s="39"/>
      <c r="KG11" s="39"/>
      <c r="KH11" s="39"/>
      <c r="KI11" s="39"/>
      <c r="KJ11" s="39"/>
      <c r="KK11" s="39"/>
      <c r="KL11" s="39"/>
      <c r="KM11" s="39"/>
      <c r="KN11" s="39"/>
      <c r="KO11" s="39"/>
      <c r="KP11" s="39"/>
    </row>
    <row r="12" spans="1:302" ht="30" customHeight="1" thickBot="1" x14ac:dyDescent="0.25">
      <c r="A12" s="863"/>
      <c r="B12" s="863"/>
      <c r="C12" s="58">
        <v>7</v>
      </c>
      <c r="D12" s="43" t="s">
        <v>25</v>
      </c>
      <c r="E12" s="321"/>
      <c r="F12" s="321"/>
      <c r="G12" s="321"/>
      <c r="H12" s="321"/>
      <c r="I12" s="651" t="s">
        <v>86</v>
      </c>
      <c r="J12" s="651" t="s">
        <v>86</v>
      </c>
      <c r="K12" s="321" t="s">
        <v>200</v>
      </c>
      <c r="L12" s="321"/>
      <c r="M12" s="321"/>
      <c r="N12" s="321"/>
      <c r="O12" s="321"/>
      <c r="P12" s="321"/>
      <c r="Q12" s="321"/>
      <c r="R12" s="321"/>
      <c r="S12" s="321"/>
      <c r="T12" s="321"/>
      <c r="U12" s="321"/>
      <c r="V12" s="330"/>
      <c r="W12" s="285"/>
      <c r="X12" s="285"/>
      <c r="Y12" s="321"/>
      <c r="Z12" s="321"/>
      <c r="AA12" s="321"/>
      <c r="AB12" s="321"/>
      <c r="AC12" s="651" t="s">
        <v>86</v>
      </c>
      <c r="AD12" s="651" t="s">
        <v>86</v>
      </c>
      <c r="AE12" s="651" t="s">
        <v>86</v>
      </c>
      <c r="AF12" s="651" t="s">
        <v>86</v>
      </c>
      <c r="AG12" s="321"/>
      <c r="AH12" s="321"/>
      <c r="AI12" s="321"/>
      <c r="AJ12" s="321"/>
      <c r="AK12" s="321"/>
      <c r="AL12" s="321" t="s">
        <v>164</v>
      </c>
      <c r="AM12" s="651" t="s">
        <v>86</v>
      </c>
      <c r="AN12" s="651" t="s">
        <v>86</v>
      </c>
      <c r="AO12" s="651" t="s">
        <v>86</v>
      </c>
      <c r="AP12" s="651"/>
      <c r="AQ12" s="651"/>
      <c r="AR12" s="321"/>
      <c r="AS12" s="321"/>
      <c r="AT12" s="321" t="s">
        <v>152</v>
      </c>
      <c r="AU12" s="651" t="s">
        <v>86</v>
      </c>
      <c r="AV12" s="651"/>
      <c r="AW12" s="651" t="s">
        <v>86</v>
      </c>
      <c r="AX12" s="651" t="s">
        <v>86</v>
      </c>
      <c r="AY12" s="321"/>
      <c r="AZ12" s="321"/>
      <c r="BA12" s="321"/>
      <c r="BB12" s="321"/>
      <c r="BC12" s="321"/>
      <c r="BD12" s="321"/>
      <c r="BE12" s="321"/>
      <c r="BF12" s="651" t="s">
        <v>86</v>
      </c>
      <c r="BG12" s="651"/>
      <c r="BH12" s="651" t="s">
        <v>86</v>
      </c>
      <c r="BI12" s="651" t="s">
        <v>86</v>
      </c>
      <c r="BJ12" s="651" t="s">
        <v>86</v>
      </c>
      <c r="BK12" s="285"/>
      <c r="BL12" s="318"/>
      <c r="BM12" s="45" t="s">
        <v>25</v>
      </c>
      <c r="BN12" s="37">
        <v>7</v>
      </c>
      <c r="BO12" s="863"/>
      <c r="BP12" s="863"/>
      <c r="BQ12" s="38"/>
      <c r="BR12" s="38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  <c r="IU12" s="39"/>
      <c r="IV12" s="39"/>
      <c r="IW12" s="39"/>
      <c r="IX12" s="39"/>
      <c r="IY12" s="39"/>
      <c r="IZ12" s="39"/>
      <c r="JA12" s="39"/>
      <c r="JB12" s="39"/>
      <c r="JC12" s="39"/>
      <c r="JD12" s="39"/>
      <c r="JE12" s="39"/>
      <c r="JF12" s="39"/>
      <c r="JG12" s="39"/>
      <c r="JH12" s="39"/>
      <c r="JI12" s="39"/>
      <c r="JJ12" s="39"/>
      <c r="JK12" s="39"/>
      <c r="JL12" s="39"/>
      <c r="JM12" s="39"/>
      <c r="JN12" s="39"/>
      <c r="JO12" s="39"/>
      <c r="JP12" s="39"/>
      <c r="JQ12" s="39"/>
      <c r="JR12" s="39"/>
      <c r="JS12" s="39"/>
      <c r="JT12" s="39"/>
      <c r="JU12" s="39"/>
      <c r="JV12" s="39"/>
      <c r="JW12" s="39"/>
      <c r="JX12" s="39"/>
      <c r="JY12" s="39"/>
      <c r="JZ12" s="39"/>
      <c r="KA12" s="39"/>
      <c r="KB12" s="39"/>
      <c r="KC12" s="39"/>
      <c r="KD12" s="39"/>
      <c r="KE12" s="39"/>
      <c r="KF12" s="39"/>
      <c r="KG12" s="39"/>
      <c r="KH12" s="39"/>
      <c r="KI12" s="39"/>
      <c r="KJ12" s="39"/>
      <c r="KK12" s="39"/>
      <c r="KL12" s="39"/>
      <c r="KM12" s="39"/>
      <c r="KN12" s="39"/>
      <c r="KO12" s="39"/>
      <c r="KP12" s="39"/>
    </row>
    <row r="13" spans="1:302" ht="30" customHeight="1" thickTop="1" x14ac:dyDescent="0.2">
      <c r="A13" s="863"/>
      <c r="B13" s="863"/>
      <c r="C13" s="58">
        <v>8</v>
      </c>
      <c r="D13" s="40" t="s">
        <v>26</v>
      </c>
      <c r="E13" s="285"/>
      <c r="F13" s="285"/>
      <c r="G13" s="285"/>
      <c r="H13" s="285"/>
      <c r="I13" s="345" t="s">
        <v>113</v>
      </c>
      <c r="J13" s="345" t="s">
        <v>113</v>
      </c>
      <c r="K13" s="285"/>
      <c r="L13" s="285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285"/>
      <c r="X13" s="285"/>
      <c r="Y13" s="285"/>
      <c r="Z13" s="285"/>
      <c r="AA13" s="285"/>
      <c r="AB13" s="285"/>
      <c r="AC13" s="345" t="s">
        <v>113</v>
      </c>
      <c r="AD13" s="345" t="s">
        <v>113</v>
      </c>
      <c r="AE13" s="345" t="s">
        <v>113</v>
      </c>
      <c r="AF13" s="345" t="s">
        <v>113</v>
      </c>
      <c r="AG13" s="285"/>
      <c r="AH13" s="285"/>
      <c r="AI13" s="285"/>
      <c r="AJ13" s="285"/>
      <c r="AK13" s="285"/>
      <c r="AL13" s="285"/>
      <c r="AM13" s="345" t="s">
        <v>113</v>
      </c>
      <c r="AN13" s="345" t="s">
        <v>113</v>
      </c>
      <c r="AO13" s="345" t="s">
        <v>113</v>
      </c>
      <c r="AP13" s="345"/>
      <c r="AQ13" s="345"/>
      <c r="AR13" s="285"/>
      <c r="AS13" s="285"/>
      <c r="AT13" s="285"/>
      <c r="AU13" s="345" t="s">
        <v>113</v>
      </c>
      <c r="AV13" s="345"/>
      <c r="AW13" s="345" t="s">
        <v>113</v>
      </c>
      <c r="AX13" s="345" t="s">
        <v>113</v>
      </c>
      <c r="AY13" s="285"/>
      <c r="AZ13" s="285"/>
      <c r="BA13" s="285"/>
      <c r="BB13" s="285"/>
      <c r="BC13" s="285"/>
      <c r="BD13" s="285"/>
      <c r="BE13" s="285" t="s">
        <v>268</v>
      </c>
      <c r="BF13" s="345" t="s">
        <v>113</v>
      </c>
      <c r="BG13" s="345"/>
      <c r="BH13" s="345" t="s">
        <v>113</v>
      </c>
      <c r="BI13" s="345" t="s">
        <v>113</v>
      </c>
      <c r="BJ13" s="345" t="s">
        <v>113</v>
      </c>
      <c r="BK13" s="285"/>
      <c r="BL13" s="319"/>
      <c r="BM13" s="41" t="s">
        <v>26</v>
      </c>
      <c r="BN13" s="42">
        <v>8</v>
      </c>
      <c r="BO13" s="863"/>
      <c r="BP13" s="863"/>
      <c r="BQ13" s="38"/>
      <c r="BR13" s="38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/>
      <c r="JH13" s="39"/>
      <c r="JI13" s="39"/>
      <c r="JJ13" s="39"/>
      <c r="JK13" s="39"/>
      <c r="JL13" s="39"/>
      <c r="JM13" s="39"/>
      <c r="JN13" s="39"/>
      <c r="JO13" s="39"/>
      <c r="JP13" s="39"/>
      <c r="JQ13" s="39"/>
      <c r="JR13" s="39"/>
      <c r="JS13" s="39"/>
      <c r="JT13" s="39"/>
      <c r="JU13" s="39"/>
      <c r="JV13" s="39"/>
      <c r="JW13" s="39"/>
      <c r="JX13" s="39"/>
      <c r="JY13" s="39"/>
      <c r="JZ13" s="39"/>
      <c r="KA13" s="39"/>
      <c r="KB13" s="39"/>
      <c r="KC13" s="39"/>
      <c r="KD13" s="39"/>
      <c r="KE13" s="39"/>
      <c r="KF13" s="39"/>
      <c r="KG13" s="39"/>
      <c r="KH13" s="39"/>
      <c r="KI13" s="39"/>
      <c r="KJ13" s="39"/>
      <c r="KK13" s="39"/>
      <c r="KL13" s="39"/>
      <c r="KM13" s="39"/>
      <c r="KN13" s="39"/>
      <c r="KO13" s="39"/>
      <c r="KP13" s="39"/>
    </row>
    <row r="14" spans="1:302" ht="30" customHeight="1" thickBot="1" x14ac:dyDescent="0.25">
      <c r="A14" s="863"/>
      <c r="B14" s="863"/>
      <c r="C14" s="59">
        <v>9</v>
      </c>
      <c r="D14" s="60" t="s">
        <v>27</v>
      </c>
      <c r="E14" s="314"/>
      <c r="F14" s="314"/>
      <c r="G14" s="314"/>
      <c r="H14" s="314" t="s">
        <v>117</v>
      </c>
      <c r="I14" s="652"/>
      <c r="J14" s="652"/>
      <c r="K14" s="314" t="s">
        <v>188</v>
      </c>
      <c r="L14" s="314"/>
      <c r="M14" s="314"/>
      <c r="N14" s="314"/>
      <c r="O14" s="314"/>
      <c r="P14" s="314"/>
      <c r="Q14" s="314"/>
      <c r="R14" s="314"/>
      <c r="S14" s="314"/>
      <c r="T14" s="314"/>
      <c r="U14" s="227"/>
      <c r="V14" s="356"/>
      <c r="W14" s="286"/>
      <c r="X14" s="286"/>
      <c r="Y14" s="314"/>
      <c r="Z14" s="314"/>
      <c r="AA14" s="314"/>
      <c r="AB14" s="314"/>
      <c r="AC14" s="652"/>
      <c r="AD14" s="652"/>
      <c r="AE14" s="652"/>
      <c r="AF14" s="652"/>
      <c r="AG14" s="314"/>
      <c r="AH14" s="314"/>
      <c r="AI14" s="314"/>
      <c r="AJ14" s="314"/>
      <c r="AK14" s="314"/>
      <c r="AL14" s="314" t="s">
        <v>165</v>
      </c>
      <c r="AM14" s="652"/>
      <c r="AN14" s="652"/>
      <c r="AO14" s="652"/>
      <c r="AP14" s="652"/>
      <c r="AQ14" s="652"/>
      <c r="AR14" s="314"/>
      <c r="AS14" s="314"/>
      <c r="AT14" s="314" t="s">
        <v>154</v>
      </c>
      <c r="AU14" s="652"/>
      <c r="AV14" s="652"/>
      <c r="AW14" s="652"/>
      <c r="AX14" s="652"/>
      <c r="AY14" s="314"/>
      <c r="AZ14" s="314"/>
      <c r="BA14" s="314"/>
      <c r="BB14" s="314"/>
      <c r="BC14" s="314"/>
      <c r="BD14" s="314"/>
      <c r="BE14" s="314" t="s">
        <v>175</v>
      </c>
      <c r="BF14" s="652"/>
      <c r="BG14" s="652"/>
      <c r="BH14" s="652"/>
      <c r="BI14" s="652"/>
      <c r="BJ14" s="652"/>
      <c r="BK14" s="286"/>
      <c r="BL14" s="314"/>
      <c r="BM14" s="61" t="s">
        <v>27</v>
      </c>
      <c r="BN14" s="62">
        <v>9</v>
      </c>
      <c r="BO14" s="863"/>
      <c r="BP14" s="863"/>
      <c r="BQ14" s="50"/>
      <c r="BR14" s="50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  <c r="IU14" s="51"/>
      <c r="IV14" s="51"/>
      <c r="IW14" s="51"/>
      <c r="IX14" s="51"/>
      <c r="IY14" s="51"/>
      <c r="IZ14" s="51"/>
      <c r="JA14" s="51"/>
      <c r="JB14" s="51"/>
      <c r="JC14" s="51"/>
      <c r="JD14" s="51"/>
      <c r="JE14" s="51"/>
      <c r="JF14" s="51"/>
      <c r="JG14" s="51"/>
      <c r="JH14" s="51"/>
      <c r="JI14" s="51"/>
      <c r="JJ14" s="51"/>
      <c r="JK14" s="51"/>
      <c r="JL14" s="51"/>
      <c r="JM14" s="51"/>
      <c r="JN14" s="51"/>
      <c r="JO14" s="51"/>
      <c r="JP14" s="51"/>
      <c r="JQ14" s="51"/>
      <c r="JR14" s="51"/>
      <c r="JS14" s="51"/>
      <c r="JT14" s="51"/>
      <c r="JU14" s="51"/>
      <c r="JV14" s="51"/>
      <c r="JW14" s="51"/>
      <c r="JX14" s="51"/>
      <c r="JY14" s="51"/>
      <c r="JZ14" s="51"/>
      <c r="KA14" s="51"/>
      <c r="KB14" s="51"/>
      <c r="KC14" s="51"/>
      <c r="KD14" s="51"/>
      <c r="KE14" s="51"/>
      <c r="KF14" s="51"/>
      <c r="KG14" s="51"/>
      <c r="KH14" s="51"/>
      <c r="KI14" s="51"/>
      <c r="KJ14" s="51"/>
      <c r="KK14" s="51"/>
      <c r="KL14" s="51"/>
      <c r="KM14" s="51"/>
      <c r="KN14" s="51"/>
      <c r="KO14" s="51"/>
      <c r="KP14" s="51"/>
    </row>
    <row r="15" spans="1:302" ht="30" customHeight="1" thickTop="1" thickBot="1" x14ac:dyDescent="0.25">
      <c r="A15" s="864"/>
      <c r="B15" s="864"/>
      <c r="C15" s="58">
        <v>10</v>
      </c>
      <c r="D15" s="40" t="s">
        <v>28</v>
      </c>
      <c r="E15" s="54"/>
      <c r="F15" s="54"/>
      <c r="G15" s="54"/>
      <c r="H15" s="54" t="s">
        <v>147</v>
      </c>
      <c r="I15" s="533"/>
      <c r="J15" s="533"/>
      <c r="K15" s="54" t="s">
        <v>201</v>
      </c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359"/>
      <c r="W15" s="533"/>
      <c r="X15" s="359"/>
      <c r="Y15" s="54"/>
      <c r="Z15" s="54"/>
      <c r="AA15" s="54"/>
      <c r="AB15" s="54"/>
      <c r="AC15" s="533"/>
      <c r="AD15" s="533"/>
      <c r="AE15" s="533"/>
      <c r="AF15" s="533"/>
      <c r="AG15" s="54"/>
      <c r="AH15" s="54"/>
      <c r="AI15" s="54"/>
      <c r="AJ15" s="54"/>
      <c r="AK15" s="54"/>
      <c r="AL15" s="54" t="s">
        <v>166</v>
      </c>
      <c r="AM15" s="55"/>
      <c r="AN15" s="776"/>
      <c r="AO15" s="776"/>
      <c r="AP15" s="776"/>
      <c r="AQ15" s="776"/>
      <c r="AR15" s="54"/>
      <c r="AS15" s="54"/>
      <c r="AT15" s="54" t="s">
        <v>153</v>
      </c>
      <c r="AU15" s="55"/>
      <c r="AV15" s="55"/>
      <c r="AW15" s="776"/>
      <c r="AX15" s="55"/>
      <c r="AY15" s="54"/>
      <c r="AZ15" s="54"/>
      <c r="BA15" s="54"/>
      <c r="BB15" s="54"/>
      <c r="BC15" s="54"/>
      <c r="BD15" s="54"/>
      <c r="BE15" s="54" t="s">
        <v>116</v>
      </c>
      <c r="BF15" s="55"/>
      <c r="BG15" s="55"/>
      <c r="BH15" s="55"/>
      <c r="BI15" s="776"/>
      <c r="BJ15" s="55"/>
      <c r="BK15" s="341"/>
      <c r="BL15" s="54"/>
      <c r="BM15" s="41" t="s">
        <v>28</v>
      </c>
      <c r="BN15" s="42">
        <v>10</v>
      </c>
      <c r="BO15" s="888"/>
      <c r="BP15" s="864"/>
      <c r="BQ15" s="38"/>
      <c r="BR15" s="38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  <c r="IU15" s="39"/>
      <c r="IV15" s="39"/>
      <c r="IW15" s="39"/>
      <c r="IX15" s="39"/>
      <c r="IY15" s="39"/>
      <c r="IZ15" s="39"/>
      <c r="JA15" s="39"/>
      <c r="JB15" s="39"/>
      <c r="JC15" s="39"/>
      <c r="JD15" s="39"/>
      <c r="JE15" s="39"/>
      <c r="JF15" s="39"/>
      <c r="JG15" s="39"/>
      <c r="JH15" s="39"/>
      <c r="JI15" s="39"/>
      <c r="JJ15" s="39"/>
      <c r="JK15" s="39"/>
      <c r="JL15" s="39"/>
      <c r="JM15" s="39"/>
      <c r="JN15" s="39"/>
      <c r="JO15" s="39"/>
      <c r="JP15" s="39"/>
      <c r="JQ15" s="39"/>
      <c r="JR15" s="39"/>
      <c r="JS15" s="39"/>
      <c r="JT15" s="39"/>
      <c r="JU15" s="39"/>
      <c r="JV15" s="39"/>
      <c r="JW15" s="39"/>
      <c r="JX15" s="39"/>
      <c r="JY15" s="39"/>
      <c r="JZ15" s="39"/>
      <c r="KA15" s="39"/>
      <c r="KB15" s="39"/>
      <c r="KC15" s="39"/>
      <c r="KD15" s="39"/>
      <c r="KE15" s="39"/>
      <c r="KF15" s="39"/>
      <c r="KG15" s="39"/>
      <c r="KH15" s="39"/>
      <c r="KI15" s="39"/>
      <c r="KJ15" s="39"/>
      <c r="KK15" s="39"/>
      <c r="KL15" s="39"/>
      <c r="KM15" s="39"/>
      <c r="KN15" s="39"/>
      <c r="KO15" s="39"/>
      <c r="KP15" s="39"/>
    </row>
    <row r="16" spans="1:302" ht="30" customHeight="1" thickTop="1" thickBot="1" x14ac:dyDescent="0.25">
      <c r="A16" s="885" t="s">
        <v>29</v>
      </c>
      <c r="B16" s="859" t="s">
        <v>11</v>
      </c>
      <c r="C16" s="861"/>
      <c r="D16" s="861"/>
      <c r="E16" s="63" t="str">
        <f t="shared" ref="E16" si="0">E5</f>
        <v>C26OTO2-N1</v>
      </c>
      <c r="F16" s="64" t="str">
        <f t="shared" ref="F16" si="1">F5</f>
        <v>C26OTO2-N2</v>
      </c>
      <c r="G16" s="64" t="str">
        <f t="shared" ref="G16:H16" si="2">G5</f>
        <v>C26CK2</v>
      </c>
      <c r="H16" s="63" t="str">
        <f t="shared" si="2"/>
        <v>C26KTCK2</v>
      </c>
      <c r="I16" s="63" t="str">
        <f>I5</f>
        <v>T26OTO2</v>
      </c>
      <c r="J16" s="63" t="str">
        <f t="shared" ref="J16" si="3">J5</f>
        <v>T26CK2</v>
      </c>
      <c r="K16" s="63" t="str">
        <f>K5</f>
        <v>C26OTO-LT</v>
      </c>
      <c r="L16" s="63">
        <f t="shared" ref="L16:R16" si="4">L5</f>
        <v>0</v>
      </c>
      <c r="M16" s="63">
        <f t="shared" si="4"/>
        <v>0</v>
      </c>
      <c r="N16" s="63">
        <f t="shared" si="4"/>
        <v>0</v>
      </c>
      <c r="O16" s="63">
        <f t="shared" si="4"/>
        <v>0</v>
      </c>
      <c r="P16" s="63">
        <f t="shared" si="4"/>
        <v>0</v>
      </c>
      <c r="Q16" s="63">
        <f t="shared" si="4"/>
        <v>0</v>
      </c>
      <c r="R16" s="64">
        <f t="shared" si="4"/>
        <v>0</v>
      </c>
      <c r="S16" s="64">
        <f>S5</f>
        <v>0</v>
      </c>
      <c r="T16" s="283">
        <f>T5</f>
        <v>0</v>
      </c>
      <c r="U16" s="283"/>
      <c r="V16" s="350"/>
      <c r="W16" s="283"/>
      <c r="X16" s="360"/>
      <c r="Y16" s="333" t="str">
        <f t="shared" ref="Y16:AG16" si="5">Y5</f>
        <v>C26LRMT2</v>
      </c>
      <c r="Z16" s="65" t="str">
        <f t="shared" si="5"/>
        <v>C26MT2</v>
      </c>
      <c r="AA16" s="65" t="str">
        <f t="shared" si="5"/>
        <v>C26TKĐH2</v>
      </c>
      <c r="AB16" s="65" t="str">
        <f t="shared" si="5"/>
        <v>C26UDPM2</v>
      </c>
      <c r="AC16" s="333" t="str">
        <f t="shared" si="5"/>
        <v>T26LRMT2</v>
      </c>
      <c r="AD16" s="65" t="str">
        <f t="shared" si="5"/>
        <v>T26MT2</v>
      </c>
      <c r="AE16" s="333" t="str">
        <f t="shared" si="5"/>
        <v>T26TKĐH2</v>
      </c>
      <c r="AF16" s="65" t="str">
        <f t="shared" si="5"/>
        <v>T26UDPM2</v>
      </c>
      <c r="AG16" s="333">
        <f t="shared" si="5"/>
        <v>0</v>
      </c>
      <c r="AH16" s="65">
        <f t="shared" ref="AH16" si="6">AH5</f>
        <v>0</v>
      </c>
      <c r="AI16" s="66">
        <f>AI5</f>
        <v>0</v>
      </c>
      <c r="AJ16" s="68" t="str">
        <f t="shared" ref="AJ16:AN16" si="7">AJ5</f>
        <v>C26DC2-N1</v>
      </c>
      <c r="AK16" s="68" t="str">
        <f t="shared" si="7"/>
        <v>C26DC2-N2</v>
      </c>
      <c r="AL16" s="67" t="str">
        <f t="shared" si="7"/>
        <v>C26TĐH2</v>
      </c>
      <c r="AM16" s="68" t="str">
        <f t="shared" si="7"/>
        <v>T26DC2</v>
      </c>
      <c r="AN16" s="68" t="str">
        <f t="shared" si="7"/>
        <v>T26KTML2-N1</v>
      </c>
      <c r="AO16" s="68" t="str">
        <f t="shared" ref="AO16:AQ16" si="8">AO5</f>
        <v>T26KTML2-N2</v>
      </c>
      <c r="AP16" s="68">
        <f t="shared" ref="AP16:AT16" si="9">AP5</f>
        <v>0</v>
      </c>
      <c r="AQ16" s="68">
        <f t="shared" si="8"/>
        <v>0</v>
      </c>
      <c r="AR16" s="68">
        <f t="shared" si="9"/>
        <v>0</v>
      </c>
      <c r="AS16" s="67" t="str">
        <f t="shared" si="9"/>
        <v>C24KTML-LT</v>
      </c>
      <c r="AT16" s="69" t="str">
        <f t="shared" si="9"/>
        <v>C26TP1</v>
      </c>
      <c r="AU16" s="69" t="str">
        <f t="shared" ref="AU16" si="10">AU5</f>
        <v>T26TP1</v>
      </c>
      <c r="AV16" s="371" t="str">
        <f>AV5</f>
        <v>C26TP-LT</v>
      </c>
      <c r="AW16" s="69"/>
      <c r="AX16" s="69" t="str">
        <f t="shared" ref="AX16" si="11">AX5</f>
        <v>T25TP1</v>
      </c>
      <c r="AY16" s="371" t="str">
        <f>AY5</f>
        <v>T25TP2</v>
      </c>
      <c r="AZ16" s="69" t="str">
        <f t="shared" ref="AZ16" si="12">AZ5</f>
        <v>C25TP1</v>
      </c>
      <c r="BA16" s="69" t="str">
        <f t="shared" ref="BA16:BB16" si="13">BA5</f>
        <v>C24TP2</v>
      </c>
      <c r="BB16" s="31">
        <f t="shared" si="13"/>
        <v>0</v>
      </c>
      <c r="BC16" s="371"/>
      <c r="BD16" s="537" t="str">
        <f t="shared" ref="BD16:BF16" si="14">BD5</f>
        <v>C26KT2</v>
      </c>
      <c r="BE16" s="537" t="str">
        <f t="shared" si="14"/>
        <v>C26QTKD2</v>
      </c>
      <c r="BF16" s="146" t="str">
        <f t="shared" si="14"/>
        <v>T26KT2</v>
      </c>
      <c r="BG16" s="146"/>
      <c r="BH16" s="309">
        <f t="shared" ref="BH16:BI16" si="15">BH5</f>
        <v>0</v>
      </c>
      <c r="BI16" s="309">
        <f t="shared" si="15"/>
        <v>0</v>
      </c>
      <c r="BJ16" s="308">
        <f>BJ5</f>
        <v>0</v>
      </c>
      <c r="BK16" s="309">
        <f t="shared" ref="BK16:BL16" si="16">BK5</f>
        <v>0</v>
      </c>
      <c r="BL16" s="309">
        <f t="shared" si="16"/>
        <v>0</v>
      </c>
      <c r="BM16" s="878"/>
      <c r="BN16" s="861"/>
      <c r="BO16" s="860"/>
      <c r="BP16" s="885" t="s">
        <v>29</v>
      </c>
      <c r="BQ16" s="38"/>
      <c r="BR16" s="38"/>
      <c r="BS16" s="70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39"/>
      <c r="JK16" s="39"/>
      <c r="JL16" s="39"/>
      <c r="JM16" s="39"/>
      <c r="JN16" s="39"/>
      <c r="JO16" s="39"/>
      <c r="JP16" s="39"/>
      <c r="JQ16" s="39"/>
      <c r="JR16" s="39"/>
      <c r="JS16" s="39"/>
      <c r="JT16" s="39"/>
      <c r="JU16" s="39"/>
      <c r="JV16" s="39"/>
      <c r="JW16" s="39"/>
      <c r="JX16" s="39"/>
      <c r="JY16" s="39"/>
      <c r="JZ16" s="39"/>
      <c r="KA16" s="39"/>
      <c r="KB16" s="39"/>
      <c r="KC16" s="39"/>
      <c r="KD16" s="39"/>
      <c r="KE16" s="39"/>
      <c r="KF16" s="39"/>
      <c r="KG16" s="39"/>
      <c r="KH16" s="39"/>
      <c r="KI16" s="39"/>
      <c r="KJ16" s="39"/>
      <c r="KK16" s="39"/>
      <c r="KL16" s="39"/>
      <c r="KM16" s="39"/>
      <c r="KN16" s="39"/>
      <c r="KO16" s="39"/>
      <c r="KP16" s="39"/>
    </row>
    <row r="17" spans="1:302" ht="30" customHeight="1" thickTop="1" thickBot="1" x14ac:dyDescent="0.25">
      <c r="A17" s="863"/>
      <c r="B17" s="862" t="s">
        <v>13</v>
      </c>
      <c r="C17" s="71">
        <v>1</v>
      </c>
      <c r="D17" s="72" t="s">
        <v>14</v>
      </c>
      <c r="E17" s="232" t="s">
        <v>137</v>
      </c>
      <c r="F17" s="232" t="s">
        <v>137</v>
      </c>
      <c r="G17" s="280" t="s">
        <v>131</v>
      </c>
      <c r="H17" s="280" t="s">
        <v>131</v>
      </c>
      <c r="I17" s="232" t="s">
        <v>131</v>
      </c>
      <c r="J17" s="232" t="s">
        <v>131</v>
      </c>
      <c r="K17" s="232"/>
      <c r="L17" s="232"/>
      <c r="M17" s="232"/>
      <c r="N17" s="232"/>
      <c r="O17" s="232"/>
      <c r="P17" s="232"/>
      <c r="Q17" s="232"/>
      <c r="R17" s="232"/>
      <c r="S17" s="232"/>
      <c r="T17" s="232"/>
      <c r="U17" s="232"/>
      <c r="V17" s="232"/>
      <c r="W17" s="232"/>
      <c r="X17" s="232"/>
      <c r="Y17" s="232" t="s">
        <v>141</v>
      </c>
      <c r="Z17" s="232" t="s">
        <v>141</v>
      </c>
      <c r="AA17" s="232" t="s">
        <v>141</v>
      </c>
      <c r="AB17" s="232" t="s">
        <v>141</v>
      </c>
      <c r="AC17" s="232" t="s">
        <v>131</v>
      </c>
      <c r="AD17" s="232" t="s">
        <v>131</v>
      </c>
      <c r="AE17" s="232" t="s">
        <v>131</v>
      </c>
      <c r="AF17" s="232" t="s">
        <v>131</v>
      </c>
      <c r="AG17" s="232"/>
      <c r="AH17" s="232"/>
      <c r="AI17" s="232"/>
      <c r="AJ17" s="232" t="s">
        <v>137</v>
      </c>
      <c r="AK17" s="232" t="s">
        <v>137</v>
      </c>
      <c r="AL17" s="232" t="s">
        <v>137</v>
      </c>
      <c r="AM17" s="232" t="s">
        <v>246</v>
      </c>
      <c r="AN17" s="232" t="s">
        <v>246</v>
      </c>
      <c r="AO17" s="232" t="s">
        <v>246</v>
      </c>
      <c r="AP17" s="232"/>
      <c r="AQ17" s="232"/>
      <c r="AR17" s="232"/>
      <c r="AS17" s="232"/>
      <c r="AT17" s="232" t="s">
        <v>141</v>
      </c>
      <c r="AU17" s="232" t="s">
        <v>133</v>
      </c>
      <c r="AV17" s="232" t="s">
        <v>159</v>
      </c>
      <c r="AW17" s="232"/>
      <c r="AX17" s="232"/>
      <c r="AY17" s="232"/>
      <c r="AZ17" s="232"/>
      <c r="BA17" s="232"/>
      <c r="BB17" s="232"/>
      <c r="BC17" s="232"/>
      <c r="BD17" s="232" t="s">
        <v>141</v>
      </c>
      <c r="BE17" s="232" t="s">
        <v>141</v>
      </c>
      <c r="BF17" s="232" t="s">
        <v>133</v>
      </c>
      <c r="BG17" s="232"/>
      <c r="BH17" s="311"/>
      <c r="BI17" s="311"/>
      <c r="BJ17" s="280"/>
      <c r="BK17" s="280"/>
      <c r="BL17" s="650" t="s">
        <v>85</v>
      </c>
      <c r="BM17" s="73" t="s">
        <v>15</v>
      </c>
      <c r="BN17" s="74">
        <v>1</v>
      </c>
      <c r="BO17" s="886" t="s">
        <v>13</v>
      </c>
      <c r="BP17" s="863"/>
      <c r="BQ17" s="38"/>
      <c r="BR17" s="38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39"/>
      <c r="KF17" s="39"/>
      <c r="KG17" s="39"/>
      <c r="KH17" s="39"/>
      <c r="KI17" s="39"/>
      <c r="KJ17" s="39"/>
      <c r="KK17" s="39"/>
      <c r="KL17" s="39"/>
      <c r="KM17" s="39"/>
      <c r="KN17" s="39"/>
      <c r="KO17" s="39"/>
      <c r="KP17" s="39"/>
    </row>
    <row r="18" spans="1:302" ht="30" customHeight="1" thickTop="1" thickBot="1" x14ac:dyDescent="0.25">
      <c r="A18" s="863"/>
      <c r="B18" s="863"/>
      <c r="C18" s="75">
        <v>2</v>
      </c>
      <c r="D18" s="76" t="s">
        <v>16</v>
      </c>
      <c r="E18" s="321" t="s">
        <v>272</v>
      </c>
      <c r="F18" s="321" t="s">
        <v>272</v>
      </c>
      <c r="G18" s="285"/>
      <c r="H18" s="285"/>
      <c r="I18" s="321"/>
      <c r="J18" s="321"/>
      <c r="K18" s="321"/>
      <c r="L18" s="321"/>
      <c r="M18" s="321"/>
      <c r="N18" s="321"/>
      <c r="O18" s="321"/>
      <c r="P18" s="321"/>
      <c r="Q18" s="321"/>
      <c r="R18" s="321"/>
      <c r="S18" s="321"/>
      <c r="T18" s="321"/>
      <c r="U18" s="321"/>
      <c r="V18" s="321"/>
      <c r="W18" s="321"/>
      <c r="X18" s="321"/>
      <c r="Y18" s="321"/>
      <c r="Z18" s="321"/>
      <c r="AA18" s="321"/>
      <c r="AB18" s="321"/>
      <c r="AC18" s="321"/>
      <c r="AD18" s="321"/>
      <c r="AE18" s="321"/>
      <c r="AF18" s="321"/>
      <c r="AG18" s="321"/>
      <c r="AH18" s="321"/>
      <c r="AI18" s="321"/>
      <c r="AJ18" s="321" t="s">
        <v>272</v>
      </c>
      <c r="AK18" s="321" t="s">
        <v>272</v>
      </c>
      <c r="AL18" s="321" t="s">
        <v>272</v>
      </c>
      <c r="AM18" s="321"/>
      <c r="AN18" s="321"/>
      <c r="AO18" s="321"/>
      <c r="AP18" s="321"/>
      <c r="AQ18" s="321"/>
      <c r="AR18" s="321"/>
      <c r="AS18" s="321"/>
      <c r="AT18" s="321"/>
      <c r="AU18" s="321" t="s">
        <v>134</v>
      </c>
      <c r="AV18" s="321" t="s">
        <v>155</v>
      </c>
      <c r="AW18" s="321"/>
      <c r="AX18" s="321"/>
      <c r="AY18" s="321"/>
      <c r="AZ18" s="321"/>
      <c r="BA18" s="321"/>
      <c r="BB18" s="321"/>
      <c r="BC18" s="321"/>
      <c r="BD18" s="321"/>
      <c r="BE18" s="321"/>
      <c r="BF18" s="321" t="s">
        <v>134</v>
      </c>
      <c r="BG18" s="321"/>
      <c r="BH18" s="318"/>
      <c r="BI18" s="318"/>
      <c r="BJ18" s="285"/>
      <c r="BK18" s="285"/>
      <c r="BL18" s="651" t="s">
        <v>86</v>
      </c>
      <c r="BM18" s="77" t="s">
        <v>17</v>
      </c>
      <c r="BN18" s="78">
        <v>2</v>
      </c>
      <c r="BO18" s="863"/>
      <c r="BP18" s="863"/>
      <c r="BQ18" s="38"/>
      <c r="BR18" s="38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39"/>
      <c r="JK18" s="39"/>
      <c r="JL18" s="39"/>
      <c r="JM18" s="39"/>
      <c r="JN18" s="39"/>
      <c r="JO18" s="39"/>
      <c r="JP18" s="39"/>
      <c r="JQ18" s="39"/>
      <c r="JR18" s="39"/>
      <c r="JS18" s="39"/>
      <c r="JT18" s="39"/>
      <c r="JU18" s="39"/>
      <c r="JV18" s="39"/>
      <c r="JW18" s="39"/>
      <c r="JX18" s="39"/>
      <c r="JY18" s="39"/>
      <c r="JZ18" s="39"/>
      <c r="KA18" s="39"/>
      <c r="KB18" s="39"/>
      <c r="KC18" s="39"/>
      <c r="KD18" s="39"/>
      <c r="KE18" s="39"/>
      <c r="KF18" s="39"/>
      <c r="KG18" s="39"/>
      <c r="KH18" s="39"/>
      <c r="KI18" s="39"/>
      <c r="KJ18" s="39"/>
      <c r="KK18" s="39"/>
      <c r="KL18" s="39"/>
      <c r="KM18" s="39"/>
      <c r="KN18" s="39"/>
      <c r="KO18" s="39"/>
      <c r="KP18" s="39"/>
    </row>
    <row r="19" spans="1:302" ht="30" customHeight="1" thickTop="1" thickBot="1" x14ac:dyDescent="0.25">
      <c r="A19" s="863"/>
      <c r="B19" s="863"/>
      <c r="C19" s="75">
        <v>3</v>
      </c>
      <c r="D19" s="79" t="s">
        <v>18</v>
      </c>
      <c r="E19" s="285" t="s">
        <v>273</v>
      </c>
      <c r="F19" s="285" t="s">
        <v>273</v>
      </c>
      <c r="G19" s="319"/>
      <c r="H19" s="319"/>
      <c r="I19" s="285"/>
      <c r="J19" s="285"/>
      <c r="K19" s="285"/>
      <c r="L19" s="285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285"/>
      <c r="Z19" s="285"/>
      <c r="AA19" s="285"/>
      <c r="AB19" s="285"/>
      <c r="AC19" s="285"/>
      <c r="AD19" s="285"/>
      <c r="AE19" s="285"/>
      <c r="AF19" s="285"/>
      <c r="AG19" s="285"/>
      <c r="AH19" s="285"/>
      <c r="AI19" s="285"/>
      <c r="AJ19" s="285" t="s">
        <v>273</v>
      </c>
      <c r="AK19" s="285" t="s">
        <v>273</v>
      </c>
      <c r="AL19" s="285" t="s">
        <v>273</v>
      </c>
      <c r="AM19" s="285"/>
      <c r="AN19" s="285"/>
      <c r="AO19" s="285"/>
      <c r="AP19" s="285"/>
      <c r="AQ19" s="285"/>
      <c r="AR19" s="285"/>
      <c r="AS19" s="285"/>
      <c r="AT19" s="285"/>
      <c r="AU19" s="285"/>
      <c r="AV19" s="285"/>
      <c r="AW19" s="285"/>
      <c r="AX19" s="285"/>
      <c r="AY19" s="285"/>
      <c r="AZ19" s="285"/>
      <c r="BA19" s="285"/>
      <c r="BB19" s="285"/>
      <c r="BC19" s="285"/>
      <c r="BD19" s="285"/>
      <c r="BE19" s="285"/>
      <c r="BF19" s="285"/>
      <c r="BG19" s="285"/>
      <c r="BH19" s="319"/>
      <c r="BI19" s="319"/>
      <c r="BJ19" s="285"/>
      <c r="BK19" s="285"/>
      <c r="BL19" s="345" t="s">
        <v>87</v>
      </c>
      <c r="BM19" s="80" t="s">
        <v>19</v>
      </c>
      <c r="BN19" s="74">
        <v>3</v>
      </c>
      <c r="BO19" s="863"/>
      <c r="BP19" s="863"/>
      <c r="BQ19" s="38"/>
      <c r="BR19" s="38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  <c r="JJ19" s="39"/>
      <c r="JK19" s="39"/>
      <c r="JL19" s="39"/>
      <c r="JM19" s="39"/>
      <c r="JN19" s="39"/>
      <c r="JO19" s="39"/>
      <c r="JP19" s="39"/>
      <c r="JQ19" s="39"/>
      <c r="JR19" s="39"/>
      <c r="JS19" s="39"/>
      <c r="JT19" s="39"/>
      <c r="JU19" s="39"/>
      <c r="JV19" s="39"/>
      <c r="JW19" s="39"/>
      <c r="JX19" s="39"/>
      <c r="JY19" s="39"/>
      <c r="JZ19" s="39"/>
      <c r="KA19" s="39"/>
      <c r="KB19" s="39"/>
      <c r="KC19" s="39"/>
      <c r="KD19" s="39"/>
      <c r="KE19" s="39"/>
      <c r="KF19" s="39"/>
      <c r="KG19" s="39"/>
      <c r="KH19" s="39"/>
      <c r="KI19" s="39"/>
      <c r="KJ19" s="39"/>
      <c r="KK19" s="39"/>
      <c r="KL19" s="39"/>
      <c r="KM19" s="39"/>
      <c r="KN19" s="39"/>
      <c r="KO19" s="39"/>
      <c r="KP19" s="39"/>
    </row>
    <row r="20" spans="1:302" ht="30" customHeight="1" thickTop="1" thickBot="1" x14ac:dyDescent="0.25">
      <c r="A20" s="863"/>
      <c r="B20" s="863"/>
      <c r="C20" s="81">
        <v>4</v>
      </c>
      <c r="D20" s="82" t="s">
        <v>30</v>
      </c>
      <c r="E20" s="314"/>
      <c r="F20" s="314"/>
      <c r="G20" s="286" t="s">
        <v>122</v>
      </c>
      <c r="H20" s="286" t="s">
        <v>122</v>
      </c>
      <c r="I20" s="314" t="s">
        <v>140</v>
      </c>
      <c r="J20" s="314" t="s">
        <v>140</v>
      </c>
      <c r="K20" s="314"/>
      <c r="L20" s="314"/>
      <c r="M20" s="314"/>
      <c r="N20" s="314"/>
      <c r="O20" s="314"/>
      <c r="P20" s="314"/>
      <c r="Q20" s="314"/>
      <c r="R20" s="314"/>
      <c r="S20" s="314"/>
      <c r="T20" s="314"/>
      <c r="U20" s="314"/>
      <c r="V20" s="314"/>
      <c r="W20" s="314"/>
      <c r="X20" s="314"/>
      <c r="Y20" s="234" t="s">
        <v>143</v>
      </c>
      <c r="Z20" s="234" t="s">
        <v>143</v>
      </c>
      <c r="AA20" s="234" t="s">
        <v>143</v>
      </c>
      <c r="AB20" s="234" t="s">
        <v>143</v>
      </c>
      <c r="AC20" s="314" t="s">
        <v>117</v>
      </c>
      <c r="AD20" s="314" t="s">
        <v>117</v>
      </c>
      <c r="AE20" s="314" t="s">
        <v>117</v>
      </c>
      <c r="AF20" s="314" t="s">
        <v>117</v>
      </c>
      <c r="AG20" s="314"/>
      <c r="AH20" s="314"/>
      <c r="AI20" s="314"/>
      <c r="AJ20" s="234"/>
      <c r="AK20" s="234"/>
      <c r="AL20" s="234"/>
      <c r="AM20" s="314" t="s">
        <v>139</v>
      </c>
      <c r="AN20" s="314" t="s">
        <v>139</v>
      </c>
      <c r="AO20" s="314" t="s">
        <v>139</v>
      </c>
      <c r="AP20" s="314"/>
      <c r="AQ20" s="314"/>
      <c r="AR20" s="314"/>
      <c r="AS20" s="314"/>
      <c r="AT20" s="234" t="s">
        <v>143</v>
      </c>
      <c r="AU20" s="314" t="s">
        <v>144</v>
      </c>
      <c r="AV20" s="314" t="s">
        <v>161</v>
      </c>
      <c r="AW20" s="314"/>
      <c r="AX20" s="314"/>
      <c r="AY20" s="314"/>
      <c r="AZ20" s="314"/>
      <c r="BA20" s="314"/>
      <c r="BB20" s="314"/>
      <c r="BC20" s="314"/>
      <c r="BD20" s="234" t="s">
        <v>143</v>
      </c>
      <c r="BE20" s="234" t="s">
        <v>143</v>
      </c>
      <c r="BF20" s="314" t="s">
        <v>144</v>
      </c>
      <c r="BG20" s="314"/>
      <c r="BH20" s="314"/>
      <c r="BI20" s="314"/>
      <c r="BJ20" s="286"/>
      <c r="BK20" s="286"/>
      <c r="BL20" s="652"/>
      <c r="BM20" s="83" t="s">
        <v>20</v>
      </c>
      <c r="BN20" s="84">
        <v>4</v>
      </c>
      <c r="BO20" s="863"/>
      <c r="BP20" s="863"/>
      <c r="BQ20" s="50"/>
      <c r="BR20" s="50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  <c r="IU20" s="51"/>
      <c r="IV20" s="51"/>
      <c r="IW20" s="51"/>
      <c r="IX20" s="51"/>
      <c r="IY20" s="51"/>
      <c r="IZ20" s="51"/>
      <c r="JA20" s="51"/>
      <c r="JB20" s="51"/>
      <c r="JC20" s="51"/>
      <c r="JD20" s="51"/>
      <c r="JE20" s="51"/>
      <c r="JF20" s="51"/>
      <c r="JG20" s="51"/>
      <c r="JH20" s="51"/>
      <c r="JI20" s="51"/>
      <c r="JJ20" s="51"/>
      <c r="JK20" s="51"/>
      <c r="JL20" s="51"/>
      <c r="JM20" s="51"/>
      <c r="JN20" s="51"/>
      <c r="JO20" s="51"/>
      <c r="JP20" s="51"/>
      <c r="JQ20" s="51"/>
      <c r="JR20" s="51"/>
      <c r="JS20" s="51"/>
      <c r="JT20" s="51"/>
      <c r="JU20" s="51"/>
      <c r="JV20" s="51"/>
      <c r="JW20" s="51"/>
      <c r="JX20" s="51"/>
      <c r="JY20" s="51"/>
      <c r="JZ20" s="51"/>
      <c r="KA20" s="51"/>
      <c r="KB20" s="51"/>
      <c r="KC20" s="51"/>
      <c r="KD20" s="51"/>
      <c r="KE20" s="51"/>
      <c r="KF20" s="51"/>
      <c r="KG20" s="51"/>
      <c r="KH20" s="51"/>
      <c r="KI20" s="51"/>
      <c r="KJ20" s="51"/>
      <c r="KK20" s="51"/>
      <c r="KL20" s="51"/>
      <c r="KM20" s="51"/>
      <c r="KN20" s="51"/>
      <c r="KO20" s="51"/>
      <c r="KP20" s="51"/>
    </row>
    <row r="21" spans="1:302" ht="30" customHeight="1" thickTop="1" thickBot="1" x14ac:dyDescent="0.25">
      <c r="A21" s="863"/>
      <c r="B21" s="873"/>
      <c r="C21" s="85">
        <v>5</v>
      </c>
      <c r="D21" s="86" t="s">
        <v>21</v>
      </c>
      <c r="E21" s="54" t="s">
        <v>145</v>
      </c>
      <c r="F21" s="54" t="s">
        <v>145</v>
      </c>
      <c r="G21" s="533" t="s">
        <v>121</v>
      </c>
      <c r="H21" s="533" t="s">
        <v>121</v>
      </c>
      <c r="I21" s="54" t="s">
        <v>132</v>
      </c>
      <c r="J21" s="54" t="s">
        <v>132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235" t="s">
        <v>142</v>
      </c>
      <c r="Z21" s="235" t="s">
        <v>142</v>
      </c>
      <c r="AA21" s="235" t="s">
        <v>142</v>
      </c>
      <c r="AB21" s="235" t="s">
        <v>142</v>
      </c>
      <c r="AC21" s="54" t="s">
        <v>147</v>
      </c>
      <c r="AD21" s="54" t="s">
        <v>147</v>
      </c>
      <c r="AE21" s="54" t="s">
        <v>147</v>
      </c>
      <c r="AF21" s="54" t="s">
        <v>147</v>
      </c>
      <c r="AG21" s="54"/>
      <c r="AH21" s="54"/>
      <c r="AI21" s="54"/>
      <c r="AJ21" s="235" t="s">
        <v>138</v>
      </c>
      <c r="AK21" s="235" t="s">
        <v>138</v>
      </c>
      <c r="AL21" s="235" t="s">
        <v>138</v>
      </c>
      <c r="AM21" s="54" t="s">
        <v>247</v>
      </c>
      <c r="AN21" s="54" t="s">
        <v>247</v>
      </c>
      <c r="AO21" s="54" t="s">
        <v>247</v>
      </c>
      <c r="AP21" s="54"/>
      <c r="AQ21" s="54"/>
      <c r="AR21" s="54"/>
      <c r="AS21" s="54"/>
      <c r="AT21" s="235" t="s">
        <v>142</v>
      </c>
      <c r="AU21" s="54" t="s">
        <v>135</v>
      </c>
      <c r="AV21" s="54" t="s">
        <v>160</v>
      </c>
      <c r="AW21" s="54"/>
      <c r="AX21" s="54"/>
      <c r="AY21" s="54"/>
      <c r="AZ21" s="54"/>
      <c r="BA21" s="54"/>
      <c r="BB21" s="54"/>
      <c r="BC21" s="54"/>
      <c r="BD21" s="235" t="s">
        <v>142</v>
      </c>
      <c r="BE21" s="235" t="s">
        <v>142</v>
      </c>
      <c r="BF21" s="54" t="s">
        <v>135</v>
      </c>
      <c r="BG21" s="54"/>
      <c r="BH21" s="54"/>
      <c r="BI21" s="54"/>
      <c r="BJ21" s="341"/>
      <c r="BK21" s="341"/>
      <c r="BL21" s="533"/>
      <c r="BM21" s="77" t="s">
        <v>22</v>
      </c>
      <c r="BN21" s="87">
        <v>5</v>
      </c>
      <c r="BO21" s="864"/>
      <c r="BP21" s="863"/>
      <c r="BQ21" s="38"/>
      <c r="BR21" s="38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  <c r="IU21" s="39"/>
      <c r="IV21" s="39"/>
      <c r="IW21" s="39"/>
      <c r="IX21" s="39"/>
      <c r="IY21" s="39"/>
      <c r="IZ21" s="39"/>
      <c r="JA21" s="39"/>
      <c r="JB21" s="39"/>
      <c r="JC21" s="39"/>
      <c r="JD21" s="39"/>
      <c r="JE21" s="39"/>
      <c r="JF21" s="39"/>
      <c r="JG21" s="39"/>
      <c r="JH21" s="39"/>
      <c r="JI21" s="39"/>
      <c r="JJ21" s="39"/>
      <c r="JK21" s="39"/>
      <c r="JL21" s="39"/>
      <c r="JM21" s="39"/>
      <c r="JN21" s="39"/>
      <c r="JO21" s="39"/>
      <c r="JP21" s="39"/>
      <c r="JQ21" s="39"/>
      <c r="JR21" s="39"/>
      <c r="JS21" s="39"/>
      <c r="JT21" s="39"/>
      <c r="JU21" s="39"/>
      <c r="JV21" s="39"/>
      <c r="JW21" s="39"/>
      <c r="JX21" s="39"/>
      <c r="JY21" s="39"/>
      <c r="JZ21" s="39"/>
      <c r="KA21" s="39"/>
      <c r="KB21" s="39"/>
      <c r="KC21" s="39"/>
      <c r="KD21" s="39"/>
      <c r="KE21" s="39"/>
      <c r="KF21" s="39"/>
      <c r="KG21" s="39"/>
      <c r="KH21" s="39"/>
      <c r="KI21" s="39"/>
      <c r="KJ21" s="39"/>
      <c r="KK21" s="39"/>
      <c r="KL21" s="39"/>
      <c r="KM21" s="39"/>
      <c r="KN21" s="39"/>
      <c r="KO21" s="39"/>
      <c r="KP21" s="39"/>
    </row>
    <row r="22" spans="1:302" ht="30" customHeight="1" x14ac:dyDescent="0.2">
      <c r="A22" s="863"/>
      <c r="B22" s="885" t="s">
        <v>23</v>
      </c>
      <c r="C22" s="88">
        <v>6</v>
      </c>
      <c r="D22" s="76" t="s">
        <v>24</v>
      </c>
      <c r="E22" s="232" t="s">
        <v>141</v>
      </c>
      <c r="F22" s="232" t="s">
        <v>141</v>
      </c>
      <c r="G22" s="232"/>
      <c r="H22" s="232"/>
      <c r="I22" s="650" t="s">
        <v>85</v>
      </c>
      <c r="J22" s="650" t="s">
        <v>85</v>
      </c>
      <c r="K22" s="311" t="s">
        <v>233</v>
      </c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232"/>
      <c r="W22" s="232"/>
      <c r="X22" s="232"/>
      <c r="Y22" s="361" t="s">
        <v>131</v>
      </c>
      <c r="Z22" s="361" t="s">
        <v>131</v>
      </c>
      <c r="AA22" s="361" t="s">
        <v>131</v>
      </c>
      <c r="AB22" s="361" t="s">
        <v>131</v>
      </c>
      <c r="AC22" s="650" t="s">
        <v>85</v>
      </c>
      <c r="AD22" s="650" t="s">
        <v>85</v>
      </c>
      <c r="AE22" s="650" t="s">
        <v>85</v>
      </c>
      <c r="AF22" s="650" t="s">
        <v>85</v>
      </c>
      <c r="AG22" s="232"/>
      <c r="AH22" s="232"/>
      <c r="AI22" s="232"/>
      <c r="AJ22" s="232" t="s">
        <v>131</v>
      </c>
      <c r="AK22" s="232" t="s">
        <v>131</v>
      </c>
      <c r="AL22" s="232" t="s">
        <v>131</v>
      </c>
      <c r="AM22" s="650" t="s">
        <v>85</v>
      </c>
      <c r="AN22" s="650" t="s">
        <v>85</v>
      </c>
      <c r="AO22" s="650" t="s">
        <v>85</v>
      </c>
      <c r="AP22" s="650"/>
      <c r="AQ22" s="650"/>
      <c r="AR22" s="232"/>
      <c r="AS22" s="232"/>
      <c r="AT22" s="361" t="s">
        <v>131</v>
      </c>
      <c r="AU22" s="650" t="s">
        <v>85</v>
      </c>
      <c r="AV22" s="232" t="s">
        <v>159</v>
      </c>
      <c r="AW22" s="650" t="s">
        <v>85</v>
      </c>
      <c r="AX22" s="650" t="s">
        <v>85</v>
      </c>
      <c r="AY22" s="232"/>
      <c r="AZ22" s="232"/>
      <c r="BA22" s="232"/>
      <c r="BB22" s="232"/>
      <c r="BC22" s="232"/>
      <c r="BD22" s="361" t="s">
        <v>131</v>
      </c>
      <c r="BE22" s="361" t="s">
        <v>131</v>
      </c>
      <c r="BF22" s="650" t="s">
        <v>85</v>
      </c>
      <c r="BG22" s="650"/>
      <c r="BH22" s="650" t="s">
        <v>85</v>
      </c>
      <c r="BI22" s="650" t="s">
        <v>85</v>
      </c>
      <c r="BJ22" s="650" t="s">
        <v>85</v>
      </c>
      <c r="BK22" s="280"/>
      <c r="BL22" s="650" t="s">
        <v>85</v>
      </c>
      <c r="BM22" s="77" t="s">
        <v>24</v>
      </c>
      <c r="BN22" s="78">
        <v>6</v>
      </c>
      <c r="BO22" s="913" t="s">
        <v>23</v>
      </c>
      <c r="BP22" s="863"/>
      <c r="BQ22" s="38"/>
      <c r="BR22" s="38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  <c r="IU22" s="39"/>
      <c r="IV22" s="39"/>
      <c r="IW22" s="39"/>
      <c r="IX22" s="39"/>
      <c r="IY22" s="39"/>
      <c r="IZ22" s="39"/>
      <c r="JA22" s="39"/>
      <c r="JB22" s="39"/>
      <c r="JC22" s="39"/>
      <c r="JD22" s="39"/>
      <c r="JE22" s="39"/>
      <c r="JF22" s="39"/>
      <c r="JG22" s="39"/>
      <c r="JH22" s="39"/>
      <c r="JI22" s="39"/>
      <c r="JJ22" s="39"/>
      <c r="JK22" s="39"/>
      <c r="JL22" s="39"/>
      <c r="JM22" s="39"/>
      <c r="JN22" s="39"/>
      <c r="JO22" s="39"/>
      <c r="JP22" s="39"/>
      <c r="JQ22" s="39"/>
      <c r="JR22" s="39"/>
      <c r="JS22" s="39"/>
      <c r="JT22" s="39"/>
      <c r="JU22" s="39"/>
      <c r="JV22" s="39"/>
      <c r="JW22" s="39"/>
      <c r="JX22" s="39"/>
      <c r="JY22" s="39"/>
      <c r="JZ22" s="39"/>
      <c r="KA22" s="39"/>
      <c r="KB22" s="39"/>
      <c r="KC22" s="39"/>
      <c r="KD22" s="39"/>
      <c r="KE22" s="39"/>
      <c r="KF22" s="39"/>
      <c r="KG22" s="39"/>
      <c r="KH22" s="39"/>
      <c r="KI22" s="39"/>
      <c r="KJ22" s="39"/>
      <c r="KK22" s="39"/>
      <c r="KL22" s="39"/>
      <c r="KM22" s="39"/>
      <c r="KN22" s="39"/>
      <c r="KO22" s="39"/>
      <c r="KP22" s="39"/>
    </row>
    <row r="23" spans="1:302" ht="30" customHeight="1" thickBot="1" x14ac:dyDescent="0.25">
      <c r="A23" s="863"/>
      <c r="B23" s="863"/>
      <c r="C23" s="88">
        <v>7</v>
      </c>
      <c r="D23" s="79" t="s">
        <v>25</v>
      </c>
      <c r="E23" s="321"/>
      <c r="F23" s="321"/>
      <c r="G23" s="321"/>
      <c r="H23" s="321"/>
      <c r="I23" s="651" t="s">
        <v>86</v>
      </c>
      <c r="J23" s="651" t="s">
        <v>86</v>
      </c>
      <c r="K23" s="318" t="s">
        <v>234</v>
      </c>
      <c r="L23" s="321"/>
      <c r="M23" s="321"/>
      <c r="N23" s="321"/>
      <c r="O23" s="321"/>
      <c r="P23" s="321"/>
      <c r="Q23" s="321"/>
      <c r="R23" s="321"/>
      <c r="S23" s="321"/>
      <c r="T23" s="321"/>
      <c r="U23" s="321"/>
      <c r="V23" s="321"/>
      <c r="W23" s="321"/>
      <c r="X23" s="321"/>
      <c r="Y23" s="362"/>
      <c r="Z23" s="362"/>
      <c r="AA23" s="362"/>
      <c r="AB23" s="362"/>
      <c r="AC23" s="651" t="s">
        <v>86</v>
      </c>
      <c r="AD23" s="651" t="s">
        <v>86</v>
      </c>
      <c r="AE23" s="651" t="s">
        <v>86</v>
      </c>
      <c r="AF23" s="651" t="s">
        <v>86</v>
      </c>
      <c r="AG23" s="321"/>
      <c r="AH23" s="321"/>
      <c r="AI23" s="321"/>
      <c r="AJ23" s="321"/>
      <c r="AK23" s="321"/>
      <c r="AL23" s="321"/>
      <c r="AM23" s="651" t="s">
        <v>86</v>
      </c>
      <c r="AN23" s="651" t="s">
        <v>86</v>
      </c>
      <c r="AO23" s="651" t="s">
        <v>86</v>
      </c>
      <c r="AP23" s="651"/>
      <c r="AQ23" s="651"/>
      <c r="AR23" s="321"/>
      <c r="AS23" s="321"/>
      <c r="AT23" s="362"/>
      <c r="AU23" s="651" t="s">
        <v>86</v>
      </c>
      <c r="AV23" s="321" t="s">
        <v>155</v>
      </c>
      <c r="AW23" s="651" t="s">
        <v>86</v>
      </c>
      <c r="AX23" s="651" t="s">
        <v>86</v>
      </c>
      <c r="AY23" s="321"/>
      <c r="AZ23" s="321"/>
      <c r="BA23" s="321"/>
      <c r="BB23" s="321"/>
      <c r="BC23" s="321"/>
      <c r="BD23" s="362"/>
      <c r="BE23" s="362"/>
      <c r="BF23" s="651" t="s">
        <v>86</v>
      </c>
      <c r="BG23" s="651"/>
      <c r="BH23" s="651" t="s">
        <v>86</v>
      </c>
      <c r="BI23" s="651" t="s">
        <v>86</v>
      </c>
      <c r="BJ23" s="651" t="s">
        <v>86</v>
      </c>
      <c r="BK23" s="285"/>
      <c r="BL23" s="651" t="s">
        <v>86</v>
      </c>
      <c r="BM23" s="80" t="s">
        <v>25</v>
      </c>
      <c r="BN23" s="74">
        <v>7</v>
      </c>
      <c r="BO23" s="863"/>
      <c r="BP23" s="863"/>
      <c r="BQ23" s="38"/>
      <c r="BR23" s="38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  <c r="IU23" s="39"/>
      <c r="IV23" s="39"/>
      <c r="IW23" s="39"/>
      <c r="IX23" s="39"/>
      <c r="IY23" s="39"/>
      <c r="IZ23" s="39"/>
      <c r="JA23" s="39"/>
      <c r="JB23" s="39"/>
      <c r="JC23" s="39"/>
      <c r="JD23" s="39"/>
      <c r="JE23" s="39"/>
      <c r="JF23" s="39"/>
      <c r="JG23" s="39"/>
      <c r="JH23" s="39"/>
      <c r="JI23" s="39"/>
      <c r="JJ23" s="39"/>
      <c r="JK23" s="39"/>
      <c r="JL23" s="39"/>
      <c r="JM23" s="39"/>
      <c r="JN23" s="39"/>
      <c r="JO23" s="39"/>
      <c r="JP23" s="39"/>
      <c r="JQ23" s="39"/>
      <c r="JR23" s="39"/>
      <c r="JS23" s="39"/>
      <c r="JT23" s="39"/>
      <c r="JU23" s="39"/>
      <c r="JV23" s="39"/>
      <c r="JW23" s="39"/>
      <c r="JX23" s="39"/>
      <c r="JY23" s="39"/>
      <c r="JZ23" s="39"/>
      <c r="KA23" s="39"/>
      <c r="KB23" s="39"/>
      <c r="KC23" s="39"/>
      <c r="KD23" s="39"/>
      <c r="KE23" s="39"/>
      <c r="KF23" s="39"/>
      <c r="KG23" s="39"/>
      <c r="KH23" s="39"/>
      <c r="KI23" s="39"/>
      <c r="KJ23" s="39"/>
      <c r="KK23" s="39"/>
      <c r="KL23" s="39"/>
      <c r="KM23" s="39"/>
      <c r="KN23" s="39"/>
      <c r="KO23" s="39"/>
      <c r="KP23" s="39"/>
    </row>
    <row r="24" spans="1:302" ht="26.25" customHeight="1" thickTop="1" x14ac:dyDescent="0.2">
      <c r="A24" s="863"/>
      <c r="B24" s="863"/>
      <c r="C24" s="88">
        <v>8</v>
      </c>
      <c r="D24" s="76" t="s">
        <v>26</v>
      </c>
      <c r="E24" s="285"/>
      <c r="F24" s="285"/>
      <c r="G24" s="285"/>
      <c r="H24" s="285"/>
      <c r="I24" s="345" t="s">
        <v>113</v>
      </c>
      <c r="J24" s="345" t="s">
        <v>113</v>
      </c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5"/>
      <c r="AB24" s="285"/>
      <c r="AC24" s="345" t="s">
        <v>113</v>
      </c>
      <c r="AD24" s="345" t="s">
        <v>113</v>
      </c>
      <c r="AE24" s="345" t="s">
        <v>113</v>
      </c>
      <c r="AF24" s="345" t="s">
        <v>113</v>
      </c>
      <c r="AG24" s="285"/>
      <c r="AH24" s="285"/>
      <c r="AI24" s="285"/>
      <c r="AJ24" s="285"/>
      <c r="AK24" s="285"/>
      <c r="AL24" s="285"/>
      <c r="AM24" s="345" t="s">
        <v>113</v>
      </c>
      <c r="AN24" s="345" t="s">
        <v>113</v>
      </c>
      <c r="AO24" s="345" t="s">
        <v>113</v>
      </c>
      <c r="AP24" s="345"/>
      <c r="AQ24" s="345"/>
      <c r="AR24" s="285"/>
      <c r="AS24" s="285"/>
      <c r="AT24" s="285"/>
      <c r="AU24" s="345" t="s">
        <v>113</v>
      </c>
      <c r="AV24" s="285"/>
      <c r="AW24" s="345" t="s">
        <v>113</v>
      </c>
      <c r="AX24" s="345" t="s">
        <v>113</v>
      </c>
      <c r="AY24" s="285"/>
      <c r="AZ24" s="285"/>
      <c r="BA24" s="285"/>
      <c r="BB24" s="285"/>
      <c r="BC24" s="285"/>
      <c r="BD24" s="285"/>
      <c r="BE24" s="285"/>
      <c r="BF24" s="345" t="s">
        <v>113</v>
      </c>
      <c r="BG24" s="345"/>
      <c r="BH24" s="345" t="s">
        <v>113</v>
      </c>
      <c r="BI24" s="345" t="s">
        <v>113</v>
      </c>
      <c r="BJ24" s="345" t="s">
        <v>113</v>
      </c>
      <c r="BK24" s="285"/>
      <c r="BL24" s="345" t="s">
        <v>87</v>
      </c>
      <c r="BM24" s="77" t="s">
        <v>26</v>
      </c>
      <c r="BN24" s="78">
        <v>8</v>
      </c>
      <c r="BO24" s="863"/>
      <c r="BP24" s="863"/>
      <c r="BQ24" s="38"/>
      <c r="BR24" s="38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  <c r="JJ24" s="39"/>
      <c r="JK24" s="39"/>
      <c r="JL24" s="39"/>
      <c r="JM24" s="39"/>
      <c r="JN24" s="39"/>
      <c r="JO24" s="39"/>
      <c r="JP24" s="39"/>
      <c r="JQ24" s="39"/>
      <c r="JR24" s="39"/>
      <c r="JS24" s="39"/>
      <c r="JT24" s="39"/>
      <c r="JU24" s="39"/>
      <c r="JV24" s="39"/>
      <c r="JW24" s="39"/>
      <c r="JX24" s="39"/>
      <c r="JY24" s="39"/>
      <c r="JZ24" s="39"/>
      <c r="KA24" s="39"/>
      <c r="KB24" s="39"/>
      <c r="KC24" s="39"/>
      <c r="KD24" s="39"/>
      <c r="KE24" s="39"/>
      <c r="KF24" s="39"/>
      <c r="KG24" s="39"/>
      <c r="KH24" s="39"/>
      <c r="KI24" s="39"/>
      <c r="KJ24" s="39"/>
      <c r="KK24" s="39"/>
      <c r="KL24" s="39"/>
      <c r="KM24" s="39"/>
      <c r="KN24" s="39"/>
      <c r="KO24" s="39"/>
      <c r="KP24" s="39"/>
    </row>
    <row r="25" spans="1:302" ht="30" customHeight="1" thickBot="1" x14ac:dyDescent="0.25">
      <c r="A25" s="863"/>
      <c r="B25" s="863"/>
      <c r="C25" s="89">
        <v>9</v>
      </c>
      <c r="D25" s="90" t="s">
        <v>27</v>
      </c>
      <c r="E25" s="234" t="s">
        <v>143</v>
      </c>
      <c r="F25" s="234" t="s">
        <v>143</v>
      </c>
      <c r="G25" s="314"/>
      <c r="H25" s="314"/>
      <c r="I25" s="652"/>
      <c r="J25" s="652"/>
      <c r="K25" s="314" t="s">
        <v>235</v>
      </c>
      <c r="L25" s="314"/>
      <c r="M25" s="314"/>
      <c r="N25" s="314"/>
      <c r="O25" s="314"/>
      <c r="P25" s="314"/>
      <c r="Q25" s="314"/>
      <c r="R25" s="314"/>
      <c r="S25" s="314"/>
      <c r="T25" s="314"/>
      <c r="U25" s="314"/>
      <c r="V25" s="314"/>
      <c r="W25" s="314"/>
      <c r="X25" s="314"/>
      <c r="Y25" s="227" t="s">
        <v>117</v>
      </c>
      <c r="Z25" s="227" t="s">
        <v>117</v>
      </c>
      <c r="AA25" s="227" t="s">
        <v>117</v>
      </c>
      <c r="AB25" s="227" t="s">
        <v>117</v>
      </c>
      <c r="AC25" s="652"/>
      <c r="AD25" s="652"/>
      <c r="AE25" s="652"/>
      <c r="AF25" s="652"/>
      <c r="AG25" s="314"/>
      <c r="AH25" s="314"/>
      <c r="AI25" s="314"/>
      <c r="AJ25" s="234" t="s">
        <v>140</v>
      </c>
      <c r="AK25" s="234" t="s">
        <v>140</v>
      </c>
      <c r="AL25" s="234" t="s">
        <v>140</v>
      </c>
      <c r="AM25" s="652"/>
      <c r="AN25" s="652"/>
      <c r="AO25" s="652"/>
      <c r="AP25" s="652"/>
      <c r="AQ25" s="652"/>
      <c r="AR25" s="314"/>
      <c r="AS25" s="314"/>
      <c r="AT25" s="227" t="s">
        <v>117</v>
      </c>
      <c r="AU25" s="652"/>
      <c r="AV25" s="314" t="s">
        <v>161</v>
      </c>
      <c r="AW25" s="652"/>
      <c r="AX25" s="652"/>
      <c r="AY25" s="314"/>
      <c r="AZ25" s="314"/>
      <c r="BA25" s="314"/>
      <c r="BB25" s="314"/>
      <c r="BC25" s="314"/>
      <c r="BD25" s="227" t="s">
        <v>117</v>
      </c>
      <c r="BE25" s="227" t="s">
        <v>117</v>
      </c>
      <c r="BF25" s="652"/>
      <c r="BG25" s="652"/>
      <c r="BH25" s="652"/>
      <c r="BI25" s="652"/>
      <c r="BJ25" s="652"/>
      <c r="BK25" s="286"/>
      <c r="BL25" s="652"/>
      <c r="BM25" s="91" t="s">
        <v>27</v>
      </c>
      <c r="BN25" s="92">
        <v>9</v>
      </c>
      <c r="BO25" s="863"/>
      <c r="BP25" s="863"/>
      <c r="BQ25" s="50"/>
      <c r="BR25" s="50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  <c r="IU25" s="51"/>
      <c r="IV25" s="51"/>
      <c r="IW25" s="51"/>
      <c r="IX25" s="51"/>
      <c r="IY25" s="51"/>
      <c r="IZ25" s="51"/>
      <c r="JA25" s="51"/>
      <c r="JB25" s="51"/>
      <c r="JC25" s="51"/>
      <c r="JD25" s="51"/>
      <c r="JE25" s="51"/>
      <c r="JF25" s="51"/>
      <c r="JG25" s="51"/>
      <c r="JH25" s="51"/>
      <c r="JI25" s="51"/>
      <c r="JJ25" s="51"/>
      <c r="JK25" s="51"/>
      <c r="JL25" s="51"/>
      <c r="JM25" s="51"/>
      <c r="JN25" s="51"/>
      <c r="JO25" s="51"/>
      <c r="JP25" s="51"/>
      <c r="JQ25" s="51"/>
      <c r="JR25" s="51"/>
      <c r="JS25" s="51"/>
      <c r="JT25" s="51"/>
      <c r="JU25" s="51"/>
      <c r="JV25" s="51"/>
      <c r="JW25" s="51"/>
      <c r="JX25" s="51"/>
      <c r="JY25" s="51"/>
      <c r="JZ25" s="51"/>
      <c r="KA25" s="51"/>
      <c r="KB25" s="51"/>
      <c r="KC25" s="51"/>
      <c r="KD25" s="51"/>
      <c r="KE25" s="51"/>
      <c r="KF25" s="51"/>
      <c r="KG25" s="51"/>
      <c r="KH25" s="51"/>
      <c r="KI25" s="51"/>
      <c r="KJ25" s="51"/>
      <c r="KK25" s="51"/>
      <c r="KL25" s="51"/>
      <c r="KM25" s="51"/>
      <c r="KN25" s="51"/>
      <c r="KO25" s="51"/>
      <c r="KP25" s="51"/>
    </row>
    <row r="26" spans="1:302" ht="30" customHeight="1" thickTop="1" thickBot="1" x14ac:dyDescent="0.25">
      <c r="A26" s="864"/>
      <c r="B26" s="864"/>
      <c r="C26" s="88">
        <v>10</v>
      </c>
      <c r="D26" s="76" t="s">
        <v>28</v>
      </c>
      <c r="E26" s="235" t="s">
        <v>142</v>
      </c>
      <c r="F26" s="235" t="s">
        <v>142</v>
      </c>
      <c r="G26" s="54"/>
      <c r="H26" s="54"/>
      <c r="I26" s="533"/>
      <c r="J26" s="533"/>
      <c r="K26" s="320" t="s">
        <v>236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5" t="s">
        <v>132</v>
      </c>
      <c r="Z26" s="55" t="s">
        <v>132</v>
      </c>
      <c r="AA26" s="55" t="s">
        <v>132</v>
      </c>
      <c r="AB26" s="55" t="s">
        <v>132</v>
      </c>
      <c r="AC26" s="533"/>
      <c r="AD26" s="533"/>
      <c r="AE26" s="533"/>
      <c r="AF26" s="533"/>
      <c r="AG26" s="54"/>
      <c r="AH26" s="54"/>
      <c r="AI26" s="54"/>
      <c r="AJ26" s="235" t="s">
        <v>121</v>
      </c>
      <c r="AK26" s="235" t="s">
        <v>121</v>
      </c>
      <c r="AL26" s="235" t="s">
        <v>121</v>
      </c>
      <c r="AM26" s="55"/>
      <c r="AN26" s="776"/>
      <c r="AO26" s="776"/>
      <c r="AP26" s="776"/>
      <c r="AQ26" s="776"/>
      <c r="AR26" s="54"/>
      <c r="AS26" s="54"/>
      <c r="AT26" s="55" t="s">
        <v>132</v>
      </c>
      <c r="AU26" s="55"/>
      <c r="AV26" s="54" t="s">
        <v>160</v>
      </c>
      <c r="AW26" s="776"/>
      <c r="AX26" s="55"/>
      <c r="AY26" s="54"/>
      <c r="AZ26" s="54"/>
      <c r="BA26" s="54"/>
      <c r="BB26" s="54"/>
      <c r="BC26" s="54"/>
      <c r="BD26" s="55" t="s">
        <v>132</v>
      </c>
      <c r="BE26" s="55" t="s">
        <v>132</v>
      </c>
      <c r="BF26" s="55"/>
      <c r="BG26" s="55"/>
      <c r="BH26" s="55"/>
      <c r="BI26" s="776"/>
      <c r="BJ26" s="55"/>
      <c r="BK26" s="341"/>
      <c r="BL26" s="55"/>
      <c r="BM26" s="77" t="s">
        <v>28</v>
      </c>
      <c r="BN26" s="78">
        <v>10</v>
      </c>
      <c r="BO26" s="888"/>
      <c r="BP26" s="864"/>
      <c r="BQ26" s="38"/>
      <c r="BR26" s="38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  <c r="IU26" s="39"/>
      <c r="IV26" s="39"/>
      <c r="IW26" s="39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  <c r="JJ26" s="39"/>
      <c r="JK26" s="39"/>
      <c r="JL26" s="39"/>
      <c r="JM26" s="39"/>
      <c r="JN26" s="39"/>
      <c r="JO26" s="39"/>
      <c r="JP26" s="39"/>
      <c r="JQ26" s="39"/>
      <c r="JR26" s="39"/>
      <c r="JS26" s="39"/>
      <c r="JT26" s="39"/>
      <c r="JU26" s="39"/>
      <c r="JV26" s="39"/>
      <c r="JW26" s="39"/>
      <c r="JX26" s="39"/>
      <c r="JY26" s="39"/>
      <c r="JZ26" s="39"/>
      <c r="KA26" s="39"/>
      <c r="KB26" s="39"/>
      <c r="KC26" s="39"/>
      <c r="KD26" s="39"/>
      <c r="KE26" s="39"/>
      <c r="KF26" s="39"/>
      <c r="KG26" s="39"/>
      <c r="KH26" s="39"/>
      <c r="KI26" s="39"/>
      <c r="KJ26" s="39"/>
      <c r="KK26" s="39"/>
      <c r="KL26" s="39"/>
      <c r="KM26" s="39"/>
      <c r="KN26" s="39"/>
      <c r="KO26" s="39"/>
      <c r="KP26" s="39"/>
    </row>
    <row r="27" spans="1:302" ht="30" customHeight="1" thickTop="1" thickBot="1" x14ac:dyDescent="0.25">
      <c r="A27" s="932" t="s">
        <v>31</v>
      </c>
      <c r="B27" s="859" t="s">
        <v>11</v>
      </c>
      <c r="C27" s="861"/>
      <c r="D27" s="861"/>
      <c r="E27" s="63" t="str">
        <f>E5</f>
        <v>C26OTO2-N1</v>
      </c>
      <c r="F27" s="64" t="str">
        <f t="shared" ref="F27:G27" si="17">F16</f>
        <v>C26OTO2-N2</v>
      </c>
      <c r="G27" s="64" t="str">
        <f t="shared" si="17"/>
        <v>C26CK2</v>
      </c>
      <c r="H27" s="63" t="str">
        <f>H16</f>
        <v>C26KTCK2</v>
      </c>
      <c r="I27" s="63" t="str">
        <f>I16</f>
        <v>T26OTO2</v>
      </c>
      <c r="J27" s="63" t="str">
        <f>J5</f>
        <v>T26CK2</v>
      </c>
      <c r="K27" s="63" t="str">
        <f>K16</f>
        <v>C26OTO-LT</v>
      </c>
      <c r="L27" s="63">
        <f t="shared" ref="L27" si="18">L16</f>
        <v>0</v>
      </c>
      <c r="M27" s="63">
        <f>M5</f>
        <v>0</v>
      </c>
      <c r="N27" s="63">
        <f>N16</f>
        <v>0</v>
      </c>
      <c r="O27" s="63">
        <f>O16</f>
        <v>0</v>
      </c>
      <c r="P27" s="63">
        <f>P5</f>
        <v>0</v>
      </c>
      <c r="Q27" s="63">
        <f>Q16</f>
        <v>0</v>
      </c>
      <c r="R27" s="64">
        <f t="shared" ref="R27" si="19">R16</f>
        <v>0</v>
      </c>
      <c r="S27" s="64">
        <f>S38</f>
        <v>0</v>
      </c>
      <c r="T27" s="360">
        <f>T16</f>
        <v>0</v>
      </c>
      <c r="U27" s="283"/>
      <c r="V27" s="353"/>
      <c r="W27" s="360"/>
      <c r="X27" s="353"/>
      <c r="Y27" s="66" t="str">
        <f t="shared" ref="Y27:AG27" si="20">Y16</f>
        <v>C26LRMT2</v>
      </c>
      <c r="Z27" s="93" t="str">
        <f t="shared" si="20"/>
        <v>C26MT2</v>
      </c>
      <c r="AA27" s="93" t="str">
        <f t="shared" si="20"/>
        <v>C26TKĐH2</v>
      </c>
      <c r="AB27" s="93" t="str">
        <f t="shared" si="20"/>
        <v>C26UDPM2</v>
      </c>
      <c r="AC27" s="66" t="str">
        <f t="shared" si="20"/>
        <v>T26LRMT2</v>
      </c>
      <c r="AD27" s="93" t="str">
        <f t="shared" si="20"/>
        <v>T26MT2</v>
      </c>
      <c r="AE27" s="66" t="str">
        <f t="shared" si="20"/>
        <v>T26TKĐH2</v>
      </c>
      <c r="AF27" s="93" t="str">
        <f t="shared" si="20"/>
        <v>T26UDPM2</v>
      </c>
      <c r="AG27" s="66">
        <f t="shared" si="20"/>
        <v>0</v>
      </c>
      <c r="AH27" s="93">
        <f t="shared" ref="AH27" si="21">AH16</f>
        <v>0</v>
      </c>
      <c r="AI27" s="66">
        <f>AI16</f>
        <v>0</v>
      </c>
      <c r="AJ27" s="68" t="str">
        <f>AJ5</f>
        <v>C26DC2-N1</v>
      </c>
      <c r="AK27" s="68" t="str">
        <f>AK5</f>
        <v>C26DC2-N2</v>
      </c>
      <c r="AL27" s="67" t="str">
        <f t="shared" ref="AL27" si="22">AL16</f>
        <v>C26TĐH2</v>
      </c>
      <c r="AM27" s="68" t="str">
        <f t="shared" ref="AM27:AR27" si="23">AM5</f>
        <v>T26DC2</v>
      </c>
      <c r="AN27" s="68" t="str">
        <f t="shared" si="23"/>
        <v>T26KTML2-N1</v>
      </c>
      <c r="AO27" s="68" t="str">
        <f t="shared" si="23"/>
        <v>T26KTML2-N2</v>
      </c>
      <c r="AP27" s="68">
        <f t="shared" si="23"/>
        <v>0</v>
      </c>
      <c r="AQ27" s="68">
        <f t="shared" si="23"/>
        <v>0</v>
      </c>
      <c r="AR27" s="68">
        <f t="shared" si="23"/>
        <v>0</v>
      </c>
      <c r="AS27" s="67" t="str">
        <f t="shared" ref="AS27" si="24">AS16</f>
        <v>C24KTML-LT</v>
      </c>
      <c r="AT27" s="69" t="str">
        <f>AT16</f>
        <v>C26TP1</v>
      </c>
      <c r="AU27" s="69" t="str">
        <f>AU16</f>
        <v>T26TP1</v>
      </c>
      <c r="AV27" s="31" t="str">
        <f>AV5</f>
        <v>C26TP-LT</v>
      </c>
      <c r="AW27" s="69"/>
      <c r="AX27" s="69" t="str">
        <f>AX16</f>
        <v>T25TP1</v>
      </c>
      <c r="AY27" s="31" t="str">
        <f>AY5</f>
        <v>T25TP2</v>
      </c>
      <c r="AZ27" s="69" t="str">
        <f>AZ16</f>
        <v>C25TP1</v>
      </c>
      <c r="BA27" s="69" t="str">
        <f t="shared" ref="BA27" si="25">BA16</f>
        <v>C24TP2</v>
      </c>
      <c r="BB27" s="31">
        <f>BB5</f>
        <v>0</v>
      </c>
      <c r="BC27" s="31"/>
      <c r="BD27" s="541" t="str">
        <f>BD5</f>
        <v>C26KT2</v>
      </c>
      <c r="BE27" s="541" t="str">
        <f>BE5</f>
        <v>C26QTKD2</v>
      </c>
      <c r="BF27" s="146" t="str">
        <f>BF16</f>
        <v>T26KT2</v>
      </c>
      <c r="BG27" s="146"/>
      <c r="BH27" s="309">
        <f t="shared" ref="BH27:BL27" si="26">BH16</f>
        <v>0</v>
      </c>
      <c r="BI27" s="309">
        <f t="shared" si="26"/>
        <v>0</v>
      </c>
      <c r="BJ27" s="309">
        <f t="shared" si="26"/>
        <v>0</v>
      </c>
      <c r="BK27" s="309">
        <f t="shared" si="26"/>
        <v>0</v>
      </c>
      <c r="BL27" s="309">
        <f t="shared" si="26"/>
        <v>0</v>
      </c>
      <c r="BM27" s="874" t="s">
        <v>7</v>
      </c>
      <c r="BN27" s="875"/>
      <c r="BO27" s="876"/>
      <c r="BP27" s="877" t="s">
        <v>31</v>
      </c>
      <c r="BQ27" s="38"/>
      <c r="BR27" s="38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  <c r="IU27" s="39"/>
      <c r="IV27" s="39"/>
      <c r="IW27" s="39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  <c r="JJ27" s="39"/>
      <c r="JK27" s="39"/>
      <c r="JL27" s="39"/>
      <c r="JM27" s="39"/>
      <c r="JN27" s="39"/>
      <c r="JO27" s="39"/>
      <c r="JP27" s="39"/>
      <c r="JQ27" s="39"/>
      <c r="JR27" s="39"/>
      <c r="JS27" s="39"/>
      <c r="JT27" s="39"/>
      <c r="JU27" s="39"/>
      <c r="JV27" s="39"/>
      <c r="JW27" s="39"/>
      <c r="JX27" s="39"/>
      <c r="JY27" s="39"/>
      <c r="JZ27" s="39"/>
      <c r="KA27" s="39"/>
      <c r="KB27" s="39"/>
      <c r="KC27" s="39"/>
      <c r="KD27" s="39"/>
      <c r="KE27" s="39"/>
      <c r="KF27" s="39"/>
      <c r="KG27" s="39"/>
      <c r="KH27" s="39"/>
      <c r="KI27" s="39"/>
      <c r="KJ27" s="39"/>
      <c r="KK27" s="39"/>
      <c r="KL27" s="39"/>
      <c r="KM27" s="39"/>
      <c r="KN27" s="39"/>
      <c r="KO27" s="39"/>
      <c r="KP27" s="39"/>
    </row>
    <row r="28" spans="1:302" ht="30" customHeight="1" thickTop="1" thickBot="1" x14ac:dyDescent="0.25">
      <c r="A28" s="863"/>
      <c r="B28" s="862" t="s">
        <v>13</v>
      </c>
      <c r="C28" s="95">
        <v>1</v>
      </c>
      <c r="D28" s="96" t="s">
        <v>14</v>
      </c>
      <c r="E28" s="232" t="s">
        <v>171</v>
      </c>
      <c r="F28" s="232" t="s">
        <v>171</v>
      </c>
      <c r="G28" s="232" t="s">
        <v>177</v>
      </c>
      <c r="H28" s="232"/>
      <c r="I28" s="232" t="s">
        <v>171</v>
      </c>
      <c r="J28" s="232" t="s">
        <v>183</v>
      </c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  <c r="AA28" s="232"/>
      <c r="AB28" s="232"/>
      <c r="AC28" s="232"/>
      <c r="AD28" s="232"/>
      <c r="AE28" s="232" t="s">
        <v>219</v>
      </c>
      <c r="AF28" s="232" t="s">
        <v>227</v>
      </c>
      <c r="AG28" s="232"/>
      <c r="AH28" s="232"/>
      <c r="AI28" s="232"/>
      <c r="AJ28" s="232" t="s">
        <v>202</v>
      </c>
      <c r="AK28" s="232"/>
      <c r="AL28" s="232" t="s">
        <v>167</v>
      </c>
      <c r="AM28" s="232" t="s">
        <v>195</v>
      </c>
      <c r="AN28" s="232" t="s">
        <v>124</v>
      </c>
      <c r="AO28" s="232" t="s">
        <v>124</v>
      </c>
      <c r="AP28" s="232"/>
      <c r="AQ28" s="232"/>
      <c r="AR28" s="232"/>
      <c r="AS28" s="232"/>
      <c r="AT28" s="280" t="s">
        <v>155</v>
      </c>
      <c r="AU28" s="232" t="s">
        <v>158</v>
      </c>
      <c r="AV28" s="280"/>
      <c r="AW28" s="232"/>
      <c r="AX28" s="232"/>
      <c r="AY28" s="232"/>
      <c r="AZ28" s="232"/>
      <c r="BA28" s="232"/>
      <c r="BB28" s="232"/>
      <c r="BC28" s="232"/>
      <c r="BD28" s="232"/>
      <c r="BE28" s="232"/>
      <c r="BF28" s="232" t="s">
        <v>118</v>
      </c>
      <c r="BG28" s="232"/>
      <c r="BH28" s="311"/>
      <c r="BI28" s="280"/>
      <c r="BJ28" s="280"/>
      <c r="BK28" s="280"/>
      <c r="BL28" s="280"/>
      <c r="BM28" s="97" t="s">
        <v>15</v>
      </c>
      <c r="BN28" s="98">
        <v>1</v>
      </c>
      <c r="BO28" s="880" t="s">
        <v>13</v>
      </c>
      <c r="BP28" s="863"/>
      <c r="BQ28" s="38"/>
      <c r="BR28" s="38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  <c r="IU28" s="39"/>
      <c r="IV28" s="39"/>
      <c r="IW28" s="39"/>
      <c r="IX28" s="39"/>
      <c r="IY28" s="39"/>
      <c r="IZ28" s="39"/>
      <c r="JA28" s="39"/>
      <c r="JB28" s="39"/>
      <c r="JC28" s="39"/>
      <c r="JD28" s="39"/>
      <c r="JE28" s="39"/>
      <c r="JF28" s="39"/>
      <c r="JG28" s="39"/>
      <c r="JH28" s="39"/>
      <c r="JI28" s="39"/>
      <c r="JJ28" s="39"/>
      <c r="JK28" s="39"/>
      <c r="JL28" s="39"/>
      <c r="JM28" s="39"/>
      <c r="JN28" s="39"/>
      <c r="JO28" s="39"/>
      <c r="JP28" s="39"/>
      <c r="JQ28" s="39"/>
      <c r="JR28" s="39"/>
      <c r="JS28" s="39"/>
      <c r="JT28" s="39"/>
      <c r="JU28" s="39"/>
      <c r="JV28" s="39"/>
      <c r="JW28" s="39"/>
      <c r="JX28" s="39"/>
      <c r="JY28" s="39"/>
      <c r="JZ28" s="39"/>
      <c r="KA28" s="39"/>
      <c r="KB28" s="39"/>
      <c r="KC28" s="39"/>
      <c r="KD28" s="39"/>
      <c r="KE28" s="39"/>
      <c r="KF28" s="39"/>
      <c r="KG28" s="39"/>
      <c r="KH28" s="39"/>
      <c r="KI28" s="39"/>
      <c r="KJ28" s="39"/>
      <c r="KK28" s="39"/>
      <c r="KL28" s="39"/>
      <c r="KM28" s="39"/>
      <c r="KN28" s="39"/>
      <c r="KO28" s="39"/>
      <c r="KP28" s="39"/>
    </row>
    <row r="29" spans="1:302" ht="30" customHeight="1" thickTop="1" x14ac:dyDescent="0.2">
      <c r="A29" s="863"/>
      <c r="B29" s="863"/>
      <c r="C29" s="99">
        <v>3</v>
      </c>
      <c r="D29" s="100" t="s">
        <v>16</v>
      </c>
      <c r="E29" s="321"/>
      <c r="F29" s="321"/>
      <c r="G29" s="321"/>
      <c r="H29" s="321"/>
      <c r="I29" s="321"/>
      <c r="J29" s="321"/>
      <c r="K29" s="321"/>
      <c r="L29" s="321"/>
      <c r="M29" s="321"/>
      <c r="N29" s="321"/>
      <c r="O29" s="321"/>
      <c r="P29" s="321"/>
      <c r="Q29" s="321"/>
      <c r="R29" s="321"/>
      <c r="S29" s="321"/>
      <c r="T29" s="321"/>
      <c r="U29" s="321"/>
      <c r="V29" s="321"/>
      <c r="W29" s="321"/>
      <c r="X29" s="321"/>
      <c r="Y29" s="321"/>
      <c r="Z29" s="321"/>
      <c r="AA29" s="321"/>
      <c r="AB29" s="321"/>
      <c r="AC29" s="321"/>
      <c r="AD29" s="321"/>
      <c r="AE29" s="321"/>
      <c r="AF29" s="321"/>
      <c r="AG29" s="321"/>
      <c r="AH29" s="321"/>
      <c r="AI29" s="321"/>
      <c r="AJ29" s="321" t="s">
        <v>203</v>
      </c>
      <c r="AK29" s="321"/>
      <c r="AL29" s="321" t="s">
        <v>168</v>
      </c>
      <c r="AM29" s="321"/>
      <c r="AN29" s="321"/>
      <c r="AO29" s="321"/>
      <c r="AP29" s="321"/>
      <c r="AQ29" s="321"/>
      <c r="AR29" s="321"/>
      <c r="AS29" s="321"/>
      <c r="AT29" s="285"/>
      <c r="AU29" s="321" t="s">
        <v>159</v>
      </c>
      <c r="AV29" s="285"/>
      <c r="AW29" s="321"/>
      <c r="AX29" s="321"/>
      <c r="AY29" s="321"/>
      <c r="AZ29" s="321"/>
      <c r="BA29" s="321"/>
      <c r="BB29" s="321"/>
      <c r="BC29" s="321"/>
      <c r="BD29" s="321"/>
      <c r="BE29" s="321"/>
      <c r="BF29" s="321" t="s">
        <v>123</v>
      </c>
      <c r="BG29" s="321"/>
      <c r="BH29" s="318"/>
      <c r="BI29" s="285"/>
      <c r="BJ29" s="285"/>
      <c r="BK29" s="285"/>
      <c r="BL29" s="285"/>
      <c r="BM29" s="101" t="s">
        <v>17</v>
      </c>
      <c r="BN29" s="102">
        <v>2</v>
      </c>
      <c r="BO29" s="863"/>
      <c r="BP29" s="863"/>
      <c r="BQ29" s="38"/>
      <c r="BR29" s="38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  <c r="JJ29" s="39"/>
      <c r="JK29" s="39"/>
      <c r="JL29" s="39"/>
      <c r="JM29" s="39"/>
      <c r="JN29" s="39"/>
      <c r="JO29" s="39"/>
      <c r="JP29" s="39"/>
      <c r="JQ29" s="39"/>
      <c r="JR29" s="39"/>
      <c r="JS29" s="39"/>
      <c r="JT29" s="39"/>
      <c r="JU29" s="39"/>
      <c r="JV29" s="39"/>
      <c r="JW29" s="39"/>
      <c r="JX29" s="39"/>
      <c r="JY29" s="39"/>
      <c r="JZ29" s="39"/>
      <c r="KA29" s="39"/>
      <c r="KB29" s="39"/>
      <c r="KC29" s="39"/>
      <c r="KD29" s="39"/>
      <c r="KE29" s="39"/>
      <c r="KF29" s="39"/>
      <c r="KG29" s="39"/>
      <c r="KH29" s="39"/>
      <c r="KI29" s="39"/>
      <c r="KJ29" s="39"/>
      <c r="KK29" s="39"/>
      <c r="KL29" s="39"/>
      <c r="KM29" s="39"/>
      <c r="KN29" s="39"/>
      <c r="KO29" s="39"/>
      <c r="KP29" s="39"/>
    </row>
    <row r="30" spans="1:302" ht="30" customHeight="1" thickBot="1" x14ac:dyDescent="0.25">
      <c r="A30" s="863"/>
      <c r="B30" s="863"/>
      <c r="C30" s="103">
        <v>3</v>
      </c>
      <c r="D30" s="104" t="s">
        <v>18</v>
      </c>
      <c r="E30" s="285"/>
      <c r="F30" s="285"/>
      <c r="G30" s="285"/>
      <c r="H30" s="285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  <c r="AB30" s="285"/>
      <c r="AC30" s="285"/>
      <c r="AD30" s="285"/>
      <c r="AE30" s="285"/>
      <c r="AF30" s="285"/>
      <c r="AG30" s="285"/>
      <c r="AH30" s="285"/>
      <c r="AI30" s="285"/>
      <c r="AJ30" s="285"/>
      <c r="AK30" s="285"/>
      <c r="AL30" s="285"/>
      <c r="AM30" s="285"/>
      <c r="AN30" s="285"/>
      <c r="AO30" s="285"/>
      <c r="AP30" s="285"/>
      <c r="AQ30" s="285"/>
      <c r="AR30" s="285"/>
      <c r="AS30" s="285"/>
      <c r="AT30" s="285"/>
      <c r="AU30" s="285"/>
      <c r="AV30" s="285"/>
      <c r="AW30" s="285"/>
      <c r="AX30" s="285"/>
      <c r="AY30" s="285"/>
      <c r="AZ30" s="285"/>
      <c r="BA30" s="285"/>
      <c r="BB30" s="285"/>
      <c r="BC30" s="285"/>
      <c r="BD30" s="285"/>
      <c r="BE30" s="285"/>
      <c r="BF30" s="285"/>
      <c r="BG30" s="285"/>
      <c r="BH30" s="319"/>
      <c r="BI30" s="285"/>
      <c r="BJ30" s="285"/>
      <c r="BK30" s="319"/>
      <c r="BL30" s="285"/>
      <c r="BM30" s="105" t="s">
        <v>19</v>
      </c>
      <c r="BN30" s="98">
        <v>3</v>
      </c>
      <c r="BO30" s="863"/>
      <c r="BP30" s="863"/>
      <c r="BQ30" s="38"/>
      <c r="BR30" s="38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  <c r="IU30" s="39"/>
      <c r="IV30" s="39"/>
      <c r="IW30" s="39"/>
      <c r="IX30" s="39"/>
      <c r="IY30" s="39"/>
      <c r="IZ30" s="39"/>
      <c r="JA30" s="39"/>
      <c r="JB30" s="39"/>
      <c r="JC30" s="39"/>
      <c r="JD30" s="39"/>
      <c r="JE30" s="39"/>
      <c r="JF30" s="39"/>
      <c r="JG30" s="39"/>
      <c r="JH30" s="39"/>
      <c r="JI30" s="39"/>
      <c r="JJ30" s="39"/>
      <c r="JK30" s="39"/>
      <c r="JL30" s="39"/>
      <c r="JM30" s="39"/>
      <c r="JN30" s="39"/>
      <c r="JO30" s="39"/>
      <c r="JP30" s="39"/>
      <c r="JQ30" s="39"/>
      <c r="JR30" s="39"/>
      <c r="JS30" s="39"/>
      <c r="JT30" s="39"/>
      <c r="JU30" s="39"/>
      <c r="JV30" s="39"/>
      <c r="JW30" s="39"/>
      <c r="JX30" s="39"/>
      <c r="JY30" s="39"/>
      <c r="JZ30" s="39"/>
      <c r="KA30" s="39"/>
      <c r="KB30" s="39"/>
      <c r="KC30" s="39"/>
      <c r="KD30" s="39"/>
      <c r="KE30" s="39"/>
      <c r="KF30" s="39"/>
      <c r="KG30" s="39"/>
      <c r="KH30" s="39"/>
      <c r="KI30" s="39"/>
      <c r="KJ30" s="39"/>
      <c r="KK30" s="39"/>
      <c r="KL30" s="39"/>
      <c r="KM30" s="39"/>
      <c r="KN30" s="39"/>
      <c r="KO30" s="39"/>
      <c r="KP30" s="39"/>
    </row>
    <row r="31" spans="1:302" ht="30" customHeight="1" thickTop="1" x14ac:dyDescent="0.2">
      <c r="A31" s="863"/>
      <c r="B31" s="863"/>
      <c r="C31" s="106">
        <v>4</v>
      </c>
      <c r="D31" s="107" t="s">
        <v>30</v>
      </c>
      <c r="E31" s="314" t="s">
        <v>162</v>
      </c>
      <c r="F31" s="314" t="s">
        <v>162</v>
      </c>
      <c r="G31" s="314" t="s">
        <v>174</v>
      </c>
      <c r="H31" s="314"/>
      <c r="I31" s="314" t="s">
        <v>174</v>
      </c>
      <c r="J31" s="314" t="s">
        <v>198</v>
      </c>
      <c r="K31" s="314"/>
      <c r="L31" s="314"/>
      <c r="M31" s="314"/>
      <c r="N31" s="314"/>
      <c r="O31" s="314"/>
      <c r="P31" s="314"/>
      <c r="Q31" s="314"/>
      <c r="R31" s="314"/>
      <c r="S31" s="314"/>
      <c r="T31" s="314"/>
      <c r="U31" s="314"/>
      <c r="V31" s="314"/>
      <c r="W31" s="314"/>
      <c r="X31" s="314"/>
      <c r="Y31" s="314"/>
      <c r="Z31" s="314"/>
      <c r="AA31" s="314"/>
      <c r="AB31" s="314"/>
      <c r="AC31" s="314"/>
      <c r="AD31" s="314"/>
      <c r="AE31" s="314" t="s">
        <v>127</v>
      </c>
      <c r="AF31" s="314" t="s">
        <v>125</v>
      </c>
      <c r="AG31" s="314"/>
      <c r="AH31" s="314"/>
      <c r="AI31" s="314"/>
      <c r="AJ31" s="314" t="s">
        <v>165</v>
      </c>
      <c r="AK31" s="314"/>
      <c r="AL31" s="314" t="s">
        <v>144</v>
      </c>
      <c r="AM31" s="314" t="s">
        <v>146</v>
      </c>
      <c r="AN31" s="314" t="s">
        <v>206</v>
      </c>
      <c r="AO31" s="314" t="s">
        <v>206</v>
      </c>
      <c r="AP31" s="314"/>
      <c r="AQ31" s="314"/>
      <c r="AR31" s="314"/>
      <c r="AS31" s="314"/>
      <c r="AT31" s="286" t="s">
        <v>139</v>
      </c>
      <c r="AU31" s="314" t="s">
        <v>154</v>
      </c>
      <c r="AV31" s="286"/>
      <c r="AW31" s="314"/>
      <c r="AX31" s="314"/>
      <c r="AY31" s="314"/>
      <c r="AZ31" s="314"/>
      <c r="BA31" s="314"/>
      <c r="BB31" s="314"/>
      <c r="BC31" s="314"/>
      <c r="BD31" s="314"/>
      <c r="BE31" s="314"/>
      <c r="BF31" s="314" t="s">
        <v>122</v>
      </c>
      <c r="BG31" s="314"/>
      <c r="BH31" s="314"/>
      <c r="BI31" s="286"/>
      <c r="BJ31" s="286"/>
      <c r="BK31" s="286"/>
      <c r="BL31" s="286"/>
      <c r="BM31" s="108" t="s">
        <v>20</v>
      </c>
      <c r="BN31" s="109">
        <v>4</v>
      </c>
      <c r="BO31" s="863"/>
      <c r="BP31" s="863"/>
      <c r="BQ31" s="50"/>
      <c r="BR31" s="50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  <c r="IU31" s="51"/>
      <c r="IV31" s="51"/>
      <c r="IW31" s="51"/>
      <c r="IX31" s="51"/>
      <c r="IY31" s="51"/>
      <c r="IZ31" s="51"/>
      <c r="JA31" s="51"/>
      <c r="JB31" s="51"/>
      <c r="JC31" s="51"/>
      <c r="JD31" s="51"/>
      <c r="JE31" s="51"/>
      <c r="JF31" s="51"/>
      <c r="JG31" s="51"/>
      <c r="JH31" s="51"/>
      <c r="JI31" s="51"/>
      <c r="JJ31" s="51"/>
      <c r="JK31" s="51"/>
      <c r="JL31" s="51"/>
      <c r="JM31" s="51"/>
      <c r="JN31" s="51"/>
      <c r="JO31" s="51"/>
      <c r="JP31" s="51"/>
      <c r="JQ31" s="51"/>
      <c r="JR31" s="51"/>
      <c r="JS31" s="51"/>
      <c r="JT31" s="51"/>
      <c r="JU31" s="51"/>
      <c r="JV31" s="51"/>
      <c r="JW31" s="51"/>
      <c r="JX31" s="51"/>
      <c r="JY31" s="51"/>
      <c r="JZ31" s="51"/>
      <c r="KA31" s="51"/>
      <c r="KB31" s="51"/>
      <c r="KC31" s="51"/>
      <c r="KD31" s="51"/>
      <c r="KE31" s="51"/>
      <c r="KF31" s="51"/>
      <c r="KG31" s="51"/>
      <c r="KH31" s="51"/>
      <c r="KI31" s="51"/>
      <c r="KJ31" s="51"/>
      <c r="KK31" s="51"/>
      <c r="KL31" s="51"/>
      <c r="KM31" s="51"/>
      <c r="KN31" s="51"/>
      <c r="KO31" s="51"/>
      <c r="KP31" s="51"/>
    </row>
    <row r="32" spans="1:302" ht="30" customHeight="1" thickBot="1" x14ac:dyDescent="0.25">
      <c r="A32" s="863"/>
      <c r="B32" s="873"/>
      <c r="C32" s="110">
        <v>5</v>
      </c>
      <c r="D32" s="111" t="s">
        <v>21</v>
      </c>
      <c r="E32" s="54" t="s">
        <v>172</v>
      </c>
      <c r="F32" s="54" t="s">
        <v>172</v>
      </c>
      <c r="G32" s="54" t="s">
        <v>179</v>
      </c>
      <c r="H32" s="54"/>
      <c r="I32" s="54" t="s">
        <v>173</v>
      </c>
      <c r="J32" s="54" t="s">
        <v>184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 t="s">
        <v>128</v>
      </c>
      <c r="AF32" s="54" t="s">
        <v>130</v>
      </c>
      <c r="AG32" s="54"/>
      <c r="AH32" s="54"/>
      <c r="AI32" s="54"/>
      <c r="AJ32" s="54" t="s">
        <v>194</v>
      </c>
      <c r="AK32" s="54"/>
      <c r="AL32" s="54" t="s">
        <v>166</v>
      </c>
      <c r="AM32" s="54" t="s">
        <v>196</v>
      </c>
      <c r="AN32" s="54" t="s">
        <v>207</v>
      </c>
      <c r="AO32" s="54" t="s">
        <v>207</v>
      </c>
      <c r="AP32" s="54"/>
      <c r="AQ32" s="54"/>
      <c r="AR32" s="54"/>
      <c r="AS32" s="54"/>
      <c r="AT32" s="54" t="s">
        <v>160</v>
      </c>
      <c r="AU32" s="54" t="s">
        <v>153</v>
      </c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 t="s">
        <v>121</v>
      </c>
      <c r="BG32" s="54"/>
      <c r="BH32" s="55"/>
      <c r="BI32" s="54"/>
      <c r="BJ32" s="341"/>
      <c r="BK32" s="54"/>
      <c r="BL32" s="54"/>
      <c r="BM32" s="101" t="s">
        <v>22</v>
      </c>
      <c r="BN32" s="112">
        <v>5</v>
      </c>
      <c r="BO32" s="864"/>
      <c r="BP32" s="863"/>
      <c r="BQ32" s="38"/>
      <c r="BR32" s="38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  <c r="IU32" s="39"/>
      <c r="IV32" s="39"/>
      <c r="IW32" s="39"/>
      <c r="IX32" s="39"/>
      <c r="IY32" s="39"/>
      <c r="IZ32" s="39"/>
      <c r="JA32" s="39"/>
      <c r="JB32" s="39"/>
      <c r="JC32" s="39"/>
      <c r="JD32" s="39"/>
      <c r="JE32" s="39"/>
      <c r="JF32" s="39"/>
      <c r="JG32" s="39"/>
      <c r="JH32" s="39"/>
      <c r="JI32" s="39"/>
      <c r="JJ32" s="39"/>
      <c r="JK32" s="39"/>
      <c r="JL32" s="39"/>
      <c r="JM32" s="39"/>
      <c r="JN32" s="39"/>
      <c r="JO32" s="39"/>
      <c r="JP32" s="39"/>
      <c r="JQ32" s="39"/>
      <c r="JR32" s="39"/>
      <c r="JS32" s="39"/>
      <c r="JT32" s="39"/>
      <c r="JU32" s="39"/>
      <c r="JV32" s="39"/>
      <c r="JW32" s="39"/>
      <c r="JX32" s="39"/>
      <c r="JY32" s="39"/>
      <c r="JZ32" s="39"/>
      <c r="KA32" s="39"/>
      <c r="KB32" s="39"/>
      <c r="KC32" s="39"/>
      <c r="KD32" s="39"/>
      <c r="KE32" s="39"/>
      <c r="KF32" s="39"/>
      <c r="KG32" s="39"/>
      <c r="KH32" s="39"/>
      <c r="KI32" s="39"/>
      <c r="KJ32" s="39"/>
      <c r="KK32" s="39"/>
      <c r="KL32" s="39"/>
      <c r="KM32" s="39"/>
      <c r="KN32" s="39"/>
      <c r="KO32" s="39"/>
      <c r="KP32" s="39"/>
    </row>
    <row r="33" spans="1:302" ht="30" customHeight="1" x14ac:dyDescent="0.2">
      <c r="A33" s="863"/>
      <c r="B33" s="932" t="s">
        <v>23</v>
      </c>
      <c r="C33" s="99">
        <v>6</v>
      </c>
      <c r="D33" s="100" t="s">
        <v>24</v>
      </c>
      <c r="E33" s="232"/>
      <c r="F33" s="232" t="s">
        <v>257</v>
      </c>
      <c r="G33" s="232"/>
      <c r="H33" s="232" t="s">
        <v>177</v>
      </c>
      <c r="I33" s="650" t="s">
        <v>85</v>
      </c>
      <c r="J33" s="650" t="s">
        <v>85</v>
      </c>
      <c r="K33" s="232"/>
      <c r="L33" s="232"/>
      <c r="M33" s="232"/>
      <c r="N33" s="232"/>
      <c r="O33" s="232"/>
      <c r="P33" s="232"/>
      <c r="Q33" s="232"/>
      <c r="R33" s="232"/>
      <c r="S33" s="232"/>
      <c r="T33" s="232"/>
      <c r="U33" s="232"/>
      <c r="V33" s="232"/>
      <c r="W33" s="232"/>
      <c r="X33" s="232"/>
      <c r="Y33" s="232"/>
      <c r="Z33" s="232"/>
      <c r="AA33" s="232"/>
      <c r="AB33" s="232"/>
      <c r="AC33" s="650" t="s">
        <v>85</v>
      </c>
      <c r="AD33" s="650" t="s">
        <v>85</v>
      </c>
      <c r="AE33" s="650" t="s">
        <v>85</v>
      </c>
      <c r="AF33" s="650" t="s">
        <v>85</v>
      </c>
      <c r="AG33" s="232"/>
      <c r="AH33" s="232"/>
      <c r="AI33" s="232"/>
      <c r="AJ33" s="232" t="s">
        <v>169</v>
      </c>
      <c r="AK33" s="232" t="s">
        <v>169</v>
      </c>
      <c r="AL33" s="232" t="s">
        <v>163</v>
      </c>
      <c r="AM33" s="650" t="s">
        <v>85</v>
      </c>
      <c r="AN33" s="650" t="s">
        <v>85</v>
      </c>
      <c r="AO33" s="650" t="s">
        <v>85</v>
      </c>
      <c r="AP33" s="650"/>
      <c r="AQ33" s="650"/>
      <c r="AR33" s="232"/>
      <c r="AS33" s="232"/>
      <c r="AT33" s="232" t="s">
        <v>151</v>
      </c>
      <c r="AU33" s="650" t="s">
        <v>85</v>
      </c>
      <c r="AV33" s="280"/>
      <c r="AW33" s="650" t="s">
        <v>85</v>
      </c>
      <c r="AX33" s="650" t="s">
        <v>85</v>
      </c>
      <c r="AY33" s="232"/>
      <c r="AZ33" s="232"/>
      <c r="BA33" s="232"/>
      <c r="BB33" s="232"/>
      <c r="BC33" s="232"/>
      <c r="BD33" s="232"/>
      <c r="BE33" s="232"/>
      <c r="BF33" s="650" t="s">
        <v>85</v>
      </c>
      <c r="BG33" s="650"/>
      <c r="BH33" s="650" t="s">
        <v>85</v>
      </c>
      <c r="BI33" s="650" t="s">
        <v>85</v>
      </c>
      <c r="BJ33" s="650" t="s">
        <v>85</v>
      </c>
      <c r="BK33" s="280"/>
      <c r="BL33" s="311"/>
      <c r="BM33" s="101" t="s">
        <v>24</v>
      </c>
      <c r="BN33" s="102">
        <v>6</v>
      </c>
      <c r="BO33" s="881" t="s">
        <v>23</v>
      </c>
      <c r="BP33" s="863"/>
      <c r="BQ33" s="38"/>
      <c r="BR33" s="38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  <c r="IU33" s="39"/>
      <c r="IV33" s="39"/>
      <c r="IW33" s="39"/>
      <c r="IX33" s="39"/>
      <c r="IY33" s="39"/>
      <c r="IZ33" s="39"/>
      <c r="JA33" s="39"/>
      <c r="JB33" s="39"/>
      <c r="JC33" s="39"/>
      <c r="JD33" s="39"/>
      <c r="JE33" s="39"/>
      <c r="JF33" s="39"/>
      <c r="JG33" s="39"/>
      <c r="JH33" s="39"/>
      <c r="JI33" s="39"/>
      <c r="JJ33" s="39"/>
      <c r="JK33" s="39"/>
      <c r="JL33" s="39"/>
      <c r="JM33" s="39"/>
      <c r="JN33" s="39"/>
      <c r="JO33" s="39"/>
      <c r="JP33" s="39"/>
      <c r="JQ33" s="39"/>
      <c r="JR33" s="39"/>
      <c r="JS33" s="39"/>
      <c r="JT33" s="39"/>
      <c r="JU33" s="39"/>
      <c r="JV33" s="39"/>
      <c r="JW33" s="39"/>
      <c r="JX33" s="39"/>
      <c r="JY33" s="39"/>
      <c r="JZ33" s="39"/>
      <c r="KA33" s="39"/>
      <c r="KB33" s="39"/>
      <c r="KC33" s="39"/>
      <c r="KD33" s="39"/>
      <c r="KE33" s="39"/>
      <c r="KF33" s="39"/>
      <c r="KG33" s="39"/>
      <c r="KH33" s="39"/>
      <c r="KI33" s="39"/>
      <c r="KJ33" s="39"/>
      <c r="KK33" s="39"/>
      <c r="KL33" s="39"/>
      <c r="KM33" s="39"/>
      <c r="KN33" s="39"/>
      <c r="KO33" s="39"/>
      <c r="KP33" s="39"/>
    </row>
    <row r="34" spans="1:302" ht="30" customHeight="1" thickBot="1" x14ac:dyDescent="0.25">
      <c r="A34" s="863"/>
      <c r="B34" s="863"/>
      <c r="C34" s="103">
        <v>7</v>
      </c>
      <c r="D34" s="104" t="s">
        <v>25</v>
      </c>
      <c r="E34" s="321"/>
      <c r="F34" s="321" t="s">
        <v>258</v>
      </c>
      <c r="G34" s="321"/>
      <c r="H34" s="321"/>
      <c r="I34" s="651" t="s">
        <v>86</v>
      </c>
      <c r="J34" s="651" t="s">
        <v>86</v>
      </c>
      <c r="K34" s="321"/>
      <c r="L34" s="321"/>
      <c r="M34" s="321"/>
      <c r="N34" s="321"/>
      <c r="O34" s="321"/>
      <c r="P34" s="321"/>
      <c r="Q34" s="321"/>
      <c r="R34" s="321"/>
      <c r="S34" s="321"/>
      <c r="T34" s="321"/>
      <c r="U34" s="321"/>
      <c r="V34" s="321"/>
      <c r="W34" s="321"/>
      <c r="X34" s="321"/>
      <c r="Y34" s="321"/>
      <c r="Z34" s="321"/>
      <c r="AA34" s="321"/>
      <c r="AB34" s="321"/>
      <c r="AC34" s="651" t="s">
        <v>86</v>
      </c>
      <c r="AD34" s="651" t="s">
        <v>86</v>
      </c>
      <c r="AE34" s="651" t="s">
        <v>86</v>
      </c>
      <c r="AF34" s="651" t="s">
        <v>86</v>
      </c>
      <c r="AG34" s="321"/>
      <c r="AH34" s="321"/>
      <c r="AI34" s="321"/>
      <c r="AJ34" s="321"/>
      <c r="AK34" s="321"/>
      <c r="AL34" s="321" t="s">
        <v>164</v>
      </c>
      <c r="AM34" s="651" t="s">
        <v>86</v>
      </c>
      <c r="AN34" s="651" t="s">
        <v>86</v>
      </c>
      <c r="AO34" s="651" t="s">
        <v>86</v>
      </c>
      <c r="AP34" s="651"/>
      <c r="AQ34" s="651"/>
      <c r="AR34" s="321"/>
      <c r="AS34" s="321"/>
      <c r="AT34" s="321" t="s">
        <v>152</v>
      </c>
      <c r="AU34" s="651" t="s">
        <v>86</v>
      </c>
      <c r="AV34" s="285"/>
      <c r="AW34" s="651" t="s">
        <v>86</v>
      </c>
      <c r="AX34" s="651" t="s">
        <v>86</v>
      </c>
      <c r="AY34" s="321"/>
      <c r="AZ34" s="321"/>
      <c r="BA34" s="321"/>
      <c r="BB34" s="321"/>
      <c r="BC34" s="321"/>
      <c r="BD34" s="321"/>
      <c r="BE34" s="321"/>
      <c r="BF34" s="651" t="s">
        <v>86</v>
      </c>
      <c r="BG34" s="651"/>
      <c r="BH34" s="651" t="s">
        <v>86</v>
      </c>
      <c r="BI34" s="651" t="s">
        <v>86</v>
      </c>
      <c r="BJ34" s="651" t="s">
        <v>86</v>
      </c>
      <c r="BK34" s="285"/>
      <c r="BL34" s="318"/>
      <c r="BM34" s="105" t="s">
        <v>25</v>
      </c>
      <c r="BN34" s="98">
        <v>7</v>
      </c>
      <c r="BO34" s="863"/>
      <c r="BP34" s="863"/>
      <c r="BQ34" s="38"/>
      <c r="BR34" s="38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  <c r="IU34" s="39"/>
      <c r="IV34" s="39"/>
      <c r="IW34" s="39"/>
      <c r="IX34" s="39"/>
      <c r="IY34" s="39"/>
      <c r="IZ34" s="39"/>
      <c r="JA34" s="39"/>
      <c r="JB34" s="39"/>
      <c r="JC34" s="39"/>
      <c r="JD34" s="39"/>
      <c r="JE34" s="39"/>
      <c r="JF34" s="39"/>
      <c r="JG34" s="39"/>
      <c r="JH34" s="39"/>
      <c r="JI34" s="39"/>
      <c r="JJ34" s="39"/>
      <c r="JK34" s="39"/>
      <c r="JL34" s="39"/>
      <c r="JM34" s="39"/>
      <c r="JN34" s="39"/>
      <c r="JO34" s="39"/>
      <c r="JP34" s="39"/>
      <c r="JQ34" s="39"/>
      <c r="JR34" s="39"/>
      <c r="JS34" s="39"/>
      <c r="JT34" s="39"/>
      <c r="JU34" s="39"/>
      <c r="JV34" s="39"/>
      <c r="JW34" s="39"/>
      <c r="JX34" s="39"/>
      <c r="JY34" s="39"/>
      <c r="JZ34" s="39"/>
      <c r="KA34" s="39"/>
      <c r="KB34" s="39"/>
      <c r="KC34" s="39"/>
      <c r="KD34" s="39"/>
      <c r="KE34" s="39"/>
      <c r="KF34" s="39"/>
      <c r="KG34" s="39"/>
      <c r="KH34" s="39"/>
      <c r="KI34" s="39"/>
      <c r="KJ34" s="39"/>
      <c r="KK34" s="39"/>
      <c r="KL34" s="39"/>
      <c r="KM34" s="39"/>
      <c r="KN34" s="39"/>
      <c r="KO34" s="39"/>
      <c r="KP34" s="39"/>
    </row>
    <row r="35" spans="1:302" ht="30" customHeight="1" thickTop="1" x14ac:dyDescent="0.2">
      <c r="A35" s="863"/>
      <c r="B35" s="863"/>
      <c r="C35" s="99">
        <v>8</v>
      </c>
      <c r="D35" s="100" t="s">
        <v>26</v>
      </c>
      <c r="E35" s="285"/>
      <c r="F35" s="285"/>
      <c r="G35" s="285"/>
      <c r="H35" s="285"/>
      <c r="I35" s="345" t="s">
        <v>113</v>
      </c>
      <c r="J35" s="345" t="s">
        <v>113</v>
      </c>
      <c r="K35" s="285"/>
      <c r="L35" s="285"/>
      <c r="M35" s="285"/>
      <c r="N35" s="285"/>
      <c r="O35" s="285"/>
      <c r="P35" s="285"/>
      <c r="Q35" s="285"/>
      <c r="R35" s="285"/>
      <c r="S35" s="285"/>
      <c r="T35" s="285"/>
      <c r="U35" s="285"/>
      <c r="V35" s="285"/>
      <c r="W35" s="285"/>
      <c r="X35" s="285"/>
      <c r="Y35" s="285"/>
      <c r="Z35" s="285"/>
      <c r="AA35" s="285"/>
      <c r="AB35" s="285"/>
      <c r="AC35" s="345" t="s">
        <v>113</v>
      </c>
      <c r="AD35" s="345" t="s">
        <v>113</v>
      </c>
      <c r="AE35" s="345" t="s">
        <v>113</v>
      </c>
      <c r="AF35" s="345" t="s">
        <v>113</v>
      </c>
      <c r="AG35" s="285"/>
      <c r="AH35" s="285"/>
      <c r="AI35" s="285"/>
      <c r="AJ35" s="285"/>
      <c r="AK35" s="285"/>
      <c r="AL35" s="285"/>
      <c r="AM35" s="345" t="s">
        <v>113</v>
      </c>
      <c r="AN35" s="345" t="s">
        <v>113</v>
      </c>
      <c r="AO35" s="345" t="s">
        <v>113</v>
      </c>
      <c r="AP35" s="345"/>
      <c r="AQ35" s="345"/>
      <c r="AR35" s="285"/>
      <c r="AS35" s="285"/>
      <c r="AT35" s="285"/>
      <c r="AU35" s="345" t="s">
        <v>113</v>
      </c>
      <c r="AV35" s="319"/>
      <c r="AW35" s="345" t="s">
        <v>113</v>
      </c>
      <c r="AX35" s="345" t="s">
        <v>113</v>
      </c>
      <c r="AY35" s="285"/>
      <c r="AZ35" s="285"/>
      <c r="BA35" s="285"/>
      <c r="BB35" s="285"/>
      <c r="BC35" s="285"/>
      <c r="BD35" s="285"/>
      <c r="BE35" s="285"/>
      <c r="BF35" s="345" t="s">
        <v>113</v>
      </c>
      <c r="BG35" s="345"/>
      <c r="BH35" s="345" t="s">
        <v>113</v>
      </c>
      <c r="BI35" s="345" t="s">
        <v>113</v>
      </c>
      <c r="BJ35" s="345" t="s">
        <v>113</v>
      </c>
      <c r="BK35" s="285"/>
      <c r="BL35" s="319"/>
      <c r="BM35" s="101" t="s">
        <v>26</v>
      </c>
      <c r="BN35" s="102">
        <v>8</v>
      </c>
      <c r="BO35" s="863"/>
      <c r="BP35" s="863"/>
      <c r="BQ35" s="38"/>
      <c r="BR35" s="38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  <c r="IU35" s="39"/>
      <c r="IV35" s="39"/>
      <c r="IW35" s="39"/>
      <c r="IX35" s="39"/>
      <c r="IY35" s="39"/>
      <c r="IZ35" s="39"/>
      <c r="JA35" s="39"/>
      <c r="JB35" s="39"/>
      <c r="JC35" s="39"/>
      <c r="JD35" s="39"/>
      <c r="JE35" s="39"/>
      <c r="JF35" s="39"/>
      <c r="JG35" s="39"/>
      <c r="JH35" s="39"/>
      <c r="JI35" s="39"/>
      <c r="JJ35" s="39"/>
      <c r="JK35" s="39"/>
      <c r="JL35" s="39"/>
      <c r="JM35" s="39"/>
      <c r="JN35" s="39"/>
      <c r="JO35" s="39"/>
      <c r="JP35" s="39"/>
      <c r="JQ35" s="39"/>
      <c r="JR35" s="39"/>
      <c r="JS35" s="39"/>
      <c r="JT35" s="39"/>
      <c r="JU35" s="39"/>
      <c r="JV35" s="39"/>
      <c r="JW35" s="39"/>
      <c r="JX35" s="39"/>
      <c r="JY35" s="39"/>
      <c r="JZ35" s="39"/>
      <c r="KA35" s="39"/>
      <c r="KB35" s="39"/>
      <c r="KC35" s="39"/>
      <c r="KD35" s="39"/>
      <c r="KE35" s="39"/>
      <c r="KF35" s="39"/>
      <c r="KG35" s="39"/>
      <c r="KH35" s="39"/>
      <c r="KI35" s="39"/>
      <c r="KJ35" s="39"/>
      <c r="KK35" s="39"/>
      <c r="KL35" s="39"/>
      <c r="KM35" s="39"/>
      <c r="KN35" s="39"/>
      <c r="KO35" s="39"/>
      <c r="KP35" s="39"/>
    </row>
    <row r="36" spans="1:302" ht="30" customHeight="1" thickBot="1" x14ac:dyDescent="0.25">
      <c r="A36" s="863"/>
      <c r="B36" s="863"/>
      <c r="C36" s="113">
        <v>9</v>
      </c>
      <c r="D36" s="114" t="s">
        <v>27</v>
      </c>
      <c r="E36" s="314"/>
      <c r="F36" s="314" t="s">
        <v>188</v>
      </c>
      <c r="G36" s="314"/>
      <c r="H36" s="314" t="s">
        <v>117</v>
      </c>
      <c r="I36" s="652"/>
      <c r="J36" s="652"/>
      <c r="K36" s="314"/>
      <c r="L36" s="314"/>
      <c r="M36" s="314"/>
      <c r="N36" s="314"/>
      <c r="O36" s="314"/>
      <c r="P36" s="314"/>
      <c r="Q36" s="314"/>
      <c r="R36" s="314"/>
      <c r="S36" s="314"/>
      <c r="T36" s="314"/>
      <c r="U36" s="314"/>
      <c r="V36" s="314"/>
      <c r="W36" s="314"/>
      <c r="X36" s="314"/>
      <c r="Y36" s="314"/>
      <c r="Z36" s="314"/>
      <c r="AA36" s="314"/>
      <c r="AB36" s="314"/>
      <c r="AC36" s="652"/>
      <c r="AD36" s="652"/>
      <c r="AE36" s="652"/>
      <c r="AF36" s="652"/>
      <c r="AG36" s="314"/>
      <c r="AH36" s="314"/>
      <c r="AI36" s="314"/>
      <c r="AJ36" s="314" t="s">
        <v>150</v>
      </c>
      <c r="AK36" s="314" t="s">
        <v>150</v>
      </c>
      <c r="AL36" s="314" t="s">
        <v>165</v>
      </c>
      <c r="AM36" s="652"/>
      <c r="AN36" s="652"/>
      <c r="AO36" s="652"/>
      <c r="AP36" s="652"/>
      <c r="AQ36" s="652"/>
      <c r="AR36" s="314"/>
      <c r="AS36" s="314"/>
      <c r="AT36" s="314" t="s">
        <v>154</v>
      </c>
      <c r="AU36" s="652"/>
      <c r="AV36" s="286"/>
      <c r="AW36" s="652"/>
      <c r="AX36" s="652"/>
      <c r="AY36" s="314"/>
      <c r="AZ36" s="314"/>
      <c r="BA36" s="314"/>
      <c r="BB36" s="314"/>
      <c r="BC36" s="314"/>
      <c r="BD36" s="314"/>
      <c r="BE36" s="314"/>
      <c r="BF36" s="652"/>
      <c r="BG36" s="652"/>
      <c r="BH36" s="652"/>
      <c r="BI36" s="652"/>
      <c r="BJ36" s="652"/>
      <c r="BK36" s="286"/>
      <c r="BL36" s="314"/>
      <c r="BM36" s="115" t="s">
        <v>27</v>
      </c>
      <c r="BN36" s="116">
        <v>9</v>
      </c>
      <c r="BO36" s="863"/>
      <c r="BP36" s="863"/>
      <c r="BQ36" s="117"/>
      <c r="BR36" s="117"/>
      <c r="BS36" s="118"/>
      <c r="BT36" s="118"/>
      <c r="BU36" s="118"/>
      <c r="BV36" s="118"/>
      <c r="BW36" s="118"/>
      <c r="BX36" s="118"/>
      <c r="BY36" s="118"/>
      <c r="BZ36" s="118"/>
      <c r="CA36" s="118"/>
      <c r="CB36" s="118"/>
      <c r="CC36" s="118"/>
      <c r="CD36" s="118"/>
      <c r="CE36" s="118"/>
      <c r="CF36" s="118"/>
      <c r="CG36" s="118"/>
      <c r="CH36" s="118"/>
      <c r="CI36" s="118"/>
      <c r="CJ36" s="118"/>
      <c r="CK36" s="118"/>
      <c r="CL36" s="118"/>
      <c r="CM36" s="118"/>
      <c r="CN36" s="118"/>
      <c r="CO36" s="118"/>
      <c r="CP36" s="118"/>
      <c r="CQ36" s="118"/>
      <c r="CR36" s="118"/>
      <c r="CS36" s="118"/>
      <c r="CT36" s="118"/>
      <c r="CU36" s="118"/>
      <c r="CV36" s="118"/>
      <c r="CW36" s="118"/>
      <c r="CX36" s="118"/>
      <c r="CY36" s="118"/>
      <c r="CZ36" s="118"/>
      <c r="DA36" s="118"/>
      <c r="DB36" s="118"/>
      <c r="DC36" s="118"/>
      <c r="DD36" s="118"/>
      <c r="DE36" s="118"/>
      <c r="DF36" s="118"/>
      <c r="DG36" s="118"/>
      <c r="DH36" s="118"/>
      <c r="DI36" s="118"/>
      <c r="DJ36" s="118"/>
      <c r="DK36" s="118"/>
      <c r="DL36" s="118"/>
      <c r="DM36" s="118"/>
      <c r="DN36" s="118"/>
      <c r="DO36" s="118"/>
      <c r="DP36" s="118"/>
      <c r="DQ36" s="118"/>
      <c r="DR36" s="118"/>
      <c r="DS36" s="118"/>
      <c r="DT36" s="118"/>
      <c r="DU36" s="118"/>
      <c r="DV36" s="118"/>
      <c r="DW36" s="118"/>
      <c r="DX36" s="118"/>
      <c r="DY36" s="118"/>
      <c r="DZ36" s="118"/>
      <c r="EA36" s="118"/>
      <c r="EB36" s="118"/>
      <c r="EC36" s="118"/>
      <c r="ED36" s="118"/>
      <c r="EE36" s="118"/>
      <c r="EF36" s="118"/>
      <c r="EG36" s="118"/>
      <c r="EH36" s="118"/>
      <c r="EI36" s="118"/>
      <c r="EJ36" s="118"/>
      <c r="EK36" s="118"/>
      <c r="EL36" s="118"/>
      <c r="EM36" s="118"/>
      <c r="EN36" s="118"/>
      <c r="EO36" s="118"/>
      <c r="EP36" s="118"/>
      <c r="EQ36" s="118"/>
      <c r="ER36" s="118"/>
      <c r="ES36" s="118"/>
      <c r="ET36" s="118"/>
      <c r="EU36" s="118"/>
      <c r="EV36" s="118"/>
      <c r="EW36" s="118"/>
      <c r="EX36" s="118"/>
      <c r="EY36" s="118"/>
      <c r="EZ36" s="118"/>
      <c r="FA36" s="118"/>
      <c r="FB36" s="118"/>
      <c r="FC36" s="118"/>
      <c r="FD36" s="118"/>
      <c r="FE36" s="118"/>
      <c r="FF36" s="118"/>
      <c r="FG36" s="118"/>
      <c r="FH36" s="118"/>
      <c r="FI36" s="118"/>
      <c r="FJ36" s="118"/>
      <c r="FK36" s="118"/>
      <c r="FL36" s="118"/>
      <c r="FM36" s="118"/>
      <c r="FN36" s="118"/>
      <c r="FO36" s="118"/>
      <c r="FP36" s="118"/>
      <c r="FQ36" s="118"/>
      <c r="FR36" s="118"/>
      <c r="FS36" s="118"/>
      <c r="FT36" s="118"/>
      <c r="FU36" s="118"/>
      <c r="FV36" s="118"/>
      <c r="FW36" s="118"/>
      <c r="FX36" s="118"/>
      <c r="FY36" s="118"/>
      <c r="FZ36" s="118"/>
      <c r="GA36" s="118"/>
      <c r="GB36" s="118"/>
      <c r="GC36" s="118"/>
      <c r="GD36" s="118"/>
      <c r="GE36" s="118"/>
      <c r="GF36" s="118"/>
      <c r="GG36" s="118"/>
      <c r="GH36" s="118"/>
      <c r="GI36" s="118"/>
      <c r="GJ36" s="118"/>
      <c r="GK36" s="118"/>
      <c r="GL36" s="118"/>
      <c r="GM36" s="118"/>
      <c r="GN36" s="118"/>
      <c r="GO36" s="118"/>
      <c r="GP36" s="118"/>
      <c r="GQ36" s="118"/>
      <c r="GR36" s="118"/>
      <c r="GS36" s="118"/>
      <c r="GT36" s="118"/>
      <c r="GU36" s="118"/>
      <c r="GV36" s="118"/>
      <c r="GW36" s="118"/>
      <c r="GX36" s="118"/>
      <c r="GY36" s="118"/>
      <c r="GZ36" s="118"/>
      <c r="HA36" s="118"/>
      <c r="HB36" s="118"/>
      <c r="HC36" s="118"/>
      <c r="HD36" s="118"/>
      <c r="HE36" s="118"/>
      <c r="HF36" s="118"/>
      <c r="HG36" s="118"/>
      <c r="HH36" s="118"/>
      <c r="HI36" s="118"/>
      <c r="HJ36" s="118"/>
      <c r="HK36" s="118"/>
      <c r="HL36" s="118"/>
      <c r="HM36" s="118"/>
      <c r="HN36" s="118"/>
      <c r="HO36" s="118"/>
      <c r="HP36" s="118"/>
      <c r="HQ36" s="118"/>
      <c r="HR36" s="118"/>
      <c r="HS36" s="118"/>
      <c r="HT36" s="118"/>
      <c r="HU36" s="118"/>
      <c r="HV36" s="118"/>
      <c r="HW36" s="118"/>
      <c r="HX36" s="118"/>
      <c r="HY36" s="118"/>
      <c r="HZ36" s="118"/>
      <c r="IA36" s="118"/>
      <c r="IB36" s="118"/>
      <c r="IC36" s="118"/>
      <c r="ID36" s="118"/>
      <c r="IE36" s="118"/>
      <c r="IF36" s="118"/>
      <c r="IG36" s="118"/>
      <c r="IH36" s="118"/>
      <c r="II36" s="118"/>
      <c r="IJ36" s="118"/>
      <c r="IK36" s="118"/>
      <c r="IL36" s="118"/>
      <c r="IM36" s="118"/>
      <c r="IN36" s="118"/>
      <c r="IO36" s="118"/>
      <c r="IP36" s="118"/>
      <c r="IQ36" s="118"/>
      <c r="IR36" s="118"/>
      <c r="IS36" s="118"/>
      <c r="IT36" s="118"/>
      <c r="IU36" s="118"/>
      <c r="IV36" s="118"/>
      <c r="IW36" s="118"/>
      <c r="IX36" s="118"/>
      <c r="IY36" s="118"/>
      <c r="IZ36" s="118"/>
      <c r="JA36" s="118"/>
      <c r="JB36" s="118"/>
      <c r="JC36" s="118"/>
      <c r="JD36" s="118"/>
      <c r="JE36" s="118"/>
      <c r="JF36" s="118"/>
      <c r="JG36" s="118"/>
      <c r="JH36" s="118"/>
      <c r="JI36" s="118"/>
      <c r="JJ36" s="118"/>
      <c r="JK36" s="118"/>
      <c r="JL36" s="118"/>
      <c r="JM36" s="118"/>
      <c r="JN36" s="118"/>
      <c r="JO36" s="118"/>
      <c r="JP36" s="118"/>
      <c r="JQ36" s="118"/>
      <c r="JR36" s="118"/>
      <c r="JS36" s="118"/>
      <c r="JT36" s="118"/>
      <c r="JU36" s="118"/>
      <c r="JV36" s="118"/>
      <c r="JW36" s="118"/>
      <c r="JX36" s="118"/>
      <c r="JY36" s="118"/>
      <c r="JZ36" s="118"/>
      <c r="KA36" s="118"/>
      <c r="KB36" s="118"/>
      <c r="KC36" s="118"/>
      <c r="KD36" s="118"/>
      <c r="KE36" s="118"/>
      <c r="KF36" s="118"/>
      <c r="KG36" s="118"/>
      <c r="KH36" s="118"/>
      <c r="KI36" s="118"/>
      <c r="KJ36" s="118"/>
      <c r="KK36" s="118"/>
      <c r="KL36" s="118"/>
      <c r="KM36" s="118"/>
      <c r="KN36" s="118"/>
      <c r="KO36" s="118"/>
      <c r="KP36" s="118"/>
    </row>
    <row r="37" spans="1:302" ht="30" customHeight="1" thickTop="1" thickBot="1" x14ac:dyDescent="0.25">
      <c r="A37" s="864"/>
      <c r="B37" s="864"/>
      <c r="C37" s="119">
        <v>10</v>
      </c>
      <c r="D37" s="100" t="s">
        <v>28</v>
      </c>
      <c r="E37" s="54"/>
      <c r="F37" s="54" t="s">
        <v>173</v>
      </c>
      <c r="G37" s="54"/>
      <c r="H37" s="54" t="s">
        <v>179</v>
      </c>
      <c r="I37" s="533"/>
      <c r="J37" s="533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33"/>
      <c r="AD37" s="533"/>
      <c r="AE37" s="533"/>
      <c r="AF37" s="533"/>
      <c r="AG37" s="54"/>
      <c r="AH37" s="54"/>
      <c r="AI37" s="54"/>
      <c r="AJ37" s="54" t="s">
        <v>170</v>
      </c>
      <c r="AK37" s="54" t="s">
        <v>170</v>
      </c>
      <c r="AL37" s="54" t="s">
        <v>166</v>
      </c>
      <c r="AM37" s="55"/>
      <c r="AN37" s="776"/>
      <c r="AO37" s="776"/>
      <c r="AP37" s="776"/>
      <c r="AQ37" s="776"/>
      <c r="AR37" s="54"/>
      <c r="AS37" s="54"/>
      <c r="AT37" s="54" t="s">
        <v>153</v>
      </c>
      <c r="AU37" s="55"/>
      <c r="AV37" s="55"/>
      <c r="AW37" s="776"/>
      <c r="AX37" s="55"/>
      <c r="AY37" s="54"/>
      <c r="AZ37" s="54"/>
      <c r="BA37" s="54"/>
      <c r="BB37" s="54"/>
      <c r="BC37" s="54"/>
      <c r="BD37" s="54"/>
      <c r="BE37" s="54"/>
      <c r="BF37" s="55"/>
      <c r="BG37" s="55"/>
      <c r="BH37" s="55"/>
      <c r="BI37" s="776"/>
      <c r="BJ37" s="55"/>
      <c r="BK37" s="341"/>
      <c r="BL37" s="55"/>
      <c r="BM37" s="101" t="s">
        <v>28</v>
      </c>
      <c r="BN37" s="120">
        <v>10</v>
      </c>
      <c r="BO37" s="864"/>
      <c r="BP37" s="864"/>
      <c r="BQ37" s="38"/>
      <c r="BR37" s="38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  <c r="IL37" s="39"/>
      <c r="IM37" s="39"/>
      <c r="IN37" s="39"/>
      <c r="IO37" s="39"/>
      <c r="IP37" s="39"/>
      <c r="IQ37" s="39"/>
      <c r="IR37" s="39"/>
      <c r="IS37" s="39"/>
      <c r="IT37" s="39"/>
      <c r="IU37" s="39"/>
      <c r="IV37" s="39"/>
      <c r="IW37" s="39"/>
      <c r="IX37" s="39"/>
      <c r="IY37" s="39"/>
      <c r="IZ37" s="39"/>
      <c r="JA37" s="39"/>
      <c r="JB37" s="39"/>
      <c r="JC37" s="39"/>
      <c r="JD37" s="39"/>
      <c r="JE37" s="39"/>
      <c r="JF37" s="39"/>
      <c r="JG37" s="39"/>
      <c r="JH37" s="39"/>
      <c r="JI37" s="39"/>
      <c r="JJ37" s="39"/>
      <c r="JK37" s="39"/>
      <c r="JL37" s="39"/>
      <c r="JM37" s="39"/>
      <c r="JN37" s="39"/>
      <c r="JO37" s="39"/>
      <c r="JP37" s="39"/>
      <c r="JQ37" s="39"/>
      <c r="JR37" s="39"/>
      <c r="JS37" s="39"/>
      <c r="JT37" s="39"/>
      <c r="JU37" s="39"/>
      <c r="JV37" s="39"/>
      <c r="JW37" s="39"/>
      <c r="JX37" s="39"/>
      <c r="JY37" s="39"/>
      <c r="JZ37" s="39"/>
      <c r="KA37" s="39"/>
      <c r="KB37" s="39"/>
      <c r="KC37" s="39"/>
      <c r="KD37" s="39"/>
      <c r="KE37" s="39"/>
      <c r="KF37" s="39"/>
      <c r="KG37" s="39"/>
      <c r="KH37" s="39"/>
      <c r="KI37" s="39"/>
      <c r="KJ37" s="39"/>
      <c r="KK37" s="39"/>
      <c r="KL37" s="39"/>
      <c r="KM37" s="39"/>
      <c r="KN37" s="39"/>
      <c r="KO37" s="39"/>
      <c r="KP37" s="39"/>
    </row>
    <row r="38" spans="1:302" ht="30" customHeight="1" thickTop="1" thickBot="1" x14ac:dyDescent="0.25">
      <c r="A38" s="866" t="s">
        <v>32</v>
      </c>
      <c r="B38" s="859" t="s">
        <v>11</v>
      </c>
      <c r="C38" s="861"/>
      <c r="D38" s="861"/>
      <c r="E38" s="63" t="str">
        <f>E5</f>
        <v>C26OTO2-N1</v>
      </c>
      <c r="F38" s="64" t="str">
        <f t="shared" ref="F38:G38" si="27">F27</f>
        <v>C26OTO2-N2</v>
      </c>
      <c r="G38" s="64" t="str">
        <f t="shared" si="27"/>
        <v>C26CK2</v>
      </c>
      <c r="H38" s="63" t="str">
        <f>H27</f>
        <v>C26KTCK2</v>
      </c>
      <c r="I38" s="63" t="str">
        <f>I27</f>
        <v>T26OTO2</v>
      </c>
      <c r="J38" s="63" t="str">
        <f>J5</f>
        <v>T26CK2</v>
      </c>
      <c r="K38" s="63" t="str">
        <f>K27</f>
        <v>C26OTO-LT</v>
      </c>
      <c r="L38" s="63">
        <f t="shared" ref="L38" si="28">L27</f>
        <v>0</v>
      </c>
      <c r="M38" s="63">
        <f>M5</f>
        <v>0</v>
      </c>
      <c r="N38" s="63">
        <f>N27</f>
        <v>0</v>
      </c>
      <c r="O38" s="63">
        <f>O27</f>
        <v>0</v>
      </c>
      <c r="P38" s="63">
        <f>P5</f>
        <v>0</v>
      </c>
      <c r="Q38" s="63">
        <f>Q27</f>
        <v>0</v>
      </c>
      <c r="R38" s="64">
        <f t="shared" ref="R38" si="29">R27</f>
        <v>0</v>
      </c>
      <c r="S38" s="64">
        <f>S16</f>
        <v>0</v>
      </c>
      <c r="T38" s="283">
        <f>T27</f>
        <v>0</v>
      </c>
      <c r="U38" s="283"/>
      <c r="V38" s="360"/>
      <c r="W38" s="283"/>
      <c r="X38" s="353"/>
      <c r="Y38" s="66" t="str">
        <f t="shared" ref="Y38:AG38" si="30">Y27</f>
        <v>C26LRMT2</v>
      </c>
      <c r="Z38" s="65" t="str">
        <f t="shared" si="30"/>
        <v>C26MT2</v>
      </c>
      <c r="AA38" s="65" t="str">
        <f t="shared" si="30"/>
        <v>C26TKĐH2</v>
      </c>
      <c r="AB38" s="65" t="str">
        <f t="shared" si="30"/>
        <v>C26UDPM2</v>
      </c>
      <c r="AC38" s="66" t="str">
        <f t="shared" si="30"/>
        <v>T26LRMT2</v>
      </c>
      <c r="AD38" s="65" t="str">
        <f t="shared" si="30"/>
        <v>T26MT2</v>
      </c>
      <c r="AE38" s="66" t="str">
        <f t="shared" si="30"/>
        <v>T26TKĐH2</v>
      </c>
      <c r="AF38" s="65" t="str">
        <f t="shared" si="30"/>
        <v>T26UDPM2</v>
      </c>
      <c r="AG38" s="66">
        <f t="shared" si="30"/>
        <v>0</v>
      </c>
      <c r="AH38" s="65">
        <f t="shared" ref="AH38" si="31">AH27</f>
        <v>0</v>
      </c>
      <c r="AI38" s="65"/>
      <c r="AJ38" s="67" t="str">
        <f>AJ5</f>
        <v>C26DC2-N1</v>
      </c>
      <c r="AK38" s="67" t="str">
        <f>AK5</f>
        <v>C26DC2-N2</v>
      </c>
      <c r="AL38" s="67" t="str">
        <f t="shared" ref="AL38" si="32">AL27</f>
        <v>C26TĐH2</v>
      </c>
      <c r="AM38" s="67" t="str">
        <f t="shared" ref="AM38:AR38" si="33">AM5</f>
        <v>T26DC2</v>
      </c>
      <c r="AN38" s="67" t="str">
        <f t="shared" si="33"/>
        <v>T26KTML2-N1</v>
      </c>
      <c r="AO38" s="67" t="str">
        <f t="shared" si="33"/>
        <v>T26KTML2-N2</v>
      </c>
      <c r="AP38" s="67">
        <f t="shared" si="33"/>
        <v>0</v>
      </c>
      <c r="AQ38" s="67">
        <f t="shared" si="33"/>
        <v>0</v>
      </c>
      <c r="AR38" s="67">
        <f t="shared" si="33"/>
        <v>0</v>
      </c>
      <c r="AS38" s="67" t="str">
        <f t="shared" ref="AS38:AV38" si="34">AS27</f>
        <v>C24KTML-LT</v>
      </c>
      <c r="AT38" s="69" t="str">
        <f t="shared" si="34"/>
        <v>C26TP1</v>
      </c>
      <c r="AU38" s="69" t="str">
        <f t="shared" si="34"/>
        <v>T26TP1</v>
      </c>
      <c r="AV38" s="31" t="str">
        <f t="shared" si="34"/>
        <v>C26TP-LT</v>
      </c>
      <c r="AW38" s="69"/>
      <c r="AX38" s="69" t="str">
        <f>AX27</f>
        <v>T25TP1</v>
      </c>
      <c r="AY38" s="31" t="str">
        <f>AY27</f>
        <v>T25TP2</v>
      </c>
      <c r="AZ38" s="69" t="str">
        <f>AZ27</f>
        <v>C25TP1</v>
      </c>
      <c r="BA38" s="69" t="str">
        <f t="shared" ref="BA38" si="35">BA27</f>
        <v>C24TP2</v>
      </c>
      <c r="BB38" s="31">
        <f>BB27</f>
        <v>0</v>
      </c>
      <c r="BC38" s="31"/>
      <c r="BD38" s="537" t="str">
        <f>BD27</f>
        <v>C26KT2</v>
      </c>
      <c r="BE38" s="537" t="str">
        <f>BE27</f>
        <v>C26QTKD2</v>
      </c>
      <c r="BF38" s="146" t="str">
        <f>BF27</f>
        <v>T26KT2</v>
      </c>
      <c r="BG38" s="146"/>
      <c r="BH38" s="309">
        <f t="shared" ref="BH38:BL38" si="36">BH27</f>
        <v>0</v>
      </c>
      <c r="BI38" s="309">
        <f t="shared" si="36"/>
        <v>0</v>
      </c>
      <c r="BJ38" s="309">
        <f t="shared" si="36"/>
        <v>0</v>
      </c>
      <c r="BK38" s="309">
        <f t="shared" si="36"/>
        <v>0</v>
      </c>
      <c r="BL38" s="309">
        <f t="shared" si="36"/>
        <v>0</v>
      </c>
      <c r="BM38" s="874"/>
      <c r="BN38" s="875"/>
      <c r="BO38" s="876"/>
      <c r="BP38" s="926" t="s">
        <v>32</v>
      </c>
      <c r="BQ38" s="38"/>
      <c r="BR38" s="38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  <c r="HX38" s="39"/>
      <c r="HY38" s="39"/>
      <c r="HZ38" s="39"/>
      <c r="IA38" s="39"/>
      <c r="IB38" s="39"/>
      <c r="IC38" s="39"/>
      <c r="ID38" s="39"/>
      <c r="IE38" s="39"/>
      <c r="IF38" s="39"/>
      <c r="IG38" s="39"/>
      <c r="IH38" s="39"/>
      <c r="II38" s="39"/>
      <c r="IJ38" s="39"/>
      <c r="IK38" s="39"/>
      <c r="IL38" s="39"/>
      <c r="IM38" s="39"/>
      <c r="IN38" s="39"/>
      <c r="IO38" s="39"/>
      <c r="IP38" s="39"/>
      <c r="IQ38" s="39"/>
      <c r="IR38" s="39"/>
      <c r="IS38" s="39"/>
      <c r="IT38" s="39"/>
      <c r="IU38" s="39"/>
      <c r="IV38" s="39"/>
      <c r="IW38" s="39"/>
      <c r="IX38" s="39"/>
      <c r="IY38" s="39"/>
      <c r="IZ38" s="39"/>
      <c r="JA38" s="39"/>
      <c r="JB38" s="39"/>
      <c r="JC38" s="39"/>
      <c r="JD38" s="39"/>
      <c r="JE38" s="39"/>
      <c r="JF38" s="39"/>
      <c r="JG38" s="39"/>
      <c r="JH38" s="39"/>
      <c r="JI38" s="39"/>
      <c r="JJ38" s="39"/>
      <c r="JK38" s="39"/>
      <c r="JL38" s="39"/>
      <c r="JM38" s="39"/>
      <c r="JN38" s="39"/>
      <c r="JO38" s="39"/>
      <c r="JP38" s="39"/>
      <c r="JQ38" s="39"/>
      <c r="JR38" s="39"/>
      <c r="JS38" s="39"/>
      <c r="JT38" s="39"/>
      <c r="JU38" s="39"/>
      <c r="JV38" s="39"/>
      <c r="JW38" s="39"/>
      <c r="JX38" s="39"/>
      <c r="JY38" s="39"/>
      <c r="JZ38" s="39"/>
      <c r="KA38" s="39"/>
      <c r="KB38" s="39"/>
      <c r="KC38" s="39"/>
      <c r="KD38" s="39"/>
      <c r="KE38" s="39"/>
      <c r="KF38" s="39"/>
      <c r="KG38" s="39"/>
      <c r="KH38" s="39"/>
      <c r="KI38" s="39"/>
      <c r="KJ38" s="39"/>
      <c r="KK38" s="39"/>
      <c r="KL38" s="39"/>
      <c r="KM38" s="39"/>
      <c r="KN38" s="39"/>
      <c r="KO38" s="39"/>
      <c r="KP38" s="39"/>
    </row>
    <row r="39" spans="1:302" ht="30" customHeight="1" thickTop="1" thickBot="1" x14ac:dyDescent="0.25">
      <c r="A39" s="867"/>
      <c r="B39" s="862" t="s">
        <v>13</v>
      </c>
      <c r="C39" s="121">
        <v>1</v>
      </c>
      <c r="D39" s="122" t="s">
        <v>14</v>
      </c>
      <c r="E39" s="361"/>
      <c r="F39" s="361"/>
      <c r="G39" s="232" t="s">
        <v>141</v>
      </c>
      <c r="H39" s="232" t="s">
        <v>141</v>
      </c>
      <c r="I39" s="280" t="s">
        <v>246</v>
      </c>
      <c r="J39" s="280" t="s">
        <v>246</v>
      </c>
      <c r="K39" s="809"/>
      <c r="L39" s="280"/>
      <c r="M39" s="232"/>
      <c r="N39" s="35"/>
      <c r="O39" s="809"/>
      <c r="P39" s="35"/>
      <c r="Q39" s="35"/>
      <c r="R39" s="232"/>
      <c r="S39" s="809"/>
      <c r="T39" s="809"/>
      <c r="U39" s="809"/>
      <c r="V39" s="329"/>
      <c r="W39" s="280"/>
      <c r="X39" s="311"/>
      <c r="Y39" s="232" t="s">
        <v>137</v>
      </c>
      <c r="Z39" s="232" t="s">
        <v>137</v>
      </c>
      <c r="AA39" s="232" t="s">
        <v>137</v>
      </c>
      <c r="AB39" s="232" t="s">
        <v>137</v>
      </c>
      <c r="AC39" s="280" t="s">
        <v>148</v>
      </c>
      <c r="AD39" s="280" t="s">
        <v>148</v>
      </c>
      <c r="AE39" s="280" t="s">
        <v>148</v>
      </c>
      <c r="AF39" s="280" t="s">
        <v>148</v>
      </c>
      <c r="AG39" s="332"/>
      <c r="AH39" s="809"/>
      <c r="AI39" s="280"/>
      <c r="AJ39" s="232"/>
      <c r="AK39" s="232"/>
      <c r="AL39" s="232"/>
      <c r="AM39" s="809" t="s">
        <v>131</v>
      </c>
      <c r="AN39" s="809" t="s">
        <v>131</v>
      </c>
      <c r="AO39" s="809" t="s">
        <v>131</v>
      </c>
      <c r="AP39" s="809"/>
      <c r="AQ39" s="809"/>
      <c r="AR39" s="809"/>
      <c r="AS39" s="809"/>
      <c r="AT39" s="232" t="s">
        <v>137</v>
      </c>
      <c r="AU39" s="809" t="s">
        <v>131</v>
      </c>
      <c r="AV39" s="280" t="s">
        <v>159</v>
      </c>
      <c r="AW39" s="809"/>
      <c r="AX39" s="809"/>
      <c r="AY39" s="809"/>
      <c r="AZ39" s="232"/>
      <c r="BA39" s="809"/>
      <c r="BB39" s="809"/>
      <c r="BC39" s="809"/>
      <c r="BD39" s="232" t="s">
        <v>137</v>
      </c>
      <c r="BE39" s="232" t="s">
        <v>137</v>
      </c>
      <c r="BF39" s="809" t="s">
        <v>131</v>
      </c>
      <c r="BG39" s="809"/>
      <c r="BH39" s="311"/>
      <c r="BI39" s="311"/>
      <c r="BJ39" s="280"/>
      <c r="BK39" s="280"/>
      <c r="BL39" s="312"/>
      <c r="BM39" s="123" t="s">
        <v>15</v>
      </c>
      <c r="BN39" s="124">
        <v>1</v>
      </c>
      <c r="BO39" s="927" t="s">
        <v>13</v>
      </c>
      <c r="BP39" s="871"/>
      <c r="BQ39" s="38"/>
      <c r="BR39" s="38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  <c r="GM39" s="39"/>
      <c r="GN39" s="39"/>
      <c r="GO39" s="39"/>
      <c r="GP39" s="39"/>
      <c r="GQ39" s="39"/>
      <c r="GR39" s="39"/>
      <c r="GS39" s="39"/>
      <c r="GT39" s="39"/>
      <c r="GU39" s="39"/>
      <c r="GV39" s="39"/>
      <c r="GW39" s="39"/>
      <c r="GX39" s="39"/>
      <c r="GY39" s="39"/>
      <c r="GZ39" s="39"/>
      <c r="HA39" s="39"/>
      <c r="HB39" s="39"/>
      <c r="HC39" s="39"/>
      <c r="HD39" s="39"/>
      <c r="HE39" s="39"/>
      <c r="HF39" s="39"/>
      <c r="HG39" s="39"/>
      <c r="HH39" s="39"/>
      <c r="HI39" s="39"/>
      <c r="HJ39" s="39"/>
      <c r="HK39" s="39"/>
      <c r="HL39" s="39"/>
      <c r="HM39" s="39"/>
      <c r="HN39" s="39"/>
      <c r="HO39" s="39"/>
      <c r="HP39" s="39"/>
      <c r="HQ39" s="39"/>
      <c r="HR39" s="39"/>
      <c r="HS39" s="39"/>
      <c r="HT39" s="39"/>
      <c r="HU39" s="39"/>
      <c r="HV39" s="39"/>
      <c r="HW39" s="39"/>
      <c r="HX39" s="39"/>
      <c r="HY39" s="39"/>
      <c r="HZ39" s="39"/>
      <c r="IA39" s="39"/>
      <c r="IB39" s="39"/>
      <c r="IC39" s="39"/>
      <c r="ID39" s="39"/>
      <c r="IE39" s="39"/>
      <c r="IF39" s="39"/>
      <c r="IG39" s="39"/>
      <c r="IH39" s="39"/>
      <c r="II39" s="39"/>
      <c r="IJ39" s="39"/>
      <c r="IK39" s="39"/>
      <c r="IL39" s="39"/>
      <c r="IM39" s="39"/>
      <c r="IN39" s="39"/>
      <c r="IO39" s="39"/>
      <c r="IP39" s="39"/>
      <c r="IQ39" s="39"/>
      <c r="IR39" s="39"/>
      <c r="IS39" s="39"/>
      <c r="IT39" s="39"/>
      <c r="IU39" s="39"/>
      <c r="IV39" s="39"/>
      <c r="IW39" s="39"/>
      <c r="IX39" s="39"/>
      <c r="IY39" s="39"/>
      <c r="IZ39" s="39"/>
      <c r="JA39" s="39"/>
      <c r="JB39" s="39"/>
      <c r="JC39" s="39"/>
      <c r="JD39" s="39"/>
      <c r="JE39" s="39"/>
      <c r="JF39" s="39"/>
      <c r="JG39" s="39"/>
      <c r="JH39" s="39"/>
      <c r="JI39" s="39"/>
      <c r="JJ39" s="39"/>
      <c r="JK39" s="39"/>
      <c r="JL39" s="39"/>
      <c r="JM39" s="39"/>
      <c r="JN39" s="39"/>
      <c r="JO39" s="39"/>
      <c r="JP39" s="39"/>
      <c r="JQ39" s="39"/>
      <c r="JR39" s="39"/>
      <c r="JS39" s="39"/>
      <c r="JT39" s="39"/>
      <c r="JU39" s="39"/>
      <c r="JV39" s="39"/>
      <c r="JW39" s="39"/>
      <c r="JX39" s="39"/>
      <c r="JY39" s="39"/>
      <c r="JZ39" s="39"/>
      <c r="KA39" s="39"/>
      <c r="KB39" s="39"/>
      <c r="KC39" s="39"/>
      <c r="KD39" s="39"/>
      <c r="KE39" s="39"/>
      <c r="KF39" s="39"/>
      <c r="KG39" s="39"/>
      <c r="KH39" s="39"/>
      <c r="KI39" s="39"/>
      <c r="KJ39" s="39"/>
      <c r="KK39" s="39"/>
      <c r="KL39" s="39"/>
      <c r="KM39" s="39"/>
      <c r="KN39" s="39"/>
      <c r="KO39" s="39"/>
      <c r="KP39" s="39"/>
    </row>
    <row r="40" spans="1:302" ht="30" customHeight="1" thickTop="1" x14ac:dyDescent="0.2">
      <c r="A40" s="867"/>
      <c r="B40" s="863"/>
      <c r="C40" s="125">
        <v>2</v>
      </c>
      <c r="D40" s="126" t="s">
        <v>16</v>
      </c>
      <c r="E40" s="362"/>
      <c r="F40" s="362"/>
      <c r="G40" s="321"/>
      <c r="H40" s="321"/>
      <c r="I40" s="285"/>
      <c r="J40" s="285"/>
      <c r="K40" s="810"/>
      <c r="L40" s="285"/>
      <c r="M40" s="233"/>
      <c r="N40" s="233"/>
      <c r="O40" s="810"/>
      <c r="P40" s="233"/>
      <c r="Q40" s="321"/>
      <c r="R40" s="233"/>
      <c r="S40" s="285"/>
      <c r="T40" s="285"/>
      <c r="U40" s="810"/>
      <c r="V40" s="330"/>
      <c r="W40" s="285"/>
      <c r="X40" s="312"/>
      <c r="Y40" s="321"/>
      <c r="Z40" s="321"/>
      <c r="AA40" s="321"/>
      <c r="AB40" s="321"/>
      <c r="AC40" s="285" t="s">
        <v>134</v>
      </c>
      <c r="AD40" s="285" t="s">
        <v>134</v>
      </c>
      <c r="AE40" s="285" t="s">
        <v>134</v>
      </c>
      <c r="AF40" s="285" t="s">
        <v>134</v>
      </c>
      <c r="AG40" s="324"/>
      <c r="AH40" s="811"/>
      <c r="AI40" s="285"/>
      <c r="AJ40" s="321"/>
      <c r="AK40" s="321"/>
      <c r="AL40" s="321"/>
      <c r="AM40" s="810"/>
      <c r="AN40" s="810"/>
      <c r="AO40" s="810"/>
      <c r="AP40" s="810"/>
      <c r="AQ40" s="810"/>
      <c r="AR40" s="810"/>
      <c r="AS40" s="810"/>
      <c r="AT40" s="321"/>
      <c r="AU40" s="810"/>
      <c r="AV40" s="285" t="s">
        <v>156</v>
      </c>
      <c r="AW40" s="810"/>
      <c r="AX40" s="810"/>
      <c r="AY40" s="810"/>
      <c r="AZ40" s="233"/>
      <c r="BA40" s="810"/>
      <c r="BB40" s="810"/>
      <c r="BC40" s="810"/>
      <c r="BD40" s="321"/>
      <c r="BE40" s="321"/>
      <c r="BF40" s="810"/>
      <c r="BG40" s="810"/>
      <c r="BH40" s="318"/>
      <c r="BI40" s="318"/>
      <c r="BJ40" s="285"/>
      <c r="BK40" s="285"/>
      <c r="BL40" s="312"/>
      <c r="BM40" s="127" t="s">
        <v>17</v>
      </c>
      <c r="BN40" s="128">
        <v>2</v>
      </c>
      <c r="BO40" s="863"/>
      <c r="BP40" s="871"/>
      <c r="BQ40" s="38"/>
      <c r="BR40" s="38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39"/>
      <c r="FV40" s="39"/>
      <c r="FW40" s="39"/>
      <c r="FX40" s="39"/>
      <c r="FY40" s="39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39"/>
      <c r="GM40" s="39"/>
      <c r="GN40" s="39"/>
      <c r="GO40" s="39"/>
      <c r="GP40" s="39"/>
      <c r="GQ40" s="39"/>
      <c r="GR40" s="39"/>
      <c r="GS40" s="39"/>
      <c r="GT40" s="39"/>
      <c r="GU40" s="39"/>
      <c r="GV40" s="39"/>
      <c r="GW40" s="39"/>
      <c r="GX40" s="39"/>
      <c r="GY40" s="39"/>
      <c r="GZ40" s="39"/>
      <c r="HA40" s="39"/>
      <c r="HB40" s="39"/>
      <c r="HC40" s="39"/>
      <c r="HD40" s="39"/>
      <c r="HE40" s="39"/>
      <c r="HF40" s="39"/>
      <c r="HG40" s="39"/>
      <c r="HH40" s="39"/>
      <c r="HI40" s="39"/>
      <c r="HJ40" s="39"/>
      <c r="HK40" s="39"/>
      <c r="HL40" s="39"/>
      <c r="HM40" s="39"/>
      <c r="HN40" s="39"/>
      <c r="HO40" s="39"/>
      <c r="HP40" s="39"/>
      <c r="HQ40" s="39"/>
      <c r="HR40" s="39"/>
      <c r="HS40" s="39"/>
      <c r="HT40" s="39"/>
      <c r="HU40" s="39"/>
      <c r="HV40" s="39"/>
      <c r="HW40" s="39"/>
      <c r="HX40" s="39"/>
      <c r="HY40" s="39"/>
      <c r="HZ40" s="39"/>
      <c r="IA40" s="39"/>
      <c r="IB40" s="39"/>
      <c r="IC40" s="39"/>
      <c r="ID40" s="39"/>
      <c r="IE40" s="39"/>
      <c r="IF40" s="39"/>
      <c r="IG40" s="39"/>
      <c r="IH40" s="39"/>
      <c r="II40" s="39"/>
      <c r="IJ40" s="39"/>
      <c r="IK40" s="39"/>
      <c r="IL40" s="39"/>
      <c r="IM40" s="39"/>
      <c r="IN40" s="39"/>
      <c r="IO40" s="39"/>
      <c r="IP40" s="39"/>
      <c r="IQ40" s="39"/>
      <c r="IR40" s="39"/>
      <c r="IS40" s="39"/>
      <c r="IT40" s="39"/>
      <c r="IU40" s="39"/>
      <c r="IV40" s="39"/>
      <c r="IW40" s="39"/>
      <c r="IX40" s="39"/>
      <c r="IY40" s="39"/>
      <c r="IZ40" s="39"/>
      <c r="JA40" s="39"/>
      <c r="JB40" s="39"/>
      <c r="JC40" s="39"/>
      <c r="JD40" s="39"/>
      <c r="JE40" s="39"/>
      <c r="JF40" s="39"/>
      <c r="JG40" s="39"/>
      <c r="JH40" s="39"/>
      <c r="JI40" s="39"/>
      <c r="JJ40" s="39"/>
      <c r="JK40" s="39"/>
      <c r="JL40" s="39"/>
      <c r="JM40" s="39"/>
      <c r="JN40" s="39"/>
      <c r="JO40" s="39"/>
      <c r="JP40" s="39"/>
      <c r="JQ40" s="39"/>
      <c r="JR40" s="39"/>
      <c r="JS40" s="39"/>
      <c r="JT40" s="39"/>
      <c r="JU40" s="39"/>
      <c r="JV40" s="39"/>
      <c r="JW40" s="39"/>
      <c r="JX40" s="39"/>
      <c r="JY40" s="39"/>
      <c r="JZ40" s="39"/>
      <c r="KA40" s="39"/>
      <c r="KB40" s="39"/>
      <c r="KC40" s="39"/>
      <c r="KD40" s="39"/>
      <c r="KE40" s="39"/>
      <c r="KF40" s="39"/>
      <c r="KG40" s="39"/>
      <c r="KH40" s="39"/>
      <c r="KI40" s="39"/>
      <c r="KJ40" s="39"/>
      <c r="KK40" s="39"/>
      <c r="KL40" s="39"/>
      <c r="KM40" s="39"/>
      <c r="KN40" s="39"/>
      <c r="KO40" s="39"/>
      <c r="KP40" s="39"/>
    </row>
    <row r="41" spans="1:302" ht="30" customHeight="1" thickBot="1" x14ac:dyDescent="0.25">
      <c r="A41" s="867"/>
      <c r="B41" s="863"/>
      <c r="C41" s="129">
        <v>3</v>
      </c>
      <c r="D41" s="130" t="s">
        <v>18</v>
      </c>
      <c r="E41" s="285"/>
      <c r="F41" s="285"/>
      <c r="G41" s="285"/>
      <c r="H41" s="285"/>
      <c r="I41" s="285"/>
      <c r="J41" s="285"/>
      <c r="K41" s="285"/>
      <c r="L41" s="319"/>
      <c r="M41" s="285"/>
      <c r="N41" s="285"/>
      <c r="O41" s="285"/>
      <c r="P41" s="44"/>
      <c r="Q41" s="285"/>
      <c r="R41" s="285"/>
      <c r="S41" s="319"/>
      <c r="T41" s="319"/>
      <c r="U41" s="285"/>
      <c r="V41" s="319"/>
      <c r="W41" s="319"/>
      <c r="X41" s="313"/>
      <c r="Y41" s="285"/>
      <c r="Z41" s="285"/>
      <c r="AA41" s="285"/>
      <c r="AB41" s="285"/>
      <c r="AC41" s="285"/>
      <c r="AD41" s="285"/>
      <c r="AE41" s="285"/>
      <c r="AF41" s="285"/>
      <c r="AG41" s="324"/>
      <c r="AH41" s="285"/>
      <c r="AI41" s="319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758"/>
      <c r="BA41" s="285"/>
      <c r="BB41" s="285"/>
      <c r="BC41" s="285"/>
      <c r="BD41" s="285"/>
      <c r="BE41" s="285"/>
      <c r="BF41" s="285"/>
      <c r="BG41" s="285"/>
      <c r="BH41" s="319"/>
      <c r="BI41" s="319"/>
      <c r="BJ41" s="285"/>
      <c r="BK41" s="285"/>
      <c r="BL41" s="285"/>
      <c r="BM41" s="131" t="s">
        <v>19</v>
      </c>
      <c r="BN41" s="132">
        <v>3</v>
      </c>
      <c r="BO41" s="863"/>
      <c r="BP41" s="871"/>
      <c r="BQ41" s="38"/>
      <c r="BR41" s="38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  <c r="GM41" s="39"/>
      <c r="GN41" s="39"/>
      <c r="GO41" s="39"/>
      <c r="GP41" s="39"/>
      <c r="GQ41" s="39"/>
      <c r="GR41" s="39"/>
      <c r="GS41" s="39"/>
      <c r="GT41" s="39"/>
      <c r="GU41" s="39"/>
      <c r="GV41" s="39"/>
      <c r="GW41" s="39"/>
      <c r="GX41" s="39"/>
      <c r="GY41" s="39"/>
      <c r="GZ41" s="39"/>
      <c r="HA41" s="39"/>
      <c r="HB41" s="39"/>
      <c r="HC41" s="39"/>
      <c r="HD41" s="39"/>
      <c r="HE41" s="39"/>
      <c r="HF41" s="39"/>
      <c r="HG41" s="39"/>
      <c r="HH41" s="39"/>
      <c r="HI41" s="39"/>
      <c r="HJ41" s="39"/>
      <c r="HK41" s="39"/>
      <c r="HL41" s="39"/>
      <c r="HM41" s="39"/>
      <c r="HN41" s="39"/>
      <c r="HO41" s="39"/>
      <c r="HP41" s="39"/>
      <c r="HQ41" s="39"/>
      <c r="HR41" s="39"/>
      <c r="HS41" s="39"/>
      <c r="HT41" s="39"/>
      <c r="HU41" s="39"/>
      <c r="HV41" s="39"/>
      <c r="HW41" s="39"/>
      <c r="HX41" s="39"/>
      <c r="HY41" s="39"/>
      <c r="HZ41" s="39"/>
      <c r="IA41" s="39"/>
      <c r="IB41" s="39"/>
      <c r="IC41" s="39"/>
      <c r="ID41" s="39"/>
      <c r="IE41" s="39"/>
      <c r="IF41" s="39"/>
      <c r="IG41" s="39"/>
      <c r="IH41" s="39"/>
      <c r="II41" s="39"/>
      <c r="IJ41" s="39"/>
      <c r="IK41" s="39"/>
      <c r="IL41" s="39"/>
      <c r="IM41" s="39"/>
      <c r="IN41" s="39"/>
      <c r="IO41" s="39"/>
      <c r="IP41" s="39"/>
      <c r="IQ41" s="39"/>
      <c r="IR41" s="39"/>
      <c r="IS41" s="39"/>
      <c r="IT41" s="39"/>
      <c r="IU41" s="39"/>
      <c r="IV41" s="39"/>
      <c r="IW41" s="39"/>
      <c r="IX41" s="39"/>
      <c r="IY41" s="39"/>
      <c r="IZ41" s="39"/>
      <c r="JA41" s="39"/>
      <c r="JB41" s="39"/>
      <c r="JC41" s="39"/>
      <c r="JD41" s="39"/>
      <c r="JE41" s="39"/>
      <c r="JF41" s="39"/>
      <c r="JG41" s="39"/>
      <c r="JH41" s="39"/>
      <c r="JI41" s="39"/>
      <c r="JJ41" s="39"/>
      <c r="JK41" s="39"/>
      <c r="JL41" s="39"/>
      <c r="JM41" s="39"/>
      <c r="JN41" s="39"/>
      <c r="JO41" s="39"/>
      <c r="JP41" s="39"/>
      <c r="JQ41" s="39"/>
      <c r="JR41" s="39"/>
      <c r="JS41" s="39"/>
      <c r="JT41" s="39"/>
      <c r="JU41" s="39"/>
      <c r="JV41" s="39"/>
      <c r="JW41" s="39"/>
      <c r="JX41" s="39"/>
      <c r="JY41" s="39"/>
      <c r="JZ41" s="39"/>
      <c r="KA41" s="39"/>
      <c r="KB41" s="39"/>
      <c r="KC41" s="39"/>
      <c r="KD41" s="39"/>
      <c r="KE41" s="39"/>
      <c r="KF41" s="39"/>
      <c r="KG41" s="39"/>
      <c r="KH41" s="39"/>
      <c r="KI41" s="39"/>
      <c r="KJ41" s="39"/>
      <c r="KK41" s="39"/>
      <c r="KL41" s="39"/>
      <c r="KM41" s="39"/>
      <c r="KN41" s="39"/>
      <c r="KO41" s="39"/>
      <c r="KP41" s="39"/>
    </row>
    <row r="42" spans="1:302" ht="30" customHeight="1" thickTop="1" x14ac:dyDescent="0.2">
      <c r="A42" s="867"/>
      <c r="B42" s="863"/>
      <c r="C42" s="133">
        <v>4</v>
      </c>
      <c r="D42" s="134" t="s">
        <v>30</v>
      </c>
      <c r="E42" s="227"/>
      <c r="F42" s="227"/>
      <c r="G42" s="234" t="s">
        <v>143</v>
      </c>
      <c r="H42" s="234" t="s">
        <v>143</v>
      </c>
      <c r="I42" s="286" t="s">
        <v>140</v>
      </c>
      <c r="J42" s="286" t="s">
        <v>140</v>
      </c>
      <c r="K42" s="227"/>
      <c r="L42" s="286"/>
      <c r="M42" s="234"/>
      <c r="N42" s="227"/>
      <c r="O42" s="227"/>
      <c r="P42" s="227"/>
      <c r="Q42" s="227"/>
      <c r="R42" s="227"/>
      <c r="S42" s="286"/>
      <c r="T42" s="286"/>
      <c r="U42" s="227"/>
      <c r="V42" s="356"/>
      <c r="W42" s="286"/>
      <c r="X42" s="314"/>
      <c r="Y42" s="314" t="s">
        <v>122</v>
      </c>
      <c r="Z42" s="314" t="s">
        <v>122</v>
      </c>
      <c r="AA42" s="314" t="s">
        <v>122</v>
      </c>
      <c r="AB42" s="314" t="s">
        <v>122</v>
      </c>
      <c r="AC42" s="286" t="s">
        <v>139</v>
      </c>
      <c r="AD42" s="286" t="s">
        <v>139</v>
      </c>
      <c r="AE42" s="286" t="s">
        <v>139</v>
      </c>
      <c r="AF42" s="286" t="s">
        <v>139</v>
      </c>
      <c r="AG42" s="775"/>
      <c r="AH42" s="227"/>
      <c r="AI42" s="286"/>
      <c r="AJ42" s="234"/>
      <c r="AK42" s="234"/>
      <c r="AL42" s="234"/>
      <c r="AM42" s="227" t="s">
        <v>117</v>
      </c>
      <c r="AN42" s="227" t="s">
        <v>117</v>
      </c>
      <c r="AO42" s="227" t="s">
        <v>117</v>
      </c>
      <c r="AP42" s="227"/>
      <c r="AQ42" s="227"/>
      <c r="AR42" s="227"/>
      <c r="AS42" s="227"/>
      <c r="AT42" s="314" t="s">
        <v>122</v>
      </c>
      <c r="AU42" s="227" t="s">
        <v>144</v>
      </c>
      <c r="AV42" s="286" t="s">
        <v>154</v>
      </c>
      <c r="AW42" s="227"/>
      <c r="AX42" s="227"/>
      <c r="AY42" s="227"/>
      <c r="AZ42" s="227"/>
      <c r="BA42" s="227"/>
      <c r="BB42" s="227"/>
      <c r="BC42" s="227"/>
      <c r="BD42" s="314" t="s">
        <v>122</v>
      </c>
      <c r="BE42" s="314" t="s">
        <v>122</v>
      </c>
      <c r="BF42" s="227" t="s">
        <v>144</v>
      </c>
      <c r="BG42" s="227"/>
      <c r="BH42" s="314"/>
      <c r="BI42" s="314"/>
      <c r="BJ42" s="286"/>
      <c r="BK42" s="286"/>
      <c r="BL42" s="314"/>
      <c r="BM42" s="135" t="s">
        <v>20</v>
      </c>
      <c r="BN42" s="136">
        <v>4</v>
      </c>
      <c r="BO42" s="863"/>
      <c r="BP42" s="871"/>
      <c r="BQ42" s="50"/>
      <c r="BR42" s="50">
        <f>+BO3</f>
        <v>0</v>
      </c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1"/>
      <c r="EU42" s="51"/>
      <c r="EV42" s="51"/>
      <c r="EW42" s="51"/>
      <c r="EX42" s="51"/>
      <c r="EY42" s="51"/>
      <c r="EZ42" s="51"/>
      <c r="FA42" s="51"/>
      <c r="FB42" s="51"/>
      <c r="FC42" s="51"/>
      <c r="FD42" s="51"/>
      <c r="FE42" s="51"/>
      <c r="FF42" s="51"/>
      <c r="FG42" s="51"/>
      <c r="FH42" s="51"/>
      <c r="FI42" s="51"/>
      <c r="FJ42" s="51"/>
      <c r="FK42" s="51"/>
      <c r="FL42" s="51"/>
      <c r="FM42" s="51"/>
      <c r="FN42" s="51"/>
      <c r="FO42" s="51"/>
      <c r="FP42" s="51"/>
      <c r="FQ42" s="51"/>
      <c r="FR42" s="51"/>
      <c r="FS42" s="51"/>
      <c r="FT42" s="51"/>
      <c r="FU42" s="51"/>
      <c r="FV42" s="51"/>
      <c r="FW42" s="51"/>
      <c r="FX42" s="51"/>
      <c r="FY42" s="51"/>
      <c r="FZ42" s="51"/>
      <c r="GA42" s="51"/>
      <c r="GB42" s="51"/>
      <c r="GC42" s="51"/>
      <c r="GD42" s="51"/>
      <c r="GE42" s="51"/>
      <c r="GF42" s="51"/>
      <c r="GG42" s="51"/>
      <c r="GH42" s="51"/>
      <c r="GI42" s="51"/>
      <c r="GJ42" s="51"/>
      <c r="GK42" s="51"/>
      <c r="GL42" s="51"/>
      <c r="GM42" s="51"/>
      <c r="GN42" s="51"/>
      <c r="GO42" s="51"/>
      <c r="GP42" s="51"/>
      <c r="GQ42" s="51"/>
      <c r="GR42" s="51"/>
      <c r="GS42" s="51"/>
      <c r="GT42" s="51"/>
      <c r="GU42" s="51"/>
      <c r="GV42" s="51"/>
      <c r="GW42" s="51"/>
      <c r="GX42" s="51"/>
      <c r="GY42" s="51"/>
      <c r="GZ42" s="51"/>
      <c r="HA42" s="51"/>
      <c r="HB42" s="51"/>
      <c r="HC42" s="51"/>
      <c r="HD42" s="51"/>
      <c r="HE42" s="51"/>
      <c r="HF42" s="51"/>
      <c r="HG42" s="51"/>
      <c r="HH42" s="51"/>
      <c r="HI42" s="51"/>
      <c r="HJ42" s="51"/>
      <c r="HK42" s="51"/>
      <c r="HL42" s="51"/>
      <c r="HM42" s="51"/>
      <c r="HN42" s="51"/>
      <c r="HO42" s="51"/>
      <c r="HP42" s="51"/>
      <c r="HQ42" s="51"/>
      <c r="HR42" s="51"/>
      <c r="HS42" s="51"/>
      <c r="HT42" s="51"/>
      <c r="HU42" s="51"/>
      <c r="HV42" s="51"/>
      <c r="HW42" s="51"/>
      <c r="HX42" s="51"/>
      <c r="HY42" s="51"/>
      <c r="HZ42" s="51"/>
      <c r="IA42" s="51"/>
      <c r="IB42" s="51"/>
      <c r="IC42" s="51"/>
      <c r="ID42" s="51"/>
      <c r="IE42" s="51"/>
      <c r="IF42" s="51"/>
      <c r="IG42" s="51"/>
      <c r="IH42" s="51"/>
      <c r="II42" s="51"/>
      <c r="IJ42" s="51"/>
      <c r="IK42" s="51"/>
      <c r="IL42" s="51"/>
      <c r="IM42" s="51"/>
      <c r="IN42" s="51"/>
      <c r="IO42" s="51"/>
      <c r="IP42" s="51"/>
      <c r="IQ42" s="51"/>
      <c r="IR42" s="51"/>
      <c r="IS42" s="51"/>
      <c r="IT42" s="51"/>
      <c r="IU42" s="51"/>
      <c r="IV42" s="51"/>
      <c r="IW42" s="51"/>
      <c r="IX42" s="51"/>
      <c r="IY42" s="51"/>
      <c r="IZ42" s="51"/>
      <c r="JA42" s="51"/>
      <c r="JB42" s="51"/>
      <c r="JC42" s="51"/>
      <c r="JD42" s="51"/>
      <c r="JE42" s="51"/>
      <c r="JF42" s="51"/>
      <c r="JG42" s="51"/>
      <c r="JH42" s="51"/>
      <c r="JI42" s="51"/>
      <c r="JJ42" s="51"/>
      <c r="JK42" s="51"/>
      <c r="JL42" s="51"/>
      <c r="JM42" s="51"/>
      <c r="JN42" s="51"/>
      <c r="JO42" s="51"/>
      <c r="JP42" s="51"/>
      <c r="JQ42" s="51"/>
      <c r="JR42" s="51"/>
      <c r="JS42" s="51"/>
      <c r="JT42" s="51"/>
      <c r="JU42" s="51"/>
      <c r="JV42" s="51"/>
      <c r="JW42" s="51"/>
      <c r="JX42" s="51"/>
      <c r="JY42" s="51"/>
      <c r="JZ42" s="51"/>
      <c r="KA42" s="51"/>
      <c r="KB42" s="51"/>
      <c r="KC42" s="51"/>
      <c r="KD42" s="51"/>
      <c r="KE42" s="51"/>
      <c r="KF42" s="51"/>
      <c r="KG42" s="51"/>
      <c r="KH42" s="51"/>
      <c r="KI42" s="51"/>
      <c r="KJ42" s="51"/>
      <c r="KK42" s="51"/>
      <c r="KL42" s="51"/>
      <c r="KM42" s="51"/>
      <c r="KN42" s="51"/>
      <c r="KO42" s="51"/>
      <c r="KP42" s="51"/>
    </row>
    <row r="43" spans="1:302" ht="30" customHeight="1" thickBot="1" x14ac:dyDescent="0.25">
      <c r="A43" s="867"/>
      <c r="B43" s="873"/>
      <c r="C43" s="137">
        <v>5</v>
      </c>
      <c r="D43" s="138" t="s">
        <v>21</v>
      </c>
      <c r="E43" s="55"/>
      <c r="F43" s="55"/>
      <c r="G43" s="235" t="s">
        <v>142</v>
      </c>
      <c r="H43" s="235" t="s">
        <v>142</v>
      </c>
      <c r="I43" s="533" t="s">
        <v>247</v>
      </c>
      <c r="J43" s="533" t="s">
        <v>247</v>
      </c>
      <c r="K43" s="55"/>
      <c r="L43" s="533"/>
      <c r="M43" s="235"/>
      <c r="N43" s="55"/>
      <c r="O43" s="55"/>
      <c r="P43" s="54"/>
      <c r="Q43" s="54"/>
      <c r="R43" s="55"/>
      <c r="S43" s="533"/>
      <c r="T43" s="533"/>
      <c r="U43" s="55"/>
      <c r="V43" s="359"/>
      <c r="W43" s="533"/>
      <c r="X43" s="282"/>
      <c r="Y43" s="54" t="s">
        <v>145</v>
      </c>
      <c r="Z43" s="54" t="s">
        <v>145</v>
      </c>
      <c r="AA43" s="54" t="s">
        <v>145</v>
      </c>
      <c r="AB43" s="54" t="s">
        <v>145</v>
      </c>
      <c r="AC43" s="533" t="s">
        <v>135</v>
      </c>
      <c r="AD43" s="533" t="s">
        <v>135</v>
      </c>
      <c r="AE43" s="533" t="s">
        <v>135</v>
      </c>
      <c r="AF43" s="533" t="s">
        <v>135</v>
      </c>
      <c r="AG43" s="344"/>
      <c r="AH43" s="55"/>
      <c r="AI43" s="700"/>
      <c r="AJ43" s="235"/>
      <c r="AK43" s="235"/>
      <c r="AL43" s="235"/>
      <c r="AM43" s="55" t="s">
        <v>136</v>
      </c>
      <c r="AN43" s="55" t="s">
        <v>136</v>
      </c>
      <c r="AO43" s="55" t="s">
        <v>136</v>
      </c>
      <c r="AP43" s="55"/>
      <c r="AQ43" s="55"/>
      <c r="AR43" s="55"/>
      <c r="AS43" s="55"/>
      <c r="AT43" s="54" t="s">
        <v>145</v>
      </c>
      <c r="AU43" s="55" t="s">
        <v>132</v>
      </c>
      <c r="AV43" s="54" t="s">
        <v>157</v>
      </c>
      <c r="AW43" s="55"/>
      <c r="AX43" s="55"/>
      <c r="AY43" s="55"/>
      <c r="AZ43" s="55"/>
      <c r="BA43" s="55"/>
      <c r="BB43" s="55"/>
      <c r="BC43" s="55"/>
      <c r="BD43" s="54" t="s">
        <v>145</v>
      </c>
      <c r="BE43" s="54" t="s">
        <v>145</v>
      </c>
      <c r="BF43" s="55" t="s">
        <v>132</v>
      </c>
      <c r="BG43" s="55"/>
      <c r="BH43" s="54"/>
      <c r="BI43" s="54"/>
      <c r="BJ43" s="54"/>
      <c r="BK43" s="341"/>
      <c r="BL43" s="315"/>
      <c r="BM43" s="127" t="s">
        <v>22</v>
      </c>
      <c r="BN43" s="139">
        <v>5</v>
      </c>
      <c r="BO43" s="928"/>
      <c r="BP43" s="871"/>
      <c r="BQ43" s="38"/>
      <c r="BR43" s="38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39"/>
      <c r="FV43" s="39"/>
      <c r="FW43" s="39"/>
      <c r="FX43" s="39"/>
      <c r="FY43" s="39"/>
      <c r="FZ43" s="39"/>
      <c r="GA43" s="39"/>
      <c r="GB43" s="39"/>
      <c r="GC43" s="39"/>
      <c r="GD43" s="39"/>
      <c r="GE43" s="39"/>
      <c r="GF43" s="39"/>
      <c r="GG43" s="39"/>
      <c r="GH43" s="39"/>
      <c r="GI43" s="39"/>
      <c r="GJ43" s="39"/>
      <c r="GK43" s="39"/>
      <c r="GL43" s="39"/>
      <c r="GM43" s="39"/>
      <c r="GN43" s="39"/>
      <c r="GO43" s="39"/>
      <c r="GP43" s="39"/>
      <c r="GQ43" s="39"/>
      <c r="GR43" s="39"/>
      <c r="GS43" s="39"/>
      <c r="GT43" s="39"/>
      <c r="GU43" s="39"/>
      <c r="GV43" s="39"/>
      <c r="GW43" s="39"/>
      <c r="GX43" s="39"/>
      <c r="GY43" s="39"/>
      <c r="GZ43" s="39"/>
      <c r="HA43" s="39"/>
      <c r="HB43" s="39"/>
      <c r="HC43" s="39"/>
      <c r="HD43" s="39"/>
      <c r="HE43" s="39"/>
      <c r="HF43" s="39"/>
      <c r="HG43" s="39"/>
      <c r="HH43" s="39"/>
      <c r="HI43" s="39"/>
      <c r="HJ43" s="39"/>
      <c r="HK43" s="39"/>
      <c r="HL43" s="39"/>
      <c r="HM43" s="39"/>
      <c r="HN43" s="39"/>
      <c r="HO43" s="39"/>
      <c r="HP43" s="39"/>
      <c r="HQ43" s="39"/>
      <c r="HR43" s="39"/>
      <c r="HS43" s="39"/>
      <c r="HT43" s="39"/>
      <c r="HU43" s="39"/>
      <c r="HV43" s="39"/>
      <c r="HW43" s="39"/>
      <c r="HX43" s="39"/>
      <c r="HY43" s="39"/>
      <c r="HZ43" s="39"/>
      <c r="IA43" s="39"/>
      <c r="IB43" s="39"/>
      <c r="IC43" s="39"/>
      <c r="ID43" s="39"/>
      <c r="IE43" s="39"/>
      <c r="IF43" s="39"/>
      <c r="IG43" s="39"/>
      <c r="IH43" s="39"/>
      <c r="II43" s="39"/>
      <c r="IJ43" s="39"/>
      <c r="IK43" s="39"/>
      <c r="IL43" s="39"/>
      <c r="IM43" s="39"/>
      <c r="IN43" s="39"/>
      <c r="IO43" s="39"/>
      <c r="IP43" s="39"/>
      <c r="IQ43" s="39"/>
      <c r="IR43" s="39"/>
      <c r="IS43" s="39"/>
      <c r="IT43" s="39"/>
      <c r="IU43" s="39"/>
      <c r="IV43" s="39"/>
      <c r="IW43" s="39"/>
      <c r="IX43" s="39"/>
      <c r="IY43" s="39"/>
      <c r="IZ43" s="39"/>
      <c r="JA43" s="39"/>
      <c r="JB43" s="39"/>
      <c r="JC43" s="39"/>
      <c r="JD43" s="39"/>
      <c r="JE43" s="39"/>
      <c r="JF43" s="39"/>
      <c r="JG43" s="39"/>
      <c r="JH43" s="39"/>
      <c r="JI43" s="39"/>
      <c r="JJ43" s="39"/>
      <c r="JK43" s="39"/>
      <c r="JL43" s="39"/>
      <c r="JM43" s="39"/>
      <c r="JN43" s="39"/>
      <c r="JO43" s="39"/>
      <c r="JP43" s="39"/>
      <c r="JQ43" s="39"/>
      <c r="JR43" s="39"/>
      <c r="JS43" s="39"/>
      <c r="JT43" s="39"/>
      <c r="JU43" s="39"/>
      <c r="JV43" s="39"/>
      <c r="JW43" s="39"/>
      <c r="JX43" s="39"/>
      <c r="JY43" s="39"/>
      <c r="JZ43" s="39"/>
      <c r="KA43" s="39"/>
      <c r="KB43" s="39"/>
      <c r="KC43" s="39"/>
      <c r="KD43" s="39"/>
      <c r="KE43" s="39"/>
      <c r="KF43" s="39"/>
      <c r="KG43" s="39"/>
      <c r="KH43" s="39"/>
      <c r="KI43" s="39"/>
      <c r="KJ43" s="39"/>
      <c r="KK43" s="39"/>
      <c r="KL43" s="39"/>
      <c r="KM43" s="39"/>
      <c r="KN43" s="39"/>
      <c r="KO43" s="39"/>
      <c r="KP43" s="39"/>
    </row>
    <row r="44" spans="1:302" ht="30" customHeight="1" x14ac:dyDescent="0.2">
      <c r="A44" s="867"/>
      <c r="B44" s="933" t="s">
        <v>23</v>
      </c>
      <c r="C44" s="125">
        <v>6</v>
      </c>
      <c r="D44" s="140" t="s">
        <v>24</v>
      </c>
      <c r="E44" s="361" t="s">
        <v>131</v>
      </c>
      <c r="F44" s="361" t="s">
        <v>131</v>
      </c>
      <c r="G44" s="232" t="s">
        <v>137</v>
      </c>
      <c r="H44" s="232" t="s">
        <v>137</v>
      </c>
      <c r="I44" s="650" t="s">
        <v>85</v>
      </c>
      <c r="J44" s="650" t="s">
        <v>85</v>
      </c>
      <c r="K44" s="809" t="s">
        <v>186</v>
      </c>
      <c r="L44" s="280"/>
      <c r="M44" s="232"/>
      <c r="N44" s="361"/>
      <c r="O44" s="232"/>
      <c r="P44" s="809"/>
      <c r="Q44" s="35"/>
      <c r="R44" s="809"/>
      <c r="S44" s="280"/>
      <c r="T44" s="809"/>
      <c r="U44" s="809"/>
      <c r="V44" s="329"/>
      <c r="W44" s="329"/>
      <c r="X44" s="280"/>
      <c r="Y44" s="311"/>
      <c r="Z44" s="809"/>
      <c r="AA44" s="280"/>
      <c r="AB44" s="280"/>
      <c r="AC44" s="650" t="s">
        <v>85</v>
      </c>
      <c r="AD44" s="650" t="s">
        <v>85</v>
      </c>
      <c r="AE44" s="650" t="s">
        <v>85</v>
      </c>
      <c r="AF44" s="650" t="s">
        <v>85</v>
      </c>
      <c r="AG44" s="332"/>
      <c r="AH44" s="809"/>
      <c r="AI44" s="311"/>
      <c r="AJ44" s="232" t="s">
        <v>141</v>
      </c>
      <c r="AK44" s="232" t="s">
        <v>141</v>
      </c>
      <c r="AL44" s="232" t="s">
        <v>141</v>
      </c>
      <c r="AM44" s="650" t="s">
        <v>85</v>
      </c>
      <c r="AN44" s="650" t="s">
        <v>85</v>
      </c>
      <c r="AO44" s="650" t="s">
        <v>85</v>
      </c>
      <c r="AP44" s="650"/>
      <c r="AQ44" s="650"/>
      <c r="AR44" s="809"/>
      <c r="AS44" s="809"/>
      <c r="AT44" s="280"/>
      <c r="AU44" s="650" t="s">
        <v>85</v>
      </c>
      <c r="AV44" s="650"/>
      <c r="AW44" s="650" t="s">
        <v>85</v>
      </c>
      <c r="AX44" s="650" t="s">
        <v>85</v>
      </c>
      <c r="AY44" s="809"/>
      <c r="AZ44" s="232"/>
      <c r="BA44" s="280"/>
      <c r="BB44" s="809"/>
      <c r="BC44" s="280"/>
      <c r="BD44" s="311"/>
      <c r="BE44" s="232" t="s">
        <v>269</v>
      </c>
      <c r="BF44" s="650" t="s">
        <v>85</v>
      </c>
      <c r="BG44" s="650"/>
      <c r="BH44" s="650" t="s">
        <v>85</v>
      </c>
      <c r="BI44" s="650" t="s">
        <v>85</v>
      </c>
      <c r="BJ44" s="650" t="s">
        <v>85</v>
      </c>
      <c r="BK44" s="280"/>
      <c r="BL44" s="35"/>
      <c r="BM44" s="127" t="s">
        <v>24</v>
      </c>
      <c r="BN44" s="128">
        <v>6</v>
      </c>
      <c r="BO44" s="929" t="s">
        <v>23</v>
      </c>
      <c r="BP44" s="871"/>
      <c r="BQ44" s="38"/>
      <c r="BR44" s="38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39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  <c r="GS44" s="39"/>
      <c r="GT44" s="39"/>
      <c r="GU44" s="39"/>
      <c r="GV44" s="39"/>
      <c r="GW44" s="39"/>
      <c r="GX44" s="39"/>
      <c r="GY44" s="39"/>
      <c r="GZ44" s="39"/>
      <c r="HA44" s="39"/>
      <c r="HB44" s="39"/>
      <c r="HC44" s="39"/>
      <c r="HD44" s="39"/>
      <c r="HE44" s="39"/>
      <c r="HF44" s="39"/>
      <c r="HG44" s="39"/>
      <c r="HH44" s="39"/>
      <c r="HI44" s="39"/>
      <c r="HJ44" s="39"/>
      <c r="HK44" s="39"/>
      <c r="HL44" s="39"/>
      <c r="HM44" s="39"/>
      <c r="HN44" s="39"/>
      <c r="HO44" s="39"/>
      <c r="HP44" s="39"/>
      <c r="HQ44" s="39"/>
      <c r="HR44" s="39"/>
      <c r="HS44" s="39"/>
      <c r="HT44" s="39"/>
      <c r="HU44" s="39"/>
      <c r="HV44" s="39"/>
      <c r="HW44" s="39"/>
      <c r="HX44" s="39"/>
      <c r="HY44" s="39"/>
      <c r="HZ44" s="39"/>
      <c r="IA44" s="39"/>
      <c r="IB44" s="39"/>
      <c r="IC44" s="39"/>
      <c r="ID44" s="39"/>
      <c r="IE44" s="39"/>
      <c r="IF44" s="39"/>
      <c r="IG44" s="39"/>
      <c r="IH44" s="39"/>
      <c r="II44" s="39"/>
      <c r="IJ44" s="39"/>
      <c r="IK44" s="39"/>
      <c r="IL44" s="39"/>
      <c r="IM44" s="39"/>
      <c r="IN44" s="39"/>
      <c r="IO44" s="39"/>
      <c r="IP44" s="39"/>
      <c r="IQ44" s="39"/>
      <c r="IR44" s="39"/>
      <c r="IS44" s="39"/>
      <c r="IT44" s="39"/>
      <c r="IU44" s="39"/>
      <c r="IV44" s="39"/>
      <c r="IW44" s="39"/>
      <c r="IX44" s="39"/>
      <c r="IY44" s="39"/>
      <c r="IZ44" s="39"/>
      <c r="JA44" s="39"/>
      <c r="JB44" s="39"/>
      <c r="JC44" s="39"/>
      <c r="JD44" s="39"/>
      <c r="JE44" s="39"/>
      <c r="JF44" s="39"/>
      <c r="JG44" s="39"/>
      <c r="JH44" s="39"/>
      <c r="JI44" s="39"/>
      <c r="JJ44" s="39"/>
      <c r="JK44" s="39"/>
      <c r="JL44" s="39"/>
      <c r="JM44" s="39"/>
      <c r="JN44" s="39"/>
      <c r="JO44" s="39"/>
      <c r="JP44" s="39"/>
      <c r="JQ44" s="39"/>
      <c r="JR44" s="39"/>
      <c r="JS44" s="39"/>
      <c r="JT44" s="39"/>
      <c r="JU44" s="39"/>
      <c r="JV44" s="39"/>
      <c r="JW44" s="39"/>
      <c r="JX44" s="39"/>
      <c r="JY44" s="39"/>
      <c r="JZ44" s="39"/>
      <c r="KA44" s="39"/>
      <c r="KB44" s="39"/>
      <c r="KC44" s="39"/>
      <c r="KD44" s="39"/>
      <c r="KE44" s="39"/>
      <c r="KF44" s="39"/>
      <c r="KG44" s="39"/>
      <c r="KH44" s="39"/>
      <c r="KI44" s="39"/>
      <c r="KJ44" s="39"/>
      <c r="KK44" s="39"/>
      <c r="KL44" s="39"/>
      <c r="KM44" s="39"/>
      <c r="KN44" s="39"/>
      <c r="KO44" s="39"/>
      <c r="KP44" s="39"/>
    </row>
    <row r="45" spans="1:302" ht="30" customHeight="1" thickBot="1" x14ac:dyDescent="0.25">
      <c r="A45" s="867"/>
      <c r="B45" s="863"/>
      <c r="C45" s="129">
        <v>7</v>
      </c>
      <c r="D45" s="141" t="s">
        <v>25</v>
      </c>
      <c r="E45" s="362"/>
      <c r="F45" s="362"/>
      <c r="G45" s="321"/>
      <c r="H45" s="321"/>
      <c r="I45" s="651" t="s">
        <v>86</v>
      </c>
      <c r="J45" s="651" t="s">
        <v>86</v>
      </c>
      <c r="K45" s="810" t="s">
        <v>259</v>
      </c>
      <c r="L45" s="285"/>
      <c r="M45" s="233"/>
      <c r="N45" s="362"/>
      <c r="O45" s="233"/>
      <c r="P45" s="810"/>
      <c r="Q45" s="321"/>
      <c r="R45" s="810"/>
      <c r="S45" s="285"/>
      <c r="T45" s="810"/>
      <c r="U45" s="810"/>
      <c r="V45" s="330"/>
      <c r="W45" s="330"/>
      <c r="X45" s="285"/>
      <c r="Y45" s="318"/>
      <c r="Z45" s="810"/>
      <c r="AA45" s="285"/>
      <c r="AB45" s="285"/>
      <c r="AC45" s="651" t="s">
        <v>86</v>
      </c>
      <c r="AD45" s="651" t="s">
        <v>86</v>
      </c>
      <c r="AE45" s="651" t="s">
        <v>86</v>
      </c>
      <c r="AF45" s="651" t="s">
        <v>86</v>
      </c>
      <c r="AG45" s="324"/>
      <c r="AH45" s="811"/>
      <c r="AI45" s="318"/>
      <c r="AJ45" s="321"/>
      <c r="AK45" s="321"/>
      <c r="AL45" s="321"/>
      <c r="AM45" s="651" t="s">
        <v>86</v>
      </c>
      <c r="AN45" s="651" t="s">
        <v>86</v>
      </c>
      <c r="AO45" s="651" t="s">
        <v>86</v>
      </c>
      <c r="AP45" s="651"/>
      <c r="AQ45" s="651"/>
      <c r="AR45" s="810"/>
      <c r="AS45" s="810"/>
      <c r="AT45" s="285"/>
      <c r="AU45" s="651" t="s">
        <v>86</v>
      </c>
      <c r="AV45" s="651"/>
      <c r="AW45" s="651" t="s">
        <v>86</v>
      </c>
      <c r="AX45" s="651" t="s">
        <v>86</v>
      </c>
      <c r="AY45" s="810"/>
      <c r="AZ45" s="233"/>
      <c r="BA45" s="285"/>
      <c r="BB45" s="810"/>
      <c r="BC45" s="285"/>
      <c r="BD45" s="318"/>
      <c r="BE45" s="233"/>
      <c r="BF45" s="651" t="s">
        <v>86</v>
      </c>
      <c r="BG45" s="651"/>
      <c r="BH45" s="651" t="s">
        <v>86</v>
      </c>
      <c r="BI45" s="651" t="s">
        <v>86</v>
      </c>
      <c r="BJ45" s="651" t="s">
        <v>86</v>
      </c>
      <c r="BK45" s="285"/>
      <c r="BL45" s="284"/>
      <c r="BM45" s="131" t="s">
        <v>25</v>
      </c>
      <c r="BN45" s="132">
        <v>7</v>
      </c>
      <c r="BO45" s="863"/>
      <c r="BP45" s="871"/>
      <c r="BQ45" s="38"/>
      <c r="BR45" s="38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39"/>
      <c r="FU45" s="39"/>
      <c r="FV45" s="39"/>
      <c r="FW45" s="39"/>
      <c r="FX45" s="39"/>
      <c r="FY45" s="39"/>
      <c r="FZ45" s="39"/>
      <c r="GA45" s="39"/>
      <c r="GB45" s="39"/>
      <c r="GC45" s="39"/>
      <c r="GD45" s="39"/>
      <c r="GE45" s="39"/>
      <c r="GF45" s="39"/>
      <c r="GG45" s="39"/>
      <c r="GH45" s="39"/>
      <c r="GI45" s="39"/>
      <c r="GJ45" s="39"/>
      <c r="GK45" s="39"/>
      <c r="GL45" s="39"/>
      <c r="GM45" s="39"/>
      <c r="GN45" s="39"/>
      <c r="GO45" s="39"/>
      <c r="GP45" s="39"/>
      <c r="GQ45" s="39"/>
      <c r="GR45" s="39"/>
      <c r="GS45" s="39"/>
      <c r="GT45" s="39"/>
      <c r="GU45" s="39"/>
      <c r="GV45" s="39"/>
      <c r="GW45" s="39"/>
      <c r="GX45" s="39"/>
      <c r="GY45" s="39"/>
      <c r="GZ45" s="39"/>
      <c r="HA45" s="39"/>
      <c r="HB45" s="39"/>
      <c r="HC45" s="39"/>
      <c r="HD45" s="39"/>
      <c r="HE45" s="39"/>
      <c r="HF45" s="39"/>
      <c r="HG45" s="39"/>
      <c r="HH45" s="39"/>
      <c r="HI45" s="39"/>
      <c r="HJ45" s="39"/>
      <c r="HK45" s="39"/>
      <c r="HL45" s="39"/>
      <c r="HM45" s="39"/>
      <c r="HN45" s="39"/>
      <c r="HO45" s="39"/>
      <c r="HP45" s="39"/>
      <c r="HQ45" s="39"/>
      <c r="HR45" s="39"/>
      <c r="HS45" s="39"/>
      <c r="HT45" s="39"/>
      <c r="HU45" s="39"/>
      <c r="HV45" s="39"/>
      <c r="HW45" s="39"/>
      <c r="HX45" s="39"/>
      <c r="HY45" s="39"/>
      <c r="HZ45" s="39"/>
      <c r="IA45" s="39"/>
      <c r="IB45" s="39"/>
      <c r="IC45" s="39"/>
      <c r="ID45" s="39"/>
      <c r="IE45" s="39"/>
      <c r="IF45" s="39"/>
      <c r="IG45" s="39"/>
      <c r="IH45" s="39"/>
      <c r="II45" s="39"/>
      <c r="IJ45" s="39"/>
      <c r="IK45" s="39"/>
      <c r="IL45" s="39"/>
      <c r="IM45" s="39"/>
      <c r="IN45" s="39"/>
      <c r="IO45" s="39"/>
      <c r="IP45" s="39"/>
      <c r="IQ45" s="39"/>
      <c r="IR45" s="39"/>
      <c r="IS45" s="39"/>
      <c r="IT45" s="39"/>
      <c r="IU45" s="39"/>
      <c r="IV45" s="39"/>
      <c r="IW45" s="39"/>
      <c r="IX45" s="39"/>
      <c r="IY45" s="39"/>
      <c r="IZ45" s="39"/>
      <c r="JA45" s="39"/>
      <c r="JB45" s="39"/>
      <c r="JC45" s="39"/>
      <c r="JD45" s="39"/>
      <c r="JE45" s="39"/>
      <c r="JF45" s="39"/>
      <c r="JG45" s="39"/>
      <c r="JH45" s="39"/>
      <c r="JI45" s="39"/>
      <c r="JJ45" s="39"/>
      <c r="JK45" s="39"/>
      <c r="JL45" s="39"/>
      <c r="JM45" s="39"/>
      <c r="JN45" s="39"/>
      <c r="JO45" s="39"/>
      <c r="JP45" s="39"/>
      <c r="JQ45" s="39"/>
      <c r="JR45" s="39"/>
      <c r="JS45" s="39"/>
      <c r="JT45" s="39"/>
      <c r="JU45" s="39"/>
      <c r="JV45" s="39"/>
      <c r="JW45" s="39"/>
      <c r="JX45" s="39"/>
      <c r="JY45" s="39"/>
      <c r="JZ45" s="39"/>
      <c r="KA45" s="39"/>
      <c r="KB45" s="39"/>
      <c r="KC45" s="39"/>
      <c r="KD45" s="39"/>
      <c r="KE45" s="39"/>
      <c r="KF45" s="39"/>
      <c r="KG45" s="39"/>
      <c r="KH45" s="39"/>
      <c r="KI45" s="39"/>
      <c r="KJ45" s="39"/>
      <c r="KK45" s="39"/>
      <c r="KL45" s="39"/>
      <c r="KM45" s="39"/>
      <c r="KN45" s="39"/>
      <c r="KO45" s="39"/>
      <c r="KP45" s="39"/>
    </row>
    <row r="46" spans="1:302" ht="30" customHeight="1" thickTop="1" x14ac:dyDescent="0.2">
      <c r="A46" s="867"/>
      <c r="B46" s="863"/>
      <c r="C46" s="125">
        <v>8</v>
      </c>
      <c r="D46" s="140" t="s">
        <v>26</v>
      </c>
      <c r="E46" s="285"/>
      <c r="F46" s="285"/>
      <c r="G46" s="285"/>
      <c r="H46" s="285"/>
      <c r="I46" s="345" t="s">
        <v>113</v>
      </c>
      <c r="J46" s="345" t="s">
        <v>113</v>
      </c>
      <c r="K46" s="285" t="s">
        <v>260</v>
      </c>
      <c r="L46" s="319"/>
      <c r="M46" s="285"/>
      <c r="N46" s="285"/>
      <c r="O46" s="285"/>
      <c r="P46" s="285"/>
      <c r="Q46" s="285"/>
      <c r="R46" s="285"/>
      <c r="S46" s="319"/>
      <c r="T46" s="285"/>
      <c r="U46" s="285"/>
      <c r="V46" s="319"/>
      <c r="W46" s="285"/>
      <c r="X46" s="319"/>
      <c r="Y46" s="285"/>
      <c r="Z46" s="285"/>
      <c r="AA46" s="319"/>
      <c r="AB46" s="319"/>
      <c r="AC46" s="345" t="s">
        <v>113</v>
      </c>
      <c r="AD46" s="345" t="s">
        <v>113</v>
      </c>
      <c r="AE46" s="345" t="s">
        <v>113</v>
      </c>
      <c r="AF46" s="345" t="s">
        <v>113</v>
      </c>
      <c r="AG46" s="324"/>
      <c r="AH46" s="285"/>
      <c r="AI46" s="319"/>
      <c r="AJ46" s="285"/>
      <c r="AK46" s="285"/>
      <c r="AL46" s="285"/>
      <c r="AM46" s="345" t="s">
        <v>113</v>
      </c>
      <c r="AN46" s="345" t="s">
        <v>113</v>
      </c>
      <c r="AO46" s="345" t="s">
        <v>113</v>
      </c>
      <c r="AP46" s="345"/>
      <c r="AQ46" s="345"/>
      <c r="AR46" s="285"/>
      <c r="AS46" s="285"/>
      <c r="AT46" s="285"/>
      <c r="AU46" s="345" t="s">
        <v>113</v>
      </c>
      <c r="AV46" s="345"/>
      <c r="AW46" s="345" t="s">
        <v>113</v>
      </c>
      <c r="AX46" s="345" t="s">
        <v>113</v>
      </c>
      <c r="AY46" s="285"/>
      <c r="AZ46" s="758"/>
      <c r="BA46" s="285"/>
      <c r="BB46" s="285"/>
      <c r="BC46" s="319"/>
      <c r="BD46" s="285"/>
      <c r="BE46" s="758"/>
      <c r="BF46" s="345" t="s">
        <v>113</v>
      </c>
      <c r="BG46" s="345"/>
      <c r="BH46" s="345" t="s">
        <v>113</v>
      </c>
      <c r="BI46" s="345" t="s">
        <v>113</v>
      </c>
      <c r="BJ46" s="345" t="s">
        <v>113</v>
      </c>
      <c r="BK46" s="285"/>
      <c r="BL46" s="319"/>
      <c r="BM46" s="127" t="s">
        <v>26</v>
      </c>
      <c r="BN46" s="128">
        <v>8</v>
      </c>
      <c r="BO46" s="863"/>
      <c r="BP46" s="871"/>
      <c r="BQ46" s="38"/>
      <c r="BR46" s="38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39"/>
      <c r="FV46" s="39"/>
      <c r="FW46" s="39"/>
      <c r="FX46" s="39"/>
      <c r="FY46" s="39"/>
      <c r="FZ46" s="39"/>
      <c r="GA46" s="39"/>
      <c r="GB46" s="39"/>
      <c r="GC46" s="39"/>
      <c r="GD46" s="39"/>
      <c r="GE46" s="39"/>
      <c r="GF46" s="39"/>
      <c r="GG46" s="39"/>
      <c r="GH46" s="39"/>
      <c r="GI46" s="39"/>
      <c r="GJ46" s="39"/>
      <c r="GK46" s="39"/>
      <c r="GL46" s="39"/>
      <c r="GM46" s="39"/>
      <c r="GN46" s="39"/>
      <c r="GO46" s="39"/>
      <c r="GP46" s="39"/>
      <c r="GQ46" s="39"/>
      <c r="GR46" s="39"/>
      <c r="GS46" s="39"/>
      <c r="GT46" s="39"/>
      <c r="GU46" s="39"/>
      <c r="GV46" s="39"/>
      <c r="GW46" s="39"/>
      <c r="GX46" s="39"/>
      <c r="GY46" s="39"/>
      <c r="GZ46" s="39"/>
      <c r="HA46" s="39"/>
      <c r="HB46" s="39"/>
      <c r="HC46" s="39"/>
      <c r="HD46" s="39"/>
      <c r="HE46" s="39"/>
      <c r="HF46" s="39"/>
      <c r="HG46" s="39"/>
      <c r="HH46" s="39"/>
      <c r="HI46" s="39"/>
      <c r="HJ46" s="39"/>
      <c r="HK46" s="39"/>
      <c r="HL46" s="39"/>
      <c r="HM46" s="39"/>
      <c r="HN46" s="39"/>
      <c r="HO46" s="39"/>
      <c r="HP46" s="39"/>
      <c r="HQ46" s="39"/>
      <c r="HR46" s="39"/>
      <c r="HS46" s="39"/>
      <c r="HT46" s="39"/>
      <c r="HU46" s="39"/>
      <c r="HV46" s="39"/>
      <c r="HW46" s="39"/>
      <c r="HX46" s="39"/>
      <c r="HY46" s="39"/>
      <c r="HZ46" s="39"/>
      <c r="IA46" s="39"/>
      <c r="IB46" s="39"/>
      <c r="IC46" s="39"/>
      <c r="ID46" s="39"/>
      <c r="IE46" s="39"/>
      <c r="IF46" s="39"/>
      <c r="IG46" s="39"/>
      <c r="IH46" s="39"/>
      <c r="II46" s="39"/>
      <c r="IJ46" s="39"/>
      <c r="IK46" s="39"/>
      <c r="IL46" s="39"/>
      <c r="IM46" s="39"/>
      <c r="IN46" s="39"/>
      <c r="IO46" s="39"/>
      <c r="IP46" s="39"/>
      <c r="IQ46" s="39"/>
      <c r="IR46" s="39"/>
      <c r="IS46" s="39"/>
      <c r="IT46" s="39"/>
      <c r="IU46" s="39"/>
      <c r="IV46" s="39"/>
      <c r="IW46" s="39"/>
      <c r="IX46" s="39"/>
      <c r="IY46" s="39"/>
      <c r="IZ46" s="39"/>
      <c r="JA46" s="39"/>
      <c r="JB46" s="39"/>
      <c r="JC46" s="39"/>
      <c r="JD46" s="39"/>
      <c r="JE46" s="39"/>
      <c r="JF46" s="39"/>
      <c r="JG46" s="39"/>
      <c r="JH46" s="39"/>
      <c r="JI46" s="39"/>
      <c r="JJ46" s="39"/>
      <c r="JK46" s="39"/>
      <c r="JL46" s="39"/>
      <c r="JM46" s="39"/>
      <c r="JN46" s="39"/>
      <c r="JO46" s="39"/>
      <c r="JP46" s="39"/>
      <c r="JQ46" s="39"/>
      <c r="JR46" s="39"/>
      <c r="JS46" s="39"/>
      <c r="JT46" s="39"/>
      <c r="JU46" s="39"/>
      <c r="JV46" s="39"/>
      <c r="JW46" s="39"/>
      <c r="JX46" s="39"/>
      <c r="JY46" s="39"/>
      <c r="JZ46" s="39"/>
      <c r="KA46" s="39"/>
      <c r="KB46" s="39"/>
      <c r="KC46" s="39"/>
      <c r="KD46" s="39"/>
      <c r="KE46" s="39"/>
      <c r="KF46" s="39"/>
      <c r="KG46" s="39"/>
      <c r="KH46" s="39"/>
      <c r="KI46" s="39"/>
      <c r="KJ46" s="39"/>
      <c r="KK46" s="39"/>
      <c r="KL46" s="39"/>
      <c r="KM46" s="39"/>
      <c r="KN46" s="39"/>
      <c r="KO46" s="39"/>
      <c r="KP46" s="39"/>
    </row>
    <row r="47" spans="1:302" ht="30" customHeight="1" thickBot="1" x14ac:dyDescent="0.25">
      <c r="A47" s="867"/>
      <c r="B47" s="863"/>
      <c r="C47" s="142">
        <v>9</v>
      </c>
      <c r="D47" s="143" t="s">
        <v>27</v>
      </c>
      <c r="E47" s="227" t="s">
        <v>140</v>
      </c>
      <c r="F47" s="227" t="s">
        <v>140</v>
      </c>
      <c r="G47" s="234" t="s">
        <v>117</v>
      </c>
      <c r="H47" s="234" t="s">
        <v>117</v>
      </c>
      <c r="I47" s="652"/>
      <c r="J47" s="652"/>
      <c r="K47" s="227" t="s">
        <v>261</v>
      </c>
      <c r="L47" s="286"/>
      <c r="M47" s="234"/>
      <c r="N47" s="227"/>
      <c r="O47" s="227"/>
      <c r="P47" s="227"/>
      <c r="Q47" s="227"/>
      <c r="R47" s="227"/>
      <c r="S47" s="286"/>
      <c r="T47" s="227"/>
      <c r="U47" s="227"/>
      <c r="V47" s="356"/>
      <c r="W47" s="356"/>
      <c r="X47" s="286"/>
      <c r="Y47" s="314"/>
      <c r="Z47" s="227"/>
      <c r="AA47" s="286"/>
      <c r="AB47" s="286"/>
      <c r="AC47" s="652"/>
      <c r="AD47" s="652"/>
      <c r="AE47" s="652"/>
      <c r="AF47" s="652"/>
      <c r="AG47" s="775"/>
      <c r="AH47" s="227"/>
      <c r="AI47" s="314"/>
      <c r="AJ47" s="234" t="s">
        <v>143</v>
      </c>
      <c r="AK47" s="234" t="s">
        <v>143</v>
      </c>
      <c r="AL47" s="234" t="s">
        <v>143</v>
      </c>
      <c r="AM47" s="652"/>
      <c r="AN47" s="652"/>
      <c r="AO47" s="652"/>
      <c r="AP47" s="652"/>
      <c r="AQ47" s="652"/>
      <c r="AR47" s="227"/>
      <c r="AS47" s="227"/>
      <c r="AT47" s="227"/>
      <c r="AU47" s="652"/>
      <c r="AV47" s="652"/>
      <c r="AW47" s="652"/>
      <c r="AX47" s="652"/>
      <c r="AY47" s="227"/>
      <c r="AZ47" s="227"/>
      <c r="BA47" s="286"/>
      <c r="BB47" s="227"/>
      <c r="BC47" s="285"/>
      <c r="BD47" s="314"/>
      <c r="BE47" s="227" t="s">
        <v>248</v>
      </c>
      <c r="BF47" s="652"/>
      <c r="BG47" s="652"/>
      <c r="BH47" s="652"/>
      <c r="BI47" s="652"/>
      <c r="BJ47" s="652"/>
      <c r="BK47" s="286"/>
      <c r="BL47" s="227"/>
      <c r="BM47" s="144" t="s">
        <v>27</v>
      </c>
      <c r="BN47" s="145">
        <v>9</v>
      </c>
      <c r="BO47" s="863"/>
      <c r="BP47" s="871"/>
      <c r="BQ47" s="50"/>
      <c r="BR47" s="50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  <c r="EG47" s="51"/>
      <c r="EH47" s="51"/>
      <c r="EI47" s="51"/>
      <c r="EJ47" s="51"/>
      <c r="EK47" s="51"/>
      <c r="EL47" s="51"/>
      <c r="EM47" s="51"/>
      <c r="EN47" s="51"/>
      <c r="EO47" s="51"/>
      <c r="EP47" s="51"/>
      <c r="EQ47" s="51"/>
      <c r="ER47" s="51"/>
      <c r="ES47" s="51"/>
      <c r="ET47" s="51"/>
      <c r="EU47" s="51"/>
      <c r="EV47" s="51"/>
      <c r="EW47" s="51"/>
      <c r="EX47" s="51"/>
      <c r="EY47" s="51"/>
      <c r="EZ47" s="51"/>
      <c r="FA47" s="51"/>
      <c r="FB47" s="51"/>
      <c r="FC47" s="51"/>
      <c r="FD47" s="51"/>
      <c r="FE47" s="51"/>
      <c r="FF47" s="51"/>
      <c r="FG47" s="51"/>
      <c r="FH47" s="51"/>
      <c r="FI47" s="51"/>
      <c r="FJ47" s="51"/>
      <c r="FK47" s="51"/>
      <c r="FL47" s="51"/>
      <c r="FM47" s="51"/>
      <c r="FN47" s="51"/>
      <c r="FO47" s="51"/>
      <c r="FP47" s="51"/>
      <c r="FQ47" s="51"/>
      <c r="FR47" s="51"/>
      <c r="FS47" s="51"/>
      <c r="FT47" s="51"/>
      <c r="FU47" s="51"/>
      <c r="FV47" s="51"/>
      <c r="FW47" s="51"/>
      <c r="FX47" s="51"/>
      <c r="FY47" s="51"/>
      <c r="FZ47" s="51"/>
      <c r="GA47" s="51"/>
      <c r="GB47" s="51"/>
      <c r="GC47" s="51"/>
      <c r="GD47" s="51"/>
      <c r="GE47" s="51"/>
      <c r="GF47" s="51"/>
      <c r="GG47" s="51"/>
      <c r="GH47" s="51"/>
      <c r="GI47" s="51"/>
      <c r="GJ47" s="51"/>
      <c r="GK47" s="51"/>
      <c r="GL47" s="51"/>
      <c r="GM47" s="51"/>
      <c r="GN47" s="51"/>
      <c r="GO47" s="51"/>
      <c r="GP47" s="51"/>
      <c r="GQ47" s="51"/>
      <c r="GR47" s="51"/>
      <c r="GS47" s="51"/>
      <c r="GT47" s="51"/>
      <c r="GU47" s="51"/>
      <c r="GV47" s="51"/>
      <c r="GW47" s="51"/>
      <c r="GX47" s="51"/>
      <c r="GY47" s="51"/>
      <c r="GZ47" s="51"/>
      <c r="HA47" s="51"/>
      <c r="HB47" s="51"/>
      <c r="HC47" s="51"/>
      <c r="HD47" s="51"/>
      <c r="HE47" s="51"/>
      <c r="HF47" s="51"/>
      <c r="HG47" s="51"/>
      <c r="HH47" s="51"/>
      <c r="HI47" s="51"/>
      <c r="HJ47" s="51"/>
      <c r="HK47" s="51"/>
      <c r="HL47" s="51"/>
      <c r="HM47" s="51"/>
      <c r="HN47" s="51"/>
      <c r="HO47" s="51"/>
      <c r="HP47" s="51"/>
      <c r="HQ47" s="51"/>
      <c r="HR47" s="51"/>
      <c r="HS47" s="51"/>
      <c r="HT47" s="51"/>
      <c r="HU47" s="51"/>
      <c r="HV47" s="51"/>
      <c r="HW47" s="51"/>
      <c r="HX47" s="51"/>
      <c r="HY47" s="51"/>
      <c r="HZ47" s="51"/>
      <c r="IA47" s="51"/>
      <c r="IB47" s="51"/>
      <c r="IC47" s="51"/>
      <c r="ID47" s="51"/>
      <c r="IE47" s="51"/>
      <c r="IF47" s="51"/>
      <c r="IG47" s="51"/>
      <c r="IH47" s="51"/>
      <c r="II47" s="51"/>
      <c r="IJ47" s="51"/>
      <c r="IK47" s="51"/>
      <c r="IL47" s="51"/>
      <c r="IM47" s="51"/>
      <c r="IN47" s="51"/>
      <c r="IO47" s="51"/>
      <c r="IP47" s="51"/>
      <c r="IQ47" s="51"/>
      <c r="IR47" s="51"/>
      <c r="IS47" s="51"/>
      <c r="IT47" s="51"/>
      <c r="IU47" s="51"/>
      <c r="IV47" s="51"/>
      <c r="IW47" s="51"/>
      <c r="IX47" s="51"/>
      <c r="IY47" s="51"/>
      <c r="IZ47" s="51"/>
      <c r="JA47" s="51"/>
      <c r="JB47" s="51"/>
      <c r="JC47" s="51"/>
      <c r="JD47" s="51"/>
      <c r="JE47" s="51"/>
      <c r="JF47" s="51"/>
      <c r="JG47" s="51"/>
      <c r="JH47" s="51"/>
      <c r="JI47" s="51"/>
      <c r="JJ47" s="51"/>
      <c r="JK47" s="51"/>
      <c r="JL47" s="51"/>
      <c r="JM47" s="51"/>
      <c r="JN47" s="51"/>
      <c r="JO47" s="51"/>
      <c r="JP47" s="51"/>
      <c r="JQ47" s="51"/>
      <c r="JR47" s="51"/>
      <c r="JS47" s="51"/>
      <c r="JT47" s="51"/>
      <c r="JU47" s="51"/>
      <c r="JV47" s="51"/>
      <c r="JW47" s="51"/>
      <c r="JX47" s="51"/>
      <c r="JY47" s="51"/>
      <c r="JZ47" s="51"/>
      <c r="KA47" s="51"/>
      <c r="KB47" s="51"/>
      <c r="KC47" s="51"/>
      <c r="KD47" s="51"/>
      <c r="KE47" s="51"/>
      <c r="KF47" s="51"/>
      <c r="KG47" s="51"/>
      <c r="KH47" s="51"/>
      <c r="KI47" s="51"/>
      <c r="KJ47" s="51"/>
      <c r="KK47" s="51"/>
      <c r="KL47" s="51"/>
      <c r="KM47" s="51"/>
      <c r="KN47" s="51"/>
      <c r="KO47" s="51"/>
      <c r="KP47" s="51"/>
    </row>
    <row r="48" spans="1:302" ht="30" customHeight="1" thickTop="1" thickBot="1" x14ac:dyDescent="0.25">
      <c r="A48" s="868"/>
      <c r="B48" s="858"/>
      <c r="C48" s="125">
        <v>10</v>
      </c>
      <c r="D48" s="140" t="s">
        <v>28</v>
      </c>
      <c r="E48" s="55" t="s">
        <v>132</v>
      </c>
      <c r="F48" s="55" t="s">
        <v>132</v>
      </c>
      <c r="G48" s="235" t="s">
        <v>138</v>
      </c>
      <c r="H48" s="235" t="s">
        <v>138</v>
      </c>
      <c r="I48" s="533"/>
      <c r="J48" s="533"/>
      <c r="K48" s="55" t="s">
        <v>262</v>
      </c>
      <c r="L48" s="55"/>
      <c r="M48" s="235"/>
      <c r="N48" s="55"/>
      <c r="O48" s="55"/>
      <c r="P48" s="55"/>
      <c r="Q48" s="54"/>
      <c r="R48" s="55"/>
      <c r="S48" s="533"/>
      <c r="T48" s="55"/>
      <c r="U48" s="55"/>
      <c r="V48" s="359"/>
      <c r="W48" s="357"/>
      <c r="X48" s="359"/>
      <c r="Y48" s="344"/>
      <c r="Z48" s="55"/>
      <c r="AA48" s="54"/>
      <c r="AB48" s="54"/>
      <c r="AC48" s="55"/>
      <c r="AD48" s="55"/>
      <c r="AE48" s="776"/>
      <c r="AF48" s="55"/>
      <c r="AG48" s="344"/>
      <c r="AH48" s="55"/>
      <c r="AI48" s="700"/>
      <c r="AJ48" s="235" t="s">
        <v>142</v>
      </c>
      <c r="AK48" s="235" t="s">
        <v>142</v>
      </c>
      <c r="AL48" s="235" t="s">
        <v>142</v>
      </c>
      <c r="AM48" s="55"/>
      <c r="AN48" s="776"/>
      <c r="AO48" s="776"/>
      <c r="AP48" s="776"/>
      <c r="AQ48" s="776"/>
      <c r="AR48" s="55"/>
      <c r="AS48" s="55"/>
      <c r="AT48" s="55"/>
      <c r="AU48" s="55"/>
      <c r="AV48" s="55"/>
      <c r="AW48" s="776"/>
      <c r="AX48" s="55"/>
      <c r="AY48" s="55"/>
      <c r="AZ48" s="55"/>
      <c r="BA48" s="54"/>
      <c r="BB48" s="55"/>
      <c r="BC48" s="54"/>
      <c r="BD48" s="762"/>
      <c r="BE48" s="55" t="s">
        <v>126</v>
      </c>
      <c r="BF48" s="55"/>
      <c r="BG48" s="55"/>
      <c r="BH48" s="55"/>
      <c r="BI48" s="776"/>
      <c r="BJ48" s="55"/>
      <c r="BK48" s="341"/>
      <c r="BL48" s="55"/>
      <c r="BM48" s="127" t="s">
        <v>28</v>
      </c>
      <c r="BN48" s="128">
        <v>10</v>
      </c>
      <c r="BO48" s="888"/>
      <c r="BP48" s="872"/>
      <c r="BQ48" s="38"/>
      <c r="BR48" s="38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  <c r="FN48" s="39"/>
      <c r="FO48" s="39"/>
      <c r="FP48" s="39"/>
      <c r="FQ48" s="39"/>
      <c r="FR48" s="39"/>
      <c r="FS48" s="39"/>
      <c r="FT48" s="39"/>
      <c r="FU48" s="39"/>
      <c r="FV48" s="39"/>
      <c r="FW48" s="39"/>
      <c r="FX48" s="39"/>
      <c r="FY48" s="39"/>
      <c r="FZ48" s="39"/>
      <c r="GA48" s="39"/>
      <c r="GB48" s="39"/>
      <c r="GC48" s="39"/>
      <c r="GD48" s="39"/>
      <c r="GE48" s="39"/>
      <c r="GF48" s="39"/>
      <c r="GG48" s="39"/>
      <c r="GH48" s="39"/>
      <c r="GI48" s="39"/>
      <c r="GJ48" s="39"/>
      <c r="GK48" s="39"/>
      <c r="GL48" s="39"/>
      <c r="GM48" s="39"/>
      <c r="GN48" s="39"/>
      <c r="GO48" s="39"/>
      <c r="GP48" s="39"/>
      <c r="GQ48" s="39"/>
      <c r="GR48" s="39"/>
      <c r="GS48" s="39"/>
      <c r="GT48" s="39"/>
      <c r="GU48" s="39"/>
      <c r="GV48" s="39"/>
      <c r="GW48" s="39"/>
      <c r="GX48" s="39"/>
      <c r="GY48" s="39"/>
      <c r="GZ48" s="39"/>
      <c r="HA48" s="39"/>
      <c r="HB48" s="39"/>
      <c r="HC48" s="39"/>
      <c r="HD48" s="39"/>
      <c r="HE48" s="39"/>
      <c r="HF48" s="39"/>
      <c r="HG48" s="39"/>
      <c r="HH48" s="39"/>
      <c r="HI48" s="39"/>
      <c r="HJ48" s="39"/>
      <c r="HK48" s="39"/>
      <c r="HL48" s="39"/>
      <c r="HM48" s="39"/>
      <c r="HN48" s="39"/>
      <c r="HO48" s="39"/>
      <c r="HP48" s="39"/>
      <c r="HQ48" s="39"/>
      <c r="HR48" s="39"/>
      <c r="HS48" s="39"/>
      <c r="HT48" s="39"/>
      <c r="HU48" s="39"/>
      <c r="HV48" s="39"/>
      <c r="HW48" s="39"/>
      <c r="HX48" s="39"/>
      <c r="HY48" s="39"/>
      <c r="HZ48" s="39"/>
      <c r="IA48" s="39"/>
      <c r="IB48" s="39"/>
      <c r="IC48" s="39"/>
      <c r="ID48" s="39"/>
      <c r="IE48" s="39"/>
      <c r="IF48" s="39"/>
      <c r="IG48" s="39"/>
      <c r="IH48" s="39"/>
      <c r="II48" s="39"/>
      <c r="IJ48" s="39"/>
      <c r="IK48" s="39"/>
      <c r="IL48" s="39"/>
      <c r="IM48" s="39"/>
      <c r="IN48" s="39"/>
      <c r="IO48" s="39"/>
      <c r="IP48" s="39"/>
      <c r="IQ48" s="39"/>
      <c r="IR48" s="39"/>
      <c r="IS48" s="39"/>
      <c r="IT48" s="39"/>
      <c r="IU48" s="39"/>
      <c r="IV48" s="39"/>
      <c r="IW48" s="39"/>
      <c r="IX48" s="39"/>
      <c r="IY48" s="39"/>
      <c r="IZ48" s="39"/>
      <c r="JA48" s="39"/>
      <c r="JB48" s="39"/>
      <c r="JC48" s="39"/>
      <c r="JD48" s="39"/>
      <c r="JE48" s="39"/>
      <c r="JF48" s="39"/>
      <c r="JG48" s="39"/>
      <c r="JH48" s="39"/>
      <c r="JI48" s="39"/>
      <c r="JJ48" s="39"/>
      <c r="JK48" s="39"/>
      <c r="JL48" s="39"/>
      <c r="JM48" s="39"/>
      <c r="JN48" s="39"/>
      <c r="JO48" s="39"/>
      <c r="JP48" s="39"/>
      <c r="JQ48" s="39"/>
      <c r="JR48" s="39"/>
      <c r="JS48" s="39"/>
      <c r="JT48" s="39"/>
      <c r="JU48" s="39"/>
      <c r="JV48" s="39"/>
      <c r="JW48" s="39"/>
      <c r="JX48" s="39"/>
      <c r="JY48" s="39"/>
      <c r="JZ48" s="39"/>
      <c r="KA48" s="39"/>
      <c r="KB48" s="39"/>
      <c r="KC48" s="39"/>
      <c r="KD48" s="39"/>
      <c r="KE48" s="39"/>
      <c r="KF48" s="39"/>
      <c r="KG48" s="39"/>
      <c r="KH48" s="39"/>
      <c r="KI48" s="39"/>
      <c r="KJ48" s="39"/>
      <c r="KK48" s="39"/>
      <c r="KL48" s="39"/>
      <c r="KM48" s="39"/>
      <c r="KN48" s="39"/>
      <c r="KO48" s="39"/>
      <c r="KP48" s="39"/>
    </row>
    <row r="49" spans="1:302" ht="30" customHeight="1" thickTop="1" thickBot="1" x14ac:dyDescent="0.25">
      <c r="A49" s="869" t="s">
        <v>33</v>
      </c>
      <c r="B49" s="859" t="s">
        <v>11</v>
      </c>
      <c r="C49" s="861"/>
      <c r="D49" s="861"/>
      <c r="E49" s="63" t="str">
        <f t="shared" ref="E49" si="37">E38</f>
        <v>C26OTO2-N1</v>
      </c>
      <c r="F49" s="64" t="str">
        <f t="shared" ref="F49" si="38">F38</f>
        <v>C26OTO2-N2</v>
      </c>
      <c r="G49" s="64" t="str">
        <f t="shared" ref="G49:H49" si="39">G38</f>
        <v>C26CK2</v>
      </c>
      <c r="H49" s="63" t="str">
        <f t="shared" si="39"/>
        <v>C26KTCK2</v>
      </c>
      <c r="I49" s="63" t="str">
        <f>I38</f>
        <v>T26OTO2</v>
      </c>
      <c r="J49" s="63" t="str">
        <f t="shared" ref="J49" si="40">J38</f>
        <v>T26CK2</v>
      </c>
      <c r="K49" s="63" t="str">
        <f>K38</f>
        <v>C26OTO-LT</v>
      </c>
      <c r="L49" s="63">
        <f t="shared" ref="L49:R49" si="41">L38</f>
        <v>0</v>
      </c>
      <c r="M49" s="63">
        <f t="shared" si="41"/>
        <v>0</v>
      </c>
      <c r="N49" s="63">
        <f t="shared" si="41"/>
        <v>0</v>
      </c>
      <c r="O49" s="63">
        <f t="shared" si="41"/>
        <v>0</v>
      </c>
      <c r="P49" s="63">
        <f t="shared" si="41"/>
        <v>0</v>
      </c>
      <c r="Q49" s="63">
        <f t="shared" si="41"/>
        <v>0</v>
      </c>
      <c r="R49" s="64">
        <f t="shared" si="41"/>
        <v>0</v>
      </c>
      <c r="S49" s="64">
        <f>S38</f>
        <v>0</v>
      </c>
      <c r="T49" s="283">
        <f>T38</f>
        <v>0</v>
      </c>
      <c r="U49" s="283"/>
      <c r="V49" s="526"/>
      <c r="W49" s="283"/>
      <c r="X49" s="354"/>
      <c r="Y49" s="66" t="str">
        <f t="shared" ref="Y49:AF49" si="42">Y38</f>
        <v>C26LRMT2</v>
      </c>
      <c r="Z49" s="66" t="str">
        <f t="shared" si="42"/>
        <v>C26MT2</v>
      </c>
      <c r="AA49" s="66" t="str">
        <f t="shared" si="42"/>
        <v>C26TKĐH2</v>
      </c>
      <c r="AB49" s="66" t="str">
        <f t="shared" si="42"/>
        <v>C26UDPM2</v>
      </c>
      <c r="AC49" s="66" t="str">
        <f t="shared" si="42"/>
        <v>T26LRMT2</v>
      </c>
      <c r="AD49" s="66" t="str">
        <f t="shared" si="42"/>
        <v>T26MT2</v>
      </c>
      <c r="AE49" s="66" t="str">
        <f t="shared" si="42"/>
        <v>T26TKĐH2</v>
      </c>
      <c r="AF49" s="66" t="str">
        <f t="shared" si="42"/>
        <v>T26UDPM2</v>
      </c>
      <c r="AG49" s="66"/>
      <c r="AH49" s="66"/>
      <c r="AI49" s="66"/>
      <c r="AJ49" s="68" t="str">
        <f t="shared" ref="AJ49:AS49" si="43">AJ5</f>
        <v>C26DC2-N1</v>
      </c>
      <c r="AK49" s="68" t="str">
        <f t="shared" ref="AK49:AN49" si="44">AK5</f>
        <v>C26DC2-N2</v>
      </c>
      <c r="AL49" s="67" t="str">
        <f t="shared" si="44"/>
        <v>C26TĐH2</v>
      </c>
      <c r="AM49" s="68" t="str">
        <f t="shared" si="44"/>
        <v>T26DC2</v>
      </c>
      <c r="AN49" s="68" t="str">
        <f t="shared" si="44"/>
        <v>T26KTML2-N1</v>
      </c>
      <c r="AO49" s="68" t="str">
        <f t="shared" ref="AO49:AQ49" si="45">AO5</f>
        <v>T26KTML2-N2</v>
      </c>
      <c r="AP49" s="68">
        <f t="shared" si="43"/>
        <v>0</v>
      </c>
      <c r="AQ49" s="68">
        <f t="shared" si="45"/>
        <v>0</v>
      </c>
      <c r="AR49" s="68">
        <f t="shared" si="43"/>
        <v>0</v>
      </c>
      <c r="AS49" s="67" t="str">
        <f t="shared" si="43"/>
        <v>C24KTML-LT</v>
      </c>
      <c r="AT49" s="69" t="str">
        <f>AT38</f>
        <v>C26TP1</v>
      </c>
      <c r="AU49" s="516" t="str">
        <f>AU38</f>
        <v>T26TP1</v>
      </c>
      <c r="AV49" s="31" t="str">
        <f>AV38</f>
        <v>C26TP-LT</v>
      </c>
      <c r="AW49" s="69"/>
      <c r="AX49" s="516" t="str">
        <f>AX38</f>
        <v>T25TP1</v>
      </c>
      <c r="AY49" s="31" t="str">
        <f>AY38</f>
        <v>T25TP2</v>
      </c>
      <c r="AZ49" s="69" t="str">
        <f>AZ38</f>
        <v>C25TP1</v>
      </c>
      <c r="BA49" s="69" t="str">
        <f t="shared" ref="BA49" si="46">BA38</f>
        <v>C24TP2</v>
      </c>
      <c r="BB49" s="31">
        <f>BB38</f>
        <v>0</v>
      </c>
      <c r="BC49" s="31"/>
      <c r="BD49" s="538" t="str">
        <f>BD38</f>
        <v>C26KT2</v>
      </c>
      <c r="BE49" s="538" t="str">
        <f>BE38</f>
        <v>C26QTKD2</v>
      </c>
      <c r="BF49" s="231" t="str">
        <f>BF38</f>
        <v>T26KT2</v>
      </c>
      <c r="BG49" s="231"/>
      <c r="BH49" s="309">
        <f t="shared" ref="BH49:BL49" si="47">BH38</f>
        <v>0</v>
      </c>
      <c r="BI49" s="309">
        <f t="shared" si="47"/>
        <v>0</v>
      </c>
      <c r="BJ49" s="309">
        <f t="shared" si="47"/>
        <v>0</v>
      </c>
      <c r="BK49" s="309">
        <f t="shared" si="47"/>
        <v>0</v>
      </c>
      <c r="BL49" s="309">
        <f t="shared" si="47"/>
        <v>0</v>
      </c>
      <c r="BM49" s="878"/>
      <c r="BN49" s="861"/>
      <c r="BO49" s="860"/>
      <c r="BP49" s="917" t="s">
        <v>33</v>
      </c>
      <c r="BQ49" s="38"/>
      <c r="BR49" s="38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39"/>
      <c r="FU49" s="39"/>
      <c r="FV49" s="39"/>
      <c r="FW49" s="39"/>
      <c r="FX49" s="39"/>
      <c r="FY49" s="39"/>
      <c r="FZ49" s="39"/>
      <c r="GA49" s="39"/>
      <c r="GB49" s="39"/>
      <c r="GC49" s="39"/>
      <c r="GD49" s="39"/>
      <c r="GE49" s="39"/>
      <c r="GF49" s="39"/>
      <c r="GG49" s="39"/>
      <c r="GH49" s="39"/>
      <c r="GI49" s="39"/>
      <c r="GJ49" s="39"/>
      <c r="GK49" s="39"/>
      <c r="GL49" s="39"/>
      <c r="GM49" s="39"/>
      <c r="GN49" s="39"/>
      <c r="GO49" s="39"/>
      <c r="GP49" s="39"/>
      <c r="GQ49" s="39"/>
      <c r="GR49" s="39"/>
      <c r="GS49" s="39"/>
      <c r="GT49" s="39"/>
      <c r="GU49" s="39"/>
      <c r="GV49" s="39"/>
      <c r="GW49" s="39"/>
      <c r="GX49" s="39"/>
      <c r="GY49" s="39"/>
      <c r="GZ49" s="39"/>
      <c r="HA49" s="39"/>
      <c r="HB49" s="39"/>
      <c r="HC49" s="39"/>
      <c r="HD49" s="39"/>
      <c r="HE49" s="39"/>
      <c r="HF49" s="39"/>
      <c r="HG49" s="39"/>
      <c r="HH49" s="39"/>
      <c r="HI49" s="39"/>
      <c r="HJ49" s="39"/>
      <c r="HK49" s="39"/>
      <c r="HL49" s="39"/>
      <c r="HM49" s="39"/>
      <c r="HN49" s="39"/>
      <c r="HO49" s="39"/>
      <c r="HP49" s="39"/>
      <c r="HQ49" s="39"/>
      <c r="HR49" s="39"/>
      <c r="HS49" s="39"/>
      <c r="HT49" s="39"/>
      <c r="HU49" s="39"/>
      <c r="HV49" s="39"/>
      <c r="HW49" s="39"/>
      <c r="HX49" s="39"/>
      <c r="HY49" s="39"/>
      <c r="HZ49" s="39"/>
      <c r="IA49" s="39"/>
      <c r="IB49" s="39"/>
      <c r="IC49" s="39"/>
      <c r="ID49" s="39"/>
      <c r="IE49" s="39"/>
      <c r="IF49" s="39"/>
      <c r="IG49" s="39"/>
      <c r="IH49" s="39"/>
      <c r="II49" s="39"/>
      <c r="IJ49" s="39"/>
      <c r="IK49" s="39"/>
      <c r="IL49" s="39"/>
      <c r="IM49" s="39"/>
      <c r="IN49" s="39"/>
      <c r="IO49" s="39"/>
      <c r="IP49" s="39"/>
      <c r="IQ49" s="39"/>
      <c r="IR49" s="39"/>
      <c r="IS49" s="39"/>
      <c r="IT49" s="39"/>
      <c r="IU49" s="39"/>
      <c r="IV49" s="39"/>
      <c r="IW49" s="39"/>
      <c r="IX49" s="39"/>
      <c r="IY49" s="39"/>
      <c r="IZ49" s="39"/>
      <c r="JA49" s="39"/>
      <c r="JB49" s="39"/>
      <c r="JC49" s="39"/>
      <c r="JD49" s="39"/>
      <c r="JE49" s="39"/>
      <c r="JF49" s="39"/>
      <c r="JG49" s="39"/>
      <c r="JH49" s="39"/>
      <c r="JI49" s="39"/>
      <c r="JJ49" s="39"/>
      <c r="JK49" s="39"/>
      <c r="JL49" s="39"/>
      <c r="JM49" s="39"/>
      <c r="JN49" s="39"/>
      <c r="JO49" s="39"/>
      <c r="JP49" s="39"/>
      <c r="JQ49" s="39"/>
      <c r="JR49" s="39"/>
      <c r="JS49" s="39"/>
      <c r="JT49" s="39"/>
      <c r="JU49" s="39"/>
      <c r="JV49" s="39"/>
      <c r="JW49" s="39"/>
      <c r="JX49" s="39"/>
      <c r="JY49" s="39"/>
      <c r="JZ49" s="39"/>
      <c r="KA49" s="39"/>
      <c r="KB49" s="39"/>
      <c r="KC49" s="39"/>
      <c r="KD49" s="39"/>
      <c r="KE49" s="39"/>
      <c r="KF49" s="39"/>
      <c r="KG49" s="39"/>
      <c r="KH49" s="39"/>
      <c r="KI49" s="39"/>
      <c r="KJ49" s="39"/>
      <c r="KK49" s="39"/>
      <c r="KL49" s="39"/>
      <c r="KM49" s="39"/>
      <c r="KN49" s="39"/>
      <c r="KO49" s="39"/>
      <c r="KP49" s="39"/>
    </row>
    <row r="50" spans="1:302" ht="36" customHeight="1" thickTop="1" thickBot="1" x14ac:dyDescent="0.25">
      <c r="A50" s="863"/>
      <c r="B50" s="862" t="s">
        <v>13</v>
      </c>
      <c r="C50" s="147">
        <v>1</v>
      </c>
      <c r="D50" s="148" t="s">
        <v>14</v>
      </c>
      <c r="E50" s="232"/>
      <c r="F50" s="232"/>
      <c r="G50" s="232" t="s">
        <v>176</v>
      </c>
      <c r="H50" s="311"/>
      <c r="I50" s="311"/>
      <c r="J50" s="232" t="s">
        <v>177</v>
      </c>
      <c r="K50" s="311"/>
      <c r="L50" s="280"/>
      <c r="M50" s="232"/>
      <c r="N50" s="361"/>
      <c r="O50" s="809"/>
      <c r="P50" s="809"/>
      <c r="Q50" s="232"/>
      <c r="R50" s="809"/>
      <c r="S50" s="809"/>
      <c r="T50" s="809"/>
      <c r="U50" s="809"/>
      <c r="V50" s="809"/>
      <c r="W50" s="809"/>
      <c r="X50" s="809"/>
      <c r="Y50" s="809"/>
      <c r="Z50" s="809"/>
      <c r="AA50" s="809"/>
      <c r="AB50" s="809"/>
      <c r="AC50" s="280"/>
      <c r="AD50" s="311"/>
      <c r="AE50" s="332" t="s">
        <v>220</v>
      </c>
      <c r="AF50" s="809" t="s">
        <v>244</v>
      </c>
      <c r="AG50" s="332"/>
      <c r="AH50" s="809"/>
      <c r="AI50" s="809"/>
      <c r="AJ50" s="232"/>
      <c r="AK50" s="232"/>
      <c r="AL50" s="809"/>
      <c r="AM50" s="361" t="s">
        <v>169</v>
      </c>
      <c r="AN50" s="232" t="s">
        <v>190</v>
      </c>
      <c r="AO50" s="232" t="s">
        <v>190</v>
      </c>
      <c r="AP50" s="232"/>
      <c r="AQ50" s="232"/>
      <c r="AR50" s="809"/>
      <c r="AS50" s="809"/>
      <c r="AT50" s="280" t="s">
        <v>253</v>
      </c>
      <c r="AU50" s="280" t="s">
        <v>155</v>
      </c>
      <c r="AV50" s="280"/>
      <c r="AW50" s="809"/>
      <c r="AX50" s="809"/>
      <c r="AY50" s="809"/>
      <c r="AZ50" s="232"/>
      <c r="BA50" s="809"/>
      <c r="BB50" s="809"/>
      <c r="BC50" s="35"/>
      <c r="BD50" s="280"/>
      <c r="BE50" s="232" t="s">
        <v>269</v>
      </c>
      <c r="BF50" s="809" t="s">
        <v>118</v>
      </c>
      <c r="BG50" s="809"/>
      <c r="BH50" s="280"/>
      <c r="BI50" s="280"/>
      <c r="BJ50" s="280"/>
      <c r="BK50" s="34"/>
      <c r="BL50" s="280"/>
      <c r="BM50" s="149" t="s">
        <v>15</v>
      </c>
      <c r="BN50" s="150">
        <v>2</v>
      </c>
      <c r="BO50" s="880" t="s">
        <v>13</v>
      </c>
      <c r="BP50" s="863"/>
      <c r="BQ50" s="38"/>
      <c r="BR50" s="38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  <c r="FN50" s="39"/>
      <c r="FO50" s="39"/>
      <c r="FP50" s="39"/>
      <c r="FQ50" s="39"/>
      <c r="FR50" s="39"/>
      <c r="FS50" s="39"/>
      <c r="FT50" s="39"/>
      <c r="FU50" s="39"/>
      <c r="FV50" s="39"/>
      <c r="FW50" s="39"/>
      <c r="FX50" s="39"/>
      <c r="FY50" s="39"/>
      <c r="FZ50" s="39"/>
      <c r="GA50" s="39"/>
      <c r="GB50" s="39"/>
      <c r="GC50" s="39"/>
      <c r="GD50" s="39"/>
      <c r="GE50" s="39"/>
      <c r="GF50" s="39"/>
      <c r="GG50" s="39"/>
      <c r="GH50" s="39"/>
      <c r="GI50" s="39"/>
      <c r="GJ50" s="39"/>
      <c r="GK50" s="39"/>
      <c r="GL50" s="39"/>
      <c r="GM50" s="39"/>
      <c r="GN50" s="39"/>
      <c r="GO50" s="39"/>
      <c r="GP50" s="39"/>
      <c r="GQ50" s="39"/>
      <c r="GR50" s="39"/>
      <c r="GS50" s="39"/>
      <c r="GT50" s="39"/>
      <c r="GU50" s="39"/>
      <c r="GV50" s="39"/>
      <c r="GW50" s="39"/>
      <c r="GX50" s="39"/>
      <c r="GY50" s="39"/>
      <c r="GZ50" s="39"/>
      <c r="HA50" s="39"/>
      <c r="HB50" s="39"/>
      <c r="HC50" s="39"/>
      <c r="HD50" s="39"/>
      <c r="HE50" s="39"/>
      <c r="HF50" s="39"/>
      <c r="HG50" s="39"/>
      <c r="HH50" s="39"/>
      <c r="HI50" s="39"/>
      <c r="HJ50" s="39"/>
      <c r="HK50" s="39"/>
      <c r="HL50" s="39"/>
      <c r="HM50" s="39"/>
      <c r="HN50" s="39"/>
      <c r="HO50" s="39"/>
      <c r="HP50" s="39"/>
      <c r="HQ50" s="39"/>
      <c r="HR50" s="39"/>
      <c r="HS50" s="39"/>
      <c r="HT50" s="39"/>
      <c r="HU50" s="39"/>
      <c r="HV50" s="39"/>
      <c r="HW50" s="39"/>
      <c r="HX50" s="39"/>
      <c r="HY50" s="39"/>
      <c r="HZ50" s="39"/>
      <c r="IA50" s="39"/>
      <c r="IB50" s="39"/>
      <c r="IC50" s="39"/>
      <c r="ID50" s="39"/>
      <c r="IE50" s="39"/>
      <c r="IF50" s="39"/>
      <c r="IG50" s="39"/>
      <c r="IH50" s="39"/>
      <c r="II50" s="39"/>
      <c r="IJ50" s="39"/>
      <c r="IK50" s="39"/>
      <c r="IL50" s="39"/>
      <c r="IM50" s="39"/>
      <c r="IN50" s="39"/>
      <c r="IO50" s="39"/>
      <c r="IP50" s="39"/>
      <c r="IQ50" s="39"/>
      <c r="IR50" s="39"/>
      <c r="IS50" s="39"/>
      <c r="IT50" s="39"/>
      <c r="IU50" s="39"/>
      <c r="IV50" s="39"/>
      <c r="IW50" s="39"/>
      <c r="IX50" s="39"/>
      <c r="IY50" s="39"/>
      <c r="IZ50" s="39"/>
      <c r="JA50" s="39"/>
      <c r="JB50" s="39"/>
      <c r="JC50" s="39"/>
      <c r="JD50" s="39"/>
      <c r="JE50" s="39"/>
      <c r="JF50" s="39"/>
      <c r="JG50" s="39"/>
      <c r="JH50" s="39"/>
      <c r="JI50" s="39"/>
      <c r="JJ50" s="39"/>
      <c r="JK50" s="39"/>
      <c r="JL50" s="39"/>
      <c r="JM50" s="39"/>
      <c r="JN50" s="39"/>
      <c r="JO50" s="39"/>
      <c r="JP50" s="39"/>
      <c r="JQ50" s="39"/>
      <c r="JR50" s="39"/>
      <c r="JS50" s="39"/>
      <c r="JT50" s="39"/>
      <c r="JU50" s="39"/>
      <c r="JV50" s="39"/>
      <c r="JW50" s="39"/>
      <c r="JX50" s="39"/>
      <c r="JY50" s="39"/>
      <c r="JZ50" s="39"/>
      <c r="KA50" s="39"/>
      <c r="KB50" s="39"/>
      <c r="KC50" s="39"/>
      <c r="KD50" s="39"/>
      <c r="KE50" s="39"/>
      <c r="KF50" s="39"/>
      <c r="KG50" s="39"/>
      <c r="KH50" s="39"/>
      <c r="KI50" s="39"/>
      <c r="KJ50" s="39"/>
      <c r="KK50" s="39"/>
      <c r="KL50" s="39"/>
      <c r="KM50" s="39"/>
      <c r="KN50" s="39"/>
      <c r="KO50" s="39"/>
      <c r="KP50" s="39"/>
    </row>
    <row r="51" spans="1:302" ht="20.25" customHeight="1" thickTop="1" x14ac:dyDescent="0.2">
      <c r="A51" s="863"/>
      <c r="B51" s="863"/>
      <c r="C51" s="151">
        <v>2</v>
      </c>
      <c r="D51" s="152" t="s">
        <v>16</v>
      </c>
      <c r="E51" s="321"/>
      <c r="F51" s="321"/>
      <c r="G51" s="321"/>
      <c r="H51" s="318"/>
      <c r="I51" s="318"/>
      <c r="J51" s="321"/>
      <c r="K51" s="318"/>
      <c r="L51" s="285"/>
      <c r="M51" s="233"/>
      <c r="N51" s="362"/>
      <c r="O51" s="810"/>
      <c r="P51" s="810"/>
      <c r="Q51" s="233"/>
      <c r="R51" s="810"/>
      <c r="S51" s="285"/>
      <c r="T51" s="285"/>
      <c r="U51" s="810"/>
      <c r="V51" s="810"/>
      <c r="W51" s="810"/>
      <c r="X51" s="810"/>
      <c r="Y51" s="810"/>
      <c r="Z51" s="285"/>
      <c r="AA51" s="285"/>
      <c r="AB51" s="285"/>
      <c r="AC51" s="285"/>
      <c r="AD51" s="802"/>
      <c r="AE51" s="324" t="s">
        <v>221</v>
      </c>
      <c r="AF51" s="811" t="s">
        <v>245</v>
      </c>
      <c r="AG51" s="324"/>
      <c r="AH51" s="811"/>
      <c r="AI51" s="810"/>
      <c r="AJ51" s="321"/>
      <c r="AK51" s="321"/>
      <c r="AL51" s="810"/>
      <c r="AM51" s="362"/>
      <c r="AN51" s="321" t="s">
        <v>191</v>
      </c>
      <c r="AO51" s="321" t="s">
        <v>191</v>
      </c>
      <c r="AP51" s="321"/>
      <c r="AQ51" s="321"/>
      <c r="AR51" s="810"/>
      <c r="AS51" s="810"/>
      <c r="AT51" s="285" t="s">
        <v>254</v>
      </c>
      <c r="AU51" s="285"/>
      <c r="AV51" s="285"/>
      <c r="AW51" s="810"/>
      <c r="AX51" s="810"/>
      <c r="AY51" s="810"/>
      <c r="AZ51" s="233"/>
      <c r="BA51" s="810"/>
      <c r="BB51" s="810"/>
      <c r="BC51" s="284"/>
      <c r="BD51" s="285"/>
      <c r="BE51" s="233"/>
      <c r="BF51" s="810" t="s">
        <v>119</v>
      </c>
      <c r="BG51" s="810"/>
      <c r="BH51" s="285"/>
      <c r="BI51" s="285"/>
      <c r="BJ51" s="285"/>
      <c r="BK51" s="34"/>
      <c r="BL51" s="285"/>
      <c r="BM51" s="153" t="s">
        <v>17</v>
      </c>
      <c r="BN51" s="154">
        <v>3</v>
      </c>
      <c r="BO51" s="863"/>
      <c r="BP51" s="863"/>
      <c r="BQ51" s="38"/>
      <c r="BR51" s="38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  <c r="FN51" s="39"/>
      <c r="FO51" s="39"/>
      <c r="FP51" s="39"/>
      <c r="FQ51" s="39"/>
      <c r="FR51" s="39"/>
      <c r="FS51" s="39"/>
      <c r="FT51" s="39"/>
      <c r="FU51" s="39"/>
      <c r="FV51" s="39"/>
      <c r="FW51" s="39"/>
      <c r="FX51" s="39"/>
      <c r="FY51" s="39"/>
      <c r="FZ51" s="39"/>
      <c r="GA51" s="39"/>
      <c r="GB51" s="39"/>
      <c r="GC51" s="39"/>
      <c r="GD51" s="39"/>
      <c r="GE51" s="39"/>
      <c r="GF51" s="39"/>
      <c r="GG51" s="39"/>
      <c r="GH51" s="39"/>
      <c r="GI51" s="39"/>
      <c r="GJ51" s="39"/>
      <c r="GK51" s="39"/>
      <c r="GL51" s="39"/>
      <c r="GM51" s="39"/>
      <c r="GN51" s="39"/>
      <c r="GO51" s="39"/>
      <c r="GP51" s="39"/>
      <c r="GQ51" s="39"/>
      <c r="GR51" s="39"/>
      <c r="GS51" s="39"/>
      <c r="GT51" s="39"/>
      <c r="GU51" s="39"/>
      <c r="GV51" s="39"/>
      <c r="GW51" s="39"/>
      <c r="GX51" s="39"/>
      <c r="GY51" s="39"/>
      <c r="GZ51" s="39"/>
      <c r="HA51" s="39"/>
      <c r="HB51" s="39"/>
      <c r="HC51" s="39"/>
      <c r="HD51" s="39"/>
      <c r="HE51" s="39"/>
      <c r="HF51" s="39"/>
      <c r="HG51" s="39"/>
      <c r="HH51" s="39"/>
      <c r="HI51" s="39"/>
      <c r="HJ51" s="39"/>
      <c r="HK51" s="39"/>
      <c r="HL51" s="39"/>
      <c r="HM51" s="39"/>
      <c r="HN51" s="39"/>
      <c r="HO51" s="39"/>
      <c r="HP51" s="39"/>
      <c r="HQ51" s="39"/>
      <c r="HR51" s="39"/>
      <c r="HS51" s="39"/>
      <c r="HT51" s="39"/>
      <c r="HU51" s="39"/>
      <c r="HV51" s="39"/>
      <c r="HW51" s="39"/>
      <c r="HX51" s="39"/>
      <c r="HY51" s="39"/>
      <c r="HZ51" s="39"/>
      <c r="IA51" s="39"/>
      <c r="IB51" s="39"/>
      <c r="IC51" s="39"/>
      <c r="ID51" s="39"/>
      <c r="IE51" s="39"/>
      <c r="IF51" s="39"/>
      <c r="IG51" s="39"/>
      <c r="IH51" s="39"/>
      <c r="II51" s="39"/>
      <c r="IJ51" s="39"/>
      <c r="IK51" s="39"/>
      <c r="IL51" s="39"/>
      <c r="IM51" s="39"/>
      <c r="IN51" s="39"/>
      <c r="IO51" s="39"/>
      <c r="IP51" s="39"/>
      <c r="IQ51" s="39"/>
      <c r="IR51" s="39"/>
      <c r="IS51" s="39"/>
      <c r="IT51" s="39"/>
      <c r="IU51" s="39"/>
      <c r="IV51" s="39"/>
      <c r="IW51" s="39"/>
      <c r="IX51" s="39"/>
      <c r="IY51" s="39"/>
      <c r="IZ51" s="39"/>
      <c r="JA51" s="39"/>
      <c r="JB51" s="39"/>
      <c r="JC51" s="39"/>
      <c r="JD51" s="39"/>
      <c r="JE51" s="39"/>
      <c r="JF51" s="39"/>
      <c r="JG51" s="39"/>
      <c r="JH51" s="39"/>
      <c r="JI51" s="39"/>
      <c r="JJ51" s="39"/>
      <c r="JK51" s="39"/>
      <c r="JL51" s="39"/>
      <c r="JM51" s="39"/>
      <c r="JN51" s="39"/>
      <c r="JO51" s="39"/>
      <c r="JP51" s="39"/>
      <c r="JQ51" s="39"/>
      <c r="JR51" s="39"/>
      <c r="JS51" s="39"/>
      <c r="JT51" s="39"/>
      <c r="JU51" s="39"/>
      <c r="JV51" s="39"/>
      <c r="JW51" s="39"/>
      <c r="JX51" s="39"/>
      <c r="JY51" s="39"/>
      <c r="JZ51" s="39"/>
      <c r="KA51" s="39"/>
      <c r="KB51" s="39"/>
      <c r="KC51" s="39"/>
      <c r="KD51" s="39"/>
      <c r="KE51" s="39"/>
      <c r="KF51" s="39"/>
      <c r="KG51" s="39"/>
      <c r="KH51" s="39"/>
      <c r="KI51" s="39"/>
      <c r="KJ51" s="39"/>
      <c r="KK51" s="39"/>
      <c r="KL51" s="39"/>
      <c r="KM51" s="39"/>
      <c r="KN51" s="39"/>
      <c r="KO51" s="39"/>
      <c r="KP51" s="39"/>
    </row>
    <row r="52" spans="1:302" ht="24.75" customHeight="1" thickBot="1" x14ac:dyDescent="0.25">
      <c r="A52" s="863"/>
      <c r="B52" s="863"/>
      <c r="C52" s="155">
        <v>3</v>
      </c>
      <c r="D52" s="156" t="s">
        <v>18</v>
      </c>
      <c r="E52" s="285"/>
      <c r="F52" s="285"/>
      <c r="G52" s="285"/>
      <c r="H52" s="285"/>
      <c r="I52" s="285"/>
      <c r="J52" s="285"/>
      <c r="K52" s="285"/>
      <c r="L52" s="285"/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5"/>
      <c r="Z52" s="227"/>
      <c r="AA52" s="285"/>
      <c r="AB52" s="285"/>
      <c r="AC52" s="285"/>
      <c r="AD52" s="285"/>
      <c r="AE52" s="324"/>
      <c r="AF52" s="285"/>
      <c r="AG52" s="324"/>
      <c r="AH52" s="285"/>
      <c r="AI52" s="285"/>
      <c r="AJ52" s="285"/>
      <c r="AK52" s="285"/>
      <c r="AL52" s="285"/>
      <c r="AM52" s="285"/>
      <c r="AN52" s="285"/>
      <c r="AO52" s="285"/>
      <c r="AP52" s="285"/>
      <c r="AQ52" s="285"/>
      <c r="AR52" s="285"/>
      <c r="AS52" s="285"/>
      <c r="AT52" s="285"/>
      <c r="AU52" s="285"/>
      <c r="AV52" s="285"/>
      <c r="AW52" s="285"/>
      <c r="AX52" s="285"/>
      <c r="AY52" s="285"/>
      <c r="AZ52" s="758"/>
      <c r="BA52" s="285"/>
      <c r="BB52" s="285"/>
      <c r="BC52" s="285"/>
      <c r="BD52" s="285"/>
      <c r="BE52" s="758"/>
      <c r="BF52" s="285"/>
      <c r="BG52" s="285"/>
      <c r="BH52" s="285"/>
      <c r="BI52" s="285"/>
      <c r="BJ52" s="285"/>
      <c r="BK52" s="285"/>
      <c r="BL52" s="285"/>
      <c r="BM52" s="157" t="s">
        <v>19</v>
      </c>
      <c r="BN52" s="150">
        <v>4</v>
      </c>
      <c r="BO52" s="863"/>
      <c r="BP52" s="863"/>
      <c r="BQ52" s="38"/>
      <c r="BR52" s="38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  <c r="FN52" s="39"/>
      <c r="FO52" s="39"/>
      <c r="FP52" s="39"/>
      <c r="FQ52" s="39"/>
      <c r="FR52" s="39"/>
      <c r="FS52" s="39"/>
      <c r="FT52" s="39"/>
      <c r="FU52" s="39"/>
      <c r="FV52" s="39"/>
      <c r="FW52" s="39"/>
      <c r="FX52" s="39"/>
      <c r="FY52" s="39"/>
      <c r="FZ52" s="39"/>
      <c r="GA52" s="39"/>
      <c r="GB52" s="39"/>
      <c r="GC52" s="39"/>
      <c r="GD52" s="39"/>
      <c r="GE52" s="39"/>
      <c r="GF52" s="39"/>
      <c r="GG52" s="39"/>
      <c r="GH52" s="39"/>
      <c r="GI52" s="39"/>
      <c r="GJ52" s="39"/>
      <c r="GK52" s="39"/>
      <c r="GL52" s="39"/>
      <c r="GM52" s="39"/>
      <c r="GN52" s="39"/>
      <c r="GO52" s="39"/>
      <c r="GP52" s="39"/>
      <c r="GQ52" s="39"/>
      <c r="GR52" s="39"/>
      <c r="GS52" s="39"/>
      <c r="GT52" s="39"/>
      <c r="GU52" s="39"/>
      <c r="GV52" s="39"/>
      <c r="GW52" s="39"/>
      <c r="GX52" s="39"/>
      <c r="GY52" s="39"/>
      <c r="GZ52" s="39"/>
      <c r="HA52" s="39"/>
      <c r="HB52" s="39"/>
      <c r="HC52" s="39"/>
      <c r="HD52" s="39"/>
      <c r="HE52" s="39"/>
      <c r="HF52" s="39"/>
      <c r="HG52" s="39"/>
      <c r="HH52" s="39"/>
      <c r="HI52" s="39"/>
      <c r="HJ52" s="39"/>
      <c r="HK52" s="39"/>
      <c r="HL52" s="39"/>
      <c r="HM52" s="39"/>
      <c r="HN52" s="39"/>
      <c r="HO52" s="39"/>
      <c r="HP52" s="39"/>
      <c r="HQ52" s="39"/>
      <c r="HR52" s="39"/>
      <c r="HS52" s="39"/>
      <c r="HT52" s="39"/>
      <c r="HU52" s="39"/>
      <c r="HV52" s="39"/>
      <c r="HW52" s="39"/>
      <c r="HX52" s="39"/>
      <c r="HY52" s="39"/>
      <c r="HZ52" s="39"/>
      <c r="IA52" s="39"/>
      <c r="IB52" s="39"/>
      <c r="IC52" s="39"/>
      <c r="ID52" s="39"/>
      <c r="IE52" s="39"/>
      <c r="IF52" s="39"/>
      <c r="IG52" s="39"/>
      <c r="IH52" s="39"/>
      <c r="II52" s="39"/>
      <c r="IJ52" s="39"/>
      <c r="IK52" s="39"/>
      <c r="IL52" s="39"/>
      <c r="IM52" s="39"/>
      <c r="IN52" s="39"/>
      <c r="IO52" s="39"/>
      <c r="IP52" s="39"/>
      <c r="IQ52" s="39"/>
      <c r="IR52" s="39"/>
      <c r="IS52" s="39"/>
      <c r="IT52" s="39"/>
      <c r="IU52" s="39"/>
      <c r="IV52" s="39"/>
      <c r="IW52" s="39"/>
      <c r="IX52" s="39"/>
      <c r="IY52" s="39"/>
      <c r="IZ52" s="39"/>
      <c r="JA52" s="39"/>
      <c r="JB52" s="39"/>
      <c r="JC52" s="39"/>
      <c r="JD52" s="39"/>
      <c r="JE52" s="39"/>
      <c r="JF52" s="39"/>
      <c r="JG52" s="39"/>
      <c r="JH52" s="39"/>
      <c r="JI52" s="39"/>
      <c r="JJ52" s="39"/>
      <c r="JK52" s="39"/>
      <c r="JL52" s="39"/>
      <c r="JM52" s="39"/>
      <c r="JN52" s="39"/>
      <c r="JO52" s="39"/>
      <c r="JP52" s="39"/>
      <c r="JQ52" s="39"/>
      <c r="JR52" s="39"/>
      <c r="JS52" s="39"/>
      <c r="JT52" s="39"/>
      <c r="JU52" s="39"/>
      <c r="JV52" s="39"/>
      <c r="JW52" s="39"/>
      <c r="JX52" s="39"/>
      <c r="JY52" s="39"/>
      <c r="JZ52" s="39"/>
      <c r="KA52" s="39"/>
      <c r="KB52" s="39"/>
      <c r="KC52" s="39"/>
      <c r="KD52" s="39"/>
      <c r="KE52" s="39"/>
      <c r="KF52" s="39"/>
      <c r="KG52" s="39"/>
      <c r="KH52" s="39"/>
      <c r="KI52" s="39"/>
      <c r="KJ52" s="39"/>
      <c r="KK52" s="39"/>
      <c r="KL52" s="39"/>
      <c r="KM52" s="39"/>
      <c r="KN52" s="39"/>
      <c r="KO52" s="39"/>
      <c r="KP52" s="39"/>
    </row>
    <row r="53" spans="1:302" ht="30" customHeight="1" thickTop="1" x14ac:dyDescent="0.2">
      <c r="A53" s="863"/>
      <c r="B53" s="863"/>
      <c r="C53" s="158">
        <v>4</v>
      </c>
      <c r="D53" s="159" t="s">
        <v>30</v>
      </c>
      <c r="E53" s="314"/>
      <c r="F53" s="227"/>
      <c r="G53" s="227" t="s">
        <v>140</v>
      </c>
      <c r="H53" s="227"/>
      <c r="I53" s="227"/>
      <c r="J53" s="314" t="s">
        <v>175</v>
      </c>
      <c r="K53" s="314"/>
      <c r="L53" s="314"/>
      <c r="M53" s="234"/>
      <c r="N53" s="227"/>
      <c r="O53" s="227"/>
      <c r="P53" s="227"/>
      <c r="Q53" s="227"/>
      <c r="R53" s="227"/>
      <c r="S53" s="227"/>
      <c r="T53" s="227"/>
      <c r="U53" s="227"/>
      <c r="V53" s="227"/>
      <c r="W53" s="227"/>
      <c r="X53" s="227"/>
      <c r="Y53" s="227"/>
      <c r="Z53" s="227"/>
      <c r="AA53" s="227"/>
      <c r="AB53" s="227"/>
      <c r="AC53" s="286"/>
      <c r="AD53" s="314"/>
      <c r="AE53" s="775" t="s">
        <v>129</v>
      </c>
      <c r="AF53" s="227" t="s">
        <v>125</v>
      </c>
      <c r="AG53" s="775"/>
      <c r="AH53" s="227"/>
      <c r="AI53" s="227"/>
      <c r="AJ53" s="234"/>
      <c r="AK53" s="234"/>
      <c r="AL53" s="227"/>
      <c r="AM53" s="227" t="s">
        <v>139</v>
      </c>
      <c r="AN53" s="314" t="s">
        <v>178</v>
      </c>
      <c r="AO53" s="314" t="s">
        <v>178</v>
      </c>
      <c r="AP53" s="314"/>
      <c r="AQ53" s="314"/>
      <c r="AR53" s="227"/>
      <c r="AS53" s="227"/>
      <c r="AT53" s="286" t="s">
        <v>154</v>
      </c>
      <c r="AU53" s="286" t="s">
        <v>146</v>
      </c>
      <c r="AV53" s="286"/>
      <c r="AW53" s="227"/>
      <c r="AX53" s="227"/>
      <c r="AY53" s="227"/>
      <c r="AZ53" s="227"/>
      <c r="BA53" s="227"/>
      <c r="BB53" s="227"/>
      <c r="BC53" s="227"/>
      <c r="BD53" s="286"/>
      <c r="BE53" s="227" t="s">
        <v>248</v>
      </c>
      <c r="BF53" s="227" t="s">
        <v>122</v>
      </c>
      <c r="BG53" s="227"/>
      <c r="BH53" s="286"/>
      <c r="BI53" s="286"/>
      <c r="BJ53" s="286"/>
      <c r="BK53" s="227"/>
      <c r="BL53" s="286"/>
      <c r="BM53" s="160" t="s">
        <v>20</v>
      </c>
      <c r="BN53" s="161">
        <v>5</v>
      </c>
      <c r="BO53" s="863"/>
      <c r="BP53" s="863"/>
      <c r="BQ53" s="50"/>
      <c r="BR53" s="50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  <c r="EG53" s="51"/>
      <c r="EH53" s="51"/>
      <c r="EI53" s="51"/>
      <c r="EJ53" s="51"/>
      <c r="EK53" s="51"/>
      <c r="EL53" s="51"/>
      <c r="EM53" s="51"/>
      <c r="EN53" s="51"/>
      <c r="EO53" s="51"/>
      <c r="EP53" s="51"/>
      <c r="EQ53" s="51"/>
      <c r="ER53" s="51"/>
      <c r="ES53" s="51"/>
      <c r="ET53" s="51"/>
      <c r="EU53" s="51"/>
      <c r="EV53" s="51"/>
      <c r="EW53" s="51"/>
      <c r="EX53" s="51"/>
      <c r="EY53" s="51"/>
      <c r="EZ53" s="51"/>
      <c r="FA53" s="51"/>
      <c r="FB53" s="51"/>
      <c r="FC53" s="51"/>
      <c r="FD53" s="51"/>
      <c r="FE53" s="51"/>
      <c r="FF53" s="51"/>
      <c r="FG53" s="51"/>
      <c r="FH53" s="51"/>
      <c r="FI53" s="51"/>
      <c r="FJ53" s="51"/>
      <c r="FK53" s="51"/>
      <c r="FL53" s="51"/>
      <c r="FM53" s="51"/>
      <c r="FN53" s="51"/>
      <c r="FO53" s="51"/>
      <c r="FP53" s="51"/>
      <c r="FQ53" s="51"/>
      <c r="FR53" s="51"/>
      <c r="FS53" s="51"/>
      <c r="FT53" s="51"/>
      <c r="FU53" s="51"/>
      <c r="FV53" s="51"/>
      <c r="FW53" s="51"/>
      <c r="FX53" s="51"/>
      <c r="FY53" s="51"/>
      <c r="FZ53" s="51"/>
      <c r="GA53" s="51"/>
      <c r="GB53" s="51"/>
      <c r="GC53" s="51"/>
      <c r="GD53" s="51"/>
      <c r="GE53" s="51"/>
      <c r="GF53" s="51"/>
      <c r="GG53" s="51"/>
      <c r="GH53" s="51"/>
      <c r="GI53" s="51"/>
      <c r="GJ53" s="51"/>
      <c r="GK53" s="51"/>
      <c r="GL53" s="51"/>
      <c r="GM53" s="51"/>
      <c r="GN53" s="51"/>
      <c r="GO53" s="51"/>
      <c r="GP53" s="51"/>
      <c r="GQ53" s="51"/>
      <c r="GR53" s="51"/>
      <c r="GS53" s="51"/>
      <c r="GT53" s="51"/>
      <c r="GU53" s="51"/>
      <c r="GV53" s="51"/>
      <c r="GW53" s="51"/>
      <c r="GX53" s="51"/>
      <c r="GY53" s="51"/>
      <c r="GZ53" s="51"/>
      <c r="HA53" s="51"/>
      <c r="HB53" s="51"/>
      <c r="HC53" s="51"/>
      <c r="HD53" s="51"/>
      <c r="HE53" s="51"/>
      <c r="HF53" s="51"/>
      <c r="HG53" s="51"/>
      <c r="HH53" s="51"/>
      <c r="HI53" s="51"/>
      <c r="HJ53" s="51"/>
      <c r="HK53" s="51"/>
      <c r="HL53" s="51"/>
      <c r="HM53" s="51"/>
      <c r="HN53" s="51"/>
      <c r="HO53" s="51"/>
      <c r="HP53" s="51"/>
      <c r="HQ53" s="51"/>
      <c r="HR53" s="51"/>
      <c r="HS53" s="51"/>
      <c r="HT53" s="51"/>
      <c r="HU53" s="51"/>
      <c r="HV53" s="51"/>
      <c r="HW53" s="51"/>
      <c r="HX53" s="51"/>
      <c r="HY53" s="51"/>
      <c r="HZ53" s="51"/>
      <c r="IA53" s="51"/>
      <c r="IB53" s="51"/>
      <c r="IC53" s="51"/>
      <c r="ID53" s="51"/>
      <c r="IE53" s="51"/>
      <c r="IF53" s="51"/>
      <c r="IG53" s="51"/>
      <c r="IH53" s="51"/>
      <c r="II53" s="51"/>
      <c r="IJ53" s="51"/>
      <c r="IK53" s="51"/>
      <c r="IL53" s="51"/>
      <c r="IM53" s="51"/>
      <c r="IN53" s="51"/>
      <c r="IO53" s="51"/>
      <c r="IP53" s="51"/>
      <c r="IQ53" s="51"/>
      <c r="IR53" s="51"/>
      <c r="IS53" s="51"/>
      <c r="IT53" s="51"/>
      <c r="IU53" s="51"/>
      <c r="IV53" s="51"/>
      <c r="IW53" s="51"/>
      <c r="IX53" s="51"/>
      <c r="IY53" s="51"/>
      <c r="IZ53" s="51"/>
      <c r="JA53" s="51"/>
      <c r="JB53" s="51"/>
      <c r="JC53" s="51"/>
      <c r="JD53" s="51"/>
      <c r="JE53" s="51"/>
      <c r="JF53" s="51"/>
      <c r="JG53" s="51"/>
      <c r="JH53" s="51"/>
      <c r="JI53" s="51"/>
      <c r="JJ53" s="51"/>
      <c r="JK53" s="51"/>
      <c r="JL53" s="51"/>
      <c r="JM53" s="51"/>
      <c r="JN53" s="51"/>
      <c r="JO53" s="51"/>
      <c r="JP53" s="51"/>
      <c r="JQ53" s="51"/>
      <c r="JR53" s="51"/>
      <c r="JS53" s="51"/>
      <c r="JT53" s="51"/>
      <c r="JU53" s="51"/>
      <c r="JV53" s="51"/>
      <c r="JW53" s="51"/>
      <c r="JX53" s="51"/>
      <c r="JY53" s="51"/>
      <c r="JZ53" s="51"/>
      <c r="KA53" s="51"/>
      <c r="KB53" s="51"/>
      <c r="KC53" s="51"/>
      <c r="KD53" s="51"/>
      <c r="KE53" s="51"/>
      <c r="KF53" s="51"/>
      <c r="KG53" s="51"/>
      <c r="KH53" s="51"/>
      <c r="KI53" s="51"/>
      <c r="KJ53" s="51"/>
      <c r="KK53" s="51"/>
      <c r="KL53" s="51"/>
      <c r="KM53" s="51"/>
      <c r="KN53" s="51"/>
      <c r="KO53" s="51"/>
      <c r="KP53" s="51"/>
    </row>
    <row r="54" spans="1:302" ht="39" customHeight="1" thickBot="1" x14ac:dyDescent="0.25">
      <c r="A54" s="863"/>
      <c r="B54" s="873"/>
      <c r="C54" s="162">
        <v>5</v>
      </c>
      <c r="D54" s="163" t="s">
        <v>21</v>
      </c>
      <c r="E54" s="54"/>
      <c r="F54" s="54"/>
      <c r="G54" s="54" t="s">
        <v>147</v>
      </c>
      <c r="H54" s="55"/>
      <c r="I54" s="54"/>
      <c r="J54" s="54" t="s">
        <v>179</v>
      </c>
      <c r="K54" s="320"/>
      <c r="L54" s="320"/>
      <c r="M54" s="235"/>
      <c r="N54" s="54"/>
      <c r="O54" s="55"/>
      <c r="P54" s="55"/>
      <c r="Q54" s="54"/>
      <c r="R54" s="54"/>
      <c r="S54" s="533"/>
      <c r="T54" s="533"/>
      <c r="U54" s="55"/>
      <c r="V54" s="55"/>
      <c r="W54" s="55"/>
      <c r="X54" s="55"/>
      <c r="Y54" s="55"/>
      <c r="Z54" s="287"/>
      <c r="AA54" s="287"/>
      <c r="AB54" s="287"/>
      <c r="AC54" s="54"/>
      <c r="AD54" s="533"/>
      <c r="AE54" s="776" t="s">
        <v>222</v>
      </c>
      <c r="AF54" s="55" t="s">
        <v>228</v>
      </c>
      <c r="AG54" s="344"/>
      <c r="AH54" s="55"/>
      <c r="AI54" s="55"/>
      <c r="AJ54" s="235"/>
      <c r="AK54" s="235"/>
      <c r="AL54" s="55"/>
      <c r="AM54" s="55" t="s">
        <v>197</v>
      </c>
      <c r="AN54" s="54" t="s">
        <v>192</v>
      </c>
      <c r="AO54" s="54" t="s">
        <v>192</v>
      </c>
      <c r="AP54" s="54"/>
      <c r="AQ54" s="54"/>
      <c r="AR54" s="55"/>
      <c r="AS54" s="55"/>
      <c r="AT54" s="54" t="s">
        <v>153</v>
      </c>
      <c r="AU54" s="54" t="s">
        <v>160</v>
      </c>
      <c r="AV54" s="54"/>
      <c r="AW54" s="55"/>
      <c r="AX54" s="55"/>
      <c r="AY54" s="55"/>
      <c r="AZ54" s="55"/>
      <c r="BA54" s="55"/>
      <c r="BB54" s="55"/>
      <c r="BC54" s="55"/>
      <c r="BD54" s="54"/>
      <c r="BE54" s="55" t="s">
        <v>126</v>
      </c>
      <c r="BF54" s="55" t="s">
        <v>120</v>
      </c>
      <c r="BG54" s="55"/>
      <c r="BH54" s="54"/>
      <c r="BI54" s="54"/>
      <c r="BJ54" s="54"/>
      <c r="BK54" s="56"/>
      <c r="BL54" s="54"/>
      <c r="BM54" s="153" t="s">
        <v>22</v>
      </c>
      <c r="BN54" s="164">
        <v>6</v>
      </c>
      <c r="BO54" s="864"/>
      <c r="BP54" s="863"/>
      <c r="BQ54" s="38"/>
      <c r="BR54" s="38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  <c r="FN54" s="39"/>
      <c r="FO54" s="39"/>
      <c r="FP54" s="39"/>
      <c r="FQ54" s="39"/>
      <c r="FR54" s="39"/>
      <c r="FS54" s="39"/>
      <c r="FT54" s="39"/>
      <c r="FU54" s="39"/>
      <c r="FV54" s="39"/>
      <c r="FW54" s="39"/>
      <c r="FX54" s="39"/>
      <c r="FY54" s="39"/>
      <c r="FZ54" s="39"/>
      <c r="GA54" s="39"/>
      <c r="GB54" s="39"/>
      <c r="GC54" s="39"/>
      <c r="GD54" s="39"/>
      <c r="GE54" s="39"/>
      <c r="GF54" s="39"/>
      <c r="GG54" s="39"/>
      <c r="GH54" s="39"/>
      <c r="GI54" s="39"/>
      <c r="GJ54" s="39"/>
      <c r="GK54" s="39"/>
      <c r="GL54" s="39"/>
      <c r="GM54" s="39"/>
      <c r="GN54" s="39"/>
      <c r="GO54" s="39"/>
      <c r="GP54" s="39"/>
      <c r="GQ54" s="39"/>
      <c r="GR54" s="39"/>
      <c r="GS54" s="39"/>
      <c r="GT54" s="39"/>
      <c r="GU54" s="39"/>
      <c r="GV54" s="39"/>
      <c r="GW54" s="39"/>
      <c r="GX54" s="39"/>
      <c r="GY54" s="39"/>
      <c r="GZ54" s="39"/>
      <c r="HA54" s="39"/>
      <c r="HB54" s="39"/>
      <c r="HC54" s="39"/>
      <c r="HD54" s="39"/>
      <c r="HE54" s="39"/>
      <c r="HF54" s="39"/>
      <c r="HG54" s="39"/>
      <c r="HH54" s="39"/>
      <c r="HI54" s="39"/>
      <c r="HJ54" s="39"/>
      <c r="HK54" s="39"/>
      <c r="HL54" s="39"/>
      <c r="HM54" s="39"/>
      <c r="HN54" s="39"/>
      <c r="HO54" s="39"/>
      <c r="HP54" s="39"/>
      <c r="HQ54" s="39"/>
      <c r="HR54" s="39"/>
      <c r="HS54" s="39"/>
      <c r="HT54" s="39"/>
      <c r="HU54" s="39"/>
      <c r="HV54" s="39"/>
      <c r="HW54" s="39"/>
      <c r="HX54" s="39"/>
      <c r="HY54" s="39"/>
      <c r="HZ54" s="39"/>
      <c r="IA54" s="39"/>
      <c r="IB54" s="39"/>
      <c r="IC54" s="39"/>
      <c r="ID54" s="39"/>
      <c r="IE54" s="39"/>
      <c r="IF54" s="39"/>
      <c r="IG54" s="39"/>
      <c r="IH54" s="39"/>
      <c r="II54" s="39"/>
      <c r="IJ54" s="39"/>
      <c r="IK54" s="39"/>
      <c r="IL54" s="39"/>
      <c r="IM54" s="39"/>
      <c r="IN54" s="39"/>
      <c r="IO54" s="39"/>
      <c r="IP54" s="39"/>
      <c r="IQ54" s="39"/>
      <c r="IR54" s="39"/>
      <c r="IS54" s="39"/>
      <c r="IT54" s="39"/>
      <c r="IU54" s="39"/>
      <c r="IV54" s="39"/>
      <c r="IW54" s="39"/>
      <c r="IX54" s="39"/>
      <c r="IY54" s="39"/>
      <c r="IZ54" s="39"/>
      <c r="JA54" s="39"/>
      <c r="JB54" s="39"/>
      <c r="JC54" s="39"/>
      <c r="JD54" s="39"/>
      <c r="JE54" s="39"/>
      <c r="JF54" s="39"/>
      <c r="JG54" s="39"/>
      <c r="JH54" s="39"/>
      <c r="JI54" s="39"/>
      <c r="JJ54" s="39"/>
      <c r="JK54" s="39"/>
      <c r="JL54" s="39"/>
      <c r="JM54" s="39"/>
      <c r="JN54" s="39"/>
      <c r="JO54" s="39"/>
      <c r="JP54" s="39"/>
      <c r="JQ54" s="39"/>
      <c r="JR54" s="39"/>
      <c r="JS54" s="39"/>
      <c r="JT54" s="39"/>
      <c r="JU54" s="39"/>
      <c r="JV54" s="39"/>
      <c r="JW54" s="39"/>
      <c r="JX54" s="39"/>
      <c r="JY54" s="39"/>
      <c r="JZ54" s="39"/>
      <c r="KA54" s="39"/>
      <c r="KB54" s="39"/>
      <c r="KC54" s="39"/>
      <c r="KD54" s="39"/>
      <c r="KE54" s="39"/>
      <c r="KF54" s="39"/>
      <c r="KG54" s="39"/>
      <c r="KH54" s="39"/>
      <c r="KI54" s="39"/>
      <c r="KJ54" s="39"/>
      <c r="KK54" s="39"/>
      <c r="KL54" s="39"/>
      <c r="KM54" s="39"/>
      <c r="KN54" s="39"/>
      <c r="KO54" s="39"/>
      <c r="KP54" s="39"/>
    </row>
    <row r="55" spans="1:302" ht="30" customHeight="1" x14ac:dyDescent="0.2">
      <c r="A55" s="863"/>
      <c r="B55" s="869" t="s">
        <v>23</v>
      </c>
      <c r="C55" s="151">
        <v>6</v>
      </c>
      <c r="D55" s="165" t="s">
        <v>24</v>
      </c>
      <c r="E55" s="232"/>
      <c r="F55" s="361"/>
      <c r="G55" s="361"/>
      <c r="H55" s="232" t="s">
        <v>176</v>
      </c>
      <c r="I55" s="650" t="s">
        <v>85</v>
      </c>
      <c r="J55" s="650" t="s">
        <v>85</v>
      </c>
      <c r="K55" s="232" t="s">
        <v>186</v>
      </c>
      <c r="L55" s="280"/>
      <c r="M55" s="361"/>
      <c r="N55" s="232"/>
      <c r="O55" s="809"/>
      <c r="P55" s="809"/>
      <c r="Q55" s="809"/>
      <c r="R55" s="809"/>
      <c r="S55" s="809"/>
      <c r="T55" s="809"/>
      <c r="U55" s="809"/>
      <c r="V55" s="809"/>
      <c r="W55" s="809"/>
      <c r="X55" s="809"/>
      <c r="Y55" s="809"/>
      <c r="Z55" s="809"/>
      <c r="AA55" s="809"/>
      <c r="AB55" s="280"/>
      <c r="AC55" s="650" t="s">
        <v>85</v>
      </c>
      <c r="AD55" s="650" t="s">
        <v>85</v>
      </c>
      <c r="AE55" s="650" t="s">
        <v>85</v>
      </c>
      <c r="AF55" s="650" t="s">
        <v>85</v>
      </c>
      <c r="AG55" s="650" t="s">
        <v>85</v>
      </c>
      <c r="AH55" s="650" t="s">
        <v>85</v>
      </c>
      <c r="AI55" s="650" t="s">
        <v>85</v>
      </c>
      <c r="AJ55" s="232"/>
      <c r="AK55" s="232" t="s">
        <v>202</v>
      </c>
      <c r="AL55" s="809"/>
      <c r="AM55" s="650" t="s">
        <v>85</v>
      </c>
      <c r="AN55" s="650" t="s">
        <v>85</v>
      </c>
      <c r="AO55" s="650" t="s">
        <v>85</v>
      </c>
      <c r="AP55" s="650"/>
      <c r="AQ55" s="650"/>
      <c r="AR55" s="809"/>
      <c r="AS55" s="809"/>
      <c r="AT55" s="232"/>
      <c r="AU55" s="650" t="s">
        <v>85</v>
      </c>
      <c r="AV55" s="280"/>
      <c r="AW55" s="650" t="s">
        <v>85</v>
      </c>
      <c r="AX55" s="650" t="s">
        <v>85</v>
      </c>
      <c r="AY55" s="280"/>
      <c r="AZ55" s="232"/>
      <c r="BA55" s="809"/>
      <c r="BB55" s="809"/>
      <c r="BC55" s="280"/>
      <c r="BD55" s="280"/>
      <c r="BE55" s="232" t="s">
        <v>270</v>
      </c>
      <c r="BF55" s="650" t="s">
        <v>85</v>
      </c>
      <c r="BG55" s="650"/>
      <c r="BH55" s="650" t="s">
        <v>85</v>
      </c>
      <c r="BI55" s="650" t="s">
        <v>85</v>
      </c>
      <c r="BJ55" s="650" t="s">
        <v>85</v>
      </c>
      <c r="BK55" s="34"/>
      <c r="BL55" s="311"/>
      <c r="BM55" s="153" t="s">
        <v>24</v>
      </c>
      <c r="BN55" s="154">
        <v>7</v>
      </c>
      <c r="BO55" s="930" t="s">
        <v>23</v>
      </c>
      <c r="BP55" s="863"/>
      <c r="BQ55" s="38"/>
      <c r="BR55" s="38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  <c r="FH55" s="39"/>
      <c r="FI55" s="39"/>
      <c r="FJ55" s="39"/>
      <c r="FK55" s="39"/>
      <c r="FL55" s="39"/>
      <c r="FM55" s="39"/>
      <c r="FN55" s="39"/>
      <c r="FO55" s="39"/>
      <c r="FP55" s="39"/>
      <c r="FQ55" s="39"/>
      <c r="FR55" s="39"/>
      <c r="FS55" s="39"/>
      <c r="FT55" s="39"/>
      <c r="FU55" s="39"/>
      <c r="FV55" s="39"/>
      <c r="FW55" s="39"/>
      <c r="FX55" s="39"/>
      <c r="FY55" s="39"/>
      <c r="FZ55" s="39"/>
      <c r="GA55" s="39"/>
      <c r="GB55" s="39"/>
      <c r="GC55" s="39"/>
      <c r="GD55" s="39"/>
      <c r="GE55" s="39"/>
      <c r="GF55" s="39"/>
      <c r="GG55" s="39"/>
      <c r="GH55" s="39"/>
      <c r="GI55" s="39"/>
      <c r="GJ55" s="39"/>
      <c r="GK55" s="39"/>
      <c r="GL55" s="39"/>
      <c r="GM55" s="39"/>
      <c r="GN55" s="39"/>
      <c r="GO55" s="39"/>
      <c r="GP55" s="39"/>
      <c r="GQ55" s="39"/>
      <c r="GR55" s="39"/>
      <c r="GS55" s="39"/>
      <c r="GT55" s="39"/>
      <c r="GU55" s="39"/>
      <c r="GV55" s="39"/>
      <c r="GW55" s="39"/>
      <c r="GX55" s="39"/>
      <c r="GY55" s="39"/>
      <c r="GZ55" s="39"/>
      <c r="HA55" s="39"/>
      <c r="HB55" s="39"/>
      <c r="HC55" s="39"/>
      <c r="HD55" s="39"/>
      <c r="HE55" s="39"/>
      <c r="HF55" s="39"/>
      <c r="HG55" s="39"/>
      <c r="HH55" s="39"/>
      <c r="HI55" s="39"/>
      <c r="HJ55" s="39"/>
      <c r="HK55" s="39"/>
      <c r="HL55" s="39"/>
      <c r="HM55" s="39"/>
      <c r="HN55" s="39"/>
      <c r="HO55" s="39"/>
      <c r="HP55" s="39"/>
      <c r="HQ55" s="39"/>
      <c r="HR55" s="39"/>
      <c r="HS55" s="39"/>
      <c r="HT55" s="39"/>
      <c r="HU55" s="39"/>
      <c r="HV55" s="39"/>
      <c r="HW55" s="39"/>
      <c r="HX55" s="39"/>
      <c r="HY55" s="39"/>
      <c r="HZ55" s="39"/>
      <c r="IA55" s="39"/>
      <c r="IB55" s="39"/>
      <c r="IC55" s="39"/>
      <c r="ID55" s="39"/>
      <c r="IE55" s="39"/>
      <c r="IF55" s="39"/>
      <c r="IG55" s="39"/>
      <c r="IH55" s="39"/>
      <c r="II55" s="39"/>
      <c r="IJ55" s="39"/>
      <c r="IK55" s="39"/>
      <c r="IL55" s="39"/>
      <c r="IM55" s="39"/>
      <c r="IN55" s="39"/>
      <c r="IO55" s="39"/>
      <c r="IP55" s="39"/>
      <c r="IQ55" s="39"/>
      <c r="IR55" s="39"/>
      <c r="IS55" s="39"/>
      <c r="IT55" s="39"/>
      <c r="IU55" s="39"/>
      <c r="IV55" s="39"/>
      <c r="IW55" s="39"/>
      <c r="IX55" s="39"/>
      <c r="IY55" s="39"/>
      <c r="IZ55" s="39"/>
      <c r="JA55" s="39"/>
      <c r="JB55" s="39"/>
      <c r="JC55" s="39"/>
      <c r="JD55" s="39"/>
      <c r="JE55" s="39"/>
      <c r="JF55" s="39"/>
      <c r="JG55" s="39"/>
      <c r="JH55" s="39"/>
      <c r="JI55" s="39"/>
      <c r="JJ55" s="39"/>
      <c r="JK55" s="39"/>
      <c r="JL55" s="39"/>
      <c r="JM55" s="39"/>
      <c r="JN55" s="39"/>
      <c r="JO55" s="39"/>
      <c r="JP55" s="39"/>
      <c r="JQ55" s="39"/>
      <c r="JR55" s="39"/>
      <c r="JS55" s="39"/>
      <c r="JT55" s="39"/>
      <c r="JU55" s="39"/>
      <c r="JV55" s="39"/>
      <c r="JW55" s="39"/>
      <c r="JX55" s="39"/>
      <c r="JY55" s="39"/>
      <c r="JZ55" s="39"/>
      <c r="KA55" s="39"/>
      <c r="KB55" s="39"/>
      <c r="KC55" s="39"/>
      <c r="KD55" s="39"/>
      <c r="KE55" s="39"/>
      <c r="KF55" s="39"/>
      <c r="KG55" s="39"/>
      <c r="KH55" s="39"/>
      <c r="KI55" s="39"/>
      <c r="KJ55" s="39"/>
      <c r="KK55" s="39"/>
      <c r="KL55" s="39"/>
      <c r="KM55" s="39"/>
      <c r="KN55" s="39"/>
      <c r="KO55" s="39"/>
      <c r="KP55" s="39"/>
    </row>
    <row r="56" spans="1:302" ht="30" customHeight="1" thickBot="1" x14ac:dyDescent="0.25">
      <c r="A56" s="863"/>
      <c r="B56" s="863"/>
      <c r="C56" s="151">
        <v>7</v>
      </c>
      <c r="D56" s="166" t="s">
        <v>25</v>
      </c>
      <c r="E56" s="321"/>
      <c r="F56" s="362"/>
      <c r="G56" s="362"/>
      <c r="H56" s="321"/>
      <c r="I56" s="651" t="s">
        <v>86</v>
      </c>
      <c r="J56" s="651" t="s">
        <v>86</v>
      </c>
      <c r="K56" s="321" t="s">
        <v>187</v>
      </c>
      <c r="L56" s="285"/>
      <c r="M56" s="362"/>
      <c r="N56" s="233"/>
      <c r="O56" s="810"/>
      <c r="P56" s="810"/>
      <c r="Q56" s="810"/>
      <c r="R56" s="810"/>
      <c r="S56" s="285"/>
      <c r="T56" s="285"/>
      <c r="U56" s="810"/>
      <c r="V56" s="810"/>
      <c r="W56" s="810"/>
      <c r="X56" s="810"/>
      <c r="Y56" s="810"/>
      <c r="Z56" s="810"/>
      <c r="AA56" s="285"/>
      <c r="AB56" s="285"/>
      <c r="AC56" s="651" t="s">
        <v>86</v>
      </c>
      <c r="AD56" s="651" t="s">
        <v>86</v>
      </c>
      <c r="AE56" s="651" t="s">
        <v>86</v>
      </c>
      <c r="AF56" s="651" t="s">
        <v>86</v>
      </c>
      <c r="AG56" s="651" t="s">
        <v>86</v>
      </c>
      <c r="AH56" s="651" t="s">
        <v>86</v>
      </c>
      <c r="AI56" s="651" t="s">
        <v>86</v>
      </c>
      <c r="AJ56" s="321"/>
      <c r="AK56" s="321" t="s">
        <v>203</v>
      </c>
      <c r="AL56" s="810"/>
      <c r="AM56" s="651" t="s">
        <v>86</v>
      </c>
      <c r="AN56" s="651" t="s">
        <v>86</v>
      </c>
      <c r="AO56" s="651" t="s">
        <v>86</v>
      </c>
      <c r="AP56" s="651"/>
      <c r="AQ56" s="651"/>
      <c r="AR56" s="810"/>
      <c r="AS56" s="810"/>
      <c r="AT56" s="321"/>
      <c r="AU56" s="651" t="s">
        <v>86</v>
      </c>
      <c r="AV56" s="285"/>
      <c r="AW56" s="651" t="s">
        <v>86</v>
      </c>
      <c r="AX56" s="651" t="s">
        <v>86</v>
      </c>
      <c r="AY56" s="285"/>
      <c r="AZ56" s="233"/>
      <c r="BA56" s="810"/>
      <c r="BB56" s="810"/>
      <c r="BC56" s="285"/>
      <c r="BD56" s="285"/>
      <c r="BE56" s="233"/>
      <c r="BF56" s="651" t="s">
        <v>86</v>
      </c>
      <c r="BG56" s="651"/>
      <c r="BH56" s="651" t="s">
        <v>86</v>
      </c>
      <c r="BI56" s="651" t="s">
        <v>86</v>
      </c>
      <c r="BJ56" s="651" t="s">
        <v>86</v>
      </c>
      <c r="BK56" s="34"/>
      <c r="BL56" s="318"/>
      <c r="BM56" s="157" t="s">
        <v>25</v>
      </c>
      <c r="BN56" s="150">
        <v>8</v>
      </c>
      <c r="BO56" s="863"/>
      <c r="BP56" s="863"/>
      <c r="BQ56" s="38"/>
      <c r="BR56" s="38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  <c r="FN56" s="39"/>
      <c r="FO56" s="39"/>
      <c r="FP56" s="39"/>
      <c r="FQ56" s="39"/>
      <c r="FR56" s="39"/>
      <c r="FS56" s="39"/>
      <c r="FT56" s="39"/>
      <c r="FU56" s="39"/>
      <c r="FV56" s="39"/>
      <c r="FW56" s="39"/>
      <c r="FX56" s="39"/>
      <c r="FY56" s="39"/>
      <c r="FZ56" s="39"/>
      <c r="GA56" s="39"/>
      <c r="GB56" s="39"/>
      <c r="GC56" s="39"/>
      <c r="GD56" s="39"/>
      <c r="GE56" s="39"/>
      <c r="GF56" s="39"/>
      <c r="GG56" s="39"/>
      <c r="GH56" s="39"/>
      <c r="GI56" s="39"/>
      <c r="GJ56" s="39"/>
      <c r="GK56" s="39"/>
      <c r="GL56" s="39"/>
      <c r="GM56" s="39"/>
      <c r="GN56" s="39"/>
      <c r="GO56" s="39"/>
      <c r="GP56" s="39"/>
      <c r="GQ56" s="39"/>
      <c r="GR56" s="39"/>
      <c r="GS56" s="39"/>
      <c r="GT56" s="39"/>
      <c r="GU56" s="39"/>
      <c r="GV56" s="39"/>
      <c r="GW56" s="39"/>
      <c r="GX56" s="39"/>
      <c r="GY56" s="39"/>
      <c r="GZ56" s="39"/>
      <c r="HA56" s="39"/>
      <c r="HB56" s="39"/>
      <c r="HC56" s="39"/>
      <c r="HD56" s="39"/>
      <c r="HE56" s="39"/>
      <c r="HF56" s="39"/>
      <c r="HG56" s="39"/>
      <c r="HH56" s="39"/>
      <c r="HI56" s="39"/>
      <c r="HJ56" s="39"/>
      <c r="HK56" s="39"/>
      <c r="HL56" s="39"/>
      <c r="HM56" s="39"/>
      <c r="HN56" s="39"/>
      <c r="HO56" s="39"/>
      <c r="HP56" s="39"/>
      <c r="HQ56" s="39"/>
      <c r="HR56" s="39"/>
      <c r="HS56" s="39"/>
      <c r="HT56" s="39"/>
      <c r="HU56" s="39"/>
      <c r="HV56" s="39"/>
      <c r="HW56" s="39"/>
      <c r="HX56" s="39"/>
      <c r="HY56" s="39"/>
      <c r="HZ56" s="39"/>
      <c r="IA56" s="39"/>
      <c r="IB56" s="39"/>
      <c r="IC56" s="39"/>
      <c r="ID56" s="39"/>
      <c r="IE56" s="39"/>
      <c r="IF56" s="39"/>
      <c r="IG56" s="39"/>
      <c r="IH56" s="39"/>
      <c r="II56" s="39"/>
      <c r="IJ56" s="39"/>
      <c r="IK56" s="39"/>
      <c r="IL56" s="39"/>
      <c r="IM56" s="39"/>
      <c r="IN56" s="39"/>
      <c r="IO56" s="39"/>
      <c r="IP56" s="39"/>
      <c r="IQ56" s="39"/>
      <c r="IR56" s="39"/>
      <c r="IS56" s="39"/>
      <c r="IT56" s="39"/>
      <c r="IU56" s="39"/>
      <c r="IV56" s="39"/>
      <c r="IW56" s="39"/>
      <c r="IX56" s="39"/>
      <c r="IY56" s="39"/>
      <c r="IZ56" s="39"/>
      <c r="JA56" s="39"/>
      <c r="JB56" s="39"/>
      <c r="JC56" s="39"/>
      <c r="JD56" s="39"/>
      <c r="JE56" s="39"/>
      <c r="JF56" s="39"/>
      <c r="JG56" s="39"/>
      <c r="JH56" s="39"/>
      <c r="JI56" s="39"/>
      <c r="JJ56" s="39"/>
      <c r="JK56" s="39"/>
      <c r="JL56" s="39"/>
      <c r="JM56" s="39"/>
      <c r="JN56" s="39"/>
      <c r="JO56" s="39"/>
      <c r="JP56" s="39"/>
      <c r="JQ56" s="39"/>
      <c r="JR56" s="39"/>
      <c r="JS56" s="39"/>
      <c r="JT56" s="39"/>
      <c r="JU56" s="39"/>
      <c r="JV56" s="39"/>
      <c r="JW56" s="39"/>
      <c r="JX56" s="39"/>
      <c r="JY56" s="39"/>
      <c r="JZ56" s="39"/>
      <c r="KA56" s="39"/>
      <c r="KB56" s="39"/>
      <c r="KC56" s="39"/>
      <c r="KD56" s="39"/>
      <c r="KE56" s="39"/>
      <c r="KF56" s="39"/>
      <c r="KG56" s="39"/>
      <c r="KH56" s="39"/>
      <c r="KI56" s="39"/>
      <c r="KJ56" s="39"/>
      <c r="KK56" s="39"/>
      <c r="KL56" s="39"/>
      <c r="KM56" s="39"/>
      <c r="KN56" s="39"/>
      <c r="KO56" s="39"/>
      <c r="KP56" s="39"/>
    </row>
    <row r="57" spans="1:302" ht="30" customHeight="1" thickTop="1" x14ac:dyDescent="0.2">
      <c r="A57" s="863"/>
      <c r="B57" s="863"/>
      <c r="C57" s="151">
        <v>8</v>
      </c>
      <c r="D57" s="165" t="s">
        <v>26</v>
      </c>
      <c r="E57" s="285"/>
      <c r="F57" s="285"/>
      <c r="G57" s="285"/>
      <c r="H57" s="285"/>
      <c r="I57" s="345" t="s">
        <v>113</v>
      </c>
      <c r="J57" s="345" t="s">
        <v>113</v>
      </c>
      <c r="K57" s="285"/>
      <c r="L57" s="319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  <c r="AB57" s="285"/>
      <c r="AC57" s="345" t="s">
        <v>113</v>
      </c>
      <c r="AD57" s="345" t="s">
        <v>113</v>
      </c>
      <c r="AE57" s="345" t="s">
        <v>113</v>
      </c>
      <c r="AF57" s="345" t="s">
        <v>113</v>
      </c>
      <c r="AG57" s="345" t="s">
        <v>113</v>
      </c>
      <c r="AH57" s="345" t="s">
        <v>113</v>
      </c>
      <c r="AI57" s="345" t="s">
        <v>113</v>
      </c>
      <c r="AJ57" s="285"/>
      <c r="AK57" s="285"/>
      <c r="AL57" s="285"/>
      <c r="AM57" s="345" t="s">
        <v>113</v>
      </c>
      <c r="AN57" s="345" t="s">
        <v>113</v>
      </c>
      <c r="AO57" s="345" t="s">
        <v>113</v>
      </c>
      <c r="AP57" s="345"/>
      <c r="AQ57" s="345"/>
      <c r="AR57" s="285"/>
      <c r="AS57" s="285"/>
      <c r="AT57" s="285"/>
      <c r="AU57" s="345" t="s">
        <v>113</v>
      </c>
      <c r="AV57" s="285"/>
      <c r="AW57" s="345" t="s">
        <v>113</v>
      </c>
      <c r="AX57" s="345" t="s">
        <v>113</v>
      </c>
      <c r="AY57" s="319"/>
      <c r="AZ57" s="758"/>
      <c r="BA57" s="285"/>
      <c r="BB57" s="285"/>
      <c r="BC57" s="319"/>
      <c r="BD57" s="285"/>
      <c r="BE57" s="758"/>
      <c r="BF57" s="345" t="s">
        <v>113</v>
      </c>
      <c r="BG57" s="345"/>
      <c r="BH57" s="345" t="s">
        <v>113</v>
      </c>
      <c r="BI57" s="345" t="s">
        <v>113</v>
      </c>
      <c r="BJ57" s="345" t="s">
        <v>113</v>
      </c>
      <c r="BK57" s="285"/>
      <c r="BL57" s="319"/>
      <c r="BM57" s="153" t="s">
        <v>26</v>
      </c>
      <c r="BN57" s="154">
        <v>9</v>
      </c>
      <c r="BO57" s="863"/>
      <c r="BP57" s="863"/>
      <c r="BQ57" s="38"/>
      <c r="BR57" s="38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  <c r="GF57" s="39"/>
      <c r="GG57" s="39"/>
      <c r="GH57" s="39"/>
      <c r="GI57" s="39"/>
      <c r="GJ57" s="39"/>
      <c r="GK57" s="39"/>
      <c r="GL57" s="39"/>
      <c r="GM57" s="39"/>
      <c r="GN57" s="39"/>
      <c r="GO57" s="39"/>
      <c r="GP57" s="39"/>
      <c r="GQ57" s="39"/>
      <c r="GR57" s="39"/>
      <c r="GS57" s="39"/>
      <c r="GT57" s="39"/>
      <c r="GU57" s="39"/>
      <c r="GV57" s="39"/>
      <c r="GW57" s="39"/>
      <c r="GX57" s="39"/>
      <c r="GY57" s="39"/>
      <c r="GZ57" s="39"/>
      <c r="HA57" s="39"/>
      <c r="HB57" s="39"/>
      <c r="HC57" s="39"/>
      <c r="HD57" s="39"/>
      <c r="HE57" s="39"/>
      <c r="HF57" s="39"/>
      <c r="HG57" s="39"/>
      <c r="HH57" s="39"/>
      <c r="HI57" s="39"/>
      <c r="HJ57" s="39"/>
      <c r="HK57" s="39"/>
      <c r="HL57" s="39"/>
      <c r="HM57" s="39"/>
      <c r="HN57" s="39"/>
      <c r="HO57" s="39"/>
      <c r="HP57" s="39"/>
      <c r="HQ57" s="39"/>
      <c r="HR57" s="39"/>
      <c r="HS57" s="39"/>
      <c r="HT57" s="39"/>
      <c r="HU57" s="39"/>
      <c r="HV57" s="39"/>
      <c r="HW57" s="39"/>
      <c r="HX57" s="39"/>
      <c r="HY57" s="39"/>
      <c r="HZ57" s="39"/>
      <c r="IA57" s="39"/>
      <c r="IB57" s="39"/>
      <c r="IC57" s="39"/>
      <c r="ID57" s="39"/>
      <c r="IE57" s="39"/>
      <c r="IF57" s="39"/>
      <c r="IG57" s="39"/>
      <c r="IH57" s="39"/>
      <c r="II57" s="39"/>
      <c r="IJ57" s="39"/>
      <c r="IK57" s="39"/>
      <c r="IL57" s="39"/>
      <c r="IM57" s="39"/>
      <c r="IN57" s="39"/>
      <c r="IO57" s="39"/>
      <c r="IP57" s="39"/>
      <c r="IQ57" s="39"/>
      <c r="IR57" s="39"/>
      <c r="IS57" s="39"/>
      <c r="IT57" s="39"/>
      <c r="IU57" s="39"/>
      <c r="IV57" s="39"/>
      <c r="IW57" s="39"/>
      <c r="IX57" s="39"/>
      <c r="IY57" s="39"/>
      <c r="IZ57" s="39"/>
      <c r="JA57" s="39"/>
      <c r="JB57" s="39"/>
      <c r="JC57" s="39"/>
      <c r="JD57" s="39"/>
      <c r="JE57" s="39"/>
      <c r="JF57" s="39"/>
      <c r="JG57" s="39"/>
      <c r="JH57" s="39"/>
      <c r="JI57" s="39"/>
      <c r="JJ57" s="39"/>
      <c r="JK57" s="39"/>
      <c r="JL57" s="39"/>
      <c r="JM57" s="39"/>
      <c r="JN57" s="39"/>
      <c r="JO57" s="39"/>
      <c r="JP57" s="39"/>
      <c r="JQ57" s="39"/>
      <c r="JR57" s="39"/>
      <c r="JS57" s="39"/>
      <c r="JT57" s="39"/>
      <c r="JU57" s="39"/>
      <c r="JV57" s="39"/>
      <c r="JW57" s="39"/>
      <c r="JX57" s="39"/>
      <c r="JY57" s="39"/>
      <c r="JZ57" s="39"/>
      <c r="KA57" s="39"/>
      <c r="KB57" s="39"/>
      <c r="KC57" s="39"/>
      <c r="KD57" s="39"/>
      <c r="KE57" s="39"/>
      <c r="KF57" s="39"/>
      <c r="KG57" s="39"/>
      <c r="KH57" s="39"/>
      <c r="KI57" s="39"/>
      <c r="KJ57" s="39"/>
      <c r="KK57" s="39"/>
      <c r="KL57" s="39"/>
      <c r="KM57" s="39"/>
      <c r="KN57" s="39"/>
      <c r="KO57" s="39"/>
      <c r="KP57" s="39"/>
    </row>
    <row r="58" spans="1:302" ht="30" customHeight="1" thickBot="1" x14ac:dyDescent="0.25">
      <c r="A58" s="863"/>
      <c r="B58" s="863"/>
      <c r="C58" s="158">
        <v>9</v>
      </c>
      <c r="D58" s="167" t="s">
        <v>27</v>
      </c>
      <c r="E58" s="314"/>
      <c r="F58" s="227"/>
      <c r="G58" s="227"/>
      <c r="H58" s="227" t="s">
        <v>117</v>
      </c>
      <c r="I58" s="652"/>
      <c r="J58" s="652"/>
      <c r="K58" s="314" t="s">
        <v>188</v>
      </c>
      <c r="L58" s="286"/>
      <c r="M58" s="227"/>
      <c r="N58" s="234"/>
      <c r="O58" s="227"/>
      <c r="P58" s="227"/>
      <c r="Q58" s="227"/>
      <c r="R58" s="227"/>
      <c r="S58" s="227"/>
      <c r="T58" s="227"/>
      <c r="U58" s="227"/>
      <c r="V58" s="227"/>
      <c r="W58" s="227"/>
      <c r="X58" s="227"/>
      <c r="Y58" s="227"/>
      <c r="Z58" s="227"/>
      <c r="AA58" s="227"/>
      <c r="AB58" s="286"/>
      <c r="AC58" s="652"/>
      <c r="AD58" s="652"/>
      <c r="AE58" s="652"/>
      <c r="AF58" s="652"/>
      <c r="AG58" s="652"/>
      <c r="AH58" s="652"/>
      <c r="AI58" s="652"/>
      <c r="AJ58" s="314"/>
      <c r="AK58" s="314" t="s">
        <v>165</v>
      </c>
      <c r="AL58" s="227"/>
      <c r="AM58" s="652"/>
      <c r="AN58" s="652"/>
      <c r="AO58" s="652"/>
      <c r="AP58" s="652"/>
      <c r="AQ58" s="652"/>
      <c r="AR58" s="227"/>
      <c r="AS58" s="227"/>
      <c r="AT58" s="314"/>
      <c r="AU58" s="652"/>
      <c r="AV58" s="286"/>
      <c r="AW58" s="652"/>
      <c r="AX58" s="652"/>
      <c r="AY58" s="286"/>
      <c r="AZ58" s="227"/>
      <c r="BA58" s="227"/>
      <c r="BB58" s="227"/>
      <c r="BC58" s="286"/>
      <c r="BD58" s="286"/>
      <c r="BE58" s="227" t="s">
        <v>140</v>
      </c>
      <c r="BF58" s="652"/>
      <c r="BG58" s="652"/>
      <c r="BH58" s="652"/>
      <c r="BI58" s="652"/>
      <c r="BJ58" s="652"/>
      <c r="BK58" s="227"/>
      <c r="BL58" s="314"/>
      <c r="BM58" s="168" t="s">
        <v>27</v>
      </c>
      <c r="BN58" s="169">
        <v>10</v>
      </c>
      <c r="BO58" s="863"/>
      <c r="BP58" s="863"/>
      <c r="BQ58" s="50"/>
      <c r="BR58" s="50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Y58" s="51"/>
      <c r="DZ58" s="51"/>
      <c r="EA58" s="51"/>
      <c r="EB58" s="51"/>
      <c r="EC58" s="51"/>
      <c r="ED58" s="51"/>
      <c r="EE58" s="51"/>
      <c r="EF58" s="51"/>
      <c r="EG58" s="51"/>
      <c r="EH58" s="51"/>
      <c r="EI58" s="51"/>
      <c r="EJ58" s="51"/>
      <c r="EK58" s="51"/>
      <c r="EL58" s="51"/>
      <c r="EM58" s="51"/>
      <c r="EN58" s="51"/>
      <c r="EO58" s="51"/>
      <c r="EP58" s="51"/>
      <c r="EQ58" s="51"/>
      <c r="ER58" s="51"/>
      <c r="ES58" s="51"/>
      <c r="ET58" s="51"/>
      <c r="EU58" s="51"/>
      <c r="EV58" s="51"/>
      <c r="EW58" s="51"/>
      <c r="EX58" s="51"/>
      <c r="EY58" s="51"/>
      <c r="EZ58" s="51"/>
      <c r="FA58" s="51"/>
      <c r="FB58" s="51"/>
      <c r="FC58" s="51"/>
      <c r="FD58" s="51"/>
      <c r="FE58" s="51"/>
      <c r="FF58" s="51"/>
      <c r="FG58" s="51"/>
      <c r="FH58" s="51"/>
      <c r="FI58" s="51"/>
      <c r="FJ58" s="51"/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1"/>
      <c r="FW58" s="51"/>
      <c r="FX58" s="51"/>
      <c r="FY58" s="51"/>
      <c r="FZ58" s="51"/>
      <c r="GA58" s="51"/>
      <c r="GB58" s="51"/>
      <c r="GC58" s="51"/>
      <c r="GD58" s="51"/>
      <c r="GE58" s="51"/>
      <c r="GF58" s="51"/>
      <c r="GG58" s="51"/>
      <c r="GH58" s="51"/>
      <c r="GI58" s="51"/>
      <c r="GJ58" s="51"/>
      <c r="GK58" s="51"/>
      <c r="GL58" s="51"/>
      <c r="GM58" s="51"/>
      <c r="GN58" s="51"/>
      <c r="GO58" s="51"/>
      <c r="GP58" s="51"/>
      <c r="GQ58" s="51"/>
      <c r="GR58" s="51"/>
      <c r="GS58" s="51"/>
      <c r="GT58" s="51"/>
      <c r="GU58" s="51"/>
      <c r="GV58" s="51"/>
      <c r="GW58" s="51"/>
      <c r="GX58" s="51"/>
      <c r="GY58" s="51"/>
      <c r="GZ58" s="51"/>
      <c r="HA58" s="51"/>
      <c r="HB58" s="51"/>
      <c r="HC58" s="51"/>
      <c r="HD58" s="51"/>
      <c r="HE58" s="51"/>
      <c r="HF58" s="51"/>
      <c r="HG58" s="51"/>
      <c r="HH58" s="51"/>
      <c r="HI58" s="51"/>
      <c r="HJ58" s="51"/>
      <c r="HK58" s="51"/>
      <c r="HL58" s="51"/>
      <c r="HM58" s="51"/>
      <c r="HN58" s="51"/>
      <c r="HO58" s="51"/>
      <c r="HP58" s="51"/>
      <c r="HQ58" s="51"/>
      <c r="HR58" s="51"/>
      <c r="HS58" s="51"/>
      <c r="HT58" s="51"/>
      <c r="HU58" s="51"/>
      <c r="HV58" s="51"/>
      <c r="HW58" s="51"/>
      <c r="HX58" s="51"/>
      <c r="HY58" s="51"/>
      <c r="HZ58" s="51"/>
      <c r="IA58" s="51"/>
      <c r="IB58" s="51"/>
      <c r="IC58" s="51"/>
      <c r="ID58" s="51"/>
      <c r="IE58" s="51"/>
      <c r="IF58" s="51"/>
      <c r="IG58" s="51"/>
      <c r="IH58" s="51"/>
      <c r="II58" s="51"/>
      <c r="IJ58" s="51"/>
      <c r="IK58" s="51"/>
      <c r="IL58" s="51"/>
      <c r="IM58" s="51"/>
      <c r="IN58" s="51"/>
      <c r="IO58" s="51"/>
      <c r="IP58" s="51"/>
      <c r="IQ58" s="51"/>
      <c r="IR58" s="51"/>
      <c r="IS58" s="51"/>
      <c r="IT58" s="51"/>
      <c r="IU58" s="51"/>
      <c r="IV58" s="51"/>
      <c r="IW58" s="51"/>
      <c r="IX58" s="51"/>
      <c r="IY58" s="51"/>
      <c r="IZ58" s="51"/>
      <c r="JA58" s="51"/>
      <c r="JB58" s="51"/>
      <c r="JC58" s="51"/>
      <c r="JD58" s="51"/>
      <c r="JE58" s="51"/>
      <c r="JF58" s="51"/>
      <c r="JG58" s="51"/>
      <c r="JH58" s="51"/>
      <c r="JI58" s="51"/>
      <c r="JJ58" s="51"/>
      <c r="JK58" s="51"/>
      <c r="JL58" s="51"/>
      <c r="JM58" s="51"/>
      <c r="JN58" s="51"/>
      <c r="JO58" s="51"/>
      <c r="JP58" s="51"/>
      <c r="JQ58" s="51"/>
      <c r="JR58" s="51"/>
      <c r="JS58" s="51"/>
      <c r="JT58" s="51"/>
      <c r="JU58" s="51"/>
      <c r="JV58" s="51"/>
      <c r="JW58" s="51"/>
      <c r="JX58" s="51"/>
      <c r="JY58" s="51"/>
      <c r="JZ58" s="51"/>
      <c r="KA58" s="51"/>
      <c r="KB58" s="51"/>
      <c r="KC58" s="51"/>
      <c r="KD58" s="51"/>
      <c r="KE58" s="51"/>
      <c r="KF58" s="51"/>
      <c r="KG58" s="51"/>
      <c r="KH58" s="51"/>
      <c r="KI58" s="51"/>
      <c r="KJ58" s="51"/>
      <c r="KK58" s="51"/>
      <c r="KL58" s="51"/>
      <c r="KM58" s="51"/>
      <c r="KN58" s="51"/>
      <c r="KO58" s="51"/>
      <c r="KP58" s="51"/>
    </row>
    <row r="59" spans="1:302" ht="30" customHeight="1" thickTop="1" thickBot="1" x14ac:dyDescent="0.25">
      <c r="A59" s="864"/>
      <c r="B59" s="864"/>
      <c r="C59" s="151">
        <v>10</v>
      </c>
      <c r="D59" s="165" t="s">
        <v>28</v>
      </c>
      <c r="E59" s="54"/>
      <c r="F59" s="54"/>
      <c r="G59" s="54"/>
      <c r="H59" s="54" t="s">
        <v>147</v>
      </c>
      <c r="I59" s="533"/>
      <c r="J59" s="533"/>
      <c r="K59" s="54" t="s">
        <v>172</v>
      </c>
      <c r="L59" s="55"/>
      <c r="M59" s="235"/>
      <c r="N59" s="235"/>
      <c r="O59" s="55"/>
      <c r="P59" s="55"/>
      <c r="Q59" s="55"/>
      <c r="R59" s="55"/>
      <c r="S59" s="533"/>
      <c r="T59" s="533"/>
      <c r="U59" s="55"/>
      <c r="V59" s="55"/>
      <c r="W59" s="55"/>
      <c r="X59" s="55"/>
      <c r="Y59" s="55"/>
      <c r="Z59" s="55"/>
      <c r="AA59" s="287"/>
      <c r="AB59" s="54"/>
      <c r="AC59" s="55"/>
      <c r="AD59" s="55"/>
      <c r="AE59" s="776"/>
      <c r="AF59" s="55"/>
      <c r="AG59" s="55"/>
      <c r="AH59" s="776"/>
      <c r="AI59" s="55"/>
      <c r="AJ59" s="54"/>
      <c r="AK59" s="54" t="s">
        <v>166</v>
      </c>
      <c r="AL59" s="55"/>
      <c r="AM59" s="55"/>
      <c r="AN59" s="776"/>
      <c r="AO59" s="776"/>
      <c r="AP59" s="776"/>
      <c r="AQ59" s="776"/>
      <c r="AR59" s="55"/>
      <c r="AS59" s="55"/>
      <c r="AT59" s="54"/>
      <c r="AU59" s="55"/>
      <c r="AV59" s="54"/>
      <c r="AW59" s="776"/>
      <c r="AX59" s="55"/>
      <c r="AY59" s="55"/>
      <c r="AZ59" s="55"/>
      <c r="BA59" s="55"/>
      <c r="BB59" s="55"/>
      <c r="BC59" s="55"/>
      <c r="BD59" s="54"/>
      <c r="BE59" s="55" t="s">
        <v>271</v>
      </c>
      <c r="BF59" s="55"/>
      <c r="BG59" s="55"/>
      <c r="BH59" s="55"/>
      <c r="BI59" s="776"/>
      <c r="BJ59" s="55"/>
      <c r="BK59" s="56"/>
      <c r="BL59" s="55"/>
      <c r="BM59" s="153" t="s">
        <v>28</v>
      </c>
      <c r="BN59" s="154">
        <v>11</v>
      </c>
      <c r="BO59" s="888"/>
      <c r="BP59" s="864"/>
      <c r="BQ59" s="38"/>
      <c r="BR59" s="38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  <c r="FN59" s="39"/>
      <c r="FO59" s="39"/>
      <c r="FP59" s="39"/>
      <c r="FQ59" s="39"/>
      <c r="FR59" s="39"/>
      <c r="FS59" s="39"/>
      <c r="FT59" s="39"/>
      <c r="FU59" s="39"/>
      <c r="FV59" s="39"/>
      <c r="FW59" s="39"/>
      <c r="FX59" s="39"/>
      <c r="FY59" s="39"/>
      <c r="FZ59" s="39"/>
      <c r="GA59" s="39"/>
      <c r="GB59" s="39"/>
      <c r="GC59" s="39"/>
      <c r="GD59" s="39"/>
      <c r="GE59" s="39"/>
      <c r="GF59" s="39"/>
      <c r="GG59" s="39"/>
      <c r="GH59" s="39"/>
      <c r="GI59" s="39"/>
      <c r="GJ59" s="39"/>
      <c r="GK59" s="39"/>
      <c r="GL59" s="39"/>
      <c r="GM59" s="39"/>
      <c r="GN59" s="39"/>
      <c r="GO59" s="39"/>
      <c r="GP59" s="39"/>
      <c r="GQ59" s="39"/>
      <c r="GR59" s="39"/>
      <c r="GS59" s="39"/>
      <c r="GT59" s="39"/>
      <c r="GU59" s="39"/>
      <c r="GV59" s="39"/>
      <c r="GW59" s="39"/>
      <c r="GX59" s="39"/>
      <c r="GY59" s="39"/>
      <c r="GZ59" s="39"/>
      <c r="HA59" s="39"/>
      <c r="HB59" s="39"/>
      <c r="HC59" s="39"/>
      <c r="HD59" s="39"/>
      <c r="HE59" s="39"/>
      <c r="HF59" s="39"/>
      <c r="HG59" s="39"/>
      <c r="HH59" s="39"/>
      <c r="HI59" s="39"/>
      <c r="HJ59" s="39"/>
      <c r="HK59" s="39"/>
      <c r="HL59" s="39"/>
      <c r="HM59" s="39"/>
      <c r="HN59" s="39"/>
      <c r="HO59" s="39"/>
      <c r="HP59" s="39"/>
      <c r="HQ59" s="39"/>
      <c r="HR59" s="39"/>
      <c r="HS59" s="39"/>
      <c r="HT59" s="39"/>
      <c r="HU59" s="39"/>
      <c r="HV59" s="39"/>
      <c r="HW59" s="39"/>
      <c r="HX59" s="39"/>
      <c r="HY59" s="39"/>
      <c r="HZ59" s="39"/>
      <c r="IA59" s="39"/>
      <c r="IB59" s="39"/>
      <c r="IC59" s="39"/>
      <c r="ID59" s="39"/>
      <c r="IE59" s="39"/>
      <c r="IF59" s="39"/>
      <c r="IG59" s="39"/>
      <c r="IH59" s="39"/>
      <c r="II59" s="39"/>
      <c r="IJ59" s="39"/>
      <c r="IK59" s="39"/>
      <c r="IL59" s="39"/>
      <c r="IM59" s="39"/>
      <c r="IN59" s="39"/>
      <c r="IO59" s="39"/>
      <c r="IP59" s="39"/>
      <c r="IQ59" s="39"/>
      <c r="IR59" s="39"/>
      <c r="IS59" s="39"/>
      <c r="IT59" s="39"/>
      <c r="IU59" s="39"/>
      <c r="IV59" s="39"/>
      <c r="IW59" s="39"/>
      <c r="IX59" s="39"/>
      <c r="IY59" s="39"/>
      <c r="IZ59" s="39"/>
      <c r="JA59" s="39"/>
      <c r="JB59" s="39"/>
      <c r="JC59" s="39"/>
      <c r="JD59" s="39"/>
      <c r="JE59" s="39"/>
      <c r="JF59" s="39"/>
      <c r="JG59" s="39"/>
      <c r="JH59" s="39"/>
      <c r="JI59" s="39"/>
      <c r="JJ59" s="39"/>
      <c r="JK59" s="39"/>
      <c r="JL59" s="39"/>
      <c r="JM59" s="39"/>
      <c r="JN59" s="39"/>
      <c r="JO59" s="39"/>
      <c r="JP59" s="39"/>
      <c r="JQ59" s="39"/>
      <c r="JR59" s="39"/>
      <c r="JS59" s="39"/>
      <c r="JT59" s="39"/>
      <c r="JU59" s="39"/>
      <c r="JV59" s="39"/>
      <c r="JW59" s="39"/>
      <c r="JX59" s="39"/>
      <c r="JY59" s="39"/>
      <c r="JZ59" s="39"/>
      <c r="KA59" s="39"/>
      <c r="KB59" s="39"/>
      <c r="KC59" s="39"/>
      <c r="KD59" s="39"/>
      <c r="KE59" s="39"/>
      <c r="KF59" s="39"/>
      <c r="KG59" s="39"/>
      <c r="KH59" s="39"/>
      <c r="KI59" s="39"/>
      <c r="KJ59" s="39"/>
      <c r="KK59" s="39"/>
      <c r="KL59" s="39"/>
      <c r="KM59" s="39"/>
      <c r="KN59" s="39"/>
      <c r="KO59" s="39"/>
      <c r="KP59" s="39"/>
    </row>
    <row r="60" spans="1:302" ht="30" customHeight="1" thickTop="1" thickBot="1" x14ac:dyDescent="0.25">
      <c r="A60" s="870" t="s">
        <v>34</v>
      </c>
      <c r="B60" s="859" t="s">
        <v>11</v>
      </c>
      <c r="C60" s="861"/>
      <c r="D60" s="861"/>
      <c r="E60" s="63" t="str">
        <f t="shared" ref="E60" si="48">E49</f>
        <v>C26OTO2-N1</v>
      </c>
      <c r="F60" s="64" t="str">
        <f t="shared" ref="F60" si="49">F49</f>
        <v>C26OTO2-N2</v>
      </c>
      <c r="G60" s="64" t="str">
        <f t="shared" ref="G60:H60" si="50">G49</f>
        <v>C26CK2</v>
      </c>
      <c r="H60" s="63" t="str">
        <f t="shared" si="50"/>
        <v>C26KTCK2</v>
      </c>
      <c r="I60" s="63" t="str">
        <f>I49</f>
        <v>T26OTO2</v>
      </c>
      <c r="J60" s="63" t="str">
        <f t="shared" ref="J60" si="51">J49</f>
        <v>T26CK2</v>
      </c>
      <c r="K60" s="63" t="str">
        <f>K49</f>
        <v>C26OTO-LT</v>
      </c>
      <c r="L60" s="63">
        <f t="shared" ref="L60:R60" si="52">L49</f>
        <v>0</v>
      </c>
      <c r="M60" s="63">
        <f t="shared" si="52"/>
        <v>0</v>
      </c>
      <c r="N60" s="63">
        <f t="shared" si="52"/>
        <v>0</v>
      </c>
      <c r="O60" s="63">
        <f t="shared" si="52"/>
        <v>0</v>
      </c>
      <c r="P60" s="63">
        <f t="shared" si="52"/>
        <v>0</v>
      </c>
      <c r="Q60" s="63">
        <f t="shared" si="52"/>
        <v>0</v>
      </c>
      <c r="R60" s="64">
        <f t="shared" si="52"/>
        <v>0</v>
      </c>
      <c r="S60" s="64">
        <f>S49</f>
        <v>0</v>
      </c>
      <c r="T60" s="283">
        <f>T49</f>
        <v>0</v>
      </c>
      <c r="U60" s="283"/>
      <c r="V60" s="350"/>
      <c r="W60" s="283"/>
      <c r="X60" s="350"/>
      <c r="Y60" s="333" t="str">
        <f t="shared" ref="Y60:AG60" si="53">Y49</f>
        <v>C26LRMT2</v>
      </c>
      <c r="Z60" s="343" t="str">
        <f t="shared" si="53"/>
        <v>C26MT2</v>
      </c>
      <c r="AA60" s="343" t="str">
        <f t="shared" si="53"/>
        <v>C26TKĐH2</v>
      </c>
      <c r="AB60" s="343" t="str">
        <f t="shared" si="53"/>
        <v>C26UDPM2</v>
      </c>
      <c r="AC60" s="534" t="str">
        <f t="shared" si="53"/>
        <v>T26LRMT2</v>
      </c>
      <c r="AD60" s="343" t="str">
        <f t="shared" si="53"/>
        <v>T26MT2</v>
      </c>
      <c r="AE60" s="333" t="str">
        <f t="shared" si="53"/>
        <v>T26TKĐH2</v>
      </c>
      <c r="AF60" s="343" t="str">
        <f t="shared" si="53"/>
        <v>T26UDPM2</v>
      </c>
      <c r="AG60" s="534">
        <f t="shared" si="53"/>
        <v>0</v>
      </c>
      <c r="AH60" s="343">
        <f t="shared" ref="AH60" si="54">AH49</f>
        <v>0</v>
      </c>
      <c r="AI60" s="701"/>
      <c r="AJ60" s="68" t="str">
        <f t="shared" ref="AJ60:AS60" si="55">AJ5</f>
        <v>C26DC2-N1</v>
      </c>
      <c r="AK60" s="68" t="str">
        <f t="shared" ref="AK60:AN60" si="56">AK5</f>
        <v>C26DC2-N2</v>
      </c>
      <c r="AL60" s="67" t="str">
        <f t="shared" si="56"/>
        <v>C26TĐH2</v>
      </c>
      <c r="AM60" s="68" t="str">
        <f t="shared" si="56"/>
        <v>T26DC2</v>
      </c>
      <c r="AN60" s="68" t="str">
        <f t="shared" si="56"/>
        <v>T26KTML2-N1</v>
      </c>
      <c r="AO60" s="68" t="str">
        <f t="shared" ref="AO60:AQ60" si="57">AO5</f>
        <v>T26KTML2-N2</v>
      </c>
      <c r="AP60" s="68">
        <f t="shared" si="55"/>
        <v>0</v>
      </c>
      <c r="AQ60" s="68">
        <f t="shared" si="57"/>
        <v>0</v>
      </c>
      <c r="AR60" s="68">
        <f t="shared" si="55"/>
        <v>0</v>
      </c>
      <c r="AS60" s="67" t="str">
        <f t="shared" si="55"/>
        <v>C24KTML-LT</v>
      </c>
      <c r="AT60" s="69" t="str">
        <f>AT49</f>
        <v>C26TP1</v>
      </c>
      <c r="AU60" s="69" t="str">
        <f>AU49</f>
        <v>T26TP1</v>
      </c>
      <c r="AV60" s="31" t="str">
        <f>AV49</f>
        <v>C26TP-LT</v>
      </c>
      <c r="AW60" s="69"/>
      <c r="AX60" s="69" t="str">
        <f>AX49</f>
        <v>T25TP1</v>
      </c>
      <c r="AY60" s="31" t="str">
        <f>AY49</f>
        <v>T25TP2</v>
      </c>
      <c r="AZ60" s="69" t="str">
        <f>AZ49</f>
        <v>C25TP1</v>
      </c>
      <c r="BA60" s="69" t="str">
        <f t="shared" ref="BA60" si="58">BA49</f>
        <v>C24TP2</v>
      </c>
      <c r="BB60" s="31">
        <f>BB49</f>
        <v>0</v>
      </c>
      <c r="BC60" s="31"/>
      <c r="BD60" s="537" t="str">
        <f>BD49</f>
        <v>C26KT2</v>
      </c>
      <c r="BE60" s="537" t="str">
        <f>BE49</f>
        <v>C26QTKD2</v>
      </c>
      <c r="BF60" s="146" t="str">
        <f>BF38</f>
        <v>T26KT2</v>
      </c>
      <c r="BG60" s="146"/>
      <c r="BH60" s="309">
        <f t="shared" ref="BH60:BL60" si="59">BH49</f>
        <v>0</v>
      </c>
      <c r="BI60" s="309">
        <f t="shared" si="59"/>
        <v>0</v>
      </c>
      <c r="BJ60" s="309">
        <f t="shared" si="59"/>
        <v>0</v>
      </c>
      <c r="BK60" s="309">
        <f t="shared" si="59"/>
        <v>0</v>
      </c>
      <c r="BL60" s="309">
        <f t="shared" si="59"/>
        <v>0</v>
      </c>
      <c r="BM60" s="878"/>
      <c r="BN60" s="861"/>
      <c r="BO60" s="860"/>
      <c r="BP60" s="918" t="s">
        <v>34</v>
      </c>
      <c r="BQ60" s="38"/>
      <c r="BR60" s="38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  <c r="FE60" s="39"/>
      <c r="FF60" s="39"/>
      <c r="FG60" s="39"/>
      <c r="FH60" s="39"/>
      <c r="FI60" s="39"/>
      <c r="FJ60" s="39"/>
      <c r="FK60" s="39"/>
      <c r="FL60" s="39"/>
      <c r="FM60" s="39"/>
      <c r="FN60" s="39"/>
      <c r="FO60" s="39"/>
      <c r="FP60" s="39"/>
      <c r="FQ60" s="39"/>
      <c r="FR60" s="39"/>
      <c r="FS60" s="39"/>
      <c r="FT60" s="39"/>
      <c r="FU60" s="39"/>
      <c r="FV60" s="39"/>
      <c r="FW60" s="39"/>
      <c r="FX60" s="39"/>
      <c r="FY60" s="39"/>
      <c r="FZ60" s="39"/>
      <c r="GA60" s="39"/>
      <c r="GB60" s="39"/>
      <c r="GC60" s="39"/>
      <c r="GD60" s="39"/>
      <c r="GE60" s="39"/>
      <c r="GF60" s="39"/>
      <c r="GG60" s="39"/>
      <c r="GH60" s="39"/>
      <c r="GI60" s="39"/>
      <c r="GJ60" s="39"/>
      <c r="GK60" s="39"/>
      <c r="GL60" s="39"/>
      <c r="GM60" s="39"/>
      <c r="GN60" s="39"/>
      <c r="GO60" s="39"/>
      <c r="GP60" s="39"/>
      <c r="GQ60" s="39"/>
      <c r="GR60" s="39"/>
      <c r="GS60" s="39"/>
      <c r="GT60" s="39"/>
      <c r="GU60" s="39"/>
      <c r="GV60" s="39"/>
      <c r="GW60" s="39"/>
      <c r="GX60" s="39"/>
      <c r="GY60" s="39"/>
      <c r="GZ60" s="39"/>
      <c r="HA60" s="39"/>
      <c r="HB60" s="39"/>
      <c r="HC60" s="39"/>
      <c r="HD60" s="39"/>
      <c r="HE60" s="39"/>
      <c r="HF60" s="39"/>
      <c r="HG60" s="39"/>
      <c r="HH60" s="39"/>
      <c r="HI60" s="39"/>
      <c r="HJ60" s="39"/>
      <c r="HK60" s="39"/>
      <c r="HL60" s="39"/>
      <c r="HM60" s="39"/>
      <c r="HN60" s="39"/>
      <c r="HO60" s="39"/>
      <c r="HP60" s="39"/>
      <c r="HQ60" s="39"/>
      <c r="HR60" s="39"/>
      <c r="HS60" s="39"/>
      <c r="HT60" s="39"/>
      <c r="HU60" s="39"/>
      <c r="HV60" s="39"/>
      <c r="HW60" s="39"/>
      <c r="HX60" s="39"/>
      <c r="HY60" s="39"/>
      <c r="HZ60" s="39"/>
      <c r="IA60" s="39"/>
      <c r="IB60" s="39"/>
      <c r="IC60" s="39"/>
      <c r="ID60" s="39"/>
      <c r="IE60" s="39"/>
      <c r="IF60" s="39"/>
      <c r="IG60" s="39"/>
      <c r="IH60" s="39"/>
      <c r="II60" s="39"/>
      <c r="IJ60" s="39"/>
      <c r="IK60" s="39"/>
      <c r="IL60" s="39"/>
      <c r="IM60" s="39"/>
      <c r="IN60" s="39"/>
      <c r="IO60" s="39"/>
      <c r="IP60" s="39"/>
      <c r="IQ60" s="39"/>
      <c r="IR60" s="39"/>
      <c r="IS60" s="39"/>
      <c r="IT60" s="39"/>
      <c r="IU60" s="39"/>
      <c r="IV60" s="39"/>
      <c r="IW60" s="39"/>
      <c r="IX60" s="39"/>
      <c r="IY60" s="39"/>
      <c r="IZ60" s="39"/>
      <c r="JA60" s="39"/>
      <c r="JB60" s="39"/>
      <c r="JC60" s="39"/>
      <c r="JD60" s="39"/>
      <c r="JE60" s="39"/>
      <c r="JF60" s="39"/>
      <c r="JG60" s="39"/>
      <c r="JH60" s="39"/>
      <c r="JI60" s="39"/>
      <c r="JJ60" s="39"/>
      <c r="JK60" s="39"/>
      <c r="JL60" s="39"/>
      <c r="JM60" s="39"/>
      <c r="JN60" s="39"/>
      <c r="JO60" s="39"/>
      <c r="JP60" s="39"/>
      <c r="JQ60" s="39"/>
      <c r="JR60" s="39"/>
      <c r="JS60" s="39"/>
      <c r="JT60" s="39"/>
      <c r="JU60" s="39"/>
      <c r="JV60" s="39"/>
      <c r="JW60" s="39"/>
      <c r="JX60" s="39"/>
      <c r="JY60" s="39"/>
      <c r="JZ60" s="39"/>
      <c r="KA60" s="39"/>
      <c r="KB60" s="39"/>
      <c r="KC60" s="39"/>
      <c r="KD60" s="39"/>
      <c r="KE60" s="39"/>
      <c r="KF60" s="39"/>
      <c r="KG60" s="39"/>
      <c r="KH60" s="39"/>
      <c r="KI60" s="39"/>
      <c r="KJ60" s="39"/>
      <c r="KK60" s="39"/>
      <c r="KL60" s="39"/>
      <c r="KM60" s="39"/>
      <c r="KN60" s="39"/>
      <c r="KO60" s="39"/>
      <c r="KP60" s="39"/>
    </row>
    <row r="61" spans="1:302" ht="30" customHeight="1" thickTop="1" thickBot="1" x14ac:dyDescent="0.25">
      <c r="A61" s="871"/>
      <c r="B61" s="862" t="s">
        <v>13</v>
      </c>
      <c r="C61" s="170">
        <v>1</v>
      </c>
      <c r="D61" s="171" t="s">
        <v>14</v>
      </c>
      <c r="E61" s="361"/>
      <c r="F61" s="232"/>
      <c r="G61" s="232"/>
      <c r="H61" s="311"/>
      <c r="I61" s="361" t="s">
        <v>176</v>
      </c>
      <c r="J61" s="361"/>
      <c r="K61" s="311"/>
      <c r="L61" s="280"/>
      <c r="M61" s="232"/>
      <c r="N61" s="232"/>
      <c r="O61" s="809"/>
      <c r="P61" s="232"/>
      <c r="Q61" s="35"/>
      <c r="R61" s="232"/>
      <c r="S61" s="809"/>
      <c r="T61" s="809"/>
      <c r="U61" s="809"/>
      <c r="V61" s="809"/>
      <c r="W61" s="809"/>
      <c r="X61" s="809"/>
      <c r="Y61" s="809"/>
      <c r="Z61" s="280"/>
      <c r="AA61" s="280"/>
      <c r="AB61" s="280"/>
      <c r="AC61" s="232"/>
      <c r="AD61" s="232"/>
      <c r="AE61" s="232"/>
      <c r="AF61" s="280" t="s">
        <v>264</v>
      </c>
      <c r="AG61" s="332"/>
      <c r="AH61" s="332"/>
      <c r="AI61" s="809"/>
      <c r="AJ61" s="809" t="s">
        <v>237</v>
      </c>
      <c r="AK61" s="809"/>
      <c r="AL61" s="809"/>
      <c r="AM61" s="809" t="s">
        <v>124</v>
      </c>
      <c r="AN61" s="809" t="s">
        <v>210</v>
      </c>
      <c r="AO61" s="809"/>
      <c r="AP61" s="809"/>
      <c r="AQ61" s="809"/>
      <c r="AR61" s="809"/>
      <c r="AS61" s="809"/>
      <c r="AT61" s="361" t="s">
        <v>159</v>
      </c>
      <c r="AU61" s="809" t="s">
        <v>213</v>
      </c>
      <c r="AV61" s="280" t="s">
        <v>137</v>
      </c>
      <c r="AW61" s="280"/>
      <c r="AX61" s="35"/>
      <c r="AY61" s="809"/>
      <c r="AZ61" s="280"/>
      <c r="BA61" s="809"/>
      <c r="BB61" s="809"/>
      <c r="BC61" s="809"/>
      <c r="BD61" s="311"/>
      <c r="BE61" s="809"/>
      <c r="BF61" s="809"/>
      <c r="BG61" s="809"/>
      <c r="BH61" s="285"/>
      <c r="BI61" s="313"/>
      <c r="BJ61" s="280"/>
      <c r="BK61" s="35"/>
      <c r="BL61" s="280"/>
      <c r="BM61" s="172" t="s">
        <v>15</v>
      </c>
      <c r="BN61" s="173">
        <v>2</v>
      </c>
      <c r="BO61" s="880" t="s">
        <v>13</v>
      </c>
      <c r="BP61" s="871"/>
      <c r="BQ61" s="38"/>
      <c r="BR61" s="38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  <c r="FE61" s="39"/>
      <c r="FF61" s="39"/>
      <c r="FG61" s="39"/>
      <c r="FH61" s="39"/>
      <c r="FI61" s="39"/>
      <c r="FJ61" s="39"/>
      <c r="FK61" s="39"/>
      <c r="FL61" s="39"/>
      <c r="FM61" s="39"/>
      <c r="FN61" s="39"/>
      <c r="FO61" s="39"/>
      <c r="FP61" s="39"/>
      <c r="FQ61" s="39"/>
      <c r="FR61" s="39"/>
      <c r="FS61" s="39"/>
      <c r="FT61" s="39"/>
      <c r="FU61" s="39"/>
      <c r="FV61" s="39"/>
      <c r="FW61" s="39"/>
      <c r="FX61" s="39"/>
      <c r="FY61" s="39"/>
      <c r="FZ61" s="39"/>
      <c r="GA61" s="39"/>
      <c r="GB61" s="39"/>
      <c r="GC61" s="39"/>
      <c r="GD61" s="39"/>
      <c r="GE61" s="39"/>
      <c r="GF61" s="39"/>
      <c r="GG61" s="39"/>
      <c r="GH61" s="39"/>
      <c r="GI61" s="39"/>
      <c r="GJ61" s="39"/>
      <c r="GK61" s="39"/>
      <c r="GL61" s="39"/>
      <c r="GM61" s="39"/>
      <c r="GN61" s="39"/>
      <c r="GO61" s="39"/>
      <c r="GP61" s="39"/>
      <c r="GQ61" s="39"/>
      <c r="GR61" s="39"/>
      <c r="GS61" s="39"/>
      <c r="GT61" s="39"/>
      <c r="GU61" s="39"/>
      <c r="GV61" s="39"/>
      <c r="GW61" s="39"/>
      <c r="GX61" s="39"/>
      <c r="GY61" s="39"/>
      <c r="GZ61" s="39"/>
      <c r="HA61" s="39"/>
      <c r="HB61" s="39"/>
      <c r="HC61" s="39"/>
      <c r="HD61" s="39"/>
      <c r="HE61" s="39"/>
      <c r="HF61" s="39"/>
      <c r="HG61" s="39"/>
      <c r="HH61" s="39"/>
      <c r="HI61" s="39"/>
      <c r="HJ61" s="39"/>
      <c r="HK61" s="39"/>
      <c r="HL61" s="39"/>
      <c r="HM61" s="39"/>
      <c r="HN61" s="39"/>
      <c r="HO61" s="39"/>
      <c r="HP61" s="39"/>
      <c r="HQ61" s="39"/>
      <c r="HR61" s="39"/>
      <c r="HS61" s="39"/>
      <c r="HT61" s="39"/>
      <c r="HU61" s="39"/>
      <c r="HV61" s="39"/>
      <c r="HW61" s="39"/>
      <c r="HX61" s="39"/>
      <c r="HY61" s="39"/>
      <c r="HZ61" s="39"/>
      <c r="IA61" s="39"/>
      <c r="IB61" s="39"/>
      <c r="IC61" s="39"/>
      <c r="ID61" s="39"/>
      <c r="IE61" s="39"/>
      <c r="IF61" s="39"/>
      <c r="IG61" s="39"/>
      <c r="IH61" s="39"/>
      <c r="II61" s="39"/>
      <c r="IJ61" s="39"/>
      <c r="IK61" s="39"/>
      <c r="IL61" s="39"/>
      <c r="IM61" s="39"/>
      <c r="IN61" s="39"/>
      <c r="IO61" s="39"/>
      <c r="IP61" s="39"/>
      <c r="IQ61" s="39"/>
      <c r="IR61" s="39"/>
      <c r="IS61" s="39"/>
      <c r="IT61" s="39"/>
      <c r="IU61" s="39"/>
      <c r="IV61" s="39"/>
      <c r="IW61" s="39"/>
      <c r="IX61" s="39"/>
      <c r="IY61" s="39"/>
      <c r="IZ61" s="39"/>
      <c r="JA61" s="39"/>
      <c r="JB61" s="39"/>
      <c r="JC61" s="39"/>
      <c r="JD61" s="39"/>
      <c r="JE61" s="39"/>
      <c r="JF61" s="39"/>
      <c r="JG61" s="39"/>
      <c r="JH61" s="39"/>
      <c r="JI61" s="39"/>
      <c r="JJ61" s="39"/>
      <c r="JK61" s="39"/>
      <c r="JL61" s="39"/>
      <c r="JM61" s="39"/>
      <c r="JN61" s="39"/>
      <c r="JO61" s="39"/>
      <c r="JP61" s="39"/>
      <c r="JQ61" s="39"/>
      <c r="JR61" s="39"/>
      <c r="JS61" s="39"/>
      <c r="JT61" s="39"/>
      <c r="JU61" s="39"/>
      <c r="JV61" s="39"/>
      <c r="JW61" s="39"/>
      <c r="JX61" s="39"/>
      <c r="JY61" s="39"/>
      <c r="JZ61" s="39"/>
      <c r="KA61" s="39"/>
      <c r="KB61" s="39"/>
      <c r="KC61" s="39"/>
      <c r="KD61" s="39"/>
      <c r="KE61" s="39"/>
      <c r="KF61" s="39"/>
      <c r="KG61" s="39"/>
      <c r="KH61" s="39"/>
      <c r="KI61" s="39"/>
      <c r="KJ61" s="39"/>
      <c r="KK61" s="39"/>
      <c r="KL61" s="39"/>
      <c r="KM61" s="39"/>
      <c r="KN61" s="39"/>
      <c r="KO61" s="39"/>
      <c r="KP61" s="39"/>
    </row>
    <row r="62" spans="1:302" ht="30" customHeight="1" thickTop="1" x14ac:dyDescent="0.2">
      <c r="A62" s="871"/>
      <c r="B62" s="863"/>
      <c r="C62" s="174">
        <v>2</v>
      </c>
      <c r="D62" s="175" t="s">
        <v>16</v>
      </c>
      <c r="E62" s="362"/>
      <c r="F62" s="321"/>
      <c r="G62" s="321"/>
      <c r="H62" s="318"/>
      <c r="I62" s="362"/>
      <c r="J62" s="362"/>
      <c r="K62" s="318"/>
      <c r="L62" s="285"/>
      <c r="M62" s="233"/>
      <c r="N62" s="233"/>
      <c r="O62" s="810"/>
      <c r="P62" s="233"/>
      <c r="Q62" s="321"/>
      <c r="R62" s="233"/>
      <c r="S62" s="810"/>
      <c r="T62" s="810"/>
      <c r="U62" s="810"/>
      <c r="V62" s="810"/>
      <c r="W62" s="810"/>
      <c r="X62" s="810"/>
      <c r="Y62" s="810"/>
      <c r="Z62" s="285"/>
      <c r="AA62" s="285"/>
      <c r="AB62" s="285"/>
      <c r="AC62" s="321"/>
      <c r="AD62" s="321"/>
      <c r="AE62" s="321"/>
      <c r="AF62" s="285"/>
      <c r="AG62" s="324"/>
      <c r="AH62" s="324"/>
      <c r="AI62" s="810"/>
      <c r="AJ62" s="810" t="s">
        <v>238</v>
      </c>
      <c r="AK62" s="810"/>
      <c r="AL62" s="810"/>
      <c r="AM62" s="810"/>
      <c r="AN62" s="810" t="s">
        <v>211</v>
      </c>
      <c r="AO62" s="810"/>
      <c r="AP62" s="810"/>
      <c r="AQ62" s="810"/>
      <c r="AR62" s="810"/>
      <c r="AS62" s="810"/>
      <c r="AT62" s="362" t="s">
        <v>230</v>
      </c>
      <c r="AU62" s="810" t="s">
        <v>214</v>
      </c>
      <c r="AV62" s="285"/>
      <c r="AW62" s="285"/>
      <c r="AX62" s="233"/>
      <c r="AY62" s="810"/>
      <c r="AZ62" s="285"/>
      <c r="BA62" s="810"/>
      <c r="BB62" s="810"/>
      <c r="BC62" s="810"/>
      <c r="BD62" s="318"/>
      <c r="BE62" s="810"/>
      <c r="BF62" s="810"/>
      <c r="BG62" s="810"/>
      <c r="BH62" s="285"/>
      <c r="BI62" s="285"/>
      <c r="BJ62" s="285"/>
      <c r="BK62" s="284"/>
      <c r="BL62" s="285"/>
      <c r="BM62" s="176" t="s">
        <v>17</v>
      </c>
      <c r="BN62" s="177">
        <v>3</v>
      </c>
      <c r="BO62" s="863"/>
      <c r="BP62" s="871"/>
      <c r="BQ62" s="38"/>
      <c r="BR62" s="38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  <c r="EW62" s="39"/>
      <c r="EX62" s="39"/>
      <c r="EY62" s="39"/>
      <c r="EZ62" s="39"/>
      <c r="FA62" s="39"/>
      <c r="FB62" s="39"/>
      <c r="FC62" s="39"/>
      <c r="FD62" s="39"/>
      <c r="FE62" s="39"/>
      <c r="FF62" s="39"/>
      <c r="FG62" s="39"/>
      <c r="FH62" s="39"/>
      <c r="FI62" s="39"/>
      <c r="FJ62" s="39"/>
      <c r="FK62" s="39"/>
      <c r="FL62" s="39"/>
      <c r="FM62" s="39"/>
      <c r="FN62" s="39"/>
      <c r="FO62" s="39"/>
      <c r="FP62" s="39"/>
      <c r="FQ62" s="39"/>
      <c r="FR62" s="39"/>
      <c r="FS62" s="39"/>
      <c r="FT62" s="39"/>
      <c r="FU62" s="39"/>
      <c r="FV62" s="39"/>
      <c r="FW62" s="39"/>
      <c r="FX62" s="39"/>
      <c r="FY62" s="39"/>
      <c r="FZ62" s="39"/>
      <c r="GA62" s="39"/>
      <c r="GB62" s="39"/>
      <c r="GC62" s="39"/>
      <c r="GD62" s="39"/>
      <c r="GE62" s="39"/>
      <c r="GF62" s="39"/>
      <c r="GG62" s="39"/>
      <c r="GH62" s="39"/>
      <c r="GI62" s="39"/>
      <c r="GJ62" s="39"/>
      <c r="GK62" s="39"/>
      <c r="GL62" s="39"/>
      <c r="GM62" s="39"/>
      <c r="GN62" s="39"/>
      <c r="GO62" s="39"/>
      <c r="GP62" s="39"/>
      <c r="GQ62" s="39"/>
      <c r="GR62" s="39"/>
      <c r="GS62" s="39"/>
      <c r="GT62" s="39"/>
      <c r="GU62" s="39"/>
      <c r="GV62" s="39"/>
      <c r="GW62" s="39"/>
      <c r="GX62" s="39"/>
      <c r="GY62" s="39"/>
      <c r="GZ62" s="39"/>
      <c r="HA62" s="39"/>
      <c r="HB62" s="39"/>
      <c r="HC62" s="39"/>
      <c r="HD62" s="39"/>
      <c r="HE62" s="39"/>
      <c r="HF62" s="39"/>
      <c r="HG62" s="39"/>
      <c r="HH62" s="39"/>
      <c r="HI62" s="39"/>
      <c r="HJ62" s="39"/>
      <c r="HK62" s="39"/>
      <c r="HL62" s="39"/>
      <c r="HM62" s="39"/>
      <c r="HN62" s="39"/>
      <c r="HO62" s="39"/>
      <c r="HP62" s="39"/>
      <c r="HQ62" s="39"/>
      <c r="HR62" s="39"/>
      <c r="HS62" s="39"/>
      <c r="HT62" s="39"/>
      <c r="HU62" s="39"/>
      <c r="HV62" s="39"/>
      <c r="HW62" s="39"/>
      <c r="HX62" s="39"/>
      <c r="HY62" s="39"/>
      <c r="HZ62" s="39"/>
      <c r="IA62" s="39"/>
      <c r="IB62" s="39"/>
      <c r="IC62" s="39"/>
      <c r="ID62" s="39"/>
      <c r="IE62" s="39"/>
      <c r="IF62" s="39"/>
      <c r="IG62" s="39"/>
      <c r="IH62" s="39"/>
      <c r="II62" s="39"/>
      <c r="IJ62" s="39"/>
      <c r="IK62" s="39"/>
      <c r="IL62" s="39"/>
      <c r="IM62" s="39"/>
      <c r="IN62" s="39"/>
      <c r="IO62" s="39"/>
      <c r="IP62" s="39"/>
      <c r="IQ62" s="39"/>
      <c r="IR62" s="39"/>
      <c r="IS62" s="39"/>
      <c r="IT62" s="39"/>
      <c r="IU62" s="39"/>
      <c r="IV62" s="39"/>
      <c r="IW62" s="39"/>
      <c r="IX62" s="39"/>
      <c r="IY62" s="39"/>
      <c r="IZ62" s="39"/>
      <c r="JA62" s="39"/>
      <c r="JB62" s="39"/>
      <c r="JC62" s="39"/>
      <c r="JD62" s="39"/>
      <c r="JE62" s="39"/>
      <c r="JF62" s="39"/>
      <c r="JG62" s="39"/>
      <c r="JH62" s="39"/>
      <c r="JI62" s="39"/>
      <c r="JJ62" s="39"/>
      <c r="JK62" s="39"/>
      <c r="JL62" s="39"/>
      <c r="JM62" s="39"/>
      <c r="JN62" s="39"/>
      <c r="JO62" s="39"/>
      <c r="JP62" s="39"/>
      <c r="JQ62" s="39"/>
      <c r="JR62" s="39"/>
      <c r="JS62" s="39"/>
      <c r="JT62" s="39"/>
      <c r="JU62" s="39"/>
      <c r="JV62" s="39"/>
      <c r="JW62" s="39"/>
      <c r="JX62" s="39"/>
      <c r="JY62" s="39"/>
      <c r="JZ62" s="39"/>
      <c r="KA62" s="39"/>
      <c r="KB62" s="39"/>
      <c r="KC62" s="39"/>
      <c r="KD62" s="39"/>
      <c r="KE62" s="39"/>
      <c r="KF62" s="39"/>
      <c r="KG62" s="39"/>
      <c r="KH62" s="39"/>
      <c r="KI62" s="39"/>
      <c r="KJ62" s="39"/>
      <c r="KK62" s="39"/>
      <c r="KL62" s="39"/>
      <c r="KM62" s="39"/>
      <c r="KN62" s="39"/>
      <c r="KO62" s="39"/>
      <c r="KP62" s="39"/>
    </row>
    <row r="63" spans="1:302" ht="30" customHeight="1" thickBot="1" x14ac:dyDescent="0.25">
      <c r="A63" s="871"/>
      <c r="B63" s="863"/>
      <c r="C63" s="178">
        <v>3</v>
      </c>
      <c r="D63" s="179" t="s">
        <v>18</v>
      </c>
      <c r="E63" s="285"/>
      <c r="F63" s="285"/>
      <c r="G63" s="285"/>
      <c r="H63" s="285"/>
      <c r="I63" s="285"/>
      <c r="J63" s="285"/>
      <c r="K63" s="285"/>
      <c r="L63" s="285"/>
      <c r="M63" s="285"/>
      <c r="N63" s="285"/>
      <c r="O63" s="285"/>
      <c r="P63" s="285"/>
      <c r="Q63" s="319"/>
      <c r="R63" s="285"/>
      <c r="S63" s="285"/>
      <c r="T63" s="285"/>
      <c r="U63" s="285"/>
      <c r="V63" s="285"/>
      <c r="W63" s="285"/>
      <c r="X63" s="285"/>
      <c r="Y63" s="285"/>
      <c r="Z63" s="227"/>
      <c r="AA63" s="227"/>
      <c r="AB63" s="285"/>
      <c r="AC63" s="285"/>
      <c r="AD63" s="285"/>
      <c r="AE63" s="285"/>
      <c r="AF63" s="285"/>
      <c r="AG63" s="324"/>
      <c r="AH63" s="324"/>
      <c r="AI63" s="285"/>
      <c r="AJ63" s="285"/>
      <c r="AK63" s="285"/>
      <c r="AL63" s="285"/>
      <c r="AM63" s="285"/>
      <c r="AN63" s="285"/>
      <c r="AO63" s="285"/>
      <c r="AP63" s="285"/>
      <c r="AQ63" s="285"/>
      <c r="AR63" s="285"/>
      <c r="AS63" s="285"/>
      <c r="AT63" s="285"/>
      <c r="AU63" s="285"/>
      <c r="AV63" s="285"/>
      <c r="AW63" s="285"/>
      <c r="AX63" s="319"/>
      <c r="AY63" s="285"/>
      <c r="AZ63" s="285"/>
      <c r="BA63" s="285"/>
      <c r="BB63" s="285"/>
      <c r="BC63" s="285"/>
      <c r="BD63" s="285"/>
      <c r="BE63" s="285"/>
      <c r="BF63" s="285"/>
      <c r="BG63" s="285"/>
      <c r="BH63" s="228"/>
      <c r="BI63" s="313"/>
      <c r="BJ63" s="313"/>
      <c r="BK63" s="285"/>
      <c r="BL63" s="285"/>
      <c r="BM63" s="180" t="s">
        <v>19</v>
      </c>
      <c r="BN63" s="173">
        <v>4</v>
      </c>
      <c r="BO63" s="863"/>
      <c r="BP63" s="871"/>
      <c r="BQ63" s="38"/>
      <c r="BR63" s="38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  <c r="FE63" s="39"/>
      <c r="FF63" s="39"/>
      <c r="FG63" s="39"/>
      <c r="FH63" s="39"/>
      <c r="FI63" s="39"/>
      <c r="FJ63" s="39"/>
      <c r="FK63" s="39"/>
      <c r="FL63" s="39"/>
      <c r="FM63" s="39"/>
      <c r="FN63" s="39"/>
      <c r="FO63" s="39"/>
      <c r="FP63" s="39"/>
      <c r="FQ63" s="39"/>
      <c r="FR63" s="39"/>
      <c r="FS63" s="39"/>
      <c r="FT63" s="39"/>
      <c r="FU63" s="39"/>
      <c r="FV63" s="39"/>
      <c r="FW63" s="39"/>
      <c r="FX63" s="39"/>
      <c r="FY63" s="39"/>
      <c r="FZ63" s="39"/>
      <c r="GA63" s="39"/>
      <c r="GB63" s="39"/>
      <c r="GC63" s="39"/>
      <c r="GD63" s="39"/>
      <c r="GE63" s="39"/>
      <c r="GF63" s="39"/>
      <c r="GG63" s="39"/>
      <c r="GH63" s="39"/>
      <c r="GI63" s="39"/>
      <c r="GJ63" s="39"/>
      <c r="GK63" s="39"/>
      <c r="GL63" s="39"/>
      <c r="GM63" s="39"/>
      <c r="GN63" s="39"/>
      <c r="GO63" s="39"/>
      <c r="GP63" s="39"/>
      <c r="GQ63" s="39"/>
      <c r="GR63" s="39"/>
      <c r="GS63" s="39"/>
      <c r="GT63" s="39"/>
      <c r="GU63" s="39"/>
      <c r="GV63" s="39"/>
      <c r="GW63" s="39"/>
      <c r="GX63" s="39"/>
      <c r="GY63" s="39"/>
      <c r="GZ63" s="39"/>
      <c r="HA63" s="39"/>
      <c r="HB63" s="39"/>
      <c r="HC63" s="39"/>
      <c r="HD63" s="39"/>
      <c r="HE63" s="39"/>
      <c r="HF63" s="39"/>
      <c r="HG63" s="39"/>
      <c r="HH63" s="39"/>
      <c r="HI63" s="39"/>
      <c r="HJ63" s="39"/>
      <c r="HK63" s="39"/>
      <c r="HL63" s="39"/>
      <c r="HM63" s="39"/>
      <c r="HN63" s="39"/>
      <c r="HO63" s="39"/>
      <c r="HP63" s="39"/>
      <c r="HQ63" s="39"/>
      <c r="HR63" s="39"/>
      <c r="HS63" s="39"/>
      <c r="HT63" s="39"/>
      <c r="HU63" s="39"/>
      <c r="HV63" s="39"/>
      <c r="HW63" s="39"/>
      <c r="HX63" s="39"/>
      <c r="HY63" s="39"/>
      <c r="HZ63" s="39"/>
      <c r="IA63" s="39"/>
      <c r="IB63" s="39"/>
      <c r="IC63" s="39"/>
      <c r="ID63" s="39"/>
      <c r="IE63" s="39"/>
      <c r="IF63" s="39"/>
      <c r="IG63" s="39"/>
      <c r="IH63" s="39"/>
      <c r="II63" s="39"/>
      <c r="IJ63" s="39"/>
      <c r="IK63" s="39"/>
      <c r="IL63" s="39"/>
      <c r="IM63" s="39"/>
      <c r="IN63" s="39"/>
      <c r="IO63" s="39"/>
      <c r="IP63" s="39"/>
      <c r="IQ63" s="39"/>
      <c r="IR63" s="39"/>
      <c r="IS63" s="39"/>
      <c r="IT63" s="39"/>
      <c r="IU63" s="39"/>
      <c r="IV63" s="39"/>
      <c r="IW63" s="39"/>
      <c r="IX63" s="39"/>
      <c r="IY63" s="39"/>
      <c r="IZ63" s="39"/>
      <c r="JA63" s="39"/>
      <c r="JB63" s="39"/>
      <c r="JC63" s="39"/>
      <c r="JD63" s="39"/>
      <c r="JE63" s="39"/>
      <c r="JF63" s="39"/>
      <c r="JG63" s="39"/>
      <c r="JH63" s="39"/>
      <c r="JI63" s="39"/>
      <c r="JJ63" s="39"/>
      <c r="JK63" s="39"/>
      <c r="JL63" s="39"/>
      <c r="JM63" s="39"/>
      <c r="JN63" s="39"/>
      <c r="JO63" s="39"/>
      <c r="JP63" s="39"/>
      <c r="JQ63" s="39"/>
      <c r="JR63" s="39"/>
      <c r="JS63" s="39"/>
      <c r="JT63" s="39"/>
      <c r="JU63" s="39"/>
      <c r="JV63" s="39"/>
      <c r="JW63" s="39"/>
      <c r="JX63" s="39"/>
      <c r="JY63" s="39"/>
      <c r="JZ63" s="39"/>
      <c r="KA63" s="39"/>
      <c r="KB63" s="39"/>
      <c r="KC63" s="39"/>
      <c r="KD63" s="39"/>
      <c r="KE63" s="39"/>
      <c r="KF63" s="39"/>
      <c r="KG63" s="39"/>
      <c r="KH63" s="39"/>
      <c r="KI63" s="39"/>
      <c r="KJ63" s="39"/>
      <c r="KK63" s="39"/>
      <c r="KL63" s="39"/>
      <c r="KM63" s="39"/>
      <c r="KN63" s="39"/>
      <c r="KO63" s="39"/>
      <c r="KP63" s="39"/>
    </row>
    <row r="64" spans="1:302" ht="30" customHeight="1" thickTop="1" x14ac:dyDescent="0.2">
      <c r="A64" s="871"/>
      <c r="B64" s="863"/>
      <c r="C64" s="181">
        <v>4</v>
      </c>
      <c r="D64" s="182" t="s">
        <v>30</v>
      </c>
      <c r="E64" s="227"/>
      <c r="F64" s="227"/>
      <c r="G64" s="227"/>
      <c r="H64" s="227"/>
      <c r="I64" s="227" t="s">
        <v>122</v>
      </c>
      <c r="J64" s="227"/>
      <c r="K64" s="314"/>
      <c r="L64" s="314"/>
      <c r="M64" s="234"/>
      <c r="N64" s="234"/>
      <c r="O64" s="227"/>
      <c r="P64" s="227"/>
      <c r="Q64" s="227"/>
      <c r="R64" s="227"/>
      <c r="S64" s="227"/>
      <c r="T64" s="227"/>
      <c r="U64" s="227"/>
      <c r="V64" s="227"/>
      <c r="W64" s="227"/>
      <c r="X64" s="227"/>
      <c r="Y64" s="227"/>
      <c r="Z64" s="227"/>
      <c r="AA64" s="227"/>
      <c r="AB64" s="286"/>
      <c r="AC64" s="314"/>
      <c r="AD64" s="314"/>
      <c r="AE64" s="314"/>
      <c r="AF64" s="227" t="s">
        <v>266</v>
      </c>
      <c r="AG64" s="775"/>
      <c r="AH64" s="775"/>
      <c r="AI64" s="227"/>
      <c r="AJ64" s="227" t="s">
        <v>239</v>
      </c>
      <c r="AK64" s="227"/>
      <c r="AL64" s="227"/>
      <c r="AM64" s="227" t="s">
        <v>206</v>
      </c>
      <c r="AN64" s="227" t="s">
        <v>212</v>
      </c>
      <c r="AO64" s="227"/>
      <c r="AP64" s="227"/>
      <c r="AQ64" s="227"/>
      <c r="AR64" s="227"/>
      <c r="AS64" s="227"/>
      <c r="AT64" s="227" t="s">
        <v>154</v>
      </c>
      <c r="AU64" s="227" t="s">
        <v>117</v>
      </c>
      <c r="AV64" s="286" t="s">
        <v>150</v>
      </c>
      <c r="AW64" s="286"/>
      <c r="AX64" s="227"/>
      <c r="AY64" s="227"/>
      <c r="AZ64" s="286"/>
      <c r="BA64" s="227"/>
      <c r="BB64" s="227"/>
      <c r="BC64" s="227"/>
      <c r="BD64" s="314"/>
      <c r="BE64" s="227"/>
      <c r="BF64" s="227"/>
      <c r="BG64" s="227"/>
      <c r="BH64" s="286"/>
      <c r="BI64" s="286"/>
      <c r="BJ64" s="286"/>
      <c r="BK64" s="227"/>
      <c r="BL64" s="286"/>
      <c r="BM64" s="183" t="s">
        <v>20</v>
      </c>
      <c r="BN64" s="184">
        <v>5</v>
      </c>
      <c r="BO64" s="863"/>
      <c r="BP64" s="871"/>
      <c r="BQ64" s="50"/>
      <c r="BR64" s="50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  <c r="DW64" s="51"/>
      <c r="DX64" s="51"/>
      <c r="DY64" s="51"/>
      <c r="DZ64" s="51"/>
      <c r="EA64" s="51"/>
      <c r="EB64" s="51"/>
      <c r="EC64" s="51"/>
      <c r="ED64" s="51"/>
      <c r="EE64" s="51"/>
      <c r="EF64" s="51"/>
      <c r="EG64" s="51"/>
      <c r="EH64" s="51"/>
      <c r="EI64" s="51"/>
      <c r="EJ64" s="51"/>
      <c r="EK64" s="51"/>
      <c r="EL64" s="51"/>
      <c r="EM64" s="51"/>
      <c r="EN64" s="51"/>
      <c r="EO64" s="51"/>
      <c r="EP64" s="51"/>
      <c r="EQ64" s="51"/>
      <c r="ER64" s="51"/>
      <c r="ES64" s="51"/>
      <c r="ET64" s="51"/>
      <c r="EU64" s="51"/>
      <c r="EV64" s="51"/>
      <c r="EW64" s="51"/>
      <c r="EX64" s="51"/>
      <c r="EY64" s="51"/>
      <c r="EZ64" s="51"/>
      <c r="FA64" s="51"/>
      <c r="FB64" s="51"/>
      <c r="FC64" s="51"/>
      <c r="FD64" s="51"/>
      <c r="FE64" s="51"/>
      <c r="FF64" s="51"/>
      <c r="FG64" s="51"/>
      <c r="FH64" s="51"/>
      <c r="FI64" s="51"/>
      <c r="FJ64" s="51"/>
      <c r="FK64" s="51"/>
      <c r="FL64" s="51"/>
      <c r="FM64" s="51"/>
      <c r="FN64" s="51"/>
      <c r="FO64" s="51"/>
      <c r="FP64" s="51"/>
      <c r="FQ64" s="51"/>
      <c r="FR64" s="51"/>
      <c r="FS64" s="51"/>
      <c r="FT64" s="51"/>
      <c r="FU64" s="51"/>
      <c r="FV64" s="51"/>
      <c r="FW64" s="51"/>
      <c r="FX64" s="51"/>
      <c r="FY64" s="51"/>
      <c r="FZ64" s="51"/>
      <c r="GA64" s="51"/>
      <c r="GB64" s="51"/>
      <c r="GC64" s="51"/>
      <c r="GD64" s="51"/>
      <c r="GE64" s="51"/>
      <c r="GF64" s="51"/>
      <c r="GG64" s="51"/>
      <c r="GH64" s="51"/>
      <c r="GI64" s="51"/>
      <c r="GJ64" s="51"/>
      <c r="GK64" s="51"/>
      <c r="GL64" s="51"/>
      <c r="GM64" s="51"/>
      <c r="GN64" s="51"/>
      <c r="GO64" s="51"/>
      <c r="GP64" s="51"/>
      <c r="GQ64" s="51"/>
      <c r="GR64" s="51"/>
      <c r="GS64" s="51"/>
      <c r="GT64" s="51"/>
      <c r="GU64" s="51"/>
      <c r="GV64" s="51"/>
      <c r="GW64" s="51"/>
      <c r="GX64" s="51"/>
      <c r="GY64" s="51"/>
      <c r="GZ64" s="51"/>
      <c r="HA64" s="51"/>
      <c r="HB64" s="51"/>
      <c r="HC64" s="51"/>
      <c r="HD64" s="51"/>
      <c r="HE64" s="51"/>
      <c r="HF64" s="51"/>
      <c r="HG64" s="51"/>
      <c r="HH64" s="51"/>
      <c r="HI64" s="51"/>
      <c r="HJ64" s="51"/>
      <c r="HK64" s="51"/>
      <c r="HL64" s="51"/>
      <c r="HM64" s="51"/>
      <c r="HN64" s="51"/>
      <c r="HO64" s="51"/>
      <c r="HP64" s="51"/>
      <c r="HQ64" s="51"/>
      <c r="HR64" s="51"/>
      <c r="HS64" s="51"/>
      <c r="HT64" s="51"/>
      <c r="HU64" s="51"/>
      <c r="HV64" s="51"/>
      <c r="HW64" s="51"/>
      <c r="HX64" s="51"/>
      <c r="HY64" s="51"/>
      <c r="HZ64" s="51"/>
      <c r="IA64" s="51"/>
      <c r="IB64" s="51"/>
      <c r="IC64" s="51"/>
      <c r="ID64" s="51"/>
      <c r="IE64" s="51"/>
      <c r="IF64" s="51"/>
      <c r="IG64" s="51"/>
      <c r="IH64" s="51"/>
      <c r="II64" s="51"/>
      <c r="IJ64" s="51"/>
      <c r="IK64" s="51"/>
      <c r="IL64" s="51"/>
      <c r="IM64" s="51"/>
      <c r="IN64" s="51"/>
      <c r="IO64" s="51"/>
      <c r="IP64" s="51"/>
      <c r="IQ64" s="51"/>
      <c r="IR64" s="51"/>
      <c r="IS64" s="51"/>
      <c r="IT64" s="51"/>
      <c r="IU64" s="51"/>
      <c r="IV64" s="51"/>
      <c r="IW64" s="51"/>
      <c r="IX64" s="51"/>
      <c r="IY64" s="51"/>
      <c r="IZ64" s="51"/>
      <c r="JA64" s="51"/>
      <c r="JB64" s="51"/>
      <c r="JC64" s="51"/>
      <c r="JD64" s="51"/>
      <c r="JE64" s="51"/>
      <c r="JF64" s="51"/>
      <c r="JG64" s="51"/>
      <c r="JH64" s="51"/>
      <c r="JI64" s="51"/>
      <c r="JJ64" s="51"/>
      <c r="JK64" s="51"/>
      <c r="JL64" s="51"/>
      <c r="JM64" s="51"/>
      <c r="JN64" s="51"/>
      <c r="JO64" s="51"/>
      <c r="JP64" s="51"/>
      <c r="JQ64" s="51"/>
      <c r="JR64" s="51"/>
      <c r="JS64" s="51"/>
      <c r="JT64" s="51"/>
      <c r="JU64" s="51"/>
      <c r="JV64" s="51"/>
      <c r="JW64" s="51"/>
      <c r="JX64" s="51"/>
      <c r="JY64" s="51"/>
      <c r="JZ64" s="51"/>
      <c r="KA64" s="51"/>
      <c r="KB64" s="51"/>
      <c r="KC64" s="51"/>
      <c r="KD64" s="51"/>
      <c r="KE64" s="51"/>
      <c r="KF64" s="51"/>
      <c r="KG64" s="51"/>
      <c r="KH64" s="51"/>
      <c r="KI64" s="51"/>
      <c r="KJ64" s="51"/>
      <c r="KK64" s="51"/>
      <c r="KL64" s="51"/>
      <c r="KM64" s="51"/>
      <c r="KN64" s="51"/>
      <c r="KO64" s="51"/>
      <c r="KP64" s="51"/>
    </row>
    <row r="65" spans="1:302" ht="30" customHeight="1" thickBot="1" x14ac:dyDescent="0.25">
      <c r="A65" s="871"/>
      <c r="B65" s="873"/>
      <c r="C65" s="185">
        <v>5</v>
      </c>
      <c r="D65" s="186" t="s">
        <v>21</v>
      </c>
      <c r="E65" s="55"/>
      <c r="F65" s="54"/>
      <c r="G65" s="54"/>
      <c r="H65" s="55"/>
      <c r="I65" s="55" t="s">
        <v>179</v>
      </c>
      <c r="J65" s="54"/>
      <c r="K65" s="320"/>
      <c r="L65" s="320"/>
      <c r="M65" s="235"/>
      <c r="N65" s="235"/>
      <c r="O65" s="55"/>
      <c r="P65" s="55"/>
      <c r="Q65" s="54"/>
      <c r="R65" s="55"/>
      <c r="S65" s="55"/>
      <c r="T65" s="55"/>
      <c r="U65" s="55"/>
      <c r="V65" s="55"/>
      <c r="W65" s="55"/>
      <c r="X65" s="55"/>
      <c r="Y65" s="55"/>
      <c r="Z65" s="287"/>
      <c r="AA65" s="287"/>
      <c r="AB65" s="54"/>
      <c r="AC65" s="54"/>
      <c r="AD65" s="54"/>
      <c r="AE65" s="54"/>
      <c r="AF65" s="777" t="s">
        <v>265</v>
      </c>
      <c r="AG65" s="344"/>
      <c r="AH65" s="776"/>
      <c r="AI65" s="55"/>
      <c r="AJ65" s="55" t="s">
        <v>240</v>
      </c>
      <c r="AK65" s="55"/>
      <c r="AL65" s="55"/>
      <c r="AM65" s="55" t="s">
        <v>207</v>
      </c>
      <c r="AN65" s="55" t="s">
        <v>184</v>
      </c>
      <c r="AO65" s="55"/>
      <c r="AP65" s="55"/>
      <c r="AQ65" s="55"/>
      <c r="AR65" s="55"/>
      <c r="AS65" s="55"/>
      <c r="AT65" s="55" t="s">
        <v>153</v>
      </c>
      <c r="AU65" s="55" t="s">
        <v>215</v>
      </c>
      <c r="AV65" s="54" t="s">
        <v>138</v>
      </c>
      <c r="AW65" s="54"/>
      <c r="AX65" s="54"/>
      <c r="AY65" s="55"/>
      <c r="AZ65" s="54"/>
      <c r="BA65" s="55"/>
      <c r="BB65" s="55"/>
      <c r="BC65" s="55"/>
      <c r="BD65" s="762"/>
      <c r="BE65" s="55"/>
      <c r="BF65" s="55"/>
      <c r="BG65" s="55"/>
      <c r="BH65" s="54"/>
      <c r="BI65" s="54"/>
      <c r="BJ65" s="54"/>
      <c r="BK65" s="55"/>
      <c r="BL65" s="54"/>
      <c r="BM65" s="176" t="s">
        <v>22</v>
      </c>
      <c r="BN65" s="187">
        <v>6</v>
      </c>
      <c r="BO65" s="864"/>
      <c r="BP65" s="871"/>
      <c r="BQ65" s="38"/>
      <c r="BR65" s="38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39"/>
      <c r="FU65" s="39"/>
      <c r="FV65" s="39"/>
      <c r="FW65" s="39"/>
      <c r="FX65" s="39"/>
      <c r="FY65" s="39"/>
      <c r="FZ65" s="39"/>
      <c r="GA65" s="39"/>
      <c r="GB65" s="39"/>
      <c r="GC65" s="39"/>
      <c r="GD65" s="39"/>
      <c r="GE65" s="39"/>
      <c r="GF65" s="39"/>
      <c r="GG65" s="39"/>
      <c r="GH65" s="39"/>
      <c r="GI65" s="39"/>
      <c r="GJ65" s="39"/>
      <c r="GK65" s="39"/>
      <c r="GL65" s="39"/>
      <c r="GM65" s="39"/>
      <c r="GN65" s="39"/>
      <c r="GO65" s="39"/>
      <c r="GP65" s="39"/>
      <c r="GQ65" s="39"/>
      <c r="GR65" s="39"/>
      <c r="GS65" s="39"/>
      <c r="GT65" s="39"/>
      <c r="GU65" s="39"/>
      <c r="GV65" s="39"/>
      <c r="GW65" s="39"/>
      <c r="GX65" s="39"/>
      <c r="GY65" s="39"/>
      <c r="GZ65" s="39"/>
      <c r="HA65" s="39"/>
      <c r="HB65" s="39"/>
      <c r="HC65" s="39"/>
      <c r="HD65" s="39"/>
      <c r="HE65" s="39"/>
      <c r="HF65" s="39"/>
      <c r="HG65" s="39"/>
      <c r="HH65" s="39"/>
      <c r="HI65" s="39"/>
      <c r="HJ65" s="39"/>
      <c r="HK65" s="39"/>
      <c r="HL65" s="39"/>
      <c r="HM65" s="39"/>
      <c r="HN65" s="39"/>
      <c r="HO65" s="39"/>
      <c r="HP65" s="39"/>
      <c r="HQ65" s="39"/>
      <c r="HR65" s="39"/>
      <c r="HS65" s="39"/>
      <c r="HT65" s="39"/>
      <c r="HU65" s="39"/>
      <c r="HV65" s="39"/>
      <c r="HW65" s="39"/>
      <c r="HX65" s="39"/>
      <c r="HY65" s="39"/>
      <c r="HZ65" s="39"/>
      <c r="IA65" s="39"/>
      <c r="IB65" s="39"/>
      <c r="IC65" s="39"/>
      <c r="ID65" s="39"/>
      <c r="IE65" s="39"/>
      <c r="IF65" s="39"/>
      <c r="IG65" s="39"/>
      <c r="IH65" s="39"/>
      <c r="II65" s="39"/>
      <c r="IJ65" s="39"/>
      <c r="IK65" s="39"/>
      <c r="IL65" s="39"/>
      <c r="IM65" s="39"/>
      <c r="IN65" s="39"/>
      <c r="IO65" s="39"/>
      <c r="IP65" s="39"/>
      <c r="IQ65" s="39"/>
      <c r="IR65" s="39"/>
      <c r="IS65" s="39"/>
      <c r="IT65" s="39"/>
      <c r="IU65" s="39"/>
      <c r="IV65" s="39"/>
      <c r="IW65" s="39"/>
      <c r="IX65" s="39"/>
      <c r="IY65" s="39"/>
      <c r="IZ65" s="39"/>
      <c r="JA65" s="39"/>
      <c r="JB65" s="39"/>
      <c r="JC65" s="39"/>
      <c r="JD65" s="39"/>
      <c r="JE65" s="39"/>
      <c r="JF65" s="39"/>
      <c r="JG65" s="39"/>
      <c r="JH65" s="39"/>
      <c r="JI65" s="39"/>
      <c r="JJ65" s="39"/>
      <c r="JK65" s="39"/>
      <c r="JL65" s="39"/>
      <c r="JM65" s="39"/>
      <c r="JN65" s="39"/>
      <c r="JO65" s="39"/>
      <c r="JP65" s="39"/>
      <c r="JQ65" s="39"/>
      <c r="JR65" s="39"/>
      <c r="JS65" s="39"/>
      <c r="JT65" s="39"/>
      <c r="JU65" s="39"/>
      <c r="JV65" s="39"/>
      <c r="JW65" s="39"/>
      <c r="JX65" s="39"/>
      <c r="JY65" s="39"/>
      <c r="JZ65" s="39"/>
      <c r="KA65" s="39"/>
      <c r="KB65" s="39"/>
      <c r="KC65" s="39"/>
      <c r="KD65" s="39"/>
      <c r="KE65" s="39"/>
      <c r="KF65" s="39"/>
      <c r="KG65" s="39"/>
      <c r="KH65" s="39"/>
      <c r="KI65" s="39"/>
      <c r="KJ65" s="39"/>
      <c r="KK65" s="39"/>
      <c r="KL65" s="39"/>
      <c r="KM65" s="39"/>
      <c r="KN65" s="39"/>
      <c r="KO65" s="39"/>
      <c r="KP65" s="39"/>
    </row>
    <row r="66" spans="1:302" ht="30" customHeight="1" x14ac:dyDescent="0.2">
      <c r="A66" s="871"/>
      <c r="B66" s="931" t="s">
        <v>23</v>
      </c>
      <c r="C66" s="174">
        <v>6</v>
      </c>
      <c r="D66" s="175" t="s">
        <v>24</v>
      </c>
      <c r="E66" s="311"/>
      <c r="F66" s="232"/>
      <c r="G66" s="232"/>
      <c r="H66" s="311"/>
      <c r="I66" s="361"/>
      <c r="J66" s="361"/>
      <c r="K66" s="809" t="s">
        <v>186</v>
      </c>
      <c r="L66" s="280"/>
      <c r="M66" s="232"/>
      <c r="N66" s="35"/>
      <c r="O66" s="809"/>
      <c r="P66" s="809"/>
      <c r="Q66" s="232"/>
      <c r="R66" s="232"/>
      <c r="S66" s="809"/>
      <c r="T66" s="809"/>
      <c r="U66" s="809"/>
      <c r="V66" s="809"/>
      <c r="W66" s="809"/>
      <c r="X66" s="809"/>
      <c r="Y66" s="809"/>
      <c r="Z66" s="809"/>
      <c r="AA66" s="280"/>
      <c r="AB66" s="809"/>
      <c r="AC66" s="280"/>
      <c r="AD66" s="809"/>
      <c r="AE66" s="332" t="s">
        <v>223</v>
      </c>
      <c r="AF66" s="280"/>
      <c r="AG66" s="332"/>
      <c r="AH66" s="280"/>
      <c r="AI66" s="809"/>
      <c r="AJ66" s="809" t="s">
        <v>237</v>
      </c>
      <c r="AK66" s="232"/>
      <c r="AL66" s="809"/>
      <c r="AM66" s="809" t="s">
        <v>124</v>
      </c>
      <c r="AN66" s="809"/>
      <c r="AO66" s="809" t="s">
        <v>210</v>
      </c>
      <c r="AP66" s="809"/>
      <c r="AQ66" s="809"/>
      <c r="AR66" s="280"/>
      <c r="AS66" s="809"/>
      <c r="AT66" s="809"/>
      <c r="AU66" s="280" t="s">
        <v>253</v>
      </c>
      <c r="AV66" s="280"/>
      <c r="AW66" s="809"/>
      <c r="AX66" s="809"/>
      <c r="AY66" s="809"/>
      <c r="AZ66" s="809"/>
      <c r="BA66" s="809"/>
      <c r="BB66" s="809"/>
      <c r="BC66" s="809"/>
      <c r="BD66" s="311"/>
      <c r="BE66" s="809"/>
      <c r="BF66" s="809"/>
      <c r="BG66" s="809"/>
      <c r="BH66" s="280"/>
      <c r="BI66" s="313"/>
      <c r="BJ66" s="280"/>
      <c r="BK66" s="35"/>
      <c r="BL66" s="280"/>
      <c r="BM66" s="176" t="s">
        <v>24</v>
      </c>
      <c r="BN66" s="177">
        <v>7</v>
      </c>
      <c r="BO66" s="920" t="s">
        <v>23</v>
      </c>
      <c r="BP66" s="871"/>
      <c r="BQ66" s="38"/>
      <c r="BR66" s="38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39"/>
      <c r="FF66" s="39"/>
      <c r="FG66" s="39"/>
      <c r="FH66" s="39"/>
      <c r="FI66" s="39"/>
      <c r="FJ66" s="39"/>
      <c r="FK66" s="39"/>
      <c r="FL66" s="39"/>
      <c r="FM66" s="39"/>
      <c r="FN66" s="39"/>
      <c r="FO66" s="39"/>
      <c r="FP66" s="39"/>
      <c r="FQ66" s="39"/>
      <c r="FR66" s="39"/>
      <c r="FS66" s="39"/>
      <c r="FT66" s="39"/>
      <c r="FU66" s="39"/>
      <c r="FV66" s="39"/>
      <c r="FW66" s="39"/>
      <c r="FX66" s="39"/>
      <c r="FY66" s="39"/>
      <c r="FZ66" s="39"/>
      <c r="GA66" s="39"/>
      <c r="GB66" s="39"/>
      <c r="GC66" s="39"/>
      <c r="GD66" s="39"/>
      <c r="GE66" s="39"/>
      <c r="GF66" s="39"/>
      <c r="GG66" s="39"/>
      <c r="GH66" s="39"/>
      <c r="GI66" s="39"/>
      <c r="GJ66" s="39"/>
      <c r="GK66" s="39"/>
      <c r="GL66" s="39"/>
      <c r="GM66" s="39"/>
      <c r="GN66" s="39"/>
      <c r="GO66" s="39"/>
      <c r="GP66" s="39"/>
      <c r="GQ66" s="39"/>
      <c r="GR66" s="39"/>
      <c r="GS66" s="39"/>
      <c r="GT66" s="39"/>
      <c r="GU66" s="39"/>
      <c r="GV66" s="39"/>
      <c r="GW66" s="39"/>
      <c r="GX66" s="39"/>
      <c r="GY66" s="39"/>
      <c r="GZ66" s="39"/>
      <c r="HA66" s="39"/>
      <c r="HB66" s="39"/>
      <c r="HC66" s="39"/>
      <c r="HD66" s="39"/>
      <c r="HE66" s="39"/>
      <c r="HF66" s="39"/>
      <c r="HG66" s="39"/>
      <c r="HH66" s="39"/>
      <c r="HI66" s="39"/>
      <c r="HJ66" s="39"/>
      <c r="HK66" s="39"/>
      <c r="HL66" s="39"/>
      <c r="HM66" s="39"/>
      <c r="HN66" s="39"/>
      <c r="HO66" s="39"/>
      <c r="HP66" s="39"/>
      <c r="HQ66" s="39"/>
      <c r="HR66" s="39"/>
      <c r="HS66" s="39"/>
      <c r="HT66" s="39"/>
      <c r="HU66" s="39"/>
      <c r="HV66" s="39"/>
      <c r="HW66" s="39"/>
      <c r="HX66" s="39"/>
      <c r="HY66" s="39"/>
      <c r="HZ66" s="39"/>
      <c r="IA66" s="39"/>
      <c r="IB66" s="39"/>
      <c r="IC66" s="39"/>
      <c r="ID66" s="39"/>
      <c r="IE66" s="39"/>
      <c r="IF66" s="39"/>
      <c r="IG66" s="39"/>
      <c r="IH66" s="39"/>
      <c r="II66" s="39"/>
      <c r="IJ66" s="39"/>
      <c r="IK66" s="39"/>
      <c r="IL66" s="39"/>
      <c r="IM66" s="39"/>
      <c r="IN66" s="39"/>
      <c r="IO66" s="39"/>
      <c r="IP66" s="39"/>
      <c r="IQ66" s="39"/>
      <c r="IR66" s="39"/>
      <c r="IS66" s="39"/>
      <c r="IT66" s="39"/>
      <c r="IU66" s="39"/>
      <c r="IV66" s="39"/>
      <c r="IW66" s="39"/>
      <c r="IX66" s="39"/>
      <c r="IY66" s="39"/>
      <c r="IZ66" s="39"/>
      <c r="JA66" s="39"/>
      <c r="JB66" s="39"/>
      <c r="JC66" s="39"/>
      <c r="JD66" s="39"/>
      <c r="JE66" s="39"/>
      <c r="JF66" s="39"/>
      <c r="JG66" s="39"/>
      <c r="JH66" s="39"/>
      <c r="JI66" s="39"/>
      <c r="JJ66" s="39"/>
      <c r="JK66" s="39"/>
      <c r="JL66" s="39"/>
      <c r="JM66" s="39"/>
      <c r="JN66" s="39"/>
      <c r="JO66" s="39"/>
      <c r="JP66" s="39"/>
      <c r="JQ66" s="39"/>
      <c r="JR66" s="39"/>
      <c r="JS66" s="39"/>
      <c r="JT66" s="39"/>
      <c r="JU66" s="39"/>
      <c r="JV66" s="39"/>
      <c r="JW66" s="39"/>
      <c r="JX66" s="39"/>
      <c r="JY66" s="39"/>
      <c r="JZ66" s="39"/>
      <c r="KA66" s="39"/>
      <c r="KB66" s="39"/>
      <c r="KC66" s="39"/>
      <c r="KD66" s="39"/>
      <c r="KE66" s="39"/>
      <c r="KF66" s="39"/>
      <c r="KG66" s="39"/>
      <c r="KH66" s="39"/>
      <c r="KI66" s="39"/>
      <c r="KJ66" s="39"/>
      <c r="KK66" s="39"/>
      <c r="KL66" s="39"/>
      <c r="KM66" s="39"/>
      <c r="KN66" s="39"/>
      <c r="KO66" s="39"/>
      <c r="KP66" s="39"/>
    </row>
    <row r="67" spans="1:302" ht="30" customHeight="1" thickBot="1" x14ac:dyDescent="0.25">
      <c r="A67" s="871"/>
      <c r="B67" s="863"/>
      <c r="C67" s="178">
        <v>7</v>
      </c>
      <c r="D67" s="179" t="s">
        <v>25</v>
      </c>
      <c r="E67" s="312"/>
      <c r="F67" s="321"/>
      <c r="G67" s="321"/>
      <c r="H67" s="318"/>
      <c r="I67" s="362"/>
      <c r="J67" s="362"/>
      <c r="K67" s="810" t="s">
        <v>259</v>
      </c>
      <c r="L67" s="285"/>
      <c r="M67" s="233"/>
      <c r="N67" s="233"/>
      <c r="O67" s="810"/>
      <c r="P67" s="810"/>
      <c r="Q67" s="233"/>
      <c r="R67" s="233"/>
      <c r="S67" s="810"/>
      <c r="T67" s="810"/>
      <c r="U67" s="810"/>
      <c r="V67" s="810"/>
      <c r="W67" s="810"/>
      <c r="X67" s="810"/>
      <c r="Y67" s="810"/>
      <c r="Z67" s="810"/>
      <c r="AA67" s="285"/>
      <c r="AB67" s="810"/>
      <c r="AC67" s="285"/>
      <c r="AD67" s="810"/>
      <c r="AE67" s="324" t="s">
        <v>224</v>
      </c>
      <c r="AF67" s="285"/>
      <c r="AG67" s="324"/>
      <c r="AH67" s="285"/>
      <c r="AI67" s="810"/>
      <c r="AJ67" s="810" t="s">
        <v>238</v>
      </c>
      <c r="AK67" s="321"/>
      <c r="AL67" s="810"/>
      <c r="AM67" s="810"/>
      <c r="AN67" s="810"/>
      <c r="AO67" s="810" t="s">
        <v>211</v>
      </c>
      <c r="AP67" s="810"/>
      <c r="AQ67" s="810"/>
      <c r="AR67" s="285"/>
      <c r="AS67" s="810"/>
      <c r="AT67" s="811"/>
      <c r="AU67" s="285" t="s">
        <v>254</v>
      </c>
      <c r="AV67" s="285"/>
      <c r="AW67" s="810"/>
      <c r="AX67" s="810"/>
      <c r="AY67" s="810"/>
      <c r="AZ67" s="810"/>
      <c r="BA67" s="810"/>
      <c r="BB67" s="810"/>
      <c r="BC67" s="810"/>
      <c r="BD67" s="318"/>
      <c r="BE67" s="810"/>
      <c r="BF67" s="810"/>
      <c r="BG67" s="810"/>
      <c r="BH67" s="285"/>
      <c r="BI67" s="285"/>
      <c r="BJ67" s="285"/>
      <c r="BK67" s="284"/>
      <c r="BL67" s="285"/>
      <c r="BM67" s="180" t="s">
        <v>25</v>
      </c>
      <c r="BN67" s="173">
        <v>8</v>
      </c>
      <c r="BO67" s="863"/>
      <c r="BP67" s="871"/>
      <c r="BQ67" s="38"/>
      <c r="BR67" s="38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  <c r="EW67" s="39"/>
      <c r="EX67" s="39"/>
      <c r="EY67" s="39"/>
      <c r="EZ67" s="39"/>
      <c r="FA67" s="39"/>
      <c r="FB67" s="39"/>
      <c r="FC67" s="39"/>
      <c r="FD67" s="39"/>
      <c r="FE67" s="39"/>
      <c r="FF67" s="39"/>
      <c r="FG67" s="39"/>
      <c r="FH67" s="39"/>
      <c r="FI67" s="39"/>
      <c r="FJ67" s="39"/>
      <c r="FK67" s="39"/>
      <c r="FL67" s="39"/>
      <c r="FM67" s="39"/>
      <c r="FN67" s="39"/>
      <c r="FO67" s="39"/>
      <c r="FP67" s="39"/>
      <c r="FQ67" s="39"/>
      <c r="FR67" s="39"/>
      <c r="FS67" s="39"/>
      <c r="FT67" s="39"/>
      <c r="FU67" s="39"/>
      <c r="FV67" s="39"/>
      <c r="FW67" s="39"/>
      <c r="FX67" s="39"/>
      <c r="FY67" s="39"/>
      <c r="FZ67" s="39"/>
      <c r="GA67" s="39"/>
      <c r="GB67" s="39"/>
      <c r="GC67" s="39"/>
      <c r="GD67" s="39"/>
      <c r="GE67" s="39"/>
      <c r="GF67" s="39"/>
      <c r="GG67" s="39"/>
      <c r="GH67" s="39"/>
      <c r="GI67" s="39"/>
      <c r="GJ67" s="39"/>
      <c r="GK67" s="39"/>
      <c r="GL67" s="39"/>
      <c r="GM67" s="39"/>
      <c r="GN67" s="39"/>
      <c r="GO67" s="39"/>
      <c r="GP67" s="39"/>
      <c r="GQ67" s="39"/>
      <c r="GR67" s="39"/>
      <c r="GS67" s="39"/>
      <c r="GT67" s="39"/>
      <c r="GU67" s="39"/>
      <c r="GV67" s="39"/>
      <c r="GW67" s="39"/>
      <c r="GX67" s="39"/>
      <c r="GY67" s="39"/>
      <c r="GZ67" s="39"/>
      <c r="HA67" s="39"/>
      <c r="HB67" s="39"/>
      <c r="HC67" s="39"/>
      <c r="HD67" s="39"/>
      <c r="HE67" s="39"/>
      <c r="HF67" s="39"/>
      <c r="HG67" s="39"/>
      <c r="HH67" s="39"/>
      <c r="HI67" s="39"/>
      <c r="HJ67" s="39"/>
      <c r="HK67" s="39"/>
      <c r="HL67" s="39"/>
      <c r="HM67" s="39"/>
      <c r="HN67" s="39"/>
      <c r="HO67" s="39"/>
      <c r="HP67" s="39"/>
      <c r="HQ67" s="39"/>
      <c r="HR67" s="39"/>
      <c r="HS67" s="39"/>
      <c r="HT67" s="39"/>
      <c r="HU67" s="39"/>
      <c r="HV67" s="39"/>
      <c r="HW67" s="39"/>
      <c r="HX67" s="39"/>
      <c r="HY67" s="39"/>
      <c r="HZ67" s="39"/>
      <c r="IA67" s="39"/>
      <c r="IB67" s="39"/>
      <c r="IC67" s="39"/>
      <c r="ID67" s="39"/>
      <c r="IE67" s="39"/>
      <c r="IF67" s="39"/>
      <c r="IG67" s="39"/>
      <c r="IH67" s="39"/>
      <c r="II67" s="39"/>
      <c r="IJ67" s="39"/>
      <c r="IK67" s="39"/>
      <c r="IL67" s="39"/>
      <c r="IM67" s="39"/>
      <c r="IN67" s="39"/>
      <c r="IO67" s="39"/>
      <c r="IP67" s="39"/>
      <c r="IQ67" s="39"/>
      <c r="IR67" s="39"/>
      <c r="IS67" s="39"/>
      <c r="IT67" s="39"/>
      <c r="IU67" s="39"/>
      <c r="IV67" s="39"/>
      <c r="IW67" s="39"/>
      <c r="IX67" s="39"/>
      <c r="IY67" s="39"/>
      <c r="IZ67" s="39"/>
      <c r="JA67" s="39"/>
      <c r="JB67" s="39"/>
      <c r="JC67" s="39"/>
      <c r="JD67" s="39"/>
      <c r="JE67" s="39"/>
      <c r="JF67" s="39"/>
      <c r="JG67" s="39"/>
      <c r="JH67" s="39"/>
      <c r="JI67" s="39"/>
      <c r="JJ67" s="39"/>
      <c r="JK67" s="39"/>
      <c r="JL67" s="39"/>
      <c r="JM67" s="39"/>
      <c r="JN67" s="39"/>
      <c r="JO67" s="39"/>
      <c r="JP67" s="39"/>
      <c r="JQ67" s="39"/>
      <c r="JR67" s="39"/>
      <c r="JS67" s="39"/>
      <c r="JT67" s="39"/>
      <c r="JU67" s="39"/>
      <c r="JV67" s="39"/>
      <c r="JW67" s="39"/>
      <c r="JX67" s="39"/>
      <c r="JY67" s="39"/>
      <c r="JZ67" s="39"/>
      <c r="KA67" s="39"/>
      <c r="KB67" s="39"/>
      <c r="KC67" s="39"/>
      <c r="KD67" s="39"/>
      <c r="KE67" s="39"/>
      <c r="KF67" s="39"/>
      <c r="KG67" s="39"/>
      <c r="KH67" s="39"/>
      <c r="KI67" s="39"/>
      <c r="KJ67" s="39"/>
      <c r="KK67" s="39"/>
      <c r="KL67" s="39"/>
      <c r="KM67" s="39"/>
      <c r="KN67" s="39"/>
      <c r="KO67" s="39"/>
      <c r="KP67" s="39"/>
    </row>
    <row r="68" spans="1:302" ht="30" customHeight="1" thickTop="1" x14ac:dyDescent="0.2">
      <c r="A68" s="871"/>
      <c r="B68" s="863"/>
      <c r="C68" s="174">
        <v>8</v>
      </c>
      <c r="D68" s="175" t="s">
        <v>26</v>
      </c>
      <c r="E68" s="285"/>
      <c r="F68" s="285"/>
      <c r="G68" s="285"/>
      <c r="H68" s="285"/>
      <c r="I68" s="285"/>
      <c r="J68" s="285"/>
      <c r="K68" s="285" t="s">
        <v>260</v>
      </c>
      <c r="L68" s="285"/>
      <c r="M68" s="285"/>
      <c r="N68" s="285"/>
      <c r="O68" s="285"/>
      <c r="P68" s="285"/>
      <c r="Q68" s="285"/>
      <c r="R68" s="285"/>
      <c r="S68" s="285"/>
      <c r="T68" s="285"/>
      <c r="U68" s="285"/>
      <c r="V68" s="285"/>
      <c r="W68" s="285"/>
      <c r="X68" s="285"/>
      <c r="Y68" s="285"/>
      <c r="Z68" s="810"/>
      <c r="AA68" s="227"/>
      <c r="AB68" s="285"/>
      <c r="AC68" s="285"/>
      <c r="AD68" s="285"/>
      <c r="AE68" s="285"/>
      <c r="AF68" s="285"/>
      <c r="AG68" s="324"/>
      <c r="AH68" s="285"/>
      <c r="AI68" s="285"/>
      <c r="AJ68" s="285"/>
      <c r="AK68" s="285"/>
      <c r="AL68" s="285"/>
      <c r="AM68" s="285"/>
      <c r="AN68" s="285"/>
      <c r="AO68" s="285"/>
      <c r="AP68" s="285"/>
      <c r="AQ68" s="285"/>
      <c r="AR68" s="319"/>
      <c r="AS68" s="285"/>
      <c r="AT68" s="285"/>
      <c r="AU68" s="285"/>
      <c r="AV68" s="285"/>
      <c r="AW68" s="285"/>
      <c r="AX68" s="285"/>
      <c r="AY68" s="285"/>
      <c r="AZ68" s="285"/>
      <c r="BA68" s="285"/>
      <c r="BB68" s="285"/>
      <c r="BC68" s="285"/>
      <c r="BD68" s="285"/>
      <c r="BE68" s="285"/>
      <c r="BF68" s="285"/>
      <c r="BG68" s="285"/>
      <c r="BH68" s="285"/>
      <c r="BI68" s="313"/>
      <c r="BJ68" s="313"/>
      <c r="BK68" s="285"/>
      <c r="BL68" s="319"/>
      <c r="BM68" s="176" t="s">
        <v>26</v>
      </c>
      <c r="BN68" s="177">
        <v>9</v>
      </c>
      <c r="BO68" s="863"/>
      <c r="BP68" s="871"/>
      <c r="BQ68" s="38"/>
      <c r="BR68" s="38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  <c r="EW68" s="39"/>
      <c r="EX68" s="39"/>
      <c r="EY68" s="39"/>
      <c r="EZ68" s="39"/>
      <c r="FA68" s="39"/>
      <c r="FB68" s="39"/>
      <c r="FC68" s="39"/>
      <c r="FD68" s="39"/>
      <c r="FE68" s="39"/>
      <c r="FF68" s="39"/>
      <c r="FG68" s="39"/>
      <c r="FH68" s="39"/>
      <c r="FI68" s="39"/>
      <c r="FJ68" s="39"/>
      <c r="FK68" s="39"/>
      <c r="FL68" s="39"/>
      <c r="FM68" s="39"/>
      <c r="FN68" s="39"/>
      <c r="FO68" s="39"/>
      <c r="FP68" s="39"/>
      <c r="FQ68" s="39"/>
      <c r="FR68" s="39"/>
      <c r="FS68" s="39"/>
      <c r="FT68" s="39"/>
      <c r="FU68" s="39"/>
      <c r="FV68" s="39"/>
      <c r="FW68" s="39"/>
      <c r="FX68" s="39"/>
      <c r="FY68" s="39"/>
      <c r="FZ68" s="39"/>
      <c r="GA68" s="39"/>
      <c r="GB68" s="39"/>
      <c r="GC68" s="39"/>
      <c r="GD68" s="39"/>
      <c r="GE68" s="39"/>
      <c r="GF68" s="39"/>
      <c r="GG68" s="39"/>
      <c r="GH68" s="39"/>
      <c r="GI68" s="39"/>
      <c r="GJ68" s="39"/>
      <c r="GK68" s="39"/>
      <c r="GL68" s="39"/>
      <c r="GM68" s="39"/>
      <c r="GN68" s="39"/>
      <c r="GO68" s="39"/>
      <c r="GP68" s="39"/>
      <c r="GQ68" s="39"/>
      <c r="GR68" s="39"/>
      <c r="GS68" s="39"/>
      <c r="GT68" s="39"/>
      <c r="GU68" s="39"/>
      <c r="GV68" s="39"/>
      <c r="GW68" s="39"/>
      <c r="GX68" s="39"/>
      <c r="GY68" s="39"/>
      <c r="GZ68" s="39"/>
      <c r="HA68" s="39"/>
      <c r="HB68" s="39"/>
      <c r="HC68" s="39"/>
      <c r="HD68" s="39"/>
      <c r="HE68" s="39"/>
      <c r="HF68" s="39"/>
      <c r="HG68" s="39"/>
      <c r="HH68" s="39"/>
      <c r="HI68" s="39"/>
      <c r="HJ68" s="39"/>
      <c r="HK68" s="39"/>
      <c r="HL68" s="39"/>
      <c r="HM68" s="39"/>
      <c r="HN68" s="39"/>
      <c r="HO68" s="39"/>
      <c r="HP68" s="39"/>
      <c r="HQ68" s="39"/>
      <c r="HR68" s="39"/>
      <c r="HS68" s="39"/>
      <c r="HT68" s="39"/>
      <c r="HU68" s="39"/>
      <c r="HV68" s="39"/>
      <c r="HW68" s="39"/>
      <c r="HX68" s="39"/>
      <c r="HY68" s="39"/>
      <c r="HZ68" s="39"/>
      <c r="IA68" s="39"/>
      <c r="IB68" s="39"/>
      <c r="IC68" s="39"/>
      <c r="ID68" s="39"/>
      <c r="IE68" s="39"/>
      <c r="IF68" s="39"/>
      <c r="IG68" s="39"/>
      <c r="IH68" s="39"/>
      <c r="II68" s="39"/>
      <c r="IJ68" s="39"/>
      <c r="IK68" s="39"/>
      <c r="IL68" s="39"/>
      <c r="IM68" s="39"/>
      <c r="IN68" s="39"/>
      <c r="IO68" s="39"/>
      <c r="IP68" s="39"/>
      <c r="IQ68" s="39"/>
      <c r="IR68" s="39"/>
      <c r="IS68" s="39"/>
      <c r="IT68" s="39"/>
      <c r="IU68" s="39"/>
      <c r="IV68" s="39"/>
      <c r="IW68" s="39"/>
      <c r="IX68" s="39"/>
      <c r="IY68" s="39"/>
      <c r="IZ68" s="39"/>
      <c r="JA68" s="39"/>
      <c r="JB68" s="39"/>
      <c r="JC68" s="39"/>
      <c r="JD68" s="39"/>
      <c r="JE68" s="39"/>
      <c r="JF68" s="39"/>
      <c r="JG68" s="39"/>
      <c r="JH68" s="39"/>
      <c r="JI68" s="39"/>
      <c r="JJ68" s="39"/>
      <c r="JK68" s="39"/>
      <c r="JL68" s="39"/>
      <c r="JM68" s="39"/>
      <c r="JN68" s="39"/>
      <c r="JO68" s="39"/>
      <c r="JP68" s="39"/>
      <c r="JQ68" s="39"/>
      <c r="JR68" s="39"/>
      <c r="JS68" s="39"/>
      <c r="JT68" s="39"/>
      <c r="JU68" s="39"/>
      <c r="JV68" s="39"/>
      <c r="JW68" s="39"/>
      <c r="JX68" s="39"/>
      <c r="JY68" s="39"/>
      <c r="JZ68" s="39"/>
      <c r="KA68" s="39"/>
      <c r="KB68" s="39"/>
      <c r="KC68" s="39"/>
      <c r="KD68" s="39"/>
      <c r="KE68" s="39"/>
      <c r="KF68" s="39"/>
      <c r="KG68" s="39"/>
      <c r="KH68" s="39"/>
      <c r="KI68" s="39"/>
      <c r="KJ68" s="39"/>
      <c r="KK68" s="39"/>
      <c r="KL68" s="39"/>
      <c r="KM68" s="39"/>
      <c r="KN68" s="39"/>
      <c r="KO68" s="39"/>
      <c r="KP68" s="39"/>
    </row>
    <row r="69" spans="1:302" ht="30" customHeight="1" thickBot="1" x14ac:dyDescent="0.25">
      <c r="A69" s="871"/>
      <c r="B69" s="863"/>
      <c r="C69" s="188">
        <v>9</v>
      </c>
      <c r="D69" s="189" t="s">
        <v>27</v>
      </c>
      <c r="E69" s="227"/>
      <c r="F69" s="227"/>
      <c r="G69" s="227"/>
      <c r="H69" s="227"/>
      <c r="I69" s="227"/>
      <c r="J69" s="227"/>
      <c r="K69" s="227" t="s">
        <v>261</v>
      </c>
      <c r="L69" s="314"/>
      <c r="M69" s="234"/>
      <c r="N69" s="227"/>
      <c r="O69" s="227"/>
      <c r="P69" s="227"/>
      <c r="Q69" s="227"/>
      <c r="R69" s="227"/>
      <c r="S69" s="227"/>
      <c r="T69" s="227"/>
      <c r="U69" s="227"/>
      <c r="V69" s="227"/>
      <c r="W69" s="227"/>
      <c r="X69" s="227"/>
      <c r="Y69" s="227"/>
      <c r="Z69" s="227"/>
      <c r="AA69" s="227"/>
      <c r="AB69" s="227"/>
      <c r="AC69" s="286"/>
      <c r="AD69" s="227"/>
      <c r="AE69" s="775" t="s">
        <v>225</v>
      </c>
      <c r="AF69" s="227"/>
      <c r="AG69" s="775"/>
      <c r="AH69" s="227"/>
      <c r="AI69" s="227"/>
      <c r="AJ69" s="227" t="s">
        <v>239</v>
      </c>
      <c r="AK69" s="234"/>
      <c r="AL69" s="227"/>
      <c r="AM69" s="227" t="s">
        <v>206</v>
      </c>
      <c r="AN69" s="227"/>
      <c r="AO69" s="227" t="s">
        <v>212</v>
      </c>
      <c r="AP69" s="227"/>
      <c r="AQ69" s="227"/>
      <c r="AR69" s="286"/>
      <c r="AS69" s="227"/>
      <c r="AT69" s="227"/>
      <c r="AU69" s="286" t="s">
        <v>154</v>
      </c>
      <c r="AV69" s="286"/>
      <c r="AW69" s="227"/>
      <c r="AX69" s="227"/>
      <c r="AY69" s="227"/>
      <c r="AZ69" s="227"/>
      <c r="BA69" s="227"/>
      <c r="BB69" s="227"/>
      <c r="BC69" s="227"/>
      <c r="BD69" s="314"/>
      <c r="BE69" s="227"/>
      <c r="BF69" s="227"/>
      <c r="BG69" s="227"/>
      <c r="BH69" s="286"/>
      <c r="BI69" s="286"/>
      <c r="BJ69" s="286"/>
      <c r="BK69" s="227"/>
      <c r="BL69" s="286"/>
      <c r="BM69" s="190" t="s">
        <v>27</v>
      </c>
      <c r="BN69" s="191">
        <v>10</v>
      </c>
      <c r="BO69" s="863"/>
      <c r="BP69" s="871"/>
      <c r="BQ69" s="50"/>
      <c r="BR69" s="50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  <c r="DW69" s="51"/>
      <c r="DX69" s="51"/>
      <c r="DY69" s="51"/>
      <c r="DZ69" s="51"/>
      <c r="EA69" s="51"/>
      <c r="EB69" s="51"/>
      <c r="EC69" s="51"/>
      <c r="ED69" s="51"/>
      <c r="EE69" s="51"/>
      <c r="EF69" s="51"/>
      <c r="EG69" s="51"/>
      <c r="EH69" s="51"/>
      <c r="EI69" s="51"/>
      <c r="EJ69" s="51"/>
      <c r="EK69" s="51"/>
      <c r="EL69" s="51"/>
      <c r="EM69" s="51"/>
      <c r="EN69" s="51"/>
      <c r="EO69" s="51"/>
      <c r="EP69" s="51"/>
      <c r="EQ69" s="51"/>
      <c r="ER69" s="51"/>
      <c r="ES69" s="51"/>
      <c r="ET69" s="51"/>
      <c r="EU69" s="51"/>
      <c r="EV69" s="51"/>
      <c r="EW69" s="51"/>
      <c r="EX69" s="51"/>
      <c r="EY69" s="51"/>
      <c r="EZ69" s="51"/>
      <c r="FA69" s="51"/>
      <c r="FB69" s="51"/>
      <c r="FC69" s="51"/>
      <c r="FD69" s="51"/>
      <c r="FE69" s="51"/>
      <c r="FF69" s="51"/>
      <c r="FG69" s="51"/>
      <c r="FH69" s="51"/>
      <c r="FI69" s="51"/>
      <c r="FJ69" s="51"/>
      <c r="FK69" s="51"/>
      <c r="FL69" s="51"/>
      <c r="FM69" s="51"/>
      <c r="FN69" s="51"/>
      <c r="FO69" s="51"/>
      <c r="FP69" s="51"/>
      <c r="FQ69" s="51"/>
      <c r="FR69" s="51"/>
      <c r="FS69" s="51"/>
      <c r="FT69" s="51"/>
      <c r="FU69" s="51"/>
      <c r="FV69" s="51"/>
      <c r="FW69" s="51"/>
      <c r="FX69" s="51"/>
      <c r="FY69" s="51"/>
      <c r="FZ69" s="51"/>
      <c r="GA69" s="51"/>
      <c r="GB69" s="51"/>
      <c r="GC69" s="51"/>
      <c r="GD69" s="51"/>
      <c r="GE69" s="51"/>
      <c r="GF69" s="51"/>
      <c r="GG69" s="51"/>
      <c r="GH69" s="51"/>
      <c r="GI69" s="51"/>
      <c r="GJ69" s="51"/>
      <c r="GK69" s="51"/>
      <c r="GL69" s="51"/>
      <c r="GM69" s="51"/>
      <c r="GN69" s="51"/>
      <c r="GO69" s="51"/>
      <c r="GP69" s="51"/>
      <c r="GQ69" s="51"/>
      <c r="GR69" s="51"/>
      <c r="GS69" s="51"/>
      <c r="GT69" s="51"/>
      <c r="GU69" s="51"/>
      <c r="GV69" s="51"/>
      <c r="GW69" s="51"/>
      <c r="GX69" s="51"/>
      <c r="GY69" s="51"/>
      <c r="GZ69" s="51"/>
      <c r="HA69" s="51"/>
      <c r="HB69" s="51"/>
      <c r="HC69" s="51"/>
      <c r="HD69" s="51"/>
      <c r="HE69" s="51"/>
      <c r="HF69" s="51"/>
      <c r="HG69" s="51"/>
      <c r="HH69" s="51"/>
      <c r="HI69" s="51"/>
      <c r="HJ69" s="51"/>
      <c r="HK69" s="51"/>
      <c r="HL69" s="51"/>
      <c r="HM69" s="51"/>
      <c r="HN69" s="51"/>
      <c r="HO69" s="51"/>
      <c r="HP69" s="51"/>
      <c r="HQ69" s="51"/>
      <c r="HR69" s="51"/>
      <c r="HS69" s="51"/>
      <c r="HT69" s="51"/>
      <c r="HU69" s="51"/>
      <c r="HV69" s="51"/>
      <c r="HW69" s="51"/>
      <c r="HX69" s="51"/>
      <c r="HY69" s="51"/>
      <c r="HZ69" s="51"/>
      <c r="IA69" s="51"/>
      <c r="IB69" s="51"/>
      <c r="IC69" s="51"/>
      <c r="ID69" s="51"/>
      <c r="IE69" s="51"/>
      <c r="IF69" s="51"/>
      <c r="IG69" s="51"/>
      <c r="IH69" s="51"/>
      <c r="II69" s="51"/>
      <c r="IJ69" s="51"/>
      <c r="IK69" s="51"/>
      <c r="IL69" s="51"/>
      <c r="IM69" s="51"/>
      <c r="IN69" s="51"/>
      <c r="IO69" s="51"/>
      <c r="IP69" s="51"/>
      <c r="IQ69" s="51"/>
      <c r="IR69" s="51"/>
      <c r="IS69" s="51"/>
      <c r="IT69" s="51"/>
      <c r="IU69" s="51"/>
      <c r="IV69" s="51"/>
      <c r="IW69" s="51"/>
      <c r="IX69" s="51"/>
      <c r="IY69" s="51"/>
      <c r="IZ69" s="51"/>
      <c r="JA69" s="51"/>
      <c r="JB69" s="51"/>
      <c r="JC69" s="51"/>
      <c r="JD69" s="51"/>
      <c r="JE69" s="51"/>
      <c r="JF69" s="51"/>
      <c r="JG69" s="51"/>
      <c r="JH69" s="51"/>
      <c r="JI69" s="51"/>
      <c r="JJ69" s="51"/>
      <c r="JK69" s="51"/>
      <c r="JL69" s="51"/>
      <c r="JM69" s="51"/>
      <c r="JN69" s="51"/>
      <c r="JO69" s="51"/>
      <c r="JP69" s="51"/>
      <c r="JQ69" s="51"/>
      <c r="JR69" s="51"/>
      <c r="JS69" s="51"/>
      <c r="JT69" s="51"/>
      <c r="JU69" s="51"/>
      <c r="JV69" s="51"/>
      <c r="JW69" s="51"/>
      <c r="JX69" s="51"/>
      <c r="JY69" s="51"/>
      <c r="JZ69" s="51"/>
      <c r="KA69" s="51"/>
      <c r="KB69" s="51"/>
      <c r="KC69" s="51"/>
      <c r="KD69" s="51"/>
      <c r="KE69" s="51"/>
      <c r="KF69" s="51"/>
      <c r="KG69" s="51"/>
      <c r="KH69" s="51"/>
      <c r="KI69" s="51"/>
      <c r="KJ69" s="51"/>
      <c r="KK69" s="51"/>
      <c r="KL69" s="51"/>
      <c r="KM69" s="51"/>
      <c r="KN69" s="51"/>
      <c r="KO69" s="51"/>
      <c r="KP69" s="51"/>
    </row>
    <row r="70" spans="1:302" ht="30" customHeight="1" thickTop="1" thickBot="1" x14ac:dyDescent="0.25">
      <c r="A70" s="872"/>
      <c r="B70" s="864"/>
      <c r="C70" s="174">
        <v>10</v>
      </c>
      <c r="D70" s="175" t="s">
        <v>28</v>
      </c>
      <c r="E70" s="55"/>
      <c r="F70" s="54"/>
      <c r="G70" s="54"/>
      <c r="H70" s="55"/>
      <c r="I70" s="55"/>
      <c r="J70" s="54"/>
      <c r="K70" s="55" t="s">
        <v>262</v>
      </c>
      <c r="L70" s="320"/>
      <c r="M70" s="235"/>
      <c r="N70" s="55"/>
      <c r="O70" s="55"/>
      <c r="P70" s="55"/>
      <c r="Q70" s="54"/>
      <c r="R70" s="55"/>
      <c r="S70" s="55"/>
      <c r="T70" s="55"/>
      <c r="U70" s="55"/>
      <c r="V70" s="55"/>
      <c r="W70" s="55"/>
      <c r="X70" s="55"/>
      <c r="Y70" s="55"/>
      <c r="Z70" s="55"/>
      <c r="AA70" s="287"/>
      <c r="AB70" s="55"/>
      <c r="AC70" s="54"/>
      <c r="AD70" s="55"/>
      <c r="AE70" s="776" t="s">
        <v>226</v>
      </c>
      <c r="AF70" s="777"/>
      <c r="AG70" s="344"/>
      <c r="AH70" s="777"/>
      <c r="AI70" s="55"/>
      <c r="AJ70" s="55" t="s">
        <v>240</v>
      </c>
      <c r="AK70" s="235"/>
      <c r="AL70" s="55"/>
      <c r="AM70" s="55" t="s">
        <v>207</v>
      </c>
      <c r="AN70" s="55"/>
      <c r="AO70" s="55" t="s">
        <v>184</v>
      </c>
      <c r="AP70" s="55"/>
      <c r="AQ70" s="55"/>
      <c r="AR70" s="54"/>
      <c r="AS70" s="55"/>
      <c r="AT70" s="55"/>
      <c r="AU70" s="54" t="s">
        <v>153</v>
      </c>
      <c r="AV70" s="54"/>
      <c r="AW70" s="55"/>
      <c r="AX70" s="55"/>
      <c r="AY70" s="55"/>
      <c r="AZ70" s="55"/>
      <c r="BA70" s="55"/>
      <c r="BB70" s="55"/>
      <c r="BC70" s="55"/>
      <c r="BD70" s="762"/>
      <c r="BE70" s="55"/>
      <c r="BF70" s="55"/>
      <c r="BG70" s="55"/>
      <c r="BH70" s="54"/>
      <c r="BI70" s="54"/>
      <c r="BJ70" s="54"/>
      <c r="BK70" s="55"/>
      <c r="BL70" s="533"/>
      <c r="BM70" s="192" t="s">
        <v>28</v>
      </c>
      <c r="BN70" s="177">
        <v>11</v>
      </c>
      <c r="BO70" s="888"/>
      <c r="BP70" s="871"/>
      <c r="BQ70" s="38"/>
      <c r="BR70" s="38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  <c r="EW70" s="39"/>
      <c r="EX70" s="39"/>
      <c r="EY70" s="39"/>
      <c r="EZ70" s="39"/>
      <c r="FA70" s="39"/>
      <c r="FB70" s="39"/>
      <c r="FC70" s="39"/>
      <c r="FD70" s="39"/>
      <c r="FE70" s="39"/>
      <c r="FF70" s="39"/>
      <c r="FG70" s="39"/>
      <c r="FH70" s="39"/>
      <c r="FI70" s="39"/>
      <c r="FJ70" s="39"/>
      <c r="FK70" s="39"/>
      <c r="FL70" s="39"/>
      <c r="FM70" s="39"/>
      <c r="FN70" s="39"/>
      <c r="FO70" s="39"/>
      <c r="FP70" s="39"/>
      <c r="FQ70" s="39"/>
      <c r="FR70" s="39"/>
      <c r="FS70" s="39"/>
      <c r="FT70" s="39"/>
      <c r="FU70" s="39"/>
      <c r="FV70" s="39"/>
      <c r="FW70" s="39"/>
      <c r="FX70" s="39"/>
      <c r="FY70" s="39"/>
      <c r="FZ70" s="39"/>
      <c r="GA70" s="39"/>
      <c r="GB70" s="39"/>
      <c r="GC70" s="39"/>
      <c r="GD70" s="39"/>
      <c r="GE70" s="39"/>
      <c r="GF70" s="39"/>
      <c r="GG70" s="39"/>
      <c r="GH70" s="39"/>
      <c r="GI70" s="39"/>
      <c r="GJ70" s="39"/>
      <c r="GK70" s="39"/>
      <c r="GL70" s="39"/>
      <c r="GM70" s="39"/>
      <c r="GN70" s="39"/>
      <c r="GO70" s="39"/>
      <c r="GP70" s="39"/>
      <c r="GQ70" s="39"/>
      <c r="GR70" s="39"/>
      <c r="GS70" s="39"/>
      <c r="GT70" s="39"/>
      <c r="GU70" s="39"/>
      <c r="GV70" s="39"/>
      <c r="GW70" s="39"/>
      <c r="GX70" s="39"/>
      <c r="GY70" s="39"/>
      <c r="GZ70" s="39"/>
      <c r="HA70" s="39"/>
      <c r="HB70" s="39"/>
      <c r="HC70" s="39"/>
      <c r="HD70" s="39"/>
      <c r="HE70" s="39"/>
      <c r="HF70" s="39"/>
      <c r="HG70" s="39"/>
      <c r="HH70" s="39"/>
      <c r="HI70" s="39"/>
      <c r="HJ70" s="39"/>
      <c r="HK70" s="39"/>
      <c r="HL70" s="39"/>
      <c r="HM70" s="39"/>
      <c r="HN70" s="39"/>
      <c r="HO70" s="39"/>
      <c r="HP70" s="39"/>
      <c r="HQ70" s="39"/>
      <c r="HR70" s="39"/>
      <c r="HS70" s="39"/>
      <c r="HT70" s="39"/>
      <c r="HU70" s="39"/>
      <c r="HV70" s="39"/>
      <c r="HW70" s="39"/>
      <c r="HX70" s="39"/>
      <c r="HY70" s="39"/>
      <c r="HZ70" s="39"/>
      <c r="IA70" s="39"/>
      <c r="IB70" s="39"/>
      <c r="IC70" s="39"/>
      <c r="ID70" s="39"/>
      <c r="IE70" s="39"/>
      <c r="IF70" s="39"/>
      <c r="IG70" s="39"/>
      <c r="IH70" s="39"/>
      <c r="II70" s="39"/>
      <c r="IJ70" s="39"/>
      <c r="IK70" s="39"/>
      <c r="IL70" s="39"/>
      <c r="IM70" s="39"/>
      <c r="IN70" s="39"/>
      <c r="IO70" s="39"/>
      <c r="IP70" s="39"/>
      <c r="IQ70" s="39"/>
      <c r="IR70" s="39"/>
      <c r="IS70" s="39"/>
      <c r="IT70" s="39"/>
      <c r="IU70" s="39"/>
      <c r="IV70" s="39"/>
      <c r="IW70" s="39"/>
      <c r="IX70" s="39"/>
      <c r="IY70" s="39"/>
      <c r="IZ70" s="39"/>
      <c r="JA70" s="39"/>
      <c r="JB70" s="39"/>
      <c r="JC70" s="39"/>
      <c r="JD70" s="39"/>
      <c r="JE70" s="39"/>
      <c r="JF70" s="39"/>
      <c r="JG70" s="39"/>
      <c r="JH70" s="39"/>
      <c r="JI70" s="39"/>
      <c r="JJ70" s="39"/>
      <c r="JK70" s="39"/>
      <c r="JL70" s="39"/>
      <c r="JM70" s="39"/>
      <c r="JN70" s="39"/>
      <c r="JO70" s="39"/>
      <c r="JP70" s="39"/>
      <c r="JQ70" s="39"/>
      <c r="JR70" s="39"/>
      <c r="JS70" s="39"/>
      <c r="JT70" s="39"/>
      <c r="JU70" s="39"/>
      <c r="JV70" s="39"/>
      <c r="JW70" s="39"/>
      <c r="JX70" s="39"/>
      <c r="JY70" s="39"/>
      <c r="JZ70" s="39"/>
      <c r="KA70" s="39"/>
      <c r="KB70" s="39"/>
      <c r="KC70" s="39"/>
      <c r="KD70" s="39"/>
      <c r="KE70" s="39"/>
      <c r="KF70" s="39"/>
      <c r="KG70" s="39"/>
      <c r="KH70" s="39"/>
      <c r="KI70" s="39"/>
      <c r="KJ70" s="39"/>
      <c r="KK70" s="39"/>
      <c r="KL70" s="39"/>
      <c r="KM70" s="39"/>
      <c r="KN70" s="39"/>
      <c r="KO70" s="39"/>
      <c r="KP70" s="39"/>
    </row>
    <row r="71" spans="1:302" ht="21" hidden="1" customHeight="1" x14ac:dyDescent="0.2">
      <c r="A71" s="193"/>
      <c r="B71" s="862" t="s">
        <v>13</v>
      </c>
      <c r="C71" s="194">
        <v>1</v>
      </c>
      <c r="D71" s="195" t="s">
        <v>35</v>
      </c>
      <c r="E71" s="196"/>
      <c r="F71" s="196"/>
      <c r="G71" s="196"/>
      <c r="H71" s="196"/>
      <c r="I71" s="196"/>
      <c r="J71" s="196"/>
      <c r="K71" s="196"/>
      <c r="L71" s="196"/>
      <c r="M71" s="196"/>
      <c r="N71" s="196"/>
      <c r="O71" s="196"/>
      <c r="P71" s="196"/>
      <c r="Q71" s="196"/>
      <c r="R71" s="196"/>
      <c r="S71" s="196"/>
      <c r="T71" s="336"/>
      <c r="U71" s="336"/>
      <c r="V71" s="304"/>
      <c r="W71" s="336"/>
      <c r="X71" s="304"/>
      <c r="Y71" s="304"/>
      <c r="Z71" s="196"/>
      <c r="AA71" s="196"/>
      <c r="AB71" s="196"/>
      <c r="AC71" s="304"/>
      <c r="AD71" s="196"/>
      <c r="AE71" s="304"/>
      <c r="AF71" s="196"/>
      <c r="AG71" s="304"/>
      <c r="AH71" s="196"/>
      <c r="AI71" s="196"/>
      <c r="AJ71" s="197"/>
      <c r="AK71" s="197"/>
      <c r="AL71" s="535"/>
      <c r="AM71" s="535"/>
      <c r="AN71" s="304"/>
      <c r="AO71" s="304"/>
      <c r="AP71" s="304"/>
      <c r="AQ71" s="304"/>
      <c r="AR71" s="304"/>
      <c r="AS71" s="304"/>
      <c r="AT71" s="196"/>
      <c r="AU71" s="196"/>
      <c r="AV71" s="196"/>
      <c r="AW71" s="196"/>
      <c r="AX71" s="196"/>
      <c r="AY71" s="196"/>
      <c r="AZ71" s="196"/>
      <c r="BA71" s="196"/>
      <c r="BB71" s="196"/>
      <c r="BC71" s="196"/>
      <c r="BD71" s="196"/>
      <c r="BE71" s="196"/>
      <c r="BF71" s="196"/>
      <c r="BG71" s="196"/>
      <c r="BH71" s="196"/>
      <c r="BI71" s="196"/>
      <c r="BJ71" s="196"/>
      <c r="BK71" s="196"/>
      <c r="BL71" s="196"/>
      <c r="BM71" s="198" t="s">
        <v>35</v>
      </c>
      <c r="BN71" s="199">
        <v>1</v>
      </c>
      <c r="BO71" s="921" t="s">
        <v>36</v>
      </c>
      <c r="BP71" s="871"/>
      <c r="BQ71" s="38"/>
      <c r="BR71" s="38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9"/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39"/>
      <c r="ET71" s="39"/>
      <c r="EU71" s="39"/>
      <c r="EV71" s="39"/>
      <c r="EW71" s="39"/>
      <c r="EX71" s="39"/>
      <c r="EY71" s="39"/>
      <c r="EZ71" s="39"/>
      <c r="FA71" s="39"/>
      <c r="FB71" s="39"/>
      <c r="FC71" s="39"/>
      <c r="FD71" s="39"/>
      <c r="FE71" s="39"/>
      <c r="FF71" s="39"/>
      <c r="FG71" s="39"/>
      <c r="FH71" s="39"/>
      <c r="FI71" s="39"/>
      <c r="FJ71" s="39"/>
      <c r="FK71" s="39"/>
      <c r="FL71" s="39"/>
      <c r="FM71" s="39"/>
      <c r="FN71" s="39"/>
      <c r="FO71" s="39"/>
      <c r="FP71" s="39"/>
      <c r="FQ71" s="39"/>
      <c r="FR71" s="39"/>
      <c r="FS71" s="39"/>
      <c r="FT71" s="39"/>
      <c r="FU71" s="39"/>
      <c r="FV71" s="39"/>
      <c r="FW71" s="39"/>
      <c r="FX71" s="39"/>
      <c r="FY71" s="39"/>
      <c r="FZ71" s="39"/>
      <c r="GA71" s="39"/>
      <c r="GB71" s="39"/>
      <c r="GC71" s="39"/>
      <c r="GD71" s="39"/>
      <c r="GE71" s="39"/>
      <c r="GF71" s="39"/>
      <c r="GG71" s="39"/>
      <c r="GH71" s="39"/>
      <c r="GI71" s="39"/>
      <c r="GJ71" s="39"/>
      <c r="GK71" s="39"/>
      <c r="GL71" s="39"/>
      <c r="GM71" s="39"/>
      <c r="GN71" s="39"/>
      <c r="GO71" s="39"/>
      <c r="GP71" s="39"/>
      <c r="GQ71" s="39"/>
      <c r="GR71" s="39"/>
      <c r="GS71" s="39"/>
      <c r="GT71" s="39"/>
      <c r="GU71" s="39"/>
      <c r="GV71" s="39"/>
      <c r="GW71" s="39"/>
      <c r="GX71" s="39"/>
      <c r="GY71" s="39"/>
      <c r="GZ71" s="39"/>
      <c r="HA71" s="39"/>
      <c r="HB71" s="39"/>
      <c r="HC71" s="39"/>
      <c r="HD71" s="39"/>
      <c r="HE71" s="39"/>
      <c r="HF71" s="39"/>
      <c r="HG71" s="39"/>
      <c r="HH71" s="39"/>
      <c r="HI71" s="39"/>
      <c r="HJ71" s="39"/>
      <c r="HK71" s="39"/>
      <c r="HL71" s="39"/>
      <c r="HM71" s="39"/>
      <c r="HN71" s="39"/>
      <c r="HO71" s="39"/>
      <c r="HP71" s="39"/>
      <c r="HQ71" s="39"/>
      <c r="HR71" s="39"/>
      <c r="HS71" s="39"/>
      <c r="HT71" s="39"/>
      <c r="HU71" s="39"/>
      <c r="HV71" s="39"/>
      <c r="HW71" s="39"/>
      <c r="HX71" s="39"/>
      <c r="HY71" s="39"/>
      <c r="HZ71" s="39"/>
      <c r="IA71" s="39"/>
      <c r="IB71" s="39"/>
      <c r="IC71" s="39"/>
      <c r="ID71" s="39"/>
      <c r="IE71" s="39"/>
      <c r="IF71" s="39"/>
      <c r="IG71" s="39"/>
      <c r="IH71" s="39"/>
      <c r="II71" s="39"/>
      <c r="IJ71" s="39"/>
      <c r="IK71" s="39"/>
      <c r="IL71" s="39"/>
      <c r="IM71" s="39"/>
      <c r="IN71" s="39"/>
      <c r="IO71" s="39"/>
      <c r="IP71" s="39"/>
      <c r="IQ71" s="39"/>
      <c r="IR71" s="39"/>
      <c r="IS71" s="39"/>
      <c r="IT71" s="39"/>
      <c r="IU71" s="39"/>
      <c r="IV71" s="39"/>
      <c r="IW71" s="39"/>
      <c r="IX71" s="39"/>
      <c r="IY71" s="39"/>
      <c r="IZ71" s="39"/>
      <c r="JA71" s="39"/>
      <c r="JB71" s="39"/>
      <c r="JC71" s="39"/>
      <c r="JD71" s="39"/>
      <c r="JE71" s="39"/>
      <c r="JF71" s="39"/>
      <c r="JG71" s="39"/>
      <c r="JH71" s="39"/>
      <c r="JI71" s="39"/>
      <c r="JJ71" s="39"/>
      <c r="JK71" s="39"/>
      <c r="JL71" s="39"/>
      <c r="JM71" s="39"/>
      <c r="JN71" s="39"/>
      <c r="JO71" s="39"/>
      <c r="JP71" s="39"/>
      <c r="JQ71" s="39"/>
      <c r="JR71" s="39"/>
      <c r="JS71" s="39"/>
      <c r="JT71" s="39"/>
      <c r="JU71" s="39"/>
      <c r="JV71" s="39"/>
      <c r="JW71" s="39"/>
      <c r="JX71" s="39"/>
      <c r="JY71" s="39"/>
      <c r="JZ71" s="39"/>
      <c r="KA71" s="39"/>
      <c r="KB71" s="39"/>
      <c r="KC71" s="39"/>
      <c r="KD71" s="39"/>
      <c r="KE71" s="39"/>
      <c r="KF71" s="39"/>
      <c r="KG71" s="39"/>
      <c r="KH71" s="39"/>
      <c r="KI71" s="39"/>
      <c r="KJ71" s="39"/>
      <c r="KK71" s="39"/>
      <c r="KL71" s="39"/>
      <c r="KM71" s="39"/>
      <c r="KN71" s="39"/>
      <c r="KO71" s="39"/>
      <c r="KP71" s="39"/>
    </row>
    <row r="72" spans="1:302" ht="21" hidden="1" customHeight="1" x14ac:dyDescent="0.2">
      <c r="A72" s="193"/>
      <c r="B72" s="863"/>
      <c r="C72" s="200">
        <v>2</v>
      </c>
      <c r="D72" s="201" t="s">
        <v>37</v>
      </c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336"/>
      <c r="U72" s="336"/>
      <c r="V72" s="304"/>
      <c r="W72" s="336"/>
      <c r="X72" s="304"/>
      <c r="Y72" s="304"/>
      <c r="Z72" s="196"/>
      <c r="AA72" s="196"/>
      <c r="AB72" s="196"/>
      <c r="AC72" s="304"/>
      <c r="AD72" s="196"/>
      <c r="AE72" s="304"/>
      <c r="AF72" s="196"/>
      <c r="AG72" s="304"/>
      <c r="AH72" s="196"/>
      <c r="AI72" s="196"/>
      <c r="AJ72" s="196"/>
      <c r="AK72" s="196"/>
      <c r="AL72" s="196"/>
      <c r="AM72" s="196"/>
      <c r="AN72" s="196"/>
      <c r="AO72" s="196"/>
      <c r="AP72" s="196"/>
      <c r="AQ72" s="196"/>
      <c r="AR72" s="196"/>
      <c r="AS72" s="196"/>
      <c r="AT72" s="196"/>
      <c r="AU72" s="196"/>
      <c r="AV72" s="196"/>
      <c r="AW72" s="196"/>
      <c r="AX72" s="196"/>
      <c r="AY72" s="196"/>
      <c r="AZ72" s="196"/>
      <c r="BA72" s="196"/>
      <c r="BB72" s="196"/>
      <c r="BC72" s="196"/>
      <c r="BD72" s="196"/>
      <c r="BE72" s="196"/>
      <c r="BF72" s="196"/>
      <c r="BG72" s="196"/>
      <c r="BH72" s="196"/>
      <c r="BI72" s="196"/>
      <c r="BJ72" s="196"/>
      <c r="BK72" s="196"/>
      <c r="BL72" s="196"/>
      <c r="BM72" s="201" t="s">
        <v>37</v>
      </c>
      <c r="BN72" s="202">
        <v>2</v>
      </c>
      <c r="BO72" s="922"/>
      <c r="BP72" s="871"/>
      <c r="BQ72" s="38"/>
      <c r="BR72" s="38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  <c r="EW72" s="39"/>
      <c r="EX72" s="39"/>
      <c r="EY72" s="39"/>
      <c r="EZ72" s="39"/>
      <c r="FA72" s="39"/>
      <c r="FB72" s="39"/>
      <c r="FC72" s="39"/>
      <c r="FD72" s="39"/>
      <c r="FE72" s="39"/>
      <c r="FF72" s="39"/>
      <c r="FG72" s="39"/>
      <c r="FH72" s="39"/>
      <c r="FI72" s="39"/>
      <c r="FJ72" s="39"/>
      <c r="FK72" s="39"/>
      <c r="FL72" s="39"/>
      <c r="FM72" s="39"/>
      <c r="FN72" s="39"/>
      <c r="FO72" s="39"/>
      <c r="FP72" s="39"/>
      <c r="FQ72" s="39"/>
      <c r="FR72" s="39"/>
      <c r="FS72" s="39"/>
      <c r="FT72" s="39"/>
      <c r="FU72" s="39"/>
      <c r="FV72" s="39"/>
      <c r="FW72" s="39"/>
      <c r="FX72" s="39"/>
      <c r="FY72" s="39"/>
      <c r="FZ72" s="39"/>
      <c r="GA72" s="39"/>
      <c r="GB72" s="39"/>
      <c r="GC72" s="39"/>
      <c r="GD72" s="39"/>
      <c r="GE72" s="39"/>
      <c r="GF72" s="39"/>
      <c r="GG72" s="39"/>
      <c r="GH72" s="39"/>
      <c r="GI72" s="39"/>
      <c r="GJ72" s="39"/>
      <c r="GK72" s="39"/>
      <c r="GL72" s="39"/>
      <c r="GM72" s="39"/>
      <c r="GN72" s="39"/>
      <c r="GO72" s="39"/>
      <c r="GP72" s="39"/>
      <c r="GQ72" s="39"/>
      <c r="GR72" s="39"/>
      <c r="GS72" s="39"/>
      <c r="GT72" s="39"/>
      <c r="GU72" s="39"/>
      <c r="GV72" s="39"/>
      <c r="GW72" s="39"/>
      <c r="GX72" s="39"/>
      <c r="GY72" s="39"/>
      <c r="GZ72" s="39"/>
      <c r="HA72" s="39"/>
      <c r="HB72" s="39"/>
      <c r="HC72" s="39"/>
      <c r="HD72" s="39"/>
      <c r="HE72" s="39"/>
      <c r="HF72" s="39"/>
      <c r="HG72" s="39"/>
      <c r="HH72" s="39"/>
      <c r="HI72" s="39"/>
      <c r="HJ72" s="39"/>
      <c r="HK72" s="39"/>
      <c r="HL72" s="39"/>
      <c r="HM72" s="39"/>
      <c r="HN72" s="39"/>
      <c r="HO72" s="39"/>
      <c r="HP72" s="39"/>
      <c r="HQ72" s="39"/>
      <c r="HR72" s="39"/>
      <c r="HS72" s="39"/>
      <c r="HT72" s="39"/>
      <c r="HU72" s="39"/>
      <c r="HV72" s="39"/>
      <c r="HW72" s="39"/>
      <c r="HX72" s="39"/>
      <c r="HY72" s="39"/>
      <c r="HZ72" s="39"/>
      <c r="IA72" s="39"/>
      <c r="IB72" s="39"/>
      <c r="IC72" s="39"/>
      <c r="ID72" s="39"/>
      <c r="IE72" s="39"/>
      <c r="IF72" s="39"/>
      <c r="IG72" s="39"/>
      <c r="IH72" s="39"/>
      <c r="II72" s="39"/>
      <c r="IJ72" s="39"/>
      <c r="IK72" s="39"/>
      <c r="IL72" s="39"/>
      <c r="IM72" s="39"/>
      <c r="IN72" s="39"/>
      <c r="IO72" s="39"/>
      <c r="IP72" s="39"/>
      <c r="IQ72" s="39"/>
      <c r="IR72" s="39"/>
      <c r="IS72" s="39"/>
      <c r="IT72" s="39"/>
      <c r="IU72" s="39"/>
      <c r="IV72" s="39"/>
      <c r="IW72" s="39"/>
      <c r="IX72" s="39"/>
      <c r="IY72" s="39"/>
      <c r="IZ72" s="39"/>
      <c r="JA72" s="39"/>
      <c r="JB72" s="39"/>
      <c r="JC72" s="39"/>
      <c r="JD72" s="39"/>
      <c r="JE72" s="39"/>
      <c r="JF72" s="39"/>
      <c r="JG72" s="39"/>
      <c r="JH72" s="39"/>
      <c r="JI72" s="39"/>
      <c r="JJ72" s="39"/>
      <c r="JK72" s="39"/>
      <c r="JL72" s="39"/>
      <c r="JM72" s="39"/>
      <c r="JN72" s="39"/>
      <c r="JO72" s="39"/>
      <c r="JP72" s="39"/>
      <c r="JQ72" s="39"/>
      <c r="JR72" s="39"/>
      <c r="JS72" s="39"/>
      <c r="JT72" s="39"/>
      <c r="JU72" s="39"/>
      <c r="JV72" s="39"/>
      <c r="JW72" s="39"/>
      <c r="JX72" s="39"/>
      <c r="JY72" s="39"/>
      <c r="JZ72" s="39"/>
      <c r="KA72" s="39"/>
      <c r="KB72" s="39"/>
      <c r="KC72" s="39"/>
      <c r="KD72" s="39"/>
      <c r="KE72" s="39"/>
      <c r="KF72" s="39"/>
      <c r="KG72" s="39"/>
      <c r="KH72" s="39"/>
      <c r="KI72" s="39"/>
      <c r="KJ72" s="39"/>
      <c r="KK72" s="39"/>
      <c r="KL72" s="39"/>
      <c r="KM72" s="39"/>
      <c r="KN72" s="39"/>
      <c r="KO72" s="39"/>
      <c r="KP72" s="39"/>
    </row>
    <row r="73" spans="1:302" ht="21" hidden="1" customHeight="1" x14ac:dyDescent="0.2">
      <c r="A73" s="193"/>
      <c r="B73" s="863"/>
      <c r="C73" s="194">
        <v>3</v>
      </c>
      <c r="D73" s="195" t="s">
        <v>38</v>
      </c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203"/>
      <c r="P73" s="203"/>
      <c r="Q73" s="203"/>
      <c r="R73" s="203"/>
      <c r="S73" s="203"/>
      <c r="T73" s="337"/>
      <c r="U73" s="337"/>
      <c r="V73" s="331"/>
      <c r="W73" s="337"/>
      <c r="X73" s="331"/>
      <c r="Y73" s="331"/>
      <c r="Z73" s="203"/>
      <c r="AA73" s="203"/>
      <c r="AB73" s="203"/>
      <c r="AC73" s="331"/>
      <c r="AD73" s="203"/>
      <c r="AE73" s="331"/>
      <c r="AF73" s="203"/>
      <c r="AG73" s="331"/>
      <c r="AH73" s="203"/>
      <c r="AI73" s="203"/>
      <c r="AJ73" s="196"/>
      <c r="AK73" s="196"/>
      <c r="AL73" s="196"/>
      <c r="AM73" s="196"/>
      <c r="AN73" s="196"/>
      <c r="AO73" s="196"/>
      <c r="AP73" s="196"/>
      <c r="AQ73" s="196"/>
      <c r="AR73" s="196"/>
      <c r="AS73" s="196"/>
      <c r="AT73" s="196"/>
      <c r="AU73" s="196"/>
      <c r="AV73" s="196"/>
      <c r="AW73" s="196"/>
      <c r="AX73" s="196"/>
      <c r="AY73" s="196"/>
      <c r="AZ73" s="196"/>
      <c r="BA73" s="196"/>
      <c r="BB73" s="196"/>
      <c r="BC73" s="196"/>
      <c r="BD73" s="196"/>
      <c r="BE73" s="196"/>
      <c r="BF73" s="196"/>
      <c r="BG73" s="196"/>
      <c r="BH73" s="196"/>
      <c r="BI73" s="196"/>
      <c r="BJ73" s="196"/>
      <c r="BK73" s="196"/>
      <c r="BL73" s="196"/>
      <c r="BM73" s="195" t="s">
        <v>38</v>
      </c>
      <c r="BN73" s="199">
        <v>3</v>
      </c>
      <c r="BO73" s="922"/>
      <c r="BP73" s="871"/>
      <c r="BQ73" s="38"/>
      <c r="BR73" s="38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  <c r="CU73" s="39"/>
      <c r="CV73" s="39"/>
      <c r="CW73" s="39"/>
      <c r="CX73" s="39"/>
      <c r="CY73" s="39"/>
      <c r="CZ73" s="39"/>
      <c r="DA73" s="39"/>
      <c r="DB73" s="39"/>
      <c r="DC73" s="39"/>
      <c r="DD73" s="39"/>
      <c r="DE73" s="39"/>
      <c r="DF73" s="39"/>
      <c r="DG73" s="39"/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9"/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  <c r="EW73" s="39"/>
      <c r="EX73" s="39"/>
      <c r="EY73" s="39"/>
      <c r="EZ73" s="39"/>
      <c r="FA73" s="39"/>
      <c r="FB73" s="39"/>
      <c r="FC73" s="39"/>
      <c r="FD73" s="39"/>
      <c r="FE73" s="39"/>
      <c r="FF73" s="39"/>
      <c r="FG73" s="39"/>
      <c r="FH73" s="39"/>
      <c r="FI73" s="39"/>
      <c r="FJ73" s="39"/>
      <c r="FK73" s="39"/>
      <c r="FL73" s="39"/>
      <c r="FM73" s="39"/>
      <c r="FN73" s="39"/>
      <c r="FO73" s="39"/>
      <c r="FP73" s="39"/>
      <c r="FQ73" s="39"/>
      <c r="FR73" s="39"/>
      <c r="FS73" s="39"/>
      <c r="FT73" s="39"/>
      <c r="FU73" s="39"/>
      <c r="FV73" s="39"/>
      <c r="FW73" s="39"/>
      <c r="FX73" s="39"/>
      <c r="FY73" s="39"/>
      <c r="FZ73" s="39"/>
      <c r="GA73" s="39"/>
      <c r="GB73" s="39"/>
      <c r="GC73" s="39"/>
      <c r="GD73" s="39"/>
      <c r="GE73" s="39"/>
      <c r="GF73" s="39"/>
      <c r="GG73" s="39"/>
      <c r="GH73" s="39"/>
      <c r="GI73" s="39"/>
      <c r="GJ73" s="39"/>
      <c r="GK73" s="39"/>
      <c r="GL73" s="39"/>
      <c r="GM73" s="39"/>
      <c r="GN73" s="39"/>
      <c r="GO73" s="39"/>
      <c r="GP73" s="39"/>
      <c r="GQ73" s="39"/>
      <c r="GR73" s="39"/>
      <c r="GS73" s="39"/>
      <c r="GT73" s="39"/>
      <c r="GU73" s="39"/>
      <c r="GV73" s="39"/>
      <c r="GW73" s="39"/>
      <c r="GX73" s="39"/>
      <c r="GY73" s="39"/>
      <c r="GZ73" s="39"/>
      <c r="HA73" s="39"/>
      <c r="HB73" s="39"/>
      <c r="HC73" s="39"/>
      <c r="HD73" s="39"/>
      <c r="HE73" s="39"/>
      <c r="HF73" s="39"/>
      <c r="HG73" s="39"/>
      <c r="HH73" s="39"/>
      <c r="HI73" s="39"/>
      <c r="HJ73" s="39"/>
      <c r="HK73" s="39"/>
      <c r="HL73" s="39"/>
      <c r="HM73" s="39"/>
      <c r="HN73" s="39"/>
      <c r="HO73" s="39"/>
      <c r="HP73" s="39"/>
      <c r="HQ73" s="39"/>
      <c r="HR73" s="39"/>
      <c r="HS73" s="39"/>
      <c r="HT73" s="39"/>
      <c r="HU73" s="39"/>
      <c r="HV73" s="39"/>
      <c r="HW73" s="39"/>
      <c r="HX73" s="39"/>
      <c r="HY73" s="39"/>
      <c r="HZ73" s="39"/>
      <c r="IA73" s="39"/>
      <c r="IB73" s="39"/>
      <c r="IC73" s="39"/>
      <c r="ID73" s="39"/>
      <c r="IE73" s="39"/>
      <c r="IF73" s="39"/>
      <c r="IG73" s="39"/>
      <c r="IH73" s="39"/>
      <c r="II73" s="39"/>
      <c r="IJ73" s="39"/>
      <c r="IK73" s="39"/>
      <c r="IL73" s="39"/>
      <c r="IM73" s="39"/>
      <c r="IN73" s="39"/>
      <c r="IO73" s="39"/>
      <c r="IP73" s="39"/>
      <c r="IQ73" s="39"/>
      <c r="IR73" s="39"/>
      <c r="IS73" s="39"/>
      <c r="IT73" s="39"/>
      <c r="IU73" s="39"/>
      <c r="IV73" s="39"/>
      <c r="IW73" s="39"/>
      <c r="IX73" s="39"/>
      <c r="IY73" s="39"/>
      <c r="IZ73" s="39"/>
      <c r="JA73" s="39"/>
      <c r="JB73" s="39"/>
      <c r="JC73" s="39"/>
      <c r="JD73" s="39"/>
      <c r="JE73" s="39"/>
      <c r="JF73" s="39"/>
      <c r="JG73" s="39"/>
      <c r="JH73" s="39"/>
      <c r="JI73" s="39"/>
      <c r="JJ73" s="39"/>
      <c r="JK73" s="39"/>
      <c r="JL73" s="39"/>
      <c r="JM73" s="39"/>
      <c r="JN73" s="39"/>
      <c r="JO73" s="39"/>
      <c r="JP73" s="39"/>
      <c r="JQ73" s="39"/>
      <c r="JR73" s="39"/>
      <c r="JS73" s="39"/>
      <c r="JT73" s="39"/>
      <c r="JU73" s="39"/>
      <c r="JV73" s="39"/>
      <c r="JW73" s="39"/>
      <c r="JX73" s="39"/>
      <c r="JY73" s="39"/>
      <c r="JZ73" s="39"/>
      <c r="KA73" s="39"/>
      <c r="KB73" s="39"/>
      <c r="KC73" s="39"/>
      <c r="KD73" s="39"/>
      <c r="KE73" s="39"/>
      <c r="KF73" s="39"/>
      <c r="KG73" s="39"/>
      <c r="KH73" s="39"/>
      <c r="KI73" s="39"/>
      <c r="KJ73" s="39"/>
      <c r="KK73" s="39"/>
      <c r="KL73" s="39"/>
      <c r="KM73" s="39"/>
      <c r="KN73" s="39"/>
      <c r="KO73" s="39"/>
      <c r="KP73" s="39"/>
    </row>
    <row r="74" spans="1:302" ht="21" hidden="1" customHeight="1" x14ac:dyDescent="0.2">
      <c r="A74" s="193"/>
      <c r="B74" s="863"/>
      <c r="C74" s="200">
        <v>4</v>
      </c>
      <c r="D74" s="201" t="s">
        <v>39</v>
      </c>
      <c r="E74" s="196"/>
      <c r="F74" s="196"/>
      <c r="G74" s="196"/>
      <c r="H74" s="196"/>
      <c r="I74" s="196"/>
      <c r="J74" s="196"/>
      <c r="K74" s="196"/>
      <c r="L74" s="196"/>
      <c r="M74" s="196"/>
      <c r="N74" s="196"/>
      <c r="O74" s="196"/>
      <c r="P74" s="196"/>
      <c r="Q74" s="196"/>
      <c r="R74" s="196"/>
      <c r="S74" s="196"/>
      <c r="T74" s="336"/>
      <c r="U74" s="336"/>
      <c r="V74" s="304"/>
      <c r="W74" s="336"/>
      <c r="X74" s="304"/>
      <c r="Y74" s="304"/>
      <c r="Z74" s="196"/>
      <c r="AA74" s="196"/>
      <c r="AB74" s="196"/>
      <c r="AC74" s="304"/>
      <c r="AD74" s="196"/>
      <c r="AE74" s="304"/>
      <c r="AF74" s="196"/>
      <c r="AG74" s="304"/>
      <c r="AH74" s="196"/>
      <c r="AI74" s="196"/>
      <c r="AJ74" s="196"/>
      <c r="AK74" s="196"/>
      <c r="AL74" s="196"/>
      <c r="AM74" s="196"/>
      <c r="AN74" s="196"/>
      <c r="AO74" s="196"/>
      <c r="AP74" s="196"/>
      <c r="AQ74" s="196"/>
      <c r="AR74" s="196"/>
      <c r="AS74" s="196"/>
      <c r="AT74" s="196"/>
      <c r="AU74" s="196"/>
      <c r="AV74" s="196"/>
      <c r="AW74" s="196"/>
      <c r="AX74" s="196"/>
      <c r="AY74" s="196"/>
      <c r="AZ74" s="196"/>
      <c r="BA74" s="196"/>
      <c r="BB74" s="196"/>
      <c r="BC74" s="196"/>
      <c r="BD74" s="196"/>
      <c r="BE74" s="196"/>
      <c r="BF74" s="196"/>
      <c r="BG74" s="196"/>
      <c r="BH74" s="196"/>
      <c r="BI74" s="196"/>
      <c r="BJ74" s="196"/>
      <c r="BK74" s="196"/>
      <c r="BL74" s="196"/>
      <c r="BM74" s="201" t="s">
        <v>39</v>
      </c>
      <c r="BN74" s="202">
        <v>4</v>
      </c>
      <c r="BO74" s="922"/>
      <c r="BP74" s="871"/>
      <c r="BQ74" s="38"/>
      <c r="BR74" s="38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39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9"/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39"/>
      <c r="EW74" s="39"/>
      <c r="EX74" s="39"/>
      <c r="EY74" s="39"/>
      <c r="EZ74" s="39"/>
      <c r="FA74" s="39"/>
      <c r="FB74" s="39"/>
      <c r="FC74" s="39"/>
      <c r="FD74" s="39"/>
      <c r="FE74" s="39"/>
      <c r="FF74" s="39"/>
      <c r="FG74" s="39"/>
      <c r="FH74" s="39"/>
      <c r="FI74" s="39"/>
      <c r="FJ74" s="39"/>
      <c r="FK74" s="39"/>
      <c r="FL74" s="39"/>
      <c r="FM74" s="39"/>
      <c r="FN74" s="39"/>
      <c r="FO74" s="39"/>
      <c r="FP74" s="39"/>
      <c r="FQ74" s="39"/>
      <c r="FR74" s="39"/>
      <c r="FS74" s="39"/>
      <c r="FT74" s="39"/>
      <c r="FU74" s="39"/>
      <c r="FV74" s="39"/>
      <c r="FW74" s="39"/>
      <c r="FX74" s="39"/>
      <c r="FY74" s="39"/>
      <c r="FZ74" s="39"/>
      <c r="GA74" s="39"/>
      <c r="GB74" s="39"/>
      <c r="GC74" s="39"/>
      <c r="GD74" s="39"/>
      <c r="GE74" s="39"/>
      <c r="GF74" s="39"/>
      <c r="GG74" s="39"/>
      <c r="GH74" s="39"/>
      <c r="GI74" s="39"/>
      <c r="GJ74" s="39"/>
      <c r="GK74" s="39"/>
      <c r="GL74" s="39"/>
      <c r="GM74" s="39"/>
      <c r="GN74" s="39"/>
      <c r="GO74" s="39"/>
      <c r="GP74" s="39"/>
      <c r="GQ74" s="39"/>
      <c r="GR74" s="39"/>
      <c r="GS74" s="39"/>
      <c r="GT74" s="39"/>
      <c r="GU74" s="39"/>
      <c r="GV74" s="39"/>
      <c r="GW74" s="39"/>
      <c r="GX74" s="39"/>
      <c r="GY74" s="39"/>
      <c r="GZ74" s="39"/>
      <c r="HA74" s="39"/>
      <c r="HB74" s="39"/>
      <c r="HC74" s="39"/>
      <c r="HD74" s="39"/>
      <c r="HE74" s="39"/>
      <c r="HF74" s="39"/>
      <c r="HG74" s="39"/>
      <c r="HH74" s="39"/>
      <c r="HI74" s="39"/>
      <c r="HJ74" s="39"/>
      <c r="HK74" s="39"/>
      <c r="HL74" s="39"/>
      <c r="HM74" s="39"/>
      <c r="HN74" s="39"/>
      <c r="HO74" s="39"/>
      <c r="HP74" s="39"/>
      <c r="HQ74" s="39"/>
      <c r="HR74" s="39"/>
      <c r="HS74" s="39"/>
      <c r="HT74" s="39"/>
      <c r="HU74" s="39"/>
      <c r="HV74" s="39"/>
      <c r="HW74" s="39"/>
      <c r="HX74" s="39"/>
      <c r="HY74" s="39"/>
      <c r="HZ74" s="39"/>
      <c r="IA74" s="39"/>
      <c r="IB74" s="39"/>
      <c r="IC74" s="39"/>
      <c r="ID74" s="39"/>
      <c r="IE74" s="39"/>
      <c r="IF74" s="39"/>
      <c r="IG74" s="39"/>
      <c r="IH74" s="39"/>
      <c r="II74" s="39"/>
      <c r="IJ74" s="39"/>
      <c r="IK74" s="39"/>
      <c r="IL74" s="39"/>
      <c r="IM74" s="39"/>
      <c r="IN74" s="39"/>
      <c r="IO74" s="39"/>
      <c r="IP74" s="39"/>
      <c r="IQ74" s="39"/>
      <c r="IR74" s="39"/>
      <c r="IS74" s="39"/>
      <c r="IT74" s="39"/>
      <c r="IU74" s="39"/>
      <c r="IV74" s="39"/>
      <c r="IW74" s="39"/>
      <c r="IX74" s="39"/>
      <c r="IY74" s="39"/>
      <c r="IZ74" s="39"/>
      <c r="JA74" s="39"/>
      <c r="JB74" s="39"/>
      <c r="JC74" s="39"/>
      <c r="JD74" s="39"/>
      <c r="JE74" s="39"/>
      <c r="JF74" s="39"/>
      <c r="JG74" s="39"/>
      <c r="JH74" s="39"/>
      <c r="JI74" s="39"/>
      <c r="JJ74" s="39"/>
      <c r="JK74" s="39"/>
      <c r="JL74" s="39"/>
      <c r="JM74" s="39"/>
      <c r="JN74" s="39"/>
      <c r="JO74" s="39"/>
      <c r="JP74" s="39"/>
      <c r="JQ74" s="39"/>
      <c r="JR74" s="39"/>
      <c r="JS74" s="39"/>
      <c r="JT74" s="39"/>
      <c r="JU74" s="39"/>
      <c r="JV74" s="39"/>
      <c r="JW74" s="39"/>
      <c r="JX74" s="39"/>
      <c r="JY74" s="39"/>
      <c r="JZ74" s="39"/>
      <c r="KA74" s="39"/>
      <c r="KB74" s="39"/>
      <c r="KC74" s="39"/>
      <c r="KD74" s="39"/>
      <c r="KE74" s="39"/>
      <c r="KF74" s="39"/>
      <c r="KG74" s="39"/>
      <c r="KH74" s="39"/>
      <c r="KI74" s="39"/>
      <c r="KJ74" s="39"/>
      <c r="KK74" s="39"/>
      <c r="KL74" s="39"/>
      <c r="KM74" s="39"/>
      <c r="KN74" s="39"/>
      <c r="KO74" s="39"/>
      <c r="KP74" s="39"/>
    </row>
    <row r="75" spans="1:302" ht="21" hidden="1" customHeight="1" x14ac:dyDescent="0.2">
      <c r="A75" s="193"/>
      <c r="B75" s="863"/>
      <c r="C75" s="194">
        <v>5</v>
      </c>
      <c r="D75" s="198" t="s">
        <v>40</v>
      </c>
      <c r="E75" s="196"/>
      <c r="F75" s="196"/>
      <c r="G75" s="196"/>
      <c r="H75" s="196"/>
      <c r="I75" s="196"/>
      <c r="J75" s="196"/>
      <c r="K75" s="196"/>
      <c r="L75" s="196"/>
      <c r="M75" s="196"/>
      <c r="N75" s="196"/>
      <c r="O75" s="196"/>
      <c r="P75" s="196"/>
      <c r="Q75" s="196"/>
      <c r="R75" s="196"/>
      <c r="S75" s="196"/>
      <c r="T75" s="336"/>
      <c r="U75" s="336"/>
      <c r="V75" s="304"/>
      <c r="W75" s="336"/>
      <c r="X75" s="304"/>
      <c r="Y75" s="304"/>
      <c r="Z75" s="196"/>
      <c r="AA75" s="196"/>
      <c r="AB75" s="196"/>
      <c r="AC75" s="304"/>
      <c r="AD75" s="196"/>
      <c r="AE75" s="304"/>
      <c r="AF75" s="196"/>
      <c r="AG75" s="304"/>
      <c r="AH75" s="196"/>
      <c r="AI75" s="196"/>
      <c r="AJ75" s="196"/>
      <c r="AK75" s="196"/>
      <c r="AL75" s="196"/>
      <c r="AM75" s="196"/>
      <c r="AN75" s="196"/>
      <c r="AO75" s="196"/>
      <c r="AP75" s="196"/>
      <c r="AQ75" s="196"/>
      <c r="AR75" s="196"/>
      <c r="AS75" s="196"/>
      <c r="AT75" s="196"/>
      <c r="AU75" s="196"/>
      <c r="AV75" s="196"/>
      <c r="AW75" s="196"/>
      <c r="AX75" s="196"/>
      <c r="AY75" s="196"/>
      <c r="AZ75" s="196"/>
      <c r="BA75" s="196"/>
      <c r="BB75" s="196"/>
      <c r="BC75" s="196"/>
      <c r="BD75" s="196"/>
      <c r="BE75" s="196"/>
      <c r="BF75" s="196"/>
      <c r="BG75" s="196"/>
      <c r="BH75" s="196"/>
      <c r="BI75" s="196"/>
      <c r="BJ75" s="196"/>
      <c r="BK75" s="196"/>
      <c r="BL75" s="196"/>
      <c r="BM75" s="198" t="s">
        <v>40</v>
      </c>
      <c r="BN75" s="199">
        <v>5</v>
      </c>
      <c r="BO75" s="922"/>
      <c r="BP75" s="871"/>
      <c r="BQ75" s="38"/>
      <c r="BR75" s="38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  <c r="EW75" s="39"/>
      <c r="EX75" s="39"/>
      <c r="EY75" s="39"/>
      <c r="EZ75" s="39"/>
      <c r="FA75" s="39"/>
      <c r="FB75" s="39"/>
      <c r="FC75" s="39"/>
      <c r="FD75" s="39"/>
      <c r="FE75" s="39"/>
      <c r="FF75" s="39"/>
      <c r="FG75" s="39"/>
      <c r="FH75" s="39"/>
      <c r="FI75" s="39"/>
      <c r="FJ75" s="39"/>
      <c r="FK75" s="39"/>
      <c r="FL75" s="39"/>
      <c r="FM75" s="39"/>
      <c r="FN75" s="39"/>
      <c r="FO75" s="39"/>
      <c r="FP75" s="39"/>
      <c r="FQ75" s="39"/>
      <c r="FR75" s="39"/>
      <c r="FS75" s="39"/>
      <c r="FT75" s="39"/>
      <c r="FU75" s="39"/>
      <c r="FV75" s="39"/>
      <c r="FW75" s="39"/>
      <c r="FX75" s="39"/>
      <c r="FY75" s="39"/>
      <c r="FZ75" s="39"/>
      <c r="GA75" s="39"/>
      <c r="GB75" s="39"/>
      <c r="GC75" s="39"/>
      <c r="GD75" s="39"/>
      <c r="GE75" s="39"/>
      <c r="GF75" s="39"/>
      <c r="GG75" s="39"/>
      <c r="GH75" s="39"/>
      <c r="GI75" s="39"/>
      <c r="GJ75" s="39"/>
      <c r="GK75" s="39"/>
      <c r="GL75" s="39"/>
      <c r="GM75" s="39"/>
      <c r="GN75" s="39"/>
      <c r="GO75" s="39"/>
      <c r="GP75" s="39"/>
      <c r="GQ75" s="39"/>
      <c r="GR75" s="39"/>
      <c r="GS75" s="39"/>
      <c r="GT75" s="39"/>
      <c r="GU75" s="39"/>
      <c r="GV75" s="39"/>
      <c r="GW75" s="39"/>
      <c r="GX75" s="39"/>
      <c r="GY75" s="39"/>
      <c r="GZ75" s="39"/>
      <c r="HA75" s="39"/>
      <c r="HB75" s="39"/>
      <c r="HC75" s="39"/>
      <c r="HD75" s="39"/>
      <c r="HE75" s="39"/>
      <c r="HF75" s="39"/>
      <c r="HG75" s="39"/>
      <c r="HH75" s="39"/>
      <c r="HI75" s="39"/>
      <c r="HJ75" s="39"/>
      <c r="HK75" s="39"/>
      <c r="HL75" s="39"/>
      <c r="HM75" s="39"/>
      <c r="HN75" s="39"/>
      <c r="HO75" s="39"/>
      <c r="HP75" s="39"/>
      <c r="HQ75" s="39"/>
      <c r="HR75" s="39"/>
      <c r="HS75" s="39"/>
      <c r="HT75" s="39"/>
      <c r="HU75" s="39"/>
      <c r="HV75" s="39"/>
      <c r="HW75" s="39"/>
      <c r="HX75" s="39"/>
      <c r="HY75" s="39"/>
      <c r="HZ75" s="39"/>
      <c r="IA75" s="39"/>
      <c r="IB75" s="39"/>
      <c r="IC75" s="39"/>
      <c r="ID75" s="39"/>
      <c r="IE75" s="39"/>
      <c r="IF75" s="39"/>
      <c r="IG75" s="39"/>
      <c r="IH75" s="39"/>
      <c r="II75" s="39"/>
      <c r="IJ75" s="39"/>
      <c r="IK75" s="39"/>
      <c r="IL75" s="39"/>
      <c r="IM75" s="39"/>
      <c r="IN75" s="39"/>
      <c r="IO75" s="39"/>
      <c r="IP75" s="39"/>
      <c r="IQ75" s="39"/>
      <c r="IR75" s="39"/>
      <c r="IS75" s="39"/>
      <c r="IT75" s="39"/>
      <c r="IU75" s="39"/>
      <c r="IV75" s="39"/>
      <c r="IW75" s="39"/>
      <c r="IX75" s="39"/>
      <c r="IY75" s="39"/>
      <c r="IZ75" s="39"/>
      <c r="JA75" s="39"/>
      <c r="JB75" s="39"/>
      <c r="JC75" s="39"/>
      <c r="JD75" s="39"/>
      <c r="JE75" s="39"/>
      <c r="JF75" s="39"/>
      <c r="JG75" s="39"/>
      <c r="JH75" s="39"/>
      <c r="JI75" s="39"/>
      <c r="JJ75" s="39"/>
      <c r="JK75" s="39"/>
      <c r="JL75" s="39"/>
      <c r="JM75" s="39"/>
      <c r="JN75" s="39"/>
      <c r="JO75" s="39"/>
      <c r="JP75" s="39"/>
      <c r="JQ75" s="39"/>
      <c r="JR75" s="39"/>
      <c r="JS75" s="39"/>
      <c r="JT75" s="39"/>
      <c r="JU75" s="39"/>
      <c r="JV75" s="39"/>
      <c r="JW75" s="39"/>
      <c r="JX75" s="39"/>
      <c r="JY75" s="39"/>
      <c r="JZ75" s="39"/>
      <c r="KA75" s="39"/>
      <c r="KB75" s="39"/>
      <c r="KC75" s="39"/>
      <c r="KD75" s="39"/>
      <c r="KE75" s="39"/>
      <c r="KF75" s="39"/>
      <c r="KG75" s="39"/>
      <c r="KH75" s="39"/>
      <c r="KI75" s="39"/>
      <c r="KJ75" s="39"/>
      <c r="KK75" s="39"/>
      <c r="KL75" s="39"/>
      <c r="KM75" s="39"/>
      <c r="KN75" s="39"/>
      <c r="KO75" s="39"/>
      <c r="KP75" s="39"/>
    </row>
    <row r="76" spans="1:302" ht="21" hidden="1" customHeight="1" x14ac:dyDescent="0.2">
      <c r="A76" s="193"/>
      <c r="B76" s="858"/>
      <c r="C76" s="200">
        <v>6</v>
      </c>
      <c r="D76" s="201" t="s">
        <v>41</v>
      </c>
      <c r="E76" s="94"/>
      <c r="F76" s="850"/>
      <c r="G76" s="856"/>
      <c r="H76" s="856"/>
      <c r="I76" s="856"/>
      <c r="J76" s="856"/>
      <c r="K76" s="94"/>
      <c r="L76" s="94"/>
      <c r="M76" s="94"/>
      <c r="N76" s="94"/>
      <c r="O76" s="94"/>
      <c r="P76" s="94"/>
      <c r="Q76" s="94"/>
      <c r="R76" s="94"/>
      <c r="S76" s="94"/>
      <c r="T76" s="338"/>
      <c r="U76" s="338"/>
      <c r="V76" s="94"/>
      <c r="W76" s="338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204"/>
      <c r="AK76" s="204"/>
      <c r="AL76" s="204"/>
      <c r="AM76" s="204"/>
      <c r="AN76" s="204"/>
      <c r="AO76" s="204"/>
      <c r="AP76" s="204"/>
      <c r="AQ76" s="204"/>
      <c r="AR76" s="204"/>
      <c r="AS76" s="204"/>
      <c r="AT76" s="204"/>
      <c r="AU76" s="204"/>
      <c r="AV76" s="204"/>
      <c r="AW76" s="204"/>
      <c r="AX76" s="204"/>
      <c r="AY76" s="204"/>
      <c r="AZ76" s="204"/>
      <c r="BA76" s="204"/>
      <c r="BB76" s="204"/>
      <c r="BC76" s="204"/>
      <c r="BD76" s="204"/>
      <c r="BE76" s="204"/>
      <c r="BF76" s="204"/>
      <c r="BG76" s="204"/>
      <c r="BH76" s="204"/>
      <c r="BI76" s="204"/>
      <c r="BJ76" s="204"/>
      <c r="BK76" s="204"/>
      <c r="BL76" s="204"/>
      <c r="BM76" s="201" t="s">
        <v>41</v>
      </c>
      <c r="BN76" s="202">
        <v>6</v>
      </c>
      <c r="BO76" s="923"/>
      <c r="BP76" s="871"/>
      <c r="BQ76" s="38"/>
      <c r="BR76" s="38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39"/>
      <c r="IB76" s="39"/>
      <c r="IC76" s="39"/>
      <c r="ID76" s="39"/>
      <c r="IE76" s="39"/>
      <c r="IF76" s="39"/>
      <c r="IG76" s="39"/>
      <c r="IH76" s="39"/>
      <c r="II76" s="39"/>
      <c r="IJ76" s="39"/>
      <c r="IK76" s="39"/>
      <c r="IL76" s="39"/>
      <c r="IM76" s="39"/>
      <c r="IN76" s="39"/>
      <c r="IO76" s="39"/>
      <c r="IP76" s="39"/>
      <c r="IQ76" s="39"/>
      <c r="IR76" s="39"/>
      <c r="IS76" s="39"/>
      <c r="IT76" s="39"/>
      <c r="IU76" s="39"/>
      <c r="IV76" s="39"/>
      <c r="IW76" s="39"/>
      <c r="IX76" s="39"/>
      <c r="IY76" s="39"/>
      <c r="IZ76" s="39"/>
      <c r="JA76" s="39"/>
      <c r="JB76" s="39"/>
      <c r="JC76" s="39"/>
      <c r="JD76" s="39"/>
      <c r="JE76" s="39"/>
      <c r="JF76" s="39"/>
      <c r="JG76" s="39"/>
      <c r="JH76" s="39"/>
      <c r="JI76" s="39"/>
      <c r="JJ76" s="39"/>
      <c r="JK76" s="39"/>
      <c r="JL76" s="39"/>
      <c r="JM76" s="39"/>
      <c r="JN76" s="39"/>
      <c r="JO76" s="39"/>
      <c r="JP76" s="39"/>
      <c r="JQ76" s="39"/>
      <c r="JR76" s="39"/>
      <c r="JS76" s="39"/>
      <c r="JT76" s="39"/>
      <c r="JU76" s="39"/>
      <c r="JV76" s="39"/>
      <c r="JW76" s="39"/>
      <c r="JX76" s="39"/>
      <c r="JY76" s="39"/>
      <c r="JZ76" s="39"/>
      <c r="KA76" s="39"/>
      <c r="KB76" s="39"/>
      <c r="KC76" s="39"/>
      <c r="KD76" s="39"/>
      <c r="KE76" s="39"/>
      <c r="KF76" s="39"/>
      <c r="KG76" s="39"/>
      <c r="KH76" s="39"/>
      <c r="KI76" s="39"/>
      <c r="KJ76" s="39"/>
      <c r="KK76" s="39"/>
      <c r="KL76" s="39"/>
      <c r="KM76" s="39"/>
      <c r="KN76" s="39"/>
      <c r="KO76" s="39"/>
      <c r="KP76" s="39"/>
    </row>
    <row r="77" spans="1:302" ht="21" hidden="1" customHeight="1" x14ac:dyDescent="0.2">
      <c r="A77" s="193"/>
      <c r="B77" s="862" t="s">
        <v>23</v>
      </c>
      <c r="C77" s="194">
        <v>7</v>
      </c>
      <c r="D77" s="195" t="s">
        <v>42</v>
      </c>
      <c r="E77" s="196"/>
      <c r="F77" s="196"/>
      <c r="G77" s="196"/>
      <c r="H77" s="196"/>
      <c r="I77" s="196"/>
      <c r="J77" s="196"/>
      <c r="K77" s="196"/>
      <c r="L77" s="196"/>
      <c r="M77" s="196"/>
      <c r="N77" s="196"/>
      <c r="O77" s="196"/>
      <c r="P77" s="196"/>
      <c r="Q77" s="196"/>
      <c r="R77" s="196"/>
      <c r="S77" s="196"/>
      <c r="T77" s="336"/>
      <c r="U77" s="336"/>
      <c r="V77" s="304"/>
      <c r="W77" s="336"/>
      <c r="X77" s="304"/>
      <c r="Y77" s="304"/>
      <c r="Z77" s="196"/>
      <c r="AA77" s="196"/>
      <c r="AB77" s="196"/>
      <c r="AC77" s="304"/>
      <c r="AD77" s="196"/>
      <c r="AE77" s="304"/>
      <c r="AF77" s="196"/>
      <c r="AG77" s="304"/>
      <c r="AH77" s="196"/>
      <c r="AI77" s="196"/>
      <c r="AJ77" s="196"/>
      <c r="AK77" s="196"/>
      <c r="AL77" s="196"/>
      <c r="AM77" s="196"/>
      <c r="AN77" s="196"/>
      <c r="AO77" s="196"/>
      <c r="AP77" s="196"/>
      <c r="AQ77" s="196"/>
      <c r="AR77" s="196"/>
      <c r="AS77" s="196"/>
      <c r="AT77" s="196"/>
      <c r="AU77" s="196"/>
      <c r="AV77" s="196"/>
      <c r="AW77" s="196"/>
      <c r="AX77" s="196"/>
      <c r="AY77" s="196"/>
      <c r="AZ77" s="196"/>
      <c r="BA77" s="196"/>
      <c r="BB77" s="196"/>
      <c r="BC77" s="196"/>
      <c r="BD77" s="196"/>
      <c r="BE77" s="196"/>
      <c r="BF77" s="196"/>
      <c r="BG77" s="196"/>
      <c r="BH77" s="196"/>
      <c r="BI77" s="196"/>
      <c r="BJ77" s="196"/>
      <c r="BK77" s="196"/>
      <c r="BL77" s="196"/>
      <c r="BM77" s="195" t="s">
        <v>42</v>
      </c>
      <c r="BN77" s="199">
        <v>7</v>
      </c>
      <c r="BO77" s="924" t="s">
        <v>43</v>
      </c>
      <c r="BP77" s="871"/>
      <c r="BQ77" s="38"/>
      <c r="BR77" s="38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39"/>
      <c r="IB77" s="39"/>
      <c r="IC77" s="39"/>
      <c r="ID77" s="39"/>
      <c r="IE77" s="39"/>
      <c r="IF77" s="39"/>
      <c r="IG77" s="39"/>
      <c r="IH77" s="39"/>
      <c r="II77" s="39"/>
      <c r="IJ77" s="39"/>
      <c r="IK77" s="39"/>
      <c r="IL77" s="39"/>
      <c r="IM77" s="39"/>
      <c r="IN77" s="39"/>
      <c r="IO77" s="39"/>
      <c r="IP77" s="39"/>
      <c r="IQ77" s="39"/>
      <c r="IR77" s="39"/>
      <c r="IS77" s="39"/>
      <c r="IT77" s="39"/>
      <c r="IU77" s="39"/>
      <c r="IV77" s="39"/>
      <c r="IW77" s="39"/>
      <c r="IX77" s="39"/>
      <c r="IY77" s="39"/>
      <c r="IZ77" s="39"/>
      <c r="JA77" s="39"/>
      <c r="JB77" s="39"/>
      <c r="JC77" s="39"/>
      <c r="JD77" s="39"/>
      <c r="JE77" s="39"/>
      <c r="JF77" s="39"/>
      <c r="JG77" s="39"/>
      <c r="JH77" s="39"/>
      <c r="JI77" s="39"/>
      <c r="JJ77" s="39"/>
      <c r="JK77" s="39"/>
      <c r="JL77" s="39"/>
      <c r="JM77" s="39"/>
      <c r="JN77" s="39"/>
      <c r="JO77" s="39"/>
      <c r="JP77" s="39"/>
      <c r="JQ77" s="39"/>
      <c r="JR77" s="39"/>
      <c r="JS77" s="39"/>
      <c r="JT77" s="39"/>
      <c r="JU77" s="39"/>
      <c r="JV77" s="39"/>
      <c r="JW77" s="39"/>
      <c r="JX77" s="39"/>
      <c r="JY77" s="39"/>
      <c r="JZ77" s="39"/>
      <c r="KA77" s="39"/>
      <c r="KB77" s="39"/>
      <c r="KC77" s="39"/>
      <c r="KD77" s="39"/>
      <c r="KE77" s="39"/>
      <c r="KF77" s="39"/>
      <c r="KG77" s="39"/>
      <c r="KH77" s="39"/>
      <c r="KI77" s="39"/>
      <c r="KJ77" s="39"/>
      <c r="KK77" s="39"/>
      <c r="KL77" s="39"/>
      <c r="KM77" s="39"/>
      <c r="KN77" s="39"/>
      <c r="KO77" s="39"/>
      <c r="KP77" s="39"/>
    </row>
    <row r="78" spans="1:302" ht="21" hidden="1" customHeight="1" x14ac:dyDescent="0.2">
      <c r="A78" s="193"/>
      <c r="B78" s="863"/>
      <c r="C78" s="200">
        <v>8</v>
      </c>
      <c r="D78" s="201" t="s">
        <v>44</v>
      </c>
      <c r="E78" s="196"/>
      <c r="F78" s="196"/>
      <c r="G78" s="196"/>
      <c r="H78" s="196"/>
      <c r="I78" s="196"/>
      <c r="J78" s="196"/>
      <c r="K78" s="196"/>
      <c r="L78" s="196"/>
      <c r="M78" s="196"/>
      <c r="N78" s="196"/>
      <c r="O78" s="196"/>
      <c r="P78" s="196"/>
      <c r="Q78" s="196"/>
      <c r="R78" s="196"/>
      <c r="S78" s="196"/>
      <c r="T78" s="336"/>
      <c r="U78" s="336"/>
      <c r="V78" s="304"/>
      <c r="W78" s="336"/>
      <c r="X78" s="304"/>
      <c r="Y78" s="304"/>
      <c r="Z78" s="196"/>
      <c r="AA78" s="196"/>
      <c r="AB78" s="196"/>
      <c r="AC78" s="304"/>
      <c r="AD78" s="196"/>
      <c r="AE78" s="304"/>
      <c r="AF78" s="196"/>
      <c r="AG78" s="304"/>
      <c r="AH78" s="196"/>
      <c r="AI78" s="196"/>
      <c r="AJ78" s="196"/>
      <c r="AK78" s="196"/>
      <c r="AL78" s="196"/>
      <c r="AM78" s="196"/>
      <c r="AN78" s="196"/>
      <c r="AO78" s="196"/>
      <c r="AP78" s="196"/>
      <c r="AQ78" s="196"/>
      <c r="AR78" s="196"/>
      <c r="AS78" s="196"/>
      <c r="AT78" s="196"/>
      <c r="AU78" s="196"/>
      <c r="AV78" s="196"/>
      <c r="AW78" s="196"/>
      <c r="AX78" s="196"/>
      <c r="AY78" s="196"/>
      <c r="AZ78" s="196"/>
      <c r="BA78" s="196"/>
      <c r="BB78" s="196"/>
      <c r="BC78" s="196"/>
      <c r="BD78" s="196"/>
      <c r="BE78" s="196"/>
      <c r="BF78" s="196"/>
      <c r="BG78" s="196"/>
      <c r="BH78" s="196"/>
      <c r="BI78" s="196"/>
      <c r="BJ78" s="196"/>
      <c r="BK78" s="196"/>
      <c r="BL78" s="196"/>
      <c r="BM78" s="201" t="s">
        <v>44</v>
      </c>
      <c r="BN78" s="202">
        <v>8</v>
      </c>
      <c r="BO78" s="922"/>
      <c r="BP78" s="871"/>
      <c r="BQ78" s="38"/>
      <c r="BR78" s="38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39"/>
      <c r="IB78" s="39"/>
      <c r="IC78" s="39"/>
      <c r="ID78" s="39"/>
      <c r="IE78" s="39"/>
      <c r="IF78" s="39"/>
      <c r="IG78" s="39"/>
      <c r="IH78" s="39"/>
      <c r="II78" s="39"/>
      <c r="IJ78" s="39"/>
      <c r="IK78" s="39"/>
      <c r="IL78" s="39"/>
      <c r="IM78" s="39"/>
      <c r="IN78" s="39"/>
      <c r="IO78" s="39"/>
      <c r="IP78" s="39"/>
      <c r="IQ78" s="39"/>
      <c r="IR78" s="39"/>
      <c r="IS78" s="39"/>
      <c r="IT78" s="39"/>
      <c r="IU78" s="39"/>
      <c r="IV78" s="39"/>
      <c r="IW78" s="39"/>
      <c r="IX78" s="39"/>
      <c r="IY78" s="39"/>
      <c r="IZ78" s="39"/>
      <c r="JA78" s="39"/>
      <c r="JB78" s="39"/>
      <c r="JC78" s="39"/>
      <c r="JD78" s="39"/>
      <c r="JE78" s="39"/>
      <c r="JF78" s="39"/>
      <c r="JG78" s="39"/>
      <c r="JH78" s="39"/>
      <c r="JI78" s="39"/>
      <c r="JJ78" s="39"/>
      <c r="JK78" s="39"/>
      <c r="JL78" s="39"/>
      <c r="JM78" s="39"/>
      <c r="JN78" s="39"/>
      <c r="JO78" s="39"/>
      <c r="JP78" s="39"/>
      <c r="JQ78" s="39"/>
      <c r="JR78" s="39"/>
      <c r="JS78" s="39"/>
      <c r="JT78" s="39"/>
      <c r="JU78" s="39"/>
      <c r="JV78" s="39"/>
      <c r="JW78" s="39"/>
      <c r="JX78" s="39"/>
      <c r="JY78" s="39"/>
      <c r="JZ78" s="39"/>
      <c r="KA78" s="39"/>
      <c r="KB78" s="39"/>
      <c r="KC78" s="39"/>
      <c r="KD78" s="39"/>
      <c r="KE78" s="39"/>
      <c r="KF78" s="39"/>
      <c r="KG78" s="39"/>
      <c r="KH78" s="39"/>
      <c r="KI78" s="39"/>
      <c r="KJ78" s="39"/>
      <c r="KK78" s="39"/>
      <c r="KL78" s="39"/>
      <c r="KM78" s="39"/>
      <c r="KN78" s="39"/>
      <c r="KO78" s="39"/>
      <c r="KP78" s="39"/>
    </row>
    <row r="79" spans="1:302" ht="21" hidden="1" customHeight="1" x14ac:dyDescent="0.2">
      <c r="A79" s="193"/>
      <c r="B79" s="863"/>
      <c r="C79" s="194">
        <v>9</v>
      </c>
      <c r="D79" s="195" t="s">
        <v>45</v>
      </c>
      <c r="E79" s="203"/>
      <c r="F79" s="203"/>
      <c r="G79" s="203"/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203"/>
      <c r="S79" s="203"/>
      <c r="T79" s="337"/>
      <c r="U79" s="337"/>
      <c r="V79" s="331"/>
      <c r="W79" s="337"/>
      <c r="X79" s="331"/>
      <c r="Y79" s="331"/>
      <c r="Z79" s="203"/>
      <c r="AA79" s="203"/>
      <c r="AB79" s="203"/>
      <c r="AC79" s="331"/>
      <c r="AD79" s="203"/>
      <c r="AE79" s="331"/>
      <c r="AF79" s="203"/>
      <c r="AG79" s="331"/>
      <c r="AH79" s="203"/>
      <c r="AI79" s="203"/>
      <c r="AJ79" s="196"/>
      <c r="AK79" s="196"/>
      <c r="AL79" s="196"/>
      <c r="AM79" s="196"/>
      <c r="AN79" s="196"/>
      <c r="AO79" s="196"/>
      <c r="AP79" s="196"/>
      <c r="AQ79" s="196"/>
      <c r="AR79" s="196"/>
      <c r="AS79" s="196"/>
      <c r="AT79" s="196"/>
      <c r="AU79" s="196"/>
      <c r="AV79" s="196"/>
      <c r="AW79" s="196"/>
      <c r="AX79" s="196"/>
      <c r="AY79" s="196"/>
      <c r="AZ79" s="196"/>
      <c r="BA79" s="196"/>
      <c r="BB79" s="196"/>
      <c r="BC79" s="196"/>
      <c r="BD79" s="196"/>
      <c r="BE79" s="196"/>
      <c r="BF79" s="196"/>
      <c r="BG79" s="196"/>
      <c r="BH79" s="196"/>
      <c r="BI79" s="196"/>
      <c r="BJ79" s="196"/>
      <c r="BK79" s="196"/>
      <c r="BL79" s="196"/>
      <c r="BM79" s="195" t="s">
        <v>45</v>
      </c>
      <c r="BN79" s="199">
        <v>9</v>
      </c>
      <c r="BO79" s="922"/>
      <c r="BP79" s="871"/>
      <c r="BQ79" s="38"/>
      <c r="BR79" s="38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39"/>
      <c r="IB79" s="39"/>
      <c r="IC79" s="39"/>
      <c r="ID79" s="39"/>
      <c r="IE79" s="39"/>
      <c r="IF79" s="39"/>
      <c r="IG79" s="39"/>
      <c r="IH79" s="39"/>
      <c r="II79" s="39"/>
      <c r="IJ79" s="39"/>
      <c r="IK79" s="39"/>
      <c r="IL79" s="39"/>
      <c r="IM79" s="39"/>
      <c r="IN79" s="39"/>
      <c r="IO79" s="39"/>
      <c r="IP79" s="39"/>
      <c r="IQ79" s="39"/>
      <c r="IR79" s="39"/>
      <c r="IS79" s="39"/>
      <c r="IT79" s="39"/>
      <c r="IU79" s="39"/>
      <c r="IV79" s="39"/>
      <c r="IW79" s="39"/>
      <c r="IX79" s="39"/>
      <c r="IY79" s="39"/>
      <c r="IZ79" s="39"/>
      <c r="JA79" s="39"/>
      <c r="JB79" s="39"/>
      <c r="JC79" s="39"/>
      <c r="JD79" s="39"/>
      <c r="JE79" s="39"/>
      <c r="JF79" s="39"/>
      <c r="JG79" s="39"/>
      <c r="JH79" s="39"/>
      <c r="JI79" s="39"/>
      <c r="JJ79" s="39"/>
      <c r="JK79" s="39"/>
      <c r="JL79" s="39"/>
      <c r="JM79" s="39"/>
      <c r="JN79" s="39"/>
      <c r="JO79" s="39"/>
      <c r="JP79" s="39"/>
      <c r="JQ79" s="39"/>
      <c r="JR79" s="39"/>
      <c r="JS79" s="39"/>
      <c r="JT79" s="39"/>
      <c r="JU79" s="39"/>
      <c r="JV79" s="39"/>
      <c r="JW79" s="39"/>
      <c r="JX79" s="39"/>
      <c r="JY79" s="39"/>
      <c r="JZ79" s="39"/>
      <c r="KA79" s="39"/>
      <c r="KB79" s="39"/>
      <c r="KC79" s="39"/>
      <c r="KD79" s="39"/>
      <c r="KE79" s="39"/>
      <c r="KF79" s="39"/>
      <c r="KG79" s="39"/>
      <c r="KH79" s="39"/>
      <c r="KI79" s="39"/>
      <c r="KJ79" s="39"/>
      <c r="KK79" s="39"/>
      <c r="KL79" s="39"/>
      <c r="KM79" s="39"/>
      <c r="KN79" s="39"/>
      <c r="KO79" s="39"/>
      <c r="KP79" s="39"/>
    </row>
    <row r="80" spans="1:302" ht="21" hidden="1" customHeight="1" x14ac:dyDescent="0.2">
      <c r="A80" s="193"/>
      <c r="B80" s="863"/>
      <c r="C80" s="200">
        <v>10</v>
      </c>
      <c r="D80" s="201" t="s">
        <v>46</v>
      </c>
      <c r="E80" s="196"/>
      <c r="F80" s="196"/>
      <c r="G80" s="196"/>
      <c r="H80" s="196"/>
      <c r="I80" s="196"/>
      <c r="J80" s="196"/>
      <c r="K80" s="196"/>
      <c r="L80" s="196"/>
      <c r="M80" s="196"/>
      <c r="N80" s="196"/>
      <c r="O80" s="196"/>
      <c r="P80" s="196"/>
      <c r="Q80" s="196"/>
      <c r="R80" s="196"/>
      <c r="S80" s="196"/>
      <c r="T80" s="336"/>
      <c r="U80" s="336"/>
      <c r="V80" s="304"/>
      <c r="W80" s="336"/>
      <c r="X80" s="304"/>
      <c r="Y80" s="304"/>
      <c r="Z80" s="196"/>
      <c r="AA80" s="196"/>
      <c r="AB80" s="196"/>
      <c r="AC80" s="304"/>
      <c r="AD80" s="196"/>
      <c r="AE80" s="304"/>
      <c r="AF80" s="196"/>
      <c r="AG80" s="304"/>
      <c r="AH80" s="196"/>
      <c r="AI80" s="196"/>
      <c r="AJ80" s="196"/>
      <c r="AK80" s="196"/>
      <c r="AL80" s="196"/>
      <c r="AM80" s="196"/>
      <c r="AN80" s="196"/>
      <c r="AO80" s="196"/>
      <c r="AP80" s="196"/>
      <c r="AQ80" s="196"/>
      <c r="AR80" s="196"/>
      <c r="AS80" s="196"/>
      <c r="AT80" s="196"/>
      <c r="AU80" s="196"/>
      <c r="AV80" s="196"/>
      <c r="AW80" s="196"/>
      <c r="AX80" s="196"/>
      <c r="AY80" s="196"/>
      <c r="AZ80" s="196"/>
      <c r="BA80" s="196"/>
      <c r="BB80" s="196"/>
      <c r="BC80" s="196"/>
      <c r="BD80" s="196"/>
      <c r="BE80" s="196"/>
      <c r="BF80" s="196"/>
      <c r="BG80" s="196"/>
      <c r="BH80" s="196"/>
      <c r="BI80" s="196"/>
      <c r="BJ80" s="196"/>
      <c r="BK80" s="196"/>
      <c r="BL80" s="196"/>
      <c r="BM80" s="201" t="s">
        <v>46</v>
      </c>
      <c r="BN80" s="202">
        <v>10</v>
      </c>
      <c r="BO80" s="922"/>
      <c r="BP80" s="871"/>
      <c r="BQ80" s="38"/>
      <c r="BR80" s="38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  <c r="HW80" s="39"/>
      <c r="HX80" s="39"/>
      <c r="HY80" s="39"/>
      <c r="HZ80" s="39"/>
      <c r="IA80" s="39"/>
      <c r="IB80" s="39"/>
      <c r="IC80" s="39"/>
      <c r="ID80" s="39"/>
      <c r="IE80" s="39"/>
      <c r="IF80" s="39"/>
      <c r="IG80" s="39"/>
      <c r="IH80" s="39"/>
      <c r="II80" s="39"/>
      <c r="IJ80" s="39"/>
      <c r="IK80" s="39"/>
      <c r="IL80" s="39"/>
      <c r="IM80" s="39"/>
      <c r="IN80" s="39"/>
      <c r="IO80" s="39"/>
      <c r="IP80" s="39"/>
      <c r="IQ80" s="39"/>
      <c r="IR80" s="39"/>
      <c r="IS80" s="39"/>
      <c r="IT80" s="39"/>
      <c r="IU80" s="39"/>
      <c r="IV80" s="39"/>
      <c r="IW80" s="39"/>
      <c r="IX80" s="39"/>
      <c r="IY80" s="39"/>
      <c r="IZ80" s="39"/>
      <c r="JA80" s="39"/>
      <c r="JB80" s="39"/>
      <c r="JC80" s="39"/>
      <c r="JD80" s="39"/>
      <c r="JE80" s="39"/>
      <c r="JF80" s="39"/>
      <c r="JG80" s="39"/>
      <c r="JH80" s="39"/>
      <c r="JI80" s="39"/>
      <c r="JJ80" s="39"/>
      <c r="JK80" s="39"/>
      <c r="JL80" s="39"/>
      <c r="JM80" s="39"/>
      <c r="JN80" s="39"/>
      <c r="JO80" s="39"/>
      <c r="JP80" s="39"/>
      <c r="JQ80" s="39"/>
      <c r="JR80" s="39"/>
      <c r="JS80" s="39"/>
      <c r="JT80" s="39"/>
      <c r="JU80" s="39"/>
      <c r="JV80" s="39"/>
      <c r="JW80" s="39"/>
      <c r="JX80" s="39"/>
      <c r="JY80" s="39"/>
      <c r="JZ80" s="39"/>
      <c r="KA80" s="39"/>
      <c r="KB80" s="39"/>
      <c r="KC80" s="39"/>
      <c r="KD80" s="39"/>
      <c r="KE80" s="39"/>
      <c r="KF80" s="39"/>
      <c r="KG80" s="39"/>
      <c r="KH80" s="39"/>
      <c r="KI80" s="39"/>
      <c r="KJ80" s="39"/>
      <c r="KK80" s="39"/>
      <c r="KL80" s="39"/>
      <c r="KM80" s="39"/>
      <c r="KN80" s="39"/>
      <c r="KO80" s="39"/>
      <c r="KP80" s="39"/>
    </row>
    <row r="81" spans="1:302" ht="21" hidden="1" customHeight="1" x14ac:dyDescent="0.2">
      <c r="A81" s="193"/>
      <c r="B81" s="863"/>
      <c r="C81" s="194">
        <v>11</v>
      </c>
      <c r="D81" s="198" t="s">
        <v>47</v>
      </c>
      <c r="E81" s="196"/>
      <c r="F81" s="196"/>
      <c r="G81" s="196"/>
      <c r="H81" s="196"/>
      <c r="I81" s="196"/>
      <c r="J81" s="196"/>
      <c r="K81" s="196"/>
      <c r="L81" s="196"/>
      <c r="M81" s="196"/>
      <c r="N81" s="196"/>
      <c r="O81" s="196"/>
      <c r="P81" s="196"/>
      <c r="Q81" s="196"/>
      <c r="R81" s="196"/>
      <c r="S81" s="196"/>
      <c r="T81" s="336"/>
      <c r="U81" s="336"/>
      <c r="V81" s="304"/>
      <c r="W81" s="336"/>
      <c r="X81" s="304"/>
      <c r="Y81" s="304"/>
      <c r="Z81" s="196"/>
      <c r="AA81" s="196"/>
      <c r="AB81" s="196"/>
      <c r="AC81" s="304"/>
      <c r="AD81" s="196"/>
      <c r="AE81" s="304"/>
      <c r="AF81" s="196"/>
      <c r="AG81" s="304"/>
      <c r="AH81" s="196"/>
      <c r="AI81" s="196"/>
      <c r="AJ81" s="196"/>
      <c r="AK81" s="196"/>
      <c r="AL81" s="196"/>
      <c r="AM81" s="196"/>
      <c r="AN81" s="196"/>
      <c r="AO81" s="196"/>
      <c r="AP81" s="196"/>
      <c r="AQ81" s="196"/>
      <c r="AR81" s="196"/>
      <c r="AS81" s="196"/>
      <c r="AT81" s="196"/>
      <c r="AU81" s="196"/>
      <c r="AV81" s="196"/>
      <c r="AW81" s="196"/>
      <c r="AX81" s="196"/>
      <c r="AY81" s="196"/>
      <c r="AZ81" s="196"/>
      <c r="BA81" s="196"/>
      <c r="BB81" s="196"/>
      <c r="BC81" s="196"/>
      <c r="BD81" s="196"/>
      <c r="BE81" s="196"/>
      <c r="BF81" s="196"/>
      <c r="BG81" s="196"/>
      <c r="BH81" s="196"/>
      <c r="BI81" s="196"/>
      <c r="BJ81" s="196"/>
      <c r="BK81" s="196"/>
      <c r="BL81" s="196"/>
      <c r="BM81" s="198" t="s">
        <v>47</v>
      </c>
      <c r="BN81" s="199">
        <v>11</v>
      </c>
      <c r="BO81" s="922"/>
      <c r="BP81" s="871"/>
      <c r="BQ81" s="38"/>
      <c r="BR81" s="38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9"/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9"/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9"/>
      <c r="DT81" s="39"/>
      <c r="DU81" s="39"/>
      <c r="DV81" s="39"/>
      <c r="DW81" s="39"/>
      <c r="DX81" s="39"/>
      <c r="DY81" s="39"/>
      <c r="DZ81" s="39"/>
      <c r="EA81" s="39"/>
      <c r="EB81" s="39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39"/>
      <c r="EW81" s="39"/>
      <c r="EX81" s="39"/>
      <c r="EY81" s="39"/>
      <c r="EZ81" s="39"/>
      <c r="FA81" s="39"/>
      <c r="FB81" s="39"/>
      <c r="FC81" s="39"/>
      <c r="FD81" s="39"/>
      <c r="FE81" s="39"/>
      <c r="FF81" s="39"/>
      <c r="FG81" s="39"/>
      <c r="FH81" s="39"/>
      <c r="FI81" s="39"/>
      <c r="FJ81" s="39"/>
      <c r="FK81" s="39"/>
      <c r="FL81" s="39"/>
      <c r="FM81" s="39"/>
      <c r="FN81" s="39"/>
      <c r="FO81" s="39"/>
      <c r="FP81" s="39"/>
      <c r="FQ81" s="39"/>
      <c r="FR81" s="39"/>
      <c r="FS81" s="39"/>
      <c r="FT81" s="39"/>
      <c r="FU81" s="39"/>
      <c r="FV81" s="39"/>
      <c r="FW81" s="39"/>
      <c r="FX81" s="39"/>
      <c r="FY81" s="39"/>
      <c r="FZ81" s="39"/>
      <c r="GA81" s="39"/>
      <c r="GB81" s="39"/>
      <c r="GC81" s="39"/>
      <c r="GD81" s="39"/>
      <c r="GE81" s="39"/>
      <c r="GF81" s="39"/>
      <c r="GG81" s="39"/>
      <c r="GH81" s="39"/>
      <c r="GI81" s="39"/>
      <c r="GJ81" s="39"/>
      <c r="GK81" s="39"/>
      <c r="GL81" s="39"/>
      <c r="GM81" s="39"/>
      <c r="GN81" s="39"/>
      <c r="GO81" s="39"/>
      <c r="GP81" s="39"/>
      <c r="GQ81" s="39"/>
      <c r="GR81" s="39"/>
      <c r="GS81" s="39"/>
      <c r="GT81" s="39"/>
      <c r="GU81" s="39"/>
      <c r="GV81" s="39"/>
      <c r="GW81" s="39"/>
      <c r="GX81" s="39"/>
      <c r="GY81" s="39"/>
      <c r="GZ81" s="39"/>
      <c r="HA81" s="39"/>
      <c r="HB81" s="39"/>
      <c r="HC81" s="39"/>
      <c r="HD81" s="39"/>
      <c r="HE81" s="39"/>
      <c r="HF81" s="39"/>
      <c r="HG81" s="39"/>
      <c r="HH81" s="39"/>
      <c r="HI81" s="39"/>
      <c r="HJ81" s="39"/>
      <c r="HK81" s="39"/>
      <c r="HL81" s="39"/>
      <c r="HM81" s="39"/>
      <c r="HN81" s="39"/>
      <c r="HO81" s="39"/>
      <c r="HP81" s="39"/>
      <c r="HQ81" s="39"/>
      <c r="HR81" s="39"/>
      <c r="HS81" s="39"/>
      <c r="HT81" s="39"/>
      <c r="HU81" s="39"/>
      <c r="HV81" s="39"/>
      <c r="HW81" s="39"/>
      <c r="HX81" s="39"/>
      <c r="HY81" s="39"/>
      <c r="HZ81" s="39"/>
      <c r="IA81" s="39"/>
      <c r="IB81" s="39"/>
      <c r="IC81" s="39"/>
      <c r="ID81" s="39"/>
      <c r="IE81" s="39"/>
      <c r="IF81" s="39"/>
      <c r="IG81" s="39"/>
      <c r="IH81" s="39"/>
      <c r="II81" s="39"/>
      <c r="IJ81" s="39"/>
      <c r="IK81" s="39"/>
      <c r="IL81" s="39"/>
      <c r="IM81" s="39"/>
      <c r="IN81" s="39"/>
      <c r="IO81" s="39"/>
      <c r="IP81" s="39"/>
      <c r="IQ81" s="39"/>
      <c r="IR81" s="39"/>
      <c r="IS81" s="39"/>
      <c r="IT81" s="39"/>
      <c r="IU81" s="39"/>
      <c r="IV81" s="39"/>
      <c r="IW81" s="39"/>
      <c r="IX81" s="39"/>
      <c r="IY81" s="39"/>
      <c r="IZ81" s="39"/>
      <c r="JA81" s="39"/>
      <c r="JB81" s="39"/>
      <c r="JC81" s="39"/>
      <c r="JD81" s="39"/>
      <c r="JE81" s="39"/>
      <c r="JF81" s="39"/>
      <c r="JG81" s="39"/>
      <c r="JH81" s="39"/>
      <c r="JI81" s="39"/>
      <c r="JJ81" s="39"/>
      <c r="JK81" s="39"/>
      <c r="JL81" s="39"/>
      <c r="JM81" s="39"/>
      <c r="JN81" s="39"/>
      <c r="JO81" s="39"/>
      <c r="JP81" s="39"/>
      <c r="JQ81" s="39"/>
      <c r="JR81" s="39"/>
      <c r="JS81" s="39"/>
      <c r="JT81" s="39"/>
      <c r="JU81" s="39"/>
      <c r="JV81" s="39"/>
      <c r="JW81" s="39"/>
      <c r="JX81" s="39"/>
      <c r="JY81" s="39"/>
      <c r="JZ81" s="39"/>
      <c r="KA81" s="39"/>
      <c r="KB81" s="39"/>
      <c r="KC81" s="39"/>
      <c r="KD81" s="39"/>
      <c r="KE81" s="39"/>
      <c r="KF81" s="39"/>
      <c r="KG81" s="39"/>
      <c r="KH81" s="39"/>
      <c r="KI81" s="39"/>
      <c r="KJ81" s="39"/>
      <c r="KK81" s="39"/>
      <c r="KL81" s="39"/>
      <c r="KM81" s="39"/>
      <c r="KN81" s="39"/>
      <c r="KO81" s="39"/>
      <c r="KP81" s="39"/>
    </row>
    <row r="82" spans="1:302" ht="21" hidden="1" customHeight="1" x14ac:dyDescent="0.2">
      <c r="A82" s="193"/>
      <c r="B82" s="864"/>
      <c r="C82" s="205">
        <v>12</v>
      </c>
      <c r="D82" s="198" t="s">
        <v>48</v>
      </c>
      <c r="E82" s="203"/>
      <c r="F82" s="203"/>
      <c r="G82" s="203"/>
      <c r="H82" s="203"/>
      <c r="I82" s="203"/>
      <c r="J82" s="203"/>
      <c r="K82" s="203"/>
      <c r="L82" s="203"/>
      <c r="M82" s="203"/>
      <c r="N82" s="203"/>
      <c r="O82" s="203"/>
      <c r="P82" s="203"/>
      <c r="Q82" s="203"/>
      <c r="R82" s="203"/>
      <c r="S82" s="203"/>
      <c r="T82" s="337"/>
      <c r="U82" s="337"/>
      <c r="V82" s="331"/>
      <c r="W82" s="337"/>
      <c r="X82" s="331"/>
      <c r="Y82" s="331"/>
      <c r="Z82" s="203"/>
      <c r="AA82" s="203"/>
      <c r="AB82" s="203"/>
      <c r="AC82" s="331"/>
      <c r="AD82" s="203"/>
      <c r="AE82" s="331"/>
      <c r="AF82" s="203"/>
      <c r="AG82" s="331"/>
      <c r="AH82" s="203"/>
      <c r="AI82" s="203"/>
      <c r="AJ82" s="196"/>
      <c r="AK82" s="196"/>
      <c r="AL82" s="196"/>
      <c r="AM82" s="196"/>
      <c r="AN82" s="196"/>
      <c r="AO82" s="196"/>
      <c r="AP82" s="196"/>
      <c r="AQ82" s="196"/>
      <c r="AR82" s="196"/>
      <c r="AS82" s="196"/>
      <c r="AT82" s="196"/>
      <c r="AU82" s="196"/>
      <c r="AV82" s="196"/>
      <c r="AW82" s="196"/>
      <c r="AX82" s="196"/>
      <c r="AY82" s="196"/>
      <c r="AZ82" s="196"/>
      <c r="BA82" s="196"/>
      <c r="BB82" s="196"/>
      <c r="BC82" s="196"/>
      <c r="BD82" s="196"/>
      <c r="BE82" s="196"/>
      <c r="BF82" s="196"/>
      <c r="BG82" s="196"/>
      <c r="BH82" s="196"/>
      <c r="BI82" s="196"/>
      <c r="BJ82" s="196"/>
      <c r="BK82" s="196"/>
      <c r="BL82" s="196"/>
      <c r="BM82" s="198" t="s">
        <v>48</v>
      </c>
      <c r="BN82" s="206">
        <v>12</v>
      </c>
      <c r="BO82" s="925"/>
      <c r="BP82" s="871"/>
      <c r="BQ82" s="38"/>
      <c r="BR82" s="38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39"/>
      <c r="CH82" s="39"/>
      <c r="CI82" s="39"/>
      <c r="CJ82" s="39"/>
      <c r="CK82" s="39"/>
      <c r="CL82" s="39"/>
      <c r="CM82" s="39"/>
      <c r="CN82" s="39"/>
      <c r="CO82" s="39"/>
      <c r="CP82" s="39"/>
      <c r="CQ82" s="39"/>
      <c r="CR82" s="39"/>
      <c r="CS82" s="39"/>
      <c r="CT82" s="39"/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39"/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/>
      <c r="DS82" s="39"/>
      <c r="DT82" s="39"/>
      <c r="DU82" s="39"/>
      <c r="DV82" s="39"/>
      <c r="DW82" s="39"/>
      <c r="DX82" s="39"/>
      <c r="DY82" s="39"/>
      <c r="DZ82" s="39"/>
      <c r="EA82" s="39"/>
      <c r="EB82" s="39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  <c r="EW82" s="39"/>
      <c r="EX82" s="39"/>
      <c r="EY82" s="39"/>
      <c r="EZ82" s="39"/>
      <c r="FA82" s="39"/>
      <c r="FB82" s="39"/>
      <c r="FC82" s="39"/>
      <c r="FD82" s="39"/>
      <c r="FE82" s="39"/>
      <c r="FF82" s="39"/>
      <c r="FG82" s="39"/>
      <c r="FH82" s="39"/>
      <c r="FI82" s="39"/>
      <c r="FJ82" s="39"/>
      <c r="FK82" s="39"/>
      <c r="FL82" s="39"/>
      <c r="FM82" s="39"/>
      <c r="FN82" s="39"/>
      <c r="FO82" s="39"/>
      <c r="FP82" s="39"/>
      <c r="FQ82" s="39"/>
      <c r="FR82" s="39"/>
      <c r="FS82" s="39"/>
      <c r="FT82" s="39"/>
      <c r="FU82" s="39"/>
      <c r="FV82" s="39"/>
      <c r="FW82" s="39"/>
      <c r="FX82" s="39"/>
      <c r="FY82" s="39"/>
      <c r="FZ82" s="39"/>
      <c r="GA82" s="39"/>
      <c r="GB82" s="39"/>
      <c r="GC82" s="39"/>
      <c r="GD82" s="39"/>
      <c r="GE82" s="39"/>
      <c r="GF82" s="39"/>
      <c r="GG82" s="39"/>
      <c r="GH82" s="39"/>
      <c r="GI82" s="39"/>
      <c r="GJ82" s="39"/>
      <c r="GK82" s="39"/>
      <c r="GL82" s="39"/>
      <c r="GM82" s="39"/>
      <c r="GN82" s="39"/>
      <c r="GO82" s="39"/>
      <c r="GP82" s="39"/>
      <c r="GQ82" s="39"/>
      <c r="GR82" s="39"/>
      <c r="GS82" s="39"/>
      <c r="GT82" s="39"/>
      <c r="GU82" s="39"/>
      <c r="GV82" s="39"/>
      <c r="GW82" s="39"/>
      <c r="GX82" s="39"/>
      <c r="GY82" s="39"/>
      <c r="GZ82" s="39"/>
      <c r="HA82" s="39"/>
      <c r="HB82" s="39"/>
      <c r="HC82" s="39"/>
      <c r="HD82" s="39"/>
      <c r="HE82" s="39"/>
      <c r="HF82" s="39"/>
      <c r="HG82" s="39"/>
      <c r="HH82" s="39"/>
      <c r="HI82" s="39"/>
      <c r="HJ82" s="39"/>
      <c r="HK82" s="39"/>
      <c r="HL82" s="39"/>
      <c r="HM82" s="39"/>
      <c r="HN82" s="39"/>
      <c r="HO82" s="39"/>
      <c r="HP82" s="39"/>
      <c r="HQ82" s="39"/>
      <c r="HR82" s="39"/>
      <c r="HS82" s="39"/>
      <c r="HT82" s="39"/>
      <c r="HU82" s="39"/>
      <c r="HV82" s="39"/>
      <c r="HW82" s="39"/>
      <c r="HX82" s="39"/>
      <c r="HY82" s="39"/>
      <c r="HZ82" s="39"/>
      <c r="IA82" s="39"/>
      <c r="IB82" s="39"/>
      <c r="IC82" s="39"/>
      <c r="ID82" s="39"/>
      <c r="IE82" s="39"/>
      <c r="IF82" s="39"/>
      <c r="IG82" s="39"/>
      <c r="IH82" s="39"/>
      <c r="II82" s="39"/>
      <c r="IJ82" s="39"/>
      <c r="IK82" s="39"/>
      <c r="IL82" s="39"/>
      <c r="IM82" s="39"/>
      <c r="IN82" s="39"/>
      <c r="IO82" s="39"/>
      <c r="IP82" s="39"/>
      <c r="IQ82" s="39"/>
      <c r="IR82" s="39"/>
      <c r="IS82" s="39"/>
      <c r="IT82" s="39"/>
      <c r="IU82" s="39"/>
      <c r="IV82" s="39"/>
      <c r="IW82" s="39"/>
      <c r="IX82" s="39"/>
      <c r="IY82" s="39"/>
      <c r="IZ82" s="39"/>
      <c r="JA82" s="39"/>
      <c r="JB82" s="39"/>
      <c r="JC82" s="39"/>
      <c r="JD82" s="39"/>
      <c r="JE82" s="39"/>
      <c r="JF82" s="39"/>
      <c r="JG82" s="39"/>
      <c r="JH82" s="39"/>
      <c r="JI82" s="39"/>
      <c r="JJ82" s="39"/>
      <c r="JK82" s="39"/>
      <c r="JL82" s="39"/>
      <c r="JM82" s="39"/>
      <c r="JN82" s="39"/>
      <c r="JO82" s="39"/>
      <c r="JP82" s="39"/>
      <c r="JQ82" s="39"/>
      <c r="JR82" s="39"/>
      <c r="JS82" s="39"/>
      <c r="JT82" s="39"/>
      <c r="JU82" s="39"/>
      <c r="JV82" s="39"/>
      <c r="JW82" s="39"/>
      <c r="JX82" s="39"/>
      <c r="JY82" s="39"/>
      <c r="JZ82" s="39"/>
      <c r="KA82" s="39"/>
      <c r="KB82" s="39"/>
      <c r="KC82" s="39"/>
      <c r="KD82" s="39"/>
      <c r="KE82" s="39"/>
      <c r="KF82" s="39"/>
      <c r="KG82" s="39"/>
      <c r="KH82" s="39"/>
      <c r="KI82" s="39"/>
      <c r="KJ82" s="39"/>
      <c r="KK82" s="39"/>
      <c r="KL82" s="39"/>
      <c r="KM82" s="39"/>
      <c r="KN82" s="39"/>
      <c r="KO82" s="39"/>
      <c r="KP82" s="39"/>
    </row>
    <row r="83" spans="1:302" ht="23.25" hidden="1" customHeight="1" x14ac:dyDescent="0.2">
      <c r="A83" s="207"/>
      <c r="B83" s="859" t="s">
        <v>7</v>
      </c>
      <c r="C83" s="861"/>
      <c r="D83" s="860"/>
      <c r="E83" s="209"/>
      <c r="F83" s="209"/>
      <c r="G83" s="209"/>
      <c r="H83" s="208"/>
      <c r="I83" s="209"/>
      <c r="J83" s="209"/>
      <c r="K83" s="209"/>
      <c r="L83" s="209"/>
      <c r="M83" s="209"/>
      <c r="N83" s="208"/>
      <c r="O83" s="208"/>
      <c r="P83" s="209"/>
      <c r="Q83" s="209"/>
      <c r="R83" s="209"/>
      <c r="S83" s="209"/>
      <c r="T83" s="339"/>
      <c r="U83" s="339"/>
      <c r="V83" s="209"/>
      <c r="W83" s="33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  <c r="AH83" s="209"/>
      <c r="AI83" s="209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2"/>
      <c r="AU83" s="211"/>
      <c r="AV83" s="211"/>
      <c r="AW83" s="212"/>
      <c r="AX83" s="211"/>
      <c r="AY83" s="211"/>
      <c r="AZ83" s="212"/>
      <c r="BA83" s="211"/>
      <c r="BB83" s="211"/>
      <c r="BC83" s="211"/>
      <c r="BD83" s="211"/>
      <c r="BE83" s="211"/>
      <c r="BF83" s="211"/>
      <c r="BG83" s="211"/>
      <c r="BH83" s="211"/>
      <c r="BI83" s="211"/>
      <c r="BJ83" s="211"/>
      <c r="BK83" s="211"/>
      <c r="BL83" s="211"/>
      <c r="BM83" s="859" t="s">
        <v>7</v>
      </c>
      <c r="BN83" s="861"/>
      <c r="BO83" s="860"/>
      <c r="BP83" s="919"/>
      <c r="BQ83" s="213"/>
      <c r="BR83" s="213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</row>
    <row r="84" spans="1:302" ht="34.5" customHeight="1" thickTop="1" thickBot="1" x14ac:dyDescent="0.25">
      <c r="A84" s="859" t="s">
        <v>8</v>
      </c>
      <c r="B84" s="860"/>
      <c r="C84" s="865" t="s">
        <v>9</v>
      </c>
      <c r="D84" s="857" t="s">
        <v>10</v>
      </c>
      <c r="E84" s="21"/>
      <c r="F84" s="21"/>
      <c r="G84" s="21"/>
      <c r="H84" s="214"/>
      <c r="I84" s="214"/>
      <c r="J84" s="21"/>
      <c r="K84" s="20"/>
      <c r="L84" s="20"/>
      <c r="M84" s="20"/>
      <c r="N84" s="214"/>
      <c r="O84" s="214"/>
      <c r="P84" s="21"/>
      <c r="Q84" s="21"/>
      <c r="R84" s="21"/>
      <c r="S84" s="21"/>
      <c r="T84" s="342"/>
      <c r="U84" s="342"/>
      <c r="V84" s="355"/>
      <c r="W84" s="342"/>
      <c r="X84" s="355"/>
      <c r="Y84" s="230"/>
      <c r="Z84" s="230"/>
      <c r="AA84" s="230"/>
      <c r="AB84" s="230"/>
      <c r="AC84" s="230"/>
      <c r="AD84" s="230"/>
      <c r="AE84" s="230"/>
      <c r="AF84" s="230"/>
      <c r="AG84" s="230"/>
      <c r="AH84" s="230"/>
      <c r="AI84" s="230"/>
      <c r="AJ84" s="215"/>
      <c r="AK84" s="215"/>
      <c r="AL84" s="215"/>
      <c r="AM84" s="215"/>
      <c r="AN84" s="215"/>
      <c r="AO84" s="215"/>
      <c r="AP84" s="215"/>
      <c r="AQ84" s="215"/>
      <c r="AR84" s="215"/>
      <c r="AS84" s="215"/>
      <c r="AT84" s="217"/>
      <c r="AU84" s="216"/>
      <c r="AV84" s="216"/>
      <c r="AW84" s="778"/>
      <c r="AX84" s="216"/>
      <c r="AY84" s="216"/>
      <c r="AZ84" s="778"/>
      <c r="BA84" s="216"/>
      <c r="BB84" s="216"/>
      <c r="BC84" s="216"/>
      <c r="BD84" s="216"/>
      <c r="BE84" s="216"/>
      <c r="BF84" s="306"/>
      <c r="BG84" s="306"/>
      <c r="BH84" s="310"/>
      <c r="BI84" s="310"/>
      <c r="BJ84" s="310"/>
      <c r="BK84" s="310"/>
      <c r="BL84" s="310"/>
      <c r="BM84" s="857" t="s">
        <v>10</v>
      </c>
      <c r="BN84" s="865" t="s">
        <v>9</v>
      </c>
      <c r="BO84" s="916" t="s">
        <v>8</v>
      </c>
      <c r="BP84" s="876"/>
      <c r="BQ84" s="218"/>
      <c r="BR84" s="218"/>
      <c r="BS84" s="70"/>
      <c r="BT84" s="70"/>
      <c r="BU84" s="70"/>
      <c r="BV84" s="70"/>
      <c r="BW84" s="70"/>
      <c r="BX84" s="70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70"/>
      <c r="DB84" s="70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70"/>
      <c r="DQ84" s="70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70"/>
      <c r="EF84" s="70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70"/>
      <c r="EU84" s="70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70"/>
      <c r="FJ84" s="70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70"/>
      <c r="FY84" s="70"/>
      <c r="FZ84" s="70"/>
      <c r="GA84" s="70"/>
      <c r="GB84" s="70"/>
      <c r="GC84" s="70"/>
      <c r="GD84" s="70"/>
      <c r="GE84" s="70"/>
      <c r="GF84" s="70"/>
      <c r="GG84" s="70"/>
      <c r="GH84" s="70"/>
      <c r="GI84" s="70"/>
      <c r="GJ84" s="70"/>
      <c r="GK84" s="70"/>
      <c r="GL84" s="70"/>
      <c r="GM84" s="70"/>
      <c r="GN84" s="70"/>
      <c r="GO84" s="70"/>
      <c r="GP84" s="70"/>
      <c r="GQ84" s="70"/>
      <c r="GR84" s="70"/>
      <c r="GS84" s="70"/>
      <c r="GT84" s="70"/>
      <c r="GU84" s="70"/>
      <c r="GV84" s="70"/>
      <c r="GW84" s="70"/>
      <c r="GX84" s="70"/>
      <c r="GY84" s="70"/>
      <c r="GZ84" s="70"/>
      <c r="HA84" s="70"/>
      <c r="HB84" s="70"/>
      <c r="HC84" s="70"/>
      <c r="HD84" s="70"/>
      <c r="HE84" s="70"/>
      <c r="HF84" s="70"/>
      <c r="HG84" s="70"/>
      <c r="HH84" s="70"/>
      <c r="HI84" s="70"/>
      <c r="HJ84" s="70"/>
      <c r="HK84" s="70"/>
      <c r="HL84" s="70"/>
      <c r="HM84" s="70"/>
      <c r="HN84" s="70"/>
      <c r="HO84" s="70"/>
      <c r="HP84" s="70"/>
      <c r="HQ84" s="70"/>
      <c r="HR84" s="70"/>
      <c r="HS84" s="70"/>
      <c r="HT84" s="70"/>
      <c r="HU84" s="70"/>
      <c r="HV84" s="70"/>
      <c r="HW84" s="70"/>
      <c r="HX84" s="70"/>
      <c r="HY84" s="70"/>
      <c r="HZ84" s="70"/>
      <c r="IA84" s="70"/>
      <c r="IB84" s="70"/>
      <c r="IC84" s="70"/>
      <c r="ID84" s="70"/>
      <c r="IE84" s="70"/>
      <c r="IF84" s="70"/>
      <c r="IG84" s="70"/>
      <c r="IH84" s="70"/>
      <c r="II84" s="70"/>
      <c r="IJ84" s="70"/>
      <c r="IK84" s="70"/>
      <c r="IL84" s="70"/>
      <c r="IM84" s="70"/>
      <c r="IN84" s="70"/>
      <c r="IO84" s="70"/>
      <c r="IP84" s="70"/>
      <c r="IQ84" s="70"/>
      <c r="IR84" s="70"/>
      <c r="IS84" s="70"/>
      <c r="IT84" s="70"/>
      <c r="IU84" s="70"/>
      <c r="IV84" s="70"/>
      <c r="IW84" s="70"/>
      <c r="IX84" s="70"/>
      <c r="IY84" s="70"/>
      <c r="IZ84" s="70"/>
      <c r="JA84" s="70"/>
      <c r="JB84" s="70"/>
      <c r="JC84" s="70"/>
      <c r="JD84" s="70"/>
      <c r="JE84" s="70"/>
      <c r="JF84" s="70"/>
      <c r="JG84" s="70"/>
      <c r="JH84" s="70"/>
      <c r="JI84" s="70"/>
      <c r="JJ84" s="70"/>
      <c r="JK84" s="70"/>
      <c r="JL84" s="70"/>
      <c r="JM84" s="70"/>
      <c r="JN84" s="70"/>
      <c r="JO84" s="70"/>
      <c r="JP84" s="70"/>
      <c r="JQ84" s="70"/>
      <c r="JR84" s="70"/>
      <c r="JS84" s="70"/>
      <c r="JT84" s="70"/>
      <c r="JU84" s="70"/>
      <c r="JV84" s="70"/>
      <c r="JW84" s="70"/>
      <c r="JX84" s="70"/>
      <c r="JY84" s="70"/>
      <c r="JZ84" s="70"/>
      <c r="KA84" s="70"/>
      <c r="KB84" s="70"/>
      <c r="KC84" s="70"/>
      <c r="KD84" s="70"/>
      <c r="KE84" s="70"/>
      <c r="KF84" s="70"/>
      <c r="KG84" s="70"/>
      <c r="KH84" s="70"/>
      <c r="KI84" s="70"/>
      <c r="KJ84" s="70"/>
      <c r="KK84" s="70"/>
      <c r="KL84" s="70"/>
      <c r="KM84" s="70"/>
      <c r="KN84" s="70"/>
      <c r="KO84" s="70"/>
      <c r="KP84" s="70"/>
    </row>
    <row r="85" spans="1:302" ht="34.5" customHeight="1" thickTop="1" thickBot="1" x14ac:dyDescent="0.25">
      <c r="A85" s="859" t="s">
        <v>11</v>
      </c>
      <c r="B85" s="860"/>
      <c r="C85" s="858"/>
      <c r="D85" s="858"/>
      <c r="E85" s="220" t="str">
        <f t="shared" ref="E85" si="60">E60</f>
        <v>C26OTO2-N1</v>
      </c>
      <c r="F85" s="220" t="str">
        <f t="shared" ref="F85" si="61">F60</f>
        <v>C26OTO2-N2</v>
      </c>
      <c r="G85" s="220" t="str">
        <f t="shared" ref="G85:H85" si="62">G60</f>
        <v>C26CK2</v>
      </c>
      <c r="H85" s="219" t="str">
        <f t="shared" si="62"/>
        <v>C26KTCK2</v>
      </c>
      <c r="I85" s="219" t="str">
        <f>I60</f>
        <v>T26OTO2</v>
      </c>
      <c r="J85" s="220" t="str">
        <f t="shared" ref="J85" si="63">J60</f>
        <v>T26CK2</v>
      </c>
      <c r="K85" s="220" t="str">
        <f>K60</f>
        <v>C26OTO-LT</v>
      </c>
      <c r="L85" s="220">
        <f t="shared" ref="L85:R85" si="64">L60</f>
        <v>0</v>
      </c>
      <c r="M85" s="220">
        <f t="shared" si="64"/>
        <v>0</v>
      </c>
      <c r="N85" s="219">
        <f t="shared" si="64"/>
        <v>0</v>
      </c>
      <c r="O85" s="219">
        <f t="shared" si="64"/>
        <v>0</v>
      </c>
      <c r="P85" s="220">
        <f t="shared" si="64"/>
        <v>0</v>
      </c>
      <c r="Q85" s="220">
        <f t="shared" si="64"/>
        <v>0</v>
      </c>
      <c r="R85" s="220">
        <f t="shared" si="64"/>
        <v>0</v>
      </c>
      <c r="S85" s="220">
        <f>S60</f>
        <v>0</v>
      </c>
      <c r="T85" s="340">
        <f>T60</f>
        <v>0</v>
      </c>
      <c r="U85" s="358"/>
      <c r="V85" s="351"/>
      <c r="W85" s="340"/>
      <c r="X85" s="351"/>
      <c r="Y85" s="334" t="str">
        <f t="shared" ref="Y85" si="65">Y60</f>
        <v>C26LRMT2</v>
      </c>
      <c r="Z85" s="29" t="str">
        <f>Z60</f>
        <v>C26MT2</v>
      </c>
      <c r="AA85" s="29" t="str">
        <f>AA60</f>
        <v>C26TKĐH2</v>
      </c>
      <c r="AB85" s="29" t="str">
        <f>AB60</f>
        <v>C26UDPM2</v>
      </c>
      <c r="AC85" s="334" t="str">
        <f t="shared" ref="AC85" si="66">AC60</f>
        <v>T26LRMT2</v>
      </c>
      <c r="AD85" s="29" t="str">
        <f>AD60</f>
        <v>T26MT2</v>
      </c>
      <c r="AE85" s="334" t="str">
        <f t="shared" ref="AE85" si="67">AE60</f>
        <v>T26TKĐH2</v>
      </c>
      <c r="AF85" s="29" t="s">
        <v>66</v>
      </c>
      <c r="AG85" s="334">
        <f t="shared" ref="AG85" si="68">AG60</f>
        <v>0</v>
      </c>
      <c r="AH85" s="29" t="s">
        <v>66</v>
      </c>
      <c r="AI85" s="702"/>
      <c r="AJ85" s="221" t="str">
        <f>AJ5</f>
        <v>C26DC2-N1</v>
      </c>
      <c r="AK85" s="221" t="str">
        <f>AK5</f>
        <v>C26DC2-N2</v>
      </c>
      <c r="AL85" s="536" t="str">
        <f>AL5</f>
        <v>C26TĐH2</v>
      </c>
      <c r="AM85" s="536" t="str">
        <f>AM5</f>
        <v>T26DC2</v>
      </c>
      <c r="AN85" s="303" t="str">
        <f t="shared" ref="AN85:AO85" si="69">AN60</f>
        <v>T26KTML2-N1</v>
      </c>
      <c r="AO85" s="303" t="str">
        <f t="shared" si="69"/>
        <v>T26KTML2-N2</v>
      </c>
      <c r="AP85" s="303">
        <f t="shared" ref="AP85:AU85" si="70">AP60</f>
        <v>0</v>
      </c>
      <c r="AQ85" s="303">
        <f t="shared" si="70"/>
        <v>0</v>
      </c>
      <c r="AR85" s="303">
        <f t="shared" si="70"/>
        <v>0</v>
      </c>
      <c r="AS85" s="303" t="str">
        <f t="shared" si="70"/>
        <v>C24KTML-LT</v>
      </c>
      <c r="AT85" s="222" t="str">
        <f t="shared" si="70"/>
        <v>C26TP1</v>
      </c>
      <c r="AU85" s="222" t="str">
        <f t="shared" si="70"/>
        <v>T26TP1</v>
      </c>
      <c r="AV85" s="31" t="s">
        <v>67</v>
      </c>
      <c r="AW85" s="539"/>
      <c r="AX85" s="539" t="str">
        <f>AX60</f>
        <v>T25TP1</v>
      </c>
      <c r="AY85" s="31" t="str">
        <f>AY60</f>
        <v>T25TP2</v>
      </c>
      <c r="AZ85" s="539" t="str">
        <f>AZ60</f>
        <v>C25TP1</v>
      </c>
      <c r="BA85" s="31" t="str">
        <f t="shared" ref="BA85:BB85" si="71">BA60</f>
        <v>C24TP2</v>
      </c>
      <c r="BB85" s="31">
        <f t="shared" si="71"/>
        <v>0</v>
      </c>
      <c r="BC85" s="31"/>
      <c r="BD85" s="31" t="str">
        <f>BD60</f>
        <v>C26KT2</v>
      </c>
      <c r="BE85" s="31" t="str">
        <f>BE60</f>
        <v>C26QTKD2</v>
      </c>
      <c r="BF85" s="305" t="str">
        <f>BF60</f>
        <v>T26KT2</v>
      </c>
      <c r="BG85" s="305"/>
      <c r="BH85" s="308">
        <f t="shared" ref="BH85:BI85" si="72">BH60</f>
        <v>0</v>
      </c>
      <c r="BI85" s="308">
        <f t="shared" si="72"/>
        <v>0</v>
      </c>
      <c r="BJ85" s="308">
        <f>BJ60</f>
        <v>0</v>
      </c>
      <c r="BK85" s="308">
        <f>BK60</f>
        <v>0</v>
      </c>
      <c r="BL85" s="308">
        <f t="shared" ref="BL85" si="73">BL60</f>
        <v>0</v>
      </c>
      <c r="BM85" s="858"/>
      <c r="BN85" s="858"/>
      <c r="BO85" s="859" t="s">
        <v>11</v>
      </c>
      <c r="BP85" s="860"/>
      <c r="BQ85" s="218"/>
      <c r="BR85" s="218"/>
      <c r="BS85" s="70"/>
      <c r="BT85" s="70"/>
      <c r="BU85" s="70"/>
      <c r="BV85" s="70"/>
      <c r="BW85" s="70"/>
      <c r="BX85" s="70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70"/>
      <c r="DB85" s="70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70"/>
      <c r="DQ85" s="70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70"/>
      <c r="EF85" s="70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70"/>
      <c r="EU85" s="70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70"/>
      <c r="FJ85" s="70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70"/>
      <c r="FY85" s="70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70"/>
      <c r="GL85" s="70"/>
      <c r="GM85" s="70"/>
      <c r="GN85" s="70"/>
      <c r="GO85" s="70"/>
      <c r="GP85" s="70"/>
      <c r="GQ85" s="70"/>
      <c r="GR85" s="70"/>
      <c r="GS85" s="70"/>
      <c r="GT85" s="70"/>
      <c r="GU85" s="70"/>
      <c r="GV85" s="70"/>
      <c r="GW85" s="70"/>
      <c r="GX85" s="70"/>
      <c r="GY85" s="70"/>
      <c r="GZ85" s="70"/>
      <c r="HA85" s="70"/>
      <c r="HB85" s="70"/>
      <c r="HC85" s="70"/>
      <c r="HD85" s="70"/>
      <c r="HE85" s="70"/>
      <c r="HF85" s="70"/>
      <c r="HG85" s="70"/>
      <c r="HH85" s="70"/>
      <c r="HI85" s="70"/>
      <c r="HJ85" s="70"/>
      <c r="HK85" s="70"/>
      <c r="HL85" s="70"/>
      <c r="HM85" s="70"/>
      <c r="HN85" s="70"/>
      <c r="HO85" s="70"/>
      <c r="HP85" s="70"/>
      <c r="HQ85" s="70"/>
      <c r="HR85" s="70"/>
      <c r="HS85" s="70"/>
      <c r="HT85" s="70"/>
      <c r="HU85" s="70"/>
      <c r="HV85" s="70"/>
      <c r="HW85" s="70"/>
      <c r="HX85" s="70"/>
      <c r="HY85" s="70"/>
      <c r="HZ85" s="70"/>
      <c r="IA85" s="70"/>
      <c r="IB85" s="70"/>
      <c r="IC85" s="70"/>
      <c r="ID85" s="70"/>
      <c r="IE85" s="70"/>
      <c r="IF85" s="70"/>
      <c r="IG85" s="70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70"/>
      <c r="IV85" s="70"/>
      <c r="IW85" s="70"/>
      <c r="IX85" s="70"/>
      <c r="IY85" s="70"/>
      <c r="IZ85" s="70"/>
      <c r="JA85" s="70"/>
      <c r="JB85" s="70"/>
      <c r="JC85" s="70"/>
      <c r="JD85" s="70"/>
      <c r="JE85" s="70"/>
      <c r="JF85" s="70"/>
      <c r="JG85" s="70"/>
      <c r="JH85" s="70"/>
      <c r="JI85" s="70"/>
      <c r="JJ85" s="70"/>
      <c r="JK85" s="70"/>
      <c r="JL85" s="70"/>
      <c r="JM85" s="70"/>
      <c r="JN85" s="70"/>
      <c r="JO85" s="70"/>
      <c r="JP85" s="70"/>
      <c r="JQ85" s="70"/>
      <c r="JR85" s="70"/>
      <c r="JS85" s="70"/>
      <c r="JT85" s="70"/>
      <c r="JU85" s="70"/>
      <c r="JV85" s="70"/>
      <c r="JW85" s="70"/>
      <c r="JX85" s="70"/>
      <c r="JY85" s="70"/>
      <c r="JZ85" s="70"/>
      <c r="KA85" s="70"/>
      <c r="KB85" s="70"/>
      <c r="KC85" s="70"/>
      <c r="KD85" s="70"/>
      <c r="KE85" s="70"/>
      <c r="KF85" s="70"/>
      <c r="KG85" s="70"/>
      <c r="KH85" s="70"/>
      <c r="KI85" s="70"/>
      <c r="KJ85" s="70"/>
      <c r="KK85" s="70"/>
      <c r="KL85" s="70"/>
      <c r="KM85" s="70"/>
      <c r="KN85" s="70"/>
      <c r="KO85" s="70"/>
      <c r="KP85" s="70"/>
    </row>
    <row r="86" spans="1:302" ht="18" customHeight="1" thickTop="1" x14ac:dyDescent="0.25">
      <c r="A86" s="223"/>
      <c r="B86" s="224"/>
      <c r="C86" s="225"/>
      <c r="D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</row>
    <row r="87" spans="1:302" ht="18" customHeight="1" x14ac:dyDescent="0.25">
      <c r="A87" s="223"/>
      <c r="B87" s="224"/>
      <c r="C87" s="225"/>
      <c r="D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</row>
    <row r="88" spans="1:302" ht="18" customHeight="1" x14ac:dyDescent="0.25">
      <c r="A88" s="223"/>
      <c r="B88" s="224"/>
      <c r="C88" s="225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</row>
    <row r="89" spans="1:302" ht="18" customHeight="1" x14ac:dyDescent="0.25">
      <c r="A89" s="223"/>
      <c r="B89" s="224"/>
      <c r="C89" s="225"/>
      <c r="D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</row>
    <row r="90" spans="1:302" ht="18" customHeight="1" x14ac:dyDescent="0.25">
      <c r="A90" s="223"/>
      <c r="B90" s="224"/>
      <c r="C90" s="225"/>
      <c r="D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</row>
    <row r="91" spans="1:302" ht="18" customHeight="1" x14ac:dyDescent="0.25">
      <c r="A91" s="223"/>
      <c r="B91" s="224"/>
      <c r="C91" s="225"/>
      <c r="D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</row>
    <row r="92" spans="1:302" ht="18" customHeight="1" x14ac:dyDescent="0.25">
      <c r="A92" s="223"/>
      <c r="B92" s="224"/>
      <c r="C92" s="225"/>
      <c r="D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</row>
    <row r="93" spans="1:302" ht="49.5" customHeight="1" x14ac:dyDescent="0.25">
      <c r="A93" s="223"/>
      <c r="B93" s="224"/>
      <c r="C93" s="225"/>
      <c r="D93" s="6"/>
      <c r="E93" s="226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</row>
  </sheetData>
  <mergeCells count="79">
    <mergeCell ref="B61:B65"/>
    <mergeCell ref="B66:B70"/>
    <mergeCell ref="A27:A37"/>
    <mergeCell ref="B28:B32"/>
    <mergeCell ref="B33:B37"/>
    <mergeCell ref="B39:B43"/>
    <mergeCell ref="B44:B48"/>
    <mergeCell ref="BP38:BP48"/>
    <mergeCell ref="BO39:BO43"/>
    <mergeCell ref="BO44:BO48"/>
    <mergeCell ref="BO50:BO54"/>
    <mergeCell ref="BO55:BO59"/>
    <mergeCell ref="BM38:BO38"/>
    <mergeCell ref="BM49:BO49"/>
    <mergeCell ref="BM84:BM85"/>
    <mergeCell ref="BN84:BN85"/>
    <mergeCell ref="BO84:BP84"/>
    <mergeCell ref="BO85:BP85"/>
    <mergeCell ref="BP49:BP59"/>
    <mergeCell ref="BP60:BP83"/>
    <mergeCell ref="BO61:BO65"/>
    <mergeCell ref="BO66:BO70"/>
    <mergeCell ref="BO71:BO76"/>
    <mergeCell ref="BO77:BO82"/>
    <mergeCell ref="BM83:BO83"/>
    <mergeCell ref="BM60:BO60"/>
    <mergeCell ref="BO5:BP5"/>
    <mergeCell ref="BP6:BP15"/>
    <mergeCell ref="AJ3:AM3"/>
    <mergeCell ref="B17:B21"/>
    <mergeCell ref="B22:B26"/>
    <mergeCell ref="BP16:BP26"/>
    <mergeCell ref="BO17:BO21"/>
    <mergeCell ref="BO22:BO26"/>
    <mergeCell ref="B11:B15"/>
    <mergeCell ref="BN4:BN5"/>
    <mergeCell ref="BO4:BP4"/>
    <mergeCell ref="BD3:BE3"/>
    <mergeCell ref="A2:D2"/>
    <mergeCell ref="BO2:BP2"/>
    <mergeCell ref="A3:B3"/>
    <mergeCell ref="E3:R3"/>
    <mergeCell ref="T3:X3"/>
    <mergeCell ref="BN3:BO3"/>
    <mergeCell ref="Y3:AE3"/>
    <mergeCell ref="AT3:AZ3"/>
    <mergeCell ref="BF3:BH3"/>
    <mergeCell ref="BM27:BO27"/>
    <mergeCell ref="BP27:BP37"/>
    <mergeCell ref="BM16:BO16"/>
    <mergeCell ref="C4:C5"/>
    <mergeCell ref="BO28:BO32"/>
    <mergeCell ref="BO33:BO37"/>
    <mergeCell ref="B16:D16"/>
    <mergeCell ref="D4:D5"/>
    <mergeCell ref="A5:B5"/>
    <mergeCell ref="A6:A15"/>
    <mergeCell ref="B6:B10"/>
    <mergeCell ref="A4:B4"/>
    <mergeCell ref="A16:A26"/>
    <mergeCell ref="BO6:BO10"/>
    <mergeCell ref="BO11:BO15"/>
    <mergeCell ref="BM4:BM5"/>
    <mergeCell ref="D84:D85"/>
    <mergeCell ref="A85:B85"/>
    <mergeCell ref="B27:D27"/>
    <mergeCell ref="B38:D38"/>
    <mergeCell ref="B49:D49"/>
    <mergeCell ref="B60:D60"/>
    <mergeCell ref="B71:B76"/>
    <mergeCell ref="B77:B82"/>
    <mergeCell ref="B83:D83"/>
    <mergeCell ref="A84:B84"/>
    <mergeCell ref="C84:C85"/>
    <mergeCell ref="A38:A48"/>
    <mergeCell ref="A49:A59"/>
    <mergeCell ref="A60:A70"/>
    <mergeCell ref="B50:B54"/>
    <mergeCell ref="B55:B59"/>
  </mergeCells>
  <conditionalFormatting sqref="Q63">
    <cfRule type="duplicateValues" dxfId="1" priority="13"/>
  </conditionalFormatting>
  <conditionalFormatting sqref="AX63">
    <cfRule type="duplicateValues" dxfId="0" priority="6"/>
  </conditionalFormatting>
  <dataValidations count="3">
    <dataValidation type="custom" allowBlank="1" showInputMessage="1" showErrorMessage="1" prompt="THÔNG BÁO - TRÙNG PHÒNG NÈ TUYẾT" sqref="KM9" xr:uid="{00000000-0002-0000-0000-000000000000}">
      <formula1>COUNTIF(DT,KN9)&lt;=1</formula1>
    </dataValidation>
    <dataValidation type="custom" allowBlank="1" showInputMessage="1" showErrorMessage="1" prompt="THÔNG BÁO - TRÙNG PHÒNG NÈ TUYẾT" sqref="C9:D9 KL9" xr:uid="{00000000-0002-0000-0000-000001000000}">
      <formula1>COUNTIF(DT,#REF!)&lt;=1</formula1>
    </dataValidation>
    <dataValidation type="custom" allowBlank="1" showInputMessage="1" showErrorMessage="1" prompt="THÔNG BÁO - TRÙNG PHÒNG NÈ TUYẾT" sqref="BM9:BN9 BQ9:KK9 KN9:KP9 BM20 BM31 BM42 BM53 BM64" xr:uid="{00000000-0002-0000-0000-000002000000}">
      <formula1>COUNTIF(DT,BO9)&lt;=1</formula1>
    </dataValidation>
  </dataValidations>
  <printOptions horizontalCentered="1"/>
  <pageMargins left="0.16" right="0" top="0.25" bottom="0.25" header="0" footer="0"/>
  <pageSetup paperSize="9" scale="43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128"/>
  <sheetViews>
    <sheetView tabSelected="1" view="pageBreakPreview" zoomScale="64" zoomScaleNormal="75" zoomScaleSheetLayoutView="64" workbookViewId="0">
      <pane ySplit="1" topLeftCell="A2" activePane="bottomLeft" state="frozen"/>
      <selection pane="bottomLeft" activeCell="A3" sqref="A3:B3"/>
    </sheetView>
  </sheetViews>
  <sheetFormatPr defaultColWidth="14.42578125" defaultRowHeight="15" customHeight="1" x14ac:dyDescent="0.2"/>
  <cols>
    <col min="1" max="1" width="5.7109375" style="261" customWidth="1"/>
    <col min="2" max="2" width="6.28515625" style="261" customWidth="1"/>
    <col min="3" max="3" width="16.28515625" style="261" customWidth="1"/>
    <col min="4" max="9" width="15.28515625" style="261" customWidth="1"/>
    <col min="10" max="10" width="13.5703125" style="261" customWidth="1"/>
    <col min="11" max="12" width="5.42578125" style="261" customWidth="1"/>
    <col min="13" max="13" width="17.42578125" style="261" customWidth="1"/>
    <col min="14" max="14" width="18" style="261" customWidth="1"/>
    <col min="15" max="15" width="17" style="261" customWidth="1"/>
    <col min="16" max="16" width="18.5703125" style="261" customWidth="1"/>
    <col min="17" max="17" width="17" style="261" customWidth="1"/>
    <col min="18" max="18" width="18" style="261" customWidth="1"/>
    <col min="19" max="19" width="17" style="261" customWidth="1"/>
    <col min="20" max="20" width="0" style="261" hidden="1" customWidth="1"/>
    <col min="21" max="16384" width="14.42578125" style="261"/>
  </cols>
  <sheetData>
    <row r="1" spans="1:19" ht="32.25" customHeight="1" x14ac:dyDescent="0.2">
      <c r="A1" s="1006" t="s">
        <v>49</v>
      </c>
      <c r="B1" s="1006"/>
      <c r="C1" s="1006"/>
      <c r="D1" s="1006"/>
      <c r="E1" s="1006"/>
      <c r="F1" s="1006"/>
      <c r="G1" s="1006"/>
      <c r="H1" s="1006"/>
      <c r="I1" s="1006"/>
      <c r="J1" s="1006"/>
      <c r="K1" s="1006"/>
      <c r="L1" s="1006"/>
      <c r="M1" s="1006"/>
      <c r="N1" s="1006"/>
      <c r="O1" s="1006"/>
      <c r="P1" s="1006"/>
      <c r="Q1" s="1006"/>
      <c r="R1" s="1006"/>
      <c r="S1" s="1007"/>
    </row>
    <row r="2" spans="1:19" ht="27.75" customHeight="1" thickBot="1" x14ac:dyDescent="0.35">
      <c r="A2" s="954" t="s">
        <v>274</v>
      </c>
      <c r="B2" s="955"/>
      <c r="C2" s="955"/>
      <c r="D2" s="955"/>
      <c r="E2" s="955"/>
      <c r="F2" s="955"/>
      <c r="G2" s="955"/>
      <c r="H2" s="955"/>
      <c r="I2" s="955"/>
      <c r="J2" s="631"/>
      <c r="K2" s="956" t="str">
        <f>A2</f>
        <v>ÁP DỤNG TỪ NGÀY 12/10/2026 ĐẾN NGÀY 31/10/2026</v>
      </c>
      <c r="L2" s="957"/>
      <c r="M2" s="957"/>
      <c r="N2" s="957"/>
      <c r="O2" s="957"/>
      <c r="P2" s="957"/>
      <c r="Q2" s="957"/>
      <c r="R2" s="957"/>
      <c r="S2" s="958"/>
    </row>
    <row r="3" spans="1:19" ht="27.75" customHeight="1" x14ac:dyDescent="0.25">
      <c r="A3" s="959" t="s">
        <v>50</v>
      </c>
      <c r="B3" s="960"/>
      <c r="C3" s="961" t="str">
        <f>'TONG HOP'!E5</f>
        <v>C26OTO2-N1</v>
      </c>
      <c r="D3" s="962"/>
      <c r="E3" s="963" t="s">
        <v>241</v>
      </c>
      <c r="F3" s="963"/>
      <c r="G3" s="963"/>
      <c r="H3" s="963"/>
      <c r="I3" s="964"/>
      <c r="J3" s="965"/>
      <c r="K3" s="968" t="s">
        <v>50</v>
      </c>
      <c r="L3" s="969"/>
      <c r="M3" s="961" t="str">
        <f>'TONG HOP'!F5</f>
        <v>C26OTO2-N2</v>
      </c>
      <c r="N3" s="962"/>
      <c r="O3" s="963"/>
      <c r="P3" s="963"/>
      <c r="Q3" s="963"/>
      <c r="R3" s="963"/>
      <c r="S3" s="964"/>
    </row>
    <row r="4" spans="1:19" ht="30" customHeight="1" x14ac:dyDescent="0.2">
      <c r="A4" s="793" t="s">
        <v>51</v>
      </c>
      <c r="B4" s="794" t="s">
        <v>52</v>
      </c>
      <c r="C4" s="795" t="s">
        <v>53</v>
      </c>
      <c r="D4" s="796" t="s">
        <v>12</v>
      </c>
      <c r="E4" s="797" t="s">
        <v>54</v>
      </c>
      <c r="F4" s="796" t="s">
        <v>31</v>
      </c>
      <c r="G4" s="797" t="s">
        <v>32</v>
      </c>
      <c r="H4" s="797" t="s">
        <v>33</v>
      </c>
      <c r="I4" s="798" t="s">
        <v>34</v>
      </c>
      <c r="J4" s="966"/>
      <c r="K4" s="799" t="s">
        <v>51</v>
      </c>
      <c r="L4" s="800" t="s">
        <v>52</v>
      </c>
      <c r="M4" s="801" t="s">
        <v>53</v>
      </c>
      <c r="N4" s="801" t="s">
        <v>12</v>
      </c>
      <c r="O4" s="795" t="s">
        <v>54</v>
      </c>
      <c r="P4" s="795" t="s">
        <v>31</v>
      </c>
      <c r="Q4" s="796" t="s">
        <v>32</v>
      </c>
      <c r="R4" s="795" t="s">
        <v>33</v>
      </c>
      <c r="S4" s="798" t="s">
        <v>34</v>
      </c>
    </row>
    <row r="5" spans="1:19" ht="41.25" customHeight="1" x14ac:dyDescent="0.2">
      <c r="A5" s="1012" t="s">
        <v>13</v>
      </c>
      <c r="B5" s="252">
        <v>1</v>
      </c>
      <c r="C5" s="491" t="s">
        <v>15</v>
      </c>
      <c r="D5" s="372" t="str">
        <f>'TONG HOP'!E6</f>
        <v>DUNG SAI LG</v>
      </c>
      <c r="E5" s="373" t="str">
        <f>'TONG HOP'!E17</f>
        <v>GDCT</v>
      </c>
      <c r="F5" s="374" t="str">
        <f>'TONG HOP'!E28</f>
        <v>KT Ô TÔ</v>
      </c>
      <c r="G5" s="373">
        <f>'TONG HOP'!E39</f>
        <v>0</v>
      </c>
      <c r="H5" s="375">
        <f>'TONG HOP'!E50</f>
        <v>0</v>
      </c>
      <c r="I5" s="372">
        <f>'TONG HOP'!E61</f>
        <v>0</v>
      </c>
      <c r="J5" s="966"/>
      <c r="K5" s="1008" t="s">
        <v>13</v>
      </c>
      <c r="L5" s="255">
        <v>1</v>
      </c>
      <c r="M5" s="491" t="s">
        <v>15</v>
      </c>
      <c r="N5" s="406" t="str">
        <f>'TONG HOP'!F6</f>
        <v>DUNG SAI LG</v>
      </c>
      <c r="O5" s="373" t="str">
        <f>'TONG HOP'!F17</f>
        <v>GDCT</v>
      </c>
      <c r="P5" s="407" t="str">
        <f>'TONG HOP'!F28</f>
        <v>KT Ô TÔ</v>
      </c>
      <c r="Q5" s="372">
        <f>'TONG HOP'!F39</f>
        <v>0</v>
      </c>
      <c r="R5" s="408">
        <f>'TONG HOP'!F50</f>
        <v>0</v>
      </c>
      <c r="S5" s="409">
        <f>'TONG HOP'!F61</f>
        <v>0</v>
      </c>
    </row>
    <row r="6" spans="1:19" ht="41.25" customHeight="1" thickBot="1" x14ac:dyDescent="0.25">
      <c r="A6" s="1013"/>
      <c r="B6" s="254">
        <v>2</v>
      </c>
      <c r="C6" s="494" t="s">
        <v>17</v>
      </c>
      <c r="D6" s="376" t="str">
        <f>'TONG HOP'!E7</f>
        <v>VÀ ĐLKT</v>
      </c>
      <c r="E6" s="377" t="str">
        <f>'TONG HOP'!E18</f>
        <v>THAM QUAN</v>
      </c>
      <c r="F6" s="378">
        <f>'TONG HOP'!E29</f>
        <v>0</v>
      </c>
      <c r="G6" s="377">
        <f>'TONG HOP'!E40</f>
        <v>0</v>
      </c>
      <c r="H6" s="246">
        <f>'TONG HOP'!E51</f>
        <v>0</v>
      </c>
      <c r="I6" s="376">
        <f>'TONG HOP'!E62</f>
        <v>0</v>
      </c>
      <c r="J6" s="966"/>
      <c r="K6" s="1009"/>
      <c r="L6" s="254">
        <v>2</v>
      </c>
      <c r="M6" s="494" t="s">
        <v>17</v>
      </c>
      <c r="N6" s="410" t="str">
        <f>'TONG HOP'!F7</f>
        <v>VÀ ĐLKT</v>
      </c>
      <c r="O6" s="377" t="str">
        <f>'TONG HOP'!F18</f>
        <v>THAM QUAN</v>
      </c>
      <c r="P6" s="411">
        <f>'TONG HOP'!F29</f>
        <v>0</v>
      </c>
      <c r="Q6" s="376">
        <f>'TONG HOP'!F40</f>
        <v>0</v>
      </c>
      <c r="R6" s="397">
        <f>'TONG HOP'!F51</f>
        <v>0</v>
      </c>
      <c r="S6" s="396">
        <f>'TONG HOP'!F62</f>
        <v>0</v>
      </c>
    </row>
    <row r="7" spans="1:19" ht="41.25" customHeight="1" thickTop="1" x14ac:dyDescent="0.2">
      <c r="A7" s="1013"/>
      <c r="B7" s="255">
        <v>3</v>
      </c>
      <c r="C7" s="497" t="s">
        <v>19</v>
      </c>
      <c r="D7" s="376">
        <f>'TONG HOP'!E8</f>
        <v>0</v>
      </c>
      <c r="E7" s="377" t="str">
        <f>'TONG HOP'!E19</f>
        <v>THỰC TẾ</v>
      </c>
      <c r="F7" s="379">
        <f>'TONG HOP'!E30</f>
        <v>0</v>
      </c>
      <c r="G7" s="380">
        <f>'TONG HOP'!E41</f>
        <v>0</v>
      </c>
      <c r="H7" s="246">
        <f>'TONG HOP'!E52</f>
        <v>0</v>
      </c>
      <c r="I7" s="381">
        <f>'TONG HOP'!E63</f>
        <v>0</v>
      </c>
      <c r="J7" s="966"/>
      <c r="K7" s="1009"/>
      <c r="L7" s="255">
        <v>3</v>
      </c>
      <c r="M7" s="497" t="s">
        <v>19</v>
      </c>
      <c r="N7" s="412">
        <f>'TONG HOP'!F8</f>
        <v>0</v>
      </c>
      <c r="O7" s="380" t="str">
        <f>'TONG HOP'!F19</f>
        <v>THỰC TẾ</v>
      </c>
      <c r="P7" s="246">
        <f>'TONG HOP'!F30</f>
        <v>0</v>
      </c>
      <c r="Q7" s="396">
        <f>'TONG HOP'!F41</f>
        <v>0</v>
      </c>
      <c r="R7" s="397">
        <f>'TONG HOP'!F52</f>
        <v>0</v>
      </c>
      <c r="S7" s="396">
        <f>'TONG HOP'!F63</f>
        <v>0</v>
      </c>
    </row>
    <row r="8" spans="1:19" ht="41.25" customHeight="1" x14ac:dyDescent="0.2">
      <c r="A8" s="1013"/>
      <c r="B8" s="255">
        <v>4</v>
      </c>
      <c r="C8" s="498" t="s">
        <v>20</v>
      </c>
      <c r="D8" s="382" t="str">
        <f>'TONG HOP'!E9</f>
        <v>A205</v>
      </c>
      <c r="E8" s="383">
        <f>'TONG HOP'!E20</f>
        <v>0</v>
      </c>
      <c r="F8" s="384" t="str">
        <f>'TONG HOP'!E31</f>
        <v>A205</v>
      </c>
      <c r="G8" s="383">
        <f>'TONG HOP'!E42</f>
        <v>0</v>
      </c>
      <c r="H8" s="385">
        <f>'TONG HOP'!E53</f>
        <v>0</v>
      </c>
      <c r="I8" s="382">
        <f>'TONG HOP'!E64</f>
        <v>0</v>
      </c>
      <c r="J8" s="966"/>
      <c r="K8" s="1009"/>
      <c r="L8" s="255">
        <v>4</v>
      </c>
      <c r="M8" s="498" t="s">
        <v>20</v>
      </c>
      <c r="N8" s="413" t="str">
        <f>'TONG HOP'!F9</f>
        <v>A205</v>
      </c>
      <c r="O8" s="383">
        <f>'TONG HOP'!F20</f>
        <v>0</v>
      </c>
      <c r="P8" s="414" t="str">
        <f>'TONG HOP'!F31</f>
        <v>A205</v>
      </c>
      <c r="Q8" s="382">
        <f>'TONG HOP'!F42</f>
        <v>0</v>
      </c>
      <c r="R8" s="399">
        <f>'TONG HOP'!F53</f>
        <v>0</v>
      </c>
      <c r="S8" s="398">
        <f>'TONG HOP'!F64</f>
        <v>0</v>
      </c>
    </row>
    <row r="9" spans="1:19" ht="41.25" customHeight="1" thickBot="1" x14ac:dyDescent="0.25">
      <c r="A9" s="973"/>
      <c r="B9" s="254">
        <v>5</v>
      </c>
      <c r="C9" s="514" t="s">
        <v>71</v>
      </c>
      <c r="D9" s="386" t="str">
        <f>'TONG HOP'!E10</f>
        <v>T.THÔNG</v>
      </c>
      <c r="E9" s="387" t="str">
        <f>'TONG HOP'!E21</f>
        <v>C.THỦY</v>
      </c>
      <c r="F9" s="388" t="str">
        <f>'TONG HOP'!E32</f>
        <v>T.THỊNH</v>
      </c>
      <c r="G9" s="387">
        <f>'TONG HOP'!E43</f>
        <v>0</v>
      </c>
      <c r="H9" s="389">
        <f>'TONG HOP'!E54</f>
        <v>0</v>
      </c>
      <c r="I9" s="390">
        <f>'TONG HOP'!E65</f>
        <v>0</v>
      </c>
      <c r="J9" s="966"/>
      <c r="K9" s="1010"/>
      <c r="L9" s="254">
        <v>5</v>
      </c>
      <c r="M9" s="514" t="s">
        <v>71</v>
      </c>
      <c r="N9" s="415" t="str">
        <f>'TONG HOP'!F10</f>
        <v>T.THÔNG</v>
      </c>
      <c r="O9" s="387" t="str">
        <f>'TONG HOP'!F21</f>
        <v>C.THỦY</v>
      </c>
      <c r="P9" s="389" t="str">
        <f>'TONG HOP'!F32</f>
        <v>T.THỊNH</v>
      </c>
      <c r="Q9" s="386">
        <f>'TONG HOP'!F43</f>
        <v>0</v>
      </c>
      <c r="R9" s="416">
        <f>'TONG HOP'!F54</f>
        <v>0</v>
      </c>
      <c r="S9" s="386">
        <f>'TONG HOP'!F65</f>
        <v>0</v>
      </c>
    </row>
    <row r="10" spans="1:19" ht="41.25" customHeight="1" thickTop="1" x14ac:dyDescent="0.2">
      <c r="A10" s="1014" t="s">
        <v>23</v>
      </c>
      <c r="B10" s="391">
        <v>6</v>
      </c>
      <c r="C10" s="497" t="s">
        <v>61</v>
      </c>
      <c r="D10" s="392">
        <f>'TONG HOP'!E11</f>
        <v>0</v>
      </c>
      <c r="E10" s="393" t="str">
        <f>'TONG HOP'!E22</f>
        <v>GDTC</v>
      </c>
      <c r="F10" s="394">
        <f>'TONG HOP'!E33</f>
        <v>0</v>
      </c>
      <c r="G10" s="393" t="str">
        <f>'TONG HOP'!E44</f>
        <v>TIẾNG ANH 1</v>
      </c>
      <c r="H10" s="394">
        <f>'TONG HOP'!E55</f>
        <v>0</v>
      </c>
      <c r="I10" s="395">
        <f>'TONG HOP'!E66</f>
        <v>0</v>
      </c>
      <c r="J10" s="966"/>
      <c r="K10" s="1011" t="s">
        <v>23</v>
      </c>
      <c r="L10" s="391">
        <v>6</v>
      </c>
      <c r="M10" s="497" t="s">
        <v>61</v>
      </c>
      <c r="N10" s="392">
        <f>'TONG HOP'!F11</f>
        <v>0</v>
      </c>
      <c r="O10" s="393" t="str">
        <f>'TONG HOP'!F22</f>
        <v>GDTC</v>
      </c>
      <c r="P10" s="394" t="str">
        <f>'TONG HOP'!F33</f>
        <v xml:space="preserve">BD VÀ SC </v>
      </c>
      <c r="Q10" s="392" t="str">
        <f>'TONG HOP'!F44</f>
        <v>TIẾNG ANH 1</v>
      </c>
      <c r="R10" s="393">
        <f>'TONG HOP'!F55</f>
        <v>0</v>
      </c>
      <c r="S10" s="392">
        <f>'TONG HOP'!F66</f>
        <v>0</v>
      </c>
    </row>
    <row r="11" spans="1:19" ht="41.25" customHeight="1" thickBot="1" x14ac:dyDescent="0.25">
      <c r="A11" s="972"/>
      <c r="B11" s="271">
        <v>7</v>
      </c>
      <c r="C11" s="498" t="s">
        <v>62</v>
      </c>
      <c r="D11" s="396">
        <f>'TONG HOP'!E12</f>
        <v>0</v>
      </c>
      <c r="E11" s="397">
        <f>'TONG HOP'!E23</f>
        <v>0</v>
      </c>
      <c r="F11" s="379">
        <f>'TONG HOP'!E34</f>
        <v>0</v>
      </c>
      <c r="G11" s="397">
        <f>'TONG HOP'!E45</f>
        <v>0</v>
      </c>
      <c r="H11" s="379">
        <f>'TONG HOP'!E56</f>
        <v>0</v>
      </c>
      <c r="I11" s="376">
        <f>'TONG HOP'!E67</f>
        <v>0</v>
      </c>
      <c r="J11" s="966"/>
      <c r="K11" s="1009"/>
      <c r="L11" s="271">
        <v>7</v>
      </c>
      <c r="M11" s="498" t="s">
        <v>62</v>
      </c>
      <c r="N11" s="396">
        <f>'TONG HOP'!F12</f>
        <v>0</v>
      </c>
      <c r="O11" s="397">
        <f>'TONG HOP'!F23</f>
        <v>0</v>
      </c>
      <c r="P11" s="379" t="str">
        <f>'TONG HOP'!F34</f>
        <v>CK ĐỘNG CƠ</v>
      </c>
      <c r="Q11" s="396">
        <f>'TONG HOP'!F45</f>
        <v>0</v>
      </c>
      <c r="R11" s="397">
        <f>'TONG HOP'!F56</f>
        <v>0</v>
      </c>
      <c r="S11" s="396">
        <f>'TONG HOP'!F67</f>
        <v>0</v>
      </c>
    </row>
    <row r="12" spans="1:19" ht="41.25" customHeight="1" thickTop="1" x14ac:dyDescent="0.2">
      <c r="A12" s="972"/>
      <c r="B12" s="391">
        <v>8</v>
      </c>
      <c r="C12" s="497" t="s">
        <v>63</v>
      </c>
      <c r="D12" s="396">
        <f>'TONG HOP'!E13</f>
        <v>0</v>
      </c>
      <c r="E12" s="397">
        <f>'TONG HOP'!E24</f>
        <v>0</v>
      </c>
      <c r="F12" s="379">
        <f>'TONG HOP'!E35</f>
        <v>0</v>
      </c>
      <c r="G12" s="397">
        <f>'TONG HOP'!E46</f>
        <v>0</v>
      </c>
      <c r="H12" s="379">
        <f>'TONG HOP'!E57</f>
        <v>0</v>
      </c>
      <c r="I12" s="376">
        <f>'TONG HOP'!E68</f>
        <v>0</v>
      </c>
      <c r="J12" s="966"/>
      <c r="K12" s="1009"/>
      <c r="L12" s="391">
        <v>8</v>
      </c>
      <c r="M12" s="497" t="s">
        <v>63</v>
      </c>
      <c r="N12" s="396">
        <f>'TONG HOP'!F13</f>
        <v>0</v>
      </c>
      <c r="O12" s="397">
        <f>'TONG HOP'!F24</f>
        <v>0</v>
      </c>
      <c r="P12" s="379">
        <f>'TONG HOP'!F35</f>
        <v>0</v>
      </c>
      <c r="Q12" s="396">
        <f>'TONG HOP'!F46</f>
        <v>0</v>
      </c>
      <c r="R12" s="397">
        <f>'TONG HOP'!F57</f>
        <v>0</v>
      </c>
      <c r="S12" s="396">
        <f>'TONG HOP'!F68</f>
        <v>0</v>
      </c>
    </row>
    <row r="13" spans="1:19" ht="41.25" customHeight="1" x14ac:dyDescent="0.2">
      <c r="A13" s="972"/>
      <c r="B13" s="272">
        <v>9</v>
      </c>
      <c r="C13" s="498" t="s">
        <v>64</v>
      </c>
      <c r="D13" s="398">
        <f>'TONG HOP'!E14</f>
        <v>0</v>
      </c>
      <c r="E13" s="399" t="str">
        <f>'TONG HOP'!E25</f>
        <v>NHÀ THI ĐẤU</v>
      </c>
      <c r="F13" s="400">
        <f>'TONG HOP'!E36</f>
        <v>0</v>
      </c>
      <c r="G13" s="399" t="str">
        <f>'TONG HOP'!E47</f>
        <v>A017</v>
      </c>
      <c r="H13" s="400">
        <f>'TONG HOP'!E58</f>
        <v>0</v>
      </c>
      <c r="I13" s="382">
        <f>'TONG HOP'!E69</f>
        <v>0</v>
      </c>
      <c r="J13" s="966"/>
      <c r="K13" s="1009"/>
      <c r="L13" s="272">
        <v>9</v>
      </c>
      <c r="M13" s="498" t="s">
        <v>64</v>
      </c>
      <c r="N13" s="398">
        <f>'TONG HOP'!F14</f>
        <v>0</v>
      </c>
      <c r="O13" s="399" t="str">
        <f>'TONG HOP'!F25</f>
        <v>NHÀ THI ĐẤU</v>
      </c>
      <c r="P13" s="400" t="str">
        <f>'TONG HOP'!F36</f>
        <v>B004</v>
      </c>
      <c r="Q13" s="398" t="str">
        <f>'TONG HOP'!F47</f>
        <v>A017</v>
      </c>
      <c r="R13" s="399">
        <f>'TONG HOP'!F58</f>
        <v>0</v>
      </c>
      <c r="S13" s="398">
        <f>'TONG HOP'!F69</f>
        <v>0</v>
      </c>
    </row>
    <row r="14" spans="1:19" ht="41.25" customHeight="1" thickBot="1" x14ac:dyDescent="0.25">
      <c r="A14" s="975"/>
      <c r="B14" s="401">
        <v>10</v>
      </c>
      <c r="C14" s="514" t="s">
        <v>70</v>
      </c>
      <c r="D14" s="402">
        <f>'TONG HOP'!E15</f>
        <v>0</v>
      </c>
      <c r="E14" s="403" t="str">
        <f>'TONG HOP'!E26</f>
        <v>T.THANH</v>
      </c>
      <c r="F14" s="402">
        <f>'TONG HOP'!E37</f>
        <v>0</v>
      </c>
      <c r="G14" s="404" t="str">
        <f>'TONG HOP'!E48</f>
        <v>C.DIỆU</v>
      </c>
      <c r="H14" s="405">
        <f>'TONG HOP'!E59</f>
        <v>0</v>
      </c>
      <c r="I14" s="402">
        <f>'TONG HOP'!E70</f>
        <v>0</v>
      </c>
      <c r="J14" s="967"/>
      <c r="K14" s="1010"/>
      <c r="L14" s="271">
        <v>10</v>
      </c>
      <c r="M14" s="514" t="s">
        <v>70</v>
      </c>
      <c r="N14" s="390">
        <f>'TONG HOP'!F15</f>
        <v>0</v>
      </c>
      <c r="O14" s="417" t="str">
        <f>'TONG HOP'!F26</f>
        <v>T.THANH</v>
      </c>
      <c r="P14" s="417" t="str">
        <f>'TONG HOP'!F37</f>
        <v>T.LÂN</v>
      </c>
      <c r="Q14" s="390" t="str">
        <f>'TONG HOP'!F48</f>
        <v>C.DIỆU</v>
      </c>
      <c r="R14" s="416">
        <f>'TONG HOP'!F59</f>
        <v>0</v>
      </c>
      <c r="S14" s="386">
        <f>'TONG HOP'!F70</f>
        <v>0</v>
      </c>
    </row>
    <row r="15" spans="1:19" ht="34.5" customHeight="1" thickTop="1" thickBot="1" x14ac:dyDescent="0.35">
      <c r="A15" s="988" t="str">
        <f>K2</f>
        <v>ÁP DỤNG TỪ NGÀY 12/10/2026 ĐẾN NGÀY 31/10/2026</v>
      </c>
      <c r="B15" s="955"/>
      <c r="C15" s="955"/>
      <c r="D15" s="955"/>
      <c r="E15" s="955"/>
      <c r="F15" s="955"/>
      <c r="G15" s="955"/>
      <c r="H15" s="955"/>
      <c r="I15" s="955"/>
      <c r="J15" s="632"/>
      <c r="K15" s="988" t="str">
        <f>A15</f>
        <v>ÁP DỤNG TỪ NGÀY 12/10/2026 ĐẾN NGÀY 31/10/2026</v>
      </c>
      <c r="L15" s="955"/>
      <c r="M15" s="955"/>
      <c r="N15" s="955"/>
      <c r="O15" s="955"/>
      <c r="P15" s="955"/>
      <c r="Q15" s="955"/>
      <c r="R15" s="955"/>
      <c r="S15" s="955"/>
    </row>
    <row r="16" spans="1:19" ht="33.75" customHeight="1" x14ac:dyDescent="0.25">
      <c r="A16" s="984" t="s">
        <v>57</v>
      </c>
      <c r="B16" s="985"/>
      <c r="C16" s="986" t="str">
        <f>'TONG HOP'!G5</f>
        <v>C26CK2</v>
      </c>
      <c r="D16" s="985"/>
      <c r="E16" s="963"/>
      <c r="F16" s="963"/>
      <c r="G16" s="963"/>
      <c r="H16" s="963"/>
      <c r="I16" s="964"/>
      <c r="J16" s="989"/>
      <c r="K16" s="984" t="s">
        <v>50</v>
      </c>
      <c r="L16" s="985"/>
      <c r="M16" s="986" t="str">
        <f>'TONG HOP'!H5</f>
        <v>C26KTCK2</v>
      </c>
      <c r="N16" s="962"/>
      <c r="O16" s="963"/>
      <c r="P16" s="963"/>
      <c r="Q16" s="963"/>
      <c r="R16" s="963"/>
      <c r="S16" s="964"/>
    </row>
    <row r="17" spans="1:19" ht="41.25" customHeight="1" thickBot="1" x14ac:dyDescent="0.25">
      <c r="A17" s="418" t="s">
        <v>51</v>
      </c>
      <c r="B17" s="419" t="s">
        <v>52</v>
      </c>
      <c r="C17" s="420" t="s">
        <v>53</v>
      </c>
      <c r="D17" s="421" t="s">
        <v>12</v>
      </c>
      <c r="E17" s="421" t="s">
        <v>54</v>
      </c>
      <c r="F17" s="421" t="s">
        <v>31</v>
      </c>
      <c r="G17" s="421" t="s">
        <v>32</v>
      </c>
      <c r="H17" s="366" t="s">
        <v>33</v>
      </c>
      <c r="I17" s="421" t="s">
        <v>34</v>
      </c>
      <c r="J17" s="990"/>
      <c r="K17" s="418" t="s">
        <v>51</v>
      </c>
      <c r="L17" s="419" t="s">
        <v>52</v>
      </c>
      <c r="M17" s="420" t="s">
        <v>53</v>
      </c>
      <c r="N17" s="436" t="s">
        <v>12</v>
      </c>
      <c r="O17" s="366" t="s">
        <v>54</v>
      </c>
      <c r="P17" s="436" t="s">
        <v>31</v>
      </c>
      <c r="Q17" s="436" t="s">
        <v>32</v>
      </c>
      <c r="R17" s="437" t="s">
        <v>33</v>
      </c>
      <c r="S17" s="436" t="s">
        <v>56</v>
      </c>
    </row>
    <row r="18" spans="1:19" ht="39.75" customHeight="1" x14ac:dyDescent="0.2">
      <c r="A18" s="971" t="s">
        <v>13</v>
      </c>
      <c r="B18" s="272">
        <v>1</v>
      </c>
      <c r="C18" s="491" t="s">
        <v>15</v>
      </c>
      <c r="D18" s="422" t="str">
        <f>'TONG HOP'!G6</f>
        <v>VẼ KT</v>
      </c>
      <c r="E18" s="373" t="str">
        <f>'TONG HOP'!G17</f>
        <v>TIẾNG ANH 1</v>
      </c>
      <c r="F18" s="374" t="str">
        <f>'TONG HOP'!G28</f>
        <v>NL CẮT</v>
      </c>
      <c r="G18" s="372" t="str">
        <f>'TONG HOP'!G39</f>
        <v>GDTC</v>
      </c>
      <c r="H18" s="408" t="str">
        <f>'TONG HOP'!G50</f>
        <v>VẼ KT</v>
      </c>
      <c r="I18" s="376">
        <f>'TONG HOP'!G61</f>
        <v>0</v>
      </c>
      <c r="J18" s="990"/>
      <c r="K18" s="971" t="s">
        <v>13</v>
      </c>
      <c r="L18" s="272">
        <v>1</v>
      </c>
      <c r="M18" s="491" t="s">
        <v>15</v>
      </c>
      <c r="N18" s="444">
        <f>'TONG HOP'!H6</f>
        <v>0</v>
      </c>
      <c r="O18" s="438" t="str">
        <f>'TONG HOP'!H17</f>
        <v>TIẾNG ANH 1</v>
      </c>
      <c r="P18" s="439">
        <f>'TONG HOP'!H28</f>
        <v>0</v>
      </c>
      <c r="Q18" s="440" t="str">
        <f>'TONG HOP'!H39</f>
        <v>GDTC</v>
      </c>
      <c r="R18" s="397">
        <f>'TONG HOP'!H50</f>
        <v>0</v>
      </c>
      <c r="S18" s="381">
        <f>'TONG HOP'!H61</f>
        <v>0</v>
      </c>
    </row>
    <row r="19" spans="1:19" ht="39.75" customHeight="1" thickBot="1" x14ac:dyDescent="0.25">
      <c r="A19" s="972"/>
      <c r="B19" s="271">
        <v>2</v>
      </c>
      <c r="C19" s="494" t="s">
        <v>17</v>
      </c>
      <c r="D19" s="423">
        <f>'TONG HOP'!G7</f>
        <v>0</v>
      </c>
      <c r="E19" s="424">
        <f>'TONG HOP'!G18</f>
        <v>0</v>
      </c>
      <c r="F19" s="378">
        <f>'TONG HOP'!G29</f>
        <v>0</v>
      </c>
      <c r="G19" s="376">
        <f>'TONG HOP'!G40</f>
        <v>0</v>
      </c>
      <c r="H19" s="397">
        <f>'TONG HOP'!G51</f>
        <v>0</v>
      </c>
      <c r="I19" s="376">
        <f>'TONG HOP'!G62</f>
        <v>0</v>
      </c>
      <c r="J19" s="990"/>
      <c r="K19" s="972"/>
      <c r="L19" s="271">
        <v>2</v>
      </c>
      <c r="M19" s="494" t="s">
        <v>17</v>
      </c>
      <c r="N19" s="425">
        <f>'TONG HOP'!H7</f>
        <v>0</v>
      </c>
      <c r="O19" s="426">
        <f>'TONG HOP'!H18</f>
        <v>0</v>
      </c>
      <c r="P19" s="427">
        <f>'TONG HOP'!H29</f>
        <v>0</v>
      </c>
      <c r="Q19" s="381">
        <f>'TONG HOP'!H40</f>
        <v>0</v>
      </c>
      <c r="R19" s="397">
        <f>'TONG HOP'!H51</f>
        <v>0</v>
      </c>
      <c r="S19" s="381">
        <f>'TONG HOP'!H62</f>
        <v>0</v>
      </c>
    </row>
    <row r="20" spans="1:19" ht="39.75" customHeight="1" thickTop="1" x14ac:dyDescent="0.2">
      <c r="A20" s="972"/>
      <c r="B20" s="272">
        <v>3</v>
      </c>
      <c r="C20" s="497" t="s">
        <v>19</v>
      </c>
      <c r="D20" s="425">
        <f>'TONG HOP'!G8</f>
        <v>0</v>
      </c>
      <c r="E20" s="426">
        <f>'TONG HOP'!G19</f>
        <v>0</v>
      </c>
      <c r="F20" s="427">
        <f>'TONG HOP'!G30</f>
        <v>0</v>
      </c>
      <c r="G20" s="381">
        <f>'TONG HOP'!G41</f>
        <v>0</v>
      </c>
      <c r="H20" s="397">
        <f>'TONG HOP'!G52</f>
        <v>0</v>
      </c>
      <c r="I20" s="376">
        <f>'TONG HOP'!G63</f>
        <v>0</v>
      </c>
      <c r="J20" s="990"/>
      <c r="K20" s="972"/>
      <c r="L20" s="272">
        <v>3</v>
      </c>
      <c r="M20" s="497" t="s">
        <v>19</v>
      </c>
      <c r="N20" s="425">
        <f>'TONG HOP'!H8</f>
        <v>0</v>
      </c>
      <c r="O20" s="426">
        <f>'TONG HOP'!H19</f>
        <v>0</v>
      </c>
      <c r="P20" s="427">
        <f>'TONG HOP'!H30</f>
        <v>0</v>
      </c>
      <c r="Q20" s="381">
        <f>'TONG HOP'!H41</f>
        <v>0</v>
      </c>
      <c r="R20" s="397">
        <f>'TONG HOP'!H52</f>
        <v>0</v>
      </c>
      <c r="S20" s="381">
        <f>'TONG HOP'!H63</f>
        <v>0</v>
      </c>
    </row>
    <row r="21" spans="1:19" ht="39.75" customHeight="1" x14ac:dyDescent="0.2">
      <c r="A21" s="972"/>
      <c r="B21" s="272">
        <v>4</v>
      </c>
      <c r="C21" s="498" t="s">
        <v>20</v>
      </c>
      <c r="D21" s="428" t="str">
        <f>'TONG HOP'!G9</f>
        <v>A113</v>
      </c>
      <c r="E21" s="429" t="str">
        <f>'TONG HOP'!G20</f>
        <v>A110</v>
      </c>
      <c r="F21" s="384" t="str">
        <f>'TONG HOP'!G31</f>
        <v>A306</v>
      </c>
      <c r="G21" s="382" t="str">
        <f>'TONG HOP'!G42</f>
        <v>NHÀ THI ĐẤU</v>
      </c>
      <c r="H21" s="399" t="str">
        <f>'TONG HOP'!G53</f>
        <v>A017</v>
      </c>
      <c r="I21" s="382">
        <f>'TONG HOP'!G64</f>
        <v>0</v>
      </c>
      <c r="J21" s="990"/>
      <c r="K21" s="972"/>
      <c r="L21" s="272">
        <v>4</v>
      </c>
      <c r="M21" s="498" t="s">
        <v>20</v>
      </c>
      <c r="N21" s="428">
        <f>'TONG HOP'!H9</f>
        <v>0</v>
      </c>
      <c r="O21" s="545" t="str">
        <f>'TONG HOP'!H20</f>
        <v>A110</v>
      </c>
      <c r="P21" s="441">
        <f>'TONG HOP'!H31</f>
        <v>0</v>
      </c>
      <c r="Q21" s="442" t="str">
        <f>'TONG HOP'!H42</f>
        <v>NHÀ THI ĐẤU</v>
      </c>
      <c r="R21" s="399">
        <f>'TONG HOP'!H53</f>
        <v>0</v>
      </c>
      <c r="S21" s="442">
        <f>'TONG HOP'!H64</f>
        <v>0</v>
      </c>
    </row>
    <row r="22" spans="1:19" ht="39.75" customHeight="1" thickBot="1" x14ac:dyDescent="0.25">
      <c r="A22" s="973"/>
      <c r="B22" s="271">
        <v>5</v>
      </c>
      <c r="C22" s="514" t="s">
        <v>71</v>
      </c>
      <c r="D22" s="430" t="str">
        <f>'TONG HOP'!G10</f>
        <v>T.HOÀNG</v>
      </c>
      <c r="E22" s="416" t="str">
        <f>'TONG HOP'!G21</f>
        <v>C.PHƯƠNG</v>
      </c>
      <c r="F22" s="388" t="str">
        <f>'TONG HOP'!G32</f>
        <v>T.LONG</v>
      </c>
      <c r="G22" s="386" t="str">
        <f>'TONG HOP'!G43</f>
        <v>T.THANH</v>
      </c>
      <c r="H22" s="416" t="str">
        <f>'TONG HOP'!G54</f>
        <v>T.HOÀNG</v>
      </c>
      <c r="I22" s="390">
        <f>'TONG HOP'!G65</f>
        <v>0</v>
      </c>
      <c r="J22" s="990"/>
      <c r="K22" s="973"/>
      <c r="L22" s="271">
        <v>5</v>
      </c>
      <c r="M22" s="514" t="s">
        <v>71</v>
      </c>
      <c r="N22" s="430">
        <f>'TONG HOP'!H10</f>
        <v>0</v>
      </c>
      <c r="O22" s="416" t="str">
        <f>'TONG HOP'!H21</f>
        <v>C.PHƯƠNG</v>
      </c>
      <c r="P22" s="388">
        <f>'TONG HOP'!H32</f>
        <v>0</v>
      </c>
      <c r="Q22" s="386" t="str">
        <f>'TONG HOP'!H43</f>
        <v>T.THANH</v>
      </c>
      <c r="R22" s="416">
        <f>'TONG HOP'!H54</f>
        <v>0</v>
      </c>
      <c r="S22" s="518">
        <f>'TONG HOP'!H65</f>
        <v>0</v>
      </c>
    </row>
    <row r="23" spans="1:19" ht="39.75" customHeight="1" thickTop="1" x14ac:dyDescent="0.2">
      <c r="A23" s="974" t="s">
        <v>23</v>
      </c>
      <c r="B23" s="272">
        <v>6</v>
      </c>
      <c r="C23" s="497" t="s">
        <v>61</v>
      </c>
      <c r="D23" s="431">
        <f>'TONG HOP'!G11</f>
        <v>0</v>
      </c>
      <c r="E23" s="397">
        <f>'TONG HOP'!G22</f>
        <v>0</v>
      </c>
      <c r="F23" s="379">
        <f>'TONG HOP'!G33</f>
        <v>0</v>
      </c>
      <c r="G23" s="392" t="str">
        <f>'TONG HOP'!G44</f>
        <v>GDCT</v>
      </c>
      <c r="H23" s="397">
        <f>'TONG HOP'!G55</f>
        <v>0</v>
      </c>
      <c r="I23" s="376">
        <f>'TONG HOP'!G66</f>
        <v>0</v>
      </c>
      <c r="J23" s="990"/>
      <c r="K23" s="974" t="s">
        <v>23</v>
      </c>
      <c r="L23" s="272">
        <v>6</v>
      </c>
      <c r="M23" s="497" t="s">
        <v>61</v>
      </c>
      <c r="N23" s="431" t="str">
        <f>'TONG HOP'!H11</f>
        <v>VẼ KT</v>
      </c>
      <c r="O23" s="397">
        <f>'TONG HOP'!H22</f>
        <v>0</v>
      </c>
      <c r="P23" s="392" t="str">
        <f>'TONG HOP'!H33</f>
        <v>NL CẮT</v>
      </c>
      <c r="Q23" s="392" t="str">
        <f>'TONG HOP'!H44</f>
        <v>GDCT</v>
      </c>
      <c r="R23" s="397" t="str">
        <f>'TONG HOP'!H55</f>
        <v>VẼ KT</v>
      </c>
      <c r="S23" s="468">
        <f>'TONG HOP'!H66</f>
        <v>0</v>
      </c>
    </row>
    <row r="24" spans="1:19" ht="39.75" customHeight="1" thickBot="1" x14ac:dyDescent="0.25">
      <c r="A24" s="972"/>
      <c r="B24" s="271">
        <v>7</v>
      </c>
      <c r="C24" s="498" t="s">
        <v>62</v>
      </c>
      <c r="D24" s="432">
        <f>'TONG HOP'!G12</f>
        <v>0</v>
      </c>
      <c r="E24" s="397">
        <f>'TONG HOP'!G23</f>
        <v>0</v>
      </c>
      <c r="F24" s="379">
        <f>'TONG HOP'!G34</f>
        <v>0</v>
      </c>
      <c r="G24" s="396">
        <f>'TONG HOP'!G45</f>
        <v>0</v>
      </c>
      <c r="H24" s="397">
        <f>'TONG HOP'!G56</f>
        <v>0</v>
      </c>
      <c r="I24" s="376">
        <f>'TONG HOP'!G67</f>
        <v>0</v>
      </c>
      <c r="J24" s="990"/>
      <c r="K24" s="972"/>
      <c r="L24" s="271">
        <v>7</v>
      </c>
      <c r="M24" s="498" t="s">
        <v>62</v>
      </c>
      <c r="N24" s="432">
        <f>'TONG HOP'!H12</f>
        <v>0</v>
      </c>
      <c r="O24" s="397">
        <f>'TONG HOP'!H23</f>
        <v>0</v>
      </c>
      <c r="P24" s="396">
        <f>'TONG HOP'!H34</f>
        <v>0</v>
      </c>
      <c r="Q24" s="396">
        <f>'TONG HOP'!H45</f>
        <v>0</v>
      </c>
      <c r="R24" s="397">
        <f>'TONG HOP'!H56</f>
        <v>0</v>
      </c>
      <c r="S24" s="381">
        <f>'TONG HOP'!H67</f>
        <v>0</v>
      </c>
    </row>
    <row r="25" spans="1:19" ht="39.75" customHeight="1" thickTop="1" x14ac:dyDescent="0.2">
      <c r="A25" s="972"/>
      <c r="B25" s="391">
        <v>8</v>
      </c>
      <c r="C25" s="497" t="s">
        <v>63</v>
      </c>
      <c r="D25" s="432">
        <f>'TONG HOP'!G13</f>
        <v>0</v>
      </c>
      <c r="E25" s="397">
        <f>'TONG HOP'!G24</f>
        <v>0</v>
      </c>
      <c r="F25" s="379">
        <f>'TONG HOP'!G35</f>
        <v>0</v>
      </c>
      <c r="G25" s="396">
        <f>'TONG HOP'!G46</f>
        <v>0</v>
      </c>
      <c r="H25" s="397">
        <f>'TONG HOP'!G57</f>
        <v>0</v>
      </c>
      <c r="I25" s="381">
        <f>'TONG HOP'!G68</f>
        <v>0</v>
      </c>
      <c r="J25" s="990"/>
      <c r="K25" s="972"/>
      <c r="L25" s="391">
        <v>8</v>
      </c>
      <c r="M25" s="497" t="s">
        <v>63</v>
      </c>
      <c r="N25" s="432">
        <f>'TONG HOP'!H13</f>
        <v>0</v>
      </c>
      <c r="O25" s="397">
        <f>'TONG HOP'!H24</f>
        <v>0</v>
      </c>
      <c r="P25" s="396">
        <f>'TONG HOP'!H35</f>
        <v>0</v>
      </c>
      <c r="Q25" s="396">
        <f>'TONG HOP'!H46</f>
        <v>0</v>
      </c>
      <c r="R25" s="397">
        <f>'TONG HOP'!H57</f>
        <v>0</v>
      </c>
      <c r="S25" s="381">
        <f>'TONG HOP'!H68</f>
        <v>0</v>
      </c>
    </row>
    <row r="26" spans="1:19" ht="39.75" customHeight="1" x14ac:dyDescent="0.2">
      <c r="A26" s="972"/>
      <c r="B26" s="272">
        <v>9</v>
      </c>
      <c r="C26" s="498" t="s">
        <v>64</v>
      </c>
      <c r="D26" s="433">
        <f>'TONG HOP'!G14</f>
        <v>0</v>
      </c>
      <c r="E26" s="399">
        <f>'TONG HOP'!G25</f>
        <v>0</v>
      </c>
      <c r="F26" s="400">
        <f>'TONG HOP'!G36</f>
        <v>0</v>
      </c>
      <c r="G26" s="398" t="str">
        <f>'TONG HOP'!G47</f>
        <v>A018</v>
      </c>
      <c r="H26" s="399">
        <f>'TONG HOP'!G58</f>
        <v>0</v>
      </c>
      <c r="I26" s="382">
        <f>'TONG HOP'!G69</f>
        <v>0</v>
      </c>
      <c r="J26" s="990"/>
      <c r="K26" s="972"/>
      <c r="L26" s="272">
        <v>9</v>
      </c>
      <c r="M26" s="498" t="s">
        <v>64</v>
      </c>
      <c r="N26" s="433" t="str">
        <f>'TONG HOP'!H14</f>
        <v>A018</v>
      </c>
      <c r="O26" s="399">
        <f>'TONG HOP'!H25</f>
        <v>0</v>
      </c>
      <c r="P26" s="398" t="str">
        <f>'TONG HOP'!H36</f>
        <v>A018</v>
      </c>
      <c r="Q26" s="398" t="str">
        <f>'TONG HOP'!H47</f>
        <v>A018</v>
      </c>
      <c r="R26" s="399" t="str">
        <f>'TONG HOP'!H58</f>
        <v>A018</v>
      </c>
      <c r="S26" s="442">
        <f>'TONG HOP'!H69</f>
        <v>0</v>
      </c>
    </row>
    <row r="27" spans="1:19" ht="39.75" customHeight="1" thickBot="1" x14ac:dyDescent="0.25">
      <c r="A27" s="975"/>
      <c r="B27" s="401">
        <v>10</v>
      </c>
      <c r="C27" s="514" t="s">
        <v>70</v>
      </c>
      <c r="D27" s="434">
        <f>'TONG HOP'!G15</f>
        <v>0</v>
      </c>
      <c r="E27" s="404">
        <f>'TONG HOP'!G26</f>
        <v>0</v>
      </c>
      <c r="F27" s="435">
        <f>'TONG HOP'!G37</f>
        <v>0</v>
      </c>
      <c r="G27" s="402" t="str">
        <f>'TONG HOP'!G48</f>
        <v>C.NGUYÊN</v>
      </c>
      <c r="H27" s="403">
        <f>'TONG HOP'!G59</f>
        <v>0</v>
      </c>
      <c r="I27" s="402">
        <f>'TONG HOP'!G70</f>
        <v>0</v>
      </c>
      <c r="J27" s="991"/>
      <c r="K27" s="975"/>
      <c r="L27" s="401">
        <v>10</v>
      </c>
      <c r="M27" s="514" t="s">
        <v>70</v>
      </c>
      <c r="N27" s="547" t="str">
        <f>'TONG HOP'!H15</f>
        <v>T.HOÀNG</v>
      </c>
      <c r="O27" s="548">
        <f>'TONG HOP'!H26</f>
        <v>0</v>
      </c>
      <c r="P27" s="469" t="str">
        <f>'TONG HOP'!H37</f>
        <v>T.LONG</v>
      </c>
      <c r="Q27" s="469" t="str">
        <f>'TONG HOP'!H48</f>
        <v>C.NGUYÊN</v>
      </c>
      <c r="R27" s="403" t="str">
        <f>'TONG HOP'!H59</f>
        <v>T.HOÀNG</v>
      </c>
      <c r="S27" s="486">
        <f>'TONG HOP'!H70</f>
        <v>0</v>
      </c>
    </row>
    <row r="28" spans="1:19" ht="39.75" customHeight="1" thickTop="1" thickBot="1" x14ac:dyDescent="0.35">
      <c r="A28" s="954" t="str">
        <f>A2</f>
        <v>ÁP DỤNG TỪ NGÀY 12/10/2026 ĐẾN NGÀY 31/10/2026</v>
      </c>
      <c r="B28" s="955"/>
      <c r="C28" s="955"/>
      <c r="D28" s="955"/>
      <c r="E28" s="955"/>
      <c r="F28" s="955"/>
      <c r="G28" s="955"/>
      <c r="H28" s="955"/>
      <c r="I28" s="955"/>
      <c r="J28" s="631"/>
      <c r="K28" s="956" t="str">
        <f>A28</f>
        <v>ÁP DỤNG TỪ NGÀY 12/10/2026 ĐẾN NGÀY 31/10/2026</v>
      </c>
      <c r="L28" s="957"/>
      <c r="M28" s="957"/>
      <c r="N28" s="957"/>
      <c r="O28" s="957"/>
      <c r="P28" s="957"/>
      <c r="Q28" s="957"/>
      <c r="R28" s="957"/>
      <c r="S28" s="958"/>
    </row>
    <row r="29" spans="1:19" ht="39.75" customHeight="1" x14ac:dyDescent="0.25">
      <c r="A29" s="959" t="s">
        <v>50</v>
      </c>
      <c r="B29" s="960"/>
      <c r="C29" s="961" t="str">
        <f>'TONG HOP'!I5</f>
        <v>T26OTO2</v>
      </c>
      <c r="D29" s="962"/>
      <c r="E29" s="963" t="s">
        <v>243</v>
      </c>
      <c r="F29" s="963"/>
      <c r="G29" s="963"/>
      <c r="H29" s="963"/>
      <c r="I29" s="964"/>
      <c r="J29" s="965"/>
      <c r="K29" s="968"/>
      <c r="L29" s="969"/>
      <c r="M29" s="961" t="str">
        <f>'TONG HOP'!J5</f>
        <v>T26CK2</v>
      </c>
      <c r="N29" s="962"/>
      <c r="O29" s="970"/>
      <c r="P29" s="970"/>
      <c r="Q29" s="970"/>
      <c r="R29" s="970"/>
      <c r="S29" s="970"/>
    </row>
    <row r="30" spans="1:19" ht="39.75" customHeight="1" thickBot="1" x14ac:dyDescent="0.25">
      <c r="A30" s="418" t="s">
        <v>51</v>
      </c>
      <c r="B30" s="419" t="s">
        <v>52</v>
      </c>
      <c r="C30" s="420" t="s">
        <v>53</v>
      </c>
      <c r="D30" s="421" t="s">
        <v>12</v>
      </c>
      <c r="E30" s="421" t="s">
        <v>54</v>
      </c>
      <c r="F30" s="421" t="s">
        <v>31</v>
      </c>
      <c r="G30" s="421" t="s">
        <v>32</v>
      </c>
      <c r="H30" s="366" t="s">
        <v>33</v>
      </c>
      <c r="I30" s="421" t="s">
        <v>34</v>
      </c>
      <c r="J30" s="966"/>
      <c r="K30" s="418" t="s">
        <v>51</v>
      </c>
      <c r="L30" s="419" t="s">
        <v>52</v>
      </c>
      <c r="M30" s="420" t="s">
        <v>53</v>
      </c>
      <c r="N30" s="421" t="s">
        <v>12</v>
      </c>
      <c r="O30" s="421" t="s">
        <v>54</v>
      </c>
      <c r="P30" s="421" t="s">
        <v>31</v>
      </c>
      <c r="Q30" s="421" t="s">
        <v>32</v>
      </c>
      <c r="R30" s="366" t="s">
        <v>33</v>
      </c>
      <c r="S30" s="421" t="s">
        <v>34</v>
      </c>
    </row>
    <row r="31" spans="1:19" ht="36" customHeight="1" x14ac:dyDescent="0.2">
      <c r="A31" s="971" t="s">
        <v>13</v>
      </c>
      <c r="B31" s="272">
        <v>1</v>
      </c>
      <c r="C31" s="491" t="s">
        <v>15</v>
      </c>
      <c r="D31" s="440">
        <f>'TONG HOP'!I6</f>
        <v>0</v>
      </c>
      <c r="E31" s="438" t="str">
        <f>'TONG HOP'!I17</f>
        <v>TIẾNG ANH 1</v>
      </c>
      <c r="F31" s="439" t="str">
        <f>'TONG HOP'!I28</f>
        <v>KT Ô TÔ</v>
      </c>
      <c r="G31" s="438" t="str">
        <f>'TONG HOP'!I39</f>
        <v>PHÁP LUẬT</v>
      </c>
      <c r="H31" s="408">
        <f>'TONG HOP'!I50</f>
        <v>0</v>
      </c>
      <c r="I31" s="440" t="str">
        <f>'TONG HOP'!I61</f>
        <v>VẼ KT</v>
      </c>
      <c r="J31" s="966"/>
      <c r="K31" s="971" t="s">
        <v>13</v>
      </c>
      <c r="L31" s="272">
        <v>1</v>
      </c>
      <c r="M31" s="491" t="s">
        <v>15</v>
      </c>
      <c r="N31" s="521" t="str">
        <f>'TONG HOP'!J6</f>
        <v>BV MT- ATLĐ</v>
      </c>
      <c r="O31" s="438" t="str">
        <f>'TONG HOP'!J17</f>
        <v>TIẾNG ANH 1</v>
      </c>
      <c r="P31" s="522" t="str">
        <f>'TONG HOP'!J28</f>
        <v>VẬT LIỆU CK</v>
      </c>
      <c r="Q31" s="440" t="str">
        <f>'TONG HOP'!J39</f>
        <v>PHÁP LUẬT</v>
      </c>
      <c r="R31" s="408" t="str">
        <f>'TONG HOP'!J50</f>
        <v>NL CẮT</v>
      </c>
      <c r="S31" s="409">
        <f>'TONG HOP'!J61</f>
        <v>0</v>
      </c>
    </row>
    <row r="32" spans="1:19" ht="36" customHeight="1" thickBot="1" x14ac:dyDescent="0.25">
      <c r="A32" s="972"/>
      <c r="B32" s="271">
        <v>2</v>
      </c>
      <c r="C32" s="494" t="s">
        <v>17</v>
      </c>
      <c r="D32" s="381">
        <f>'TONG HOP'!I7</f>
        <v>0</v>
      </c>
      <c r="E32" s="380">
        <f>'TONG HOP'!I18</f>
        <v>0</v>
      </c>
      <c r="F32" s="427">
        <f>'TONG HOP'!I29</f>
        <v>0</v>
      </c>
      <c r="G32" s="380">
        <f>'TONG HOP'!I40</f>
        <v>0</v>
      </c>
      <c r="H32" s="246">
        <f>'TONG HOP'!I51</f>
        <v>0</v>
      </c>
      <c r="I32" s="381">
        <f>'TONG HOP'!I62</f>
        <v>0</v>
      </c>
      <c r="J32" s="966"/>
      <c r="K32" s="972"/>
      <c r="L32" s="271">
        <v>2</v>
      </c>
      <c r="M32" s="494" t="s">
        <v>17</v>
      </c>
      <c r="N32" s="412" t="str">
        <f>'TONG HOP'!J7</f>
        <v>VÀ VS CN</v>
      </c>
      <c r="O32" s="380">
        <f>'TONG HOP'!J18</f>
        <v>0</v>
      </c>
      <c r="P32" s="472">
        <f>'TONG HOP'!J29</f>
        <v>0</v>
      </c>
      <c r="Q32" s="381">
        <f>'TONG HOP'!J40</f>
        <v>0</v>
      </c>
      <c r="R32" s="397">
        <f>'TONG HOP'!J51</f>
        <v>0</v>
      </c>
      <c r="S32" s="396">
        <f>'TONG HOP'!J62</f>
        <v>0</v>
      </c>
    </row>
    <row r="33" spans="1:19" ht="36" customHeight="1" thickTop="1" x14ac:dyDescent="0.2">
      <c r="A33" s="972"/>
      <c r="B33" s="272">
        <v>3</v>
      </c>
      <c r="C33" s="497" t="s">
        <v>19</v>
      </c>
      <c r="D33" s="381">
        <f>'TONG HOP'!I8</f>
        <v>0</v>
      </c>
      <c r="E33" s="380">
        <f>'TONG HOP'!I19</f>
        <v>0</v>
      </c>
      <c r="F33" s="427">
        <f>'TONG HOP'!I30</f>
        <v>0</v>
      </c>
      <c r="G33" s="380">
        <f>'TONG HOP'!I41</f>
        <v>0</v>
      </c>
      <c r="H33" s="246">
        <f>'TONG HOP'!I52</f>
        <v>0</v>
      </c>
      <c r="I33" s="381">
        <f>'TONG HOP'!I63</f>
        <v>0</v>
      </c>
      <c r="J33" s="966"/>
      <c r="K33" s="972"/>
      <c r="L33" s="391">
        <v>3</v>
      </c>
      <c r="M33" s="497" t="s">
        <v>19</v>
      </c>
      <c r="N33" s="412">
        <f>'TONG HOP'!J8</f>
        <v>0</v>
      </c>
      <c r="O33" s="380">
        <f>'TONG HOP'!J19</f>
        <v>0</v>
      </c>
      <c r="P33" s="472">
        <f>'TONG HOP'!J30</f>
        <v>0</v>
      </c>
      <c r="Q33" s="381">
        <f>'TONG HOP'!J41</f>
        <v>0</v>
      </c>
      <c r="R33" s="397">
        <f>'TONG HOP'!J52</f>
        <v>0</v>
      </c>
      <c r="S33" s="396">
        <f>'TONG HOP'!J63</f>
        <v>0</v>
      </c>
    </row>
    <row r="34" spans="1:19" ht="36" customHeight="1" x14ac:dyDescent="0.2">
      <c r="A34" s="972"/>
      <c r="B34" s="272">
        <v>4</v>
      </c>
      <c r="C34" s="498" t="s">
        <v>20</v>
      </c>
      <c r="D34" s="442">
        <f>'TONG HOP'!I9</f>
        <v>0</v>
      </c>
      <c r="E34" s="818" t="str">
        <f>'TONG HOP'!I20</f>
        <v>A017</v>
      </c>
      <c r="F34" s="441" t="str">
        <f>'TONG HOP'!I31</f>
        <v>A306</v>
      </c>
      <c r="G34" s="818" t="str">
        <f>'TONG HOP'!I42</f>
        <v>A017</v>
      </c>
      <c r="H34" s="385">
        <f>'TONG HOP'!I53</f>
        <v>0</v>
      </c>
      <c r="I34" s="442" t="str">
        <f>'TONG HOP'!I64</f>
        <v>A110</v>
      </c>
      <c r="J34" s="966"/>
      <c r="K34" s="972"/>
      <c r="L34" s="272">
        <v>4</v>
      </c>
      <c r="M34" s="498" t="s">
        <v>20</v>
      </c>
      <c r="N34" s="523" t="str">
        <f>'TONG HOP'!J9</f>
        <v>A306</v>
      </c>
      <c r="O34" s="818" t="str">
        <f>'TONG HOP'!J20</f>
        <v>A017</v>
      </c>
      <c r="P34" s="524" t="str">
        <f>'TONG HOP'!J31</f>
        <v>A206</v>
      </c>
      <c r="Q34" s="442" t="str">
        <f>'TONG HOP'!J42</f>
        <v>A017</v>
      </c>
      <c r="R34" s="399" t="str">
        <f>'TONG HOP'!J53</f>
        <v>A307</v>
      </c>
      <c r="S34" s="398">
        <f>'TONG HOP'!J64</f>
        <v>0</v>
      </c>
    </row>
    <row r="35" spans="1:19" ht="36" customHeight="1" thickBot="1" x14ac:dyDescent="0.25">
      <c r="A35" s="973"/>
      <c r="B35" s="271">
        <v>5</v>
      </c>
      <c r="C35" s="514" t="s">
        <v>71</v>
      </c>
      <c r="D35" s="386">
        <f>'TONG HOP'!I10</f>
        <v>0</v>
      </c>
      <c r="E35" s="387" t="str">
        <f>'TONG HOP'!I21</f>
        <v>C.DIỆU</v>
      </c>
      <c r="F35" s="388" t="str">
        <f>'TONG HOP'!I32</f>
        <v>T.LÂN</v>
      </c>
      <c r="G35" s="387" t="str">
        <f>'TONG HOP'!I43</f>
        <v>C.HỒNG</v>
      </c>
      <c r="H35" s="389">
        <f>'TONG HOP'!I54</f>
        <v>0</v>
      </c>
      <c r="I35" s="518" t="str">
        <f>'TONG HOP'!I65</f>
        <v>T.LONG</v>
      </c>
      <c r="J35" s="966"/>
      <c r="K35" s="973"/>
      <c r="L35" s="401">
        <v>5</v>
      </c>
      <c r="M35" s="514" t="s">
        <v>71</v>
      </c>
      <c r="N35" s="415" t="str">
        <f>'TONG HOP'!J10</f>
        <v>T.NGHI</v>
      </c>
      <c r="O35" s="387" t="str">
        <f>'TONG HOP'!J21</f>
        <v>C.DIỆU</v>
      </c>
      <c r="P35" s="389" t="str">
        <f>'TONG HOP'!J32</f>
        <v>T.TRƯƠNG</v>
      </c>
      <c r="Q35" s="386" t="str">
        <f>'TONG HOP'!J43</f>
        <v>C.HỒNG</v>
      </c>
      <c r="R35" s="416" t="str">
        <f>'TONG HOP'!J54</f>
        <v>T.LONG</v>
      </c>
      <c r="S35" s="386">
        <f>'TONG HOP'!J65</f>
        <v>0</v>
      </c>
    </row>
    <row r="36" spans="1:19" ht="36" customHeight="1" thickTop="1" x14ac:dyDescent="0.2">
      <c r="A36" s="974" t="s">
        <v>23</v>
      </c>
      <c r="B36" s="272">
        <v>6</v>
      </c>
      <c r="C36" s="497" t="s">
        <v>61</v>
      </c>
      <c r="D36" s="732" t="str">
        <f>'TONG HOP'!I11</f>
        <v>HỌC VĂN HÓA</v>
      </c>
      <c r="E36" s="843" t="str">
        <f>'TONG HOP'!I22</f>
        <v>HỌC VĂN HÓA</v>
      </c>
      <c r="F36" s="844" t="str">
        <f>'TONG HOP'!I33</f>
        <v>HỌC VĂN HÓA</v>
      </c>
      <c r="G36" s="843" t="str">
        <f>'TONG HOP'!I44</f>
        <v>HỌC VĂN HÓA</v>
      </c>
      <c r="H36" s="844" t="str">
        <f>'TONG HOP'!I55</f>
        <v>HỌC VĂN HÓA</v>
      </c>
      <c r="I36" s="468">
        <f>'TONG HOP'!I66</f>
        <v>0</v>
      </c>
      <c r="J36" s="966"/>
      <c r="K36" s="974" t="s">
        <v>77</v>
      </c>
      <c r="L36" s="272">
        <v>11</v>
      </c>
      <c r="M36" s="497" t="s">
        <v>61</v>
      </c>
      <c r="N36" s="732" t="str">
        <f>'TONG HOP'!J11</f>
        <v>HỌC VĂN HÓA</v>
      </c>
      <c r="O36" s="843" t="str">
        <f>'TONG HOP'!J22</f>
        <v>HỌC VĂN HÓA</v>
      </c>
      <c r="P36" s="844" t="str">
        <f>'TONG HOP'!J33</f>
        <v>HỌC VĂN HÓA</v>
      </c>
      <c r="Q36" s="732" t="str">
        <f>'TONG HOP'!J44</f>
        <v>HỌC VĂN HÓA</v>
      </c>
      <c r="R36" s="843" t="str">
        <f>'TONG HOP'!J55</f>
        <v>HỌC VĂN HÓA</v>
      </c>
      <c r="S36" s="392">
        <f>'TONG HOP'!J66</f>
        <v>0</v>
      </c>
    </row>
    <row r="37" spans="1:19" ht="36" customHeight="1" thickBot="1" x14ac:dyDescent="0.25">
      <c r="A37" s="972"/>
      <c r="B37" s="271">
        <v>7</v>
      </c>
      <c r="C37" s="498" t="s">
        <v>62</v>
      </c>
      <c r="D37" s="483" t="str">
        <f>'TONG HOP'!I12</f>
        <v>THEO TKB TTGDTX</v>
      </c>
      <c r="E37" s="727" t="str">
        <f>'TONG HOP'!I23</f>
        <v>THEO TKB TTGDTX</v>
      </c>
      <c r="F37" s="845" t="str">
        <f>'TONG HOP'!I34</f>
        <v>THEO TKB TTGDTX</v>
      </c>
      <c r="G37" s="727" t="str">
        <f>'TONG HOP'!I45</f>
        <v>THEO TKB TTGDTX</v>
      </c>
      <c r="H37" s="845" t="str">
        <f>'TONG HOP'!I56</f>
        <v>THEO TKB TTGDTX</v>
      </c>
      <c r="I37" s="381">
        <f>'TONG HOP'!I67</f>
        <v>0</v>
      </c>
      <c r="J37" s="966"/>
      <c r="K37" s="972"/>
      <c r="L37" s="271">
        <v>12</v>
      </c>
      <c r="M37" s="498" t="s">
        <v>62</v>
      </c>
      <c r="N37" s="483" t="str">
        <f>'TONG HOP'!J12</f>
        <v>THEO TKB TTGDTX</v>
      </c>
      <c r="O37" s="727" t="str">
        <f>'TONG HOP'!J23</f>
        <v>THEO TKB TTGDTX</v>
      </c>
      <c r="P37" s="845" t="str">
        <f>'TONG HOP'!J34</f>
        <v>THEO TKB TTGDTX</v>
      </c>
      <c r="Q37" s="483" t="str">
        <f>'TONG HOP'!J45</f>
        <v>THEO TKB TTGDTX</v>
      </c>
      <c r="R37" s="727" t="str">
        <f>'TONG HOP'!J56</f>
        <v>THEO TKB TTGDTX</v>
      </c>
      <c r="S37" s="396">
        <f>'TONG HOP'!J67</f>
        <v>0</v>
      </c>
    </row>
    <row r="38" spans="1:19" ht="36" customHeight="1" thickTop="1" x14ac:dyDescent="0.2">
      <c r="A38" s="972"/>
      <c r="B38" s="391">
        <v>8</v>
      </c>
      <c r="C38" s="497" t="s">
        <v>63</v>
      </c>
      <c r="D38" s="483" t="str">
        <f>'TONG HOP'!I13</f>
        <v>QUẬN 1</v>
      </c>
      <c r="E38" s="727" t="str">
        <f>'TONG HOP'!I24</f>
        <v>QUẬN 1</v>
      </c>
      <c r="F38" s="845" t="str">
        <f>'TONG HOP'!I35</f>
        <v>QUẬN 1</v>
      </c>
      <c r="G38" s="727" t="str">
        <f>'TONG HOP'!I46</f>
        <v>QUẬN 1</v>
      </c>
      <c r="H38" s="845" t="str">
        <f>'TONG HOP'!I57</f>
        <v>QUẬN 1</v>
      </c>
      <c r="I38" s="381">
        <f>'TONG HOP'!I68</f>
        <v>0</v>
      </c>
      <c r="J38" s="966"/>
      <c r="K38" s="972"/>
      <c r="L38" s="391">
        <v>13</v>
      </c>
      <c r="M38" s="497" t="s">
        <v>63</v>
      </c>
      <c r="N38" s="483" t="str">
        <f>'TONG HOP'!J13</f>
        <v>QUẬN 1</v>
      </c>
      <c r="O38" s="727" t="str">
        <f>'TONG HOP'!J24</f>
        <v>QUẬN 1</v>
      </c>
      <c r="P38" s="845" t="str">
        <f>'TONG HOP'!J35</f>
        <v>QUẬN 1</v>
      </c>
      <c r="Q38" s="483" t="str">
        <f>'TONG HOP'!J46</f>
        <v>QUẬN 1</v>
      </c>
      <c r="R38" s="727" t="str">
        <f>'TONG HOP'!J57</f>
        <v>QUẬN 1</v>
      </c>
      <c r="S38" s="396">
        <f>'TONG HOP'!J68</f>
        <v>0</v>
      </c>
    </row>
    <row r="39" spans="1:19" ht="36" customHeight="1" x14ac:dyDescent="0.2">
      <c r="A39" s="972"/>
      <c r="B39" s="272">
        <v>9</v>
      </c>
      <c r="C39" s="498" t="s">
        <v>64</v>
      </c>
      <c r="D39" s="733">
        <f>'TONG HOP'!I14</f>
        <v>0</v>
      </c>
      <c r="E39" s="728">
        <f>'TONG HOP'!I25</f>
        <v>0</v>
      </c>
      <c r="F39" s="846">
        <f>'TONG HOP'!I36</f>
        <v>0</v>
      </c>
      <c r="G39" s="728">
        <f>'TONG HOP'!I47</f>
        <v>0</v>
      </c>
      <c r="H39" s="846">
        <f>'TONG HOP'!I58</f>
        <v>0</v>
      </c>
      <c r="I39" s="442">
        <f>'TONG HOP'!I69</f>
        <v>0</v>
      </c>
      <c r="J39" s="966"/>
      <c r="K39" s="972"/>
      <c r="L39" s="248">
        <v>14</v>
      </c>
      <c r="M39" s="498" t="s">
        <v>64</v>
      </c>
      <c r="N39" s="842">
        <f>'TONG HOP'!J14</f>
        <v>0</v>
      </c>
      <c r="O39" s="728">
        <f>'TONG HOP'!J25</f>
        <v>0</v>
      </c>
      <c r="P39" s="846">
        <f>'TONG HOP'!J36</f>
        <v>0</v>
      </c>
      <c r="Q39" s="733">
        <f>'TONG HOP'!J47</f>
        <v>0</v>
      </c>
      <c r="R39" s="728">
        <f>'TONG HOP'!J58</f>
        <v>0</v>
      </c>
      <c r="S39" s="670">
        <f>'TONG HOP'!J69</f>
        <v>0</v>
      </c>
    </row>
    <row r="40" spans="1:19" ht="36" customHeight="1" thickBot="1" x14ac:dyDescent="0.25">
      <c r="A40" s="975"/>
      <c r="B40" s="401">
        <v>10</v>
      </c>
      <c r="C40" s="514" t="s">
        <v>70</v>
      </c>
      <c r="D40" s="469">
        <f>'TONG HOP'!I15</f>
        <v>0</v>
      </c>
      <c r="E40" s="403">
        <f>'TONG HOP'!I26</f>
        <v>0</v>
      </c>
      <c r="F40" s="469">
        <f>'TONG HOP'!I37</f>
        <v>0</v>
      </c>
      <c r="G40" s="548">
        <f>'TONG HOP'!I48</f>
        <v>0</v>
      </c>
      <c r="H40" s="405">
        <f>'TONG HOP'!I59</f>
        <v>0</v>
      </c>
      <c r="I40" s="469">
        <f>'TONG HOP'!I70</f>
        <v>0</v>
      </c>
      <c r="J40" s="967"/>
      <c r="K40" s="975"/>
      <c r="L40" s="401"/>
      <c r="M40" s="514" t="s">
        <v>70</v>
      </c>
      <c r="N40" s="518">
        <f>'TONG HOP'!J15</f>
        <v>0</v>
      </c>
      <c r="O40" s="519">
        <f>'TONG HOP'!J26</f>
        <v>0</v>
      </c>
      <c r="P40" s="519">
        <f>'TONG HOP'!J37</f>
        <v>0</v>
      </c>
      <c r="Q40" s="518">
        <f>'TONG HOP'!J48</f>
        <v>0</v>
      </c>
      <c r="R40" s="416">
        <f>'TONG HOP'!J59</f>
        <v>0</v>
      </c>
      <c r="S40" s="386">
        <f>'TONG HOP'!J70</f>
        <v>0</v>
      </c>
    </row>
    <row r="41" spans="1:19" ht="34.5" customHeight="1" thickTop="1" x14ac:dyDescent="0.3">
      <c r="A41" s="988" t="str">
        <f>K28</f>
        <v>ÁP DỤNG TỪ NGÀY 12/10/2026 ĐẾN NGÀY 31/10/2026</v>
      </c>
      <c r="B41" s="955"/>
      <c r="C41" s="955"/>
      <c r="D41" s="955"/>
      <c r="E41" s="955"/>
      <c r="F41" s="955"/>
      <c r="G41" s="955"/>
      <c r="H41" s="955"/>
      <c r="I41" s="955"/>
      <c r="J41" s="632"/>
      <c r="K41" s="988" t="str">
        <f>A41</f>
        <v>ÁP DỤNG TỪ NGÀY 12/10/2026 ĐẾN NGÀY 31/10/2026</v>
      </c>
      <c r="L41" s="955"/>
      <c r="M41" s="955"/>
      <c r="N41" s="955"/>
      <c r="O41" s="955"/>
      <c r="P41" s="955"/>
      <c r="Q41" s="955"/>
      <c r="R41" s="955"/>
      <c r="S41" s="955"/>
    </row>
    <row r="42" spans="1:19" ht="39.75" hidden="1" customHeight="1" x14ac:dyDescent="0.25">
      <c r="A42" s="984" t="s">
        <v>57</v>
      </c>
      <c r="B42" s="985"/>
      <c r="C42" s="986"/>
      <c r="D42" s="985"/>
      <c r="E42" s="963"/>
      <c r="F42" s="963"/>
      <c r="G42" s="963"/>
      <c r="H42" s="963"/>
      <c r="I42" s="964"/>
      <c r="J42" s="989"/>
      <c r="K42" s="984" t="s">
        <v>50</v>
      </c>
      <c r="L42" s="985"/>
      <c r="M42" s="986">
        <f>'TONG HOP'!L5</f>
        <v>0</v>
      </c>
      <c r="N42" s="962"/>
      <c r="O42" s="963"/>
      <c r="P42" s="963"/>
      <c r="Q42" s="963"/>
      <c r="R42" s="963"/>
      <c r="S42" s="964"/>
    </row>
    <row r="43" spans="1:19" ht="41.25" hidden="1" customHeight="1" thickBot="1" x14ac:dyDescent="0.25">
      <c r="A43" s="418" t="s">
        <v>51</v>
      </c>
      <c r="B43" s="419" t="s">
        <v>52</v>
      </c>
      <c r="C43" s="420" t="s">
        <v>53</v>
      </c>
      <c r="D43" s="421" t="s">
        <v>12</v>
      </c>
      <c r="E43" s="421" t="s">
        <v>54</v>
      </c>
      <c r="F43" s="421" t="s">
        <v>31</v>
      </c>
      <c r="G43" s="421" t="s">
        <v>32</v>
      </c>
      <c r="H43" s="366" t="s">
        <v>33</v>
      </c>
      <c r="I43" s="421" t="s">
        <v>34</v>
      </c>
      <c r="J43" s="990"/>
      <c r="K43" s="418" t="s">
        <v>51</v>
      </c>
      <c r="L43" s="419" t="s">
        <v>52</v>
      </c>
      <c r="M43" s="420" t="s">
        <v>53</v>
      </c>
      <c r="N43" s="436" t="s">
        <v>12</v>
      </c>
      <c r="O43" s="366" t="s">
        <v>54</v>
      </c>
      <c r="P43" s="436" t="s">
        <v>31</v>
      </c>
      <c r="Q43" s="436" t="s">
        <v>32</v>
      </c>
      <c r="R43" s="437" t="s">
        <v>33</v>
      </c>
      <c r="S43" s="436" t="s">
        <v>56</v>
      </c>
    </row>
    <row r="44" spans="1:19" ht="39" hidden="1" customHeight="1" x14ac:dyDescent="0.2">
      <c r="A44" s="971" t="s">
        <v>13</v>
      </c>
      <c r="B44" s="272">
        <v>1</v>
      </c>
      <c r="C44" s="491" t="s">
        <v>15</v>
      </c>
      <c r="D44" s="444">
        <f>'TONG HOP'!K6</f>
        <v>0</v>
      </c>
      <c r="E44" s="438">
        <f>'TONG HOP'!K17</f>
        <v>0</v>
      </c>
      <c r="F44" s="439">
        <f>'TONG HOP'!K28</f>
        <v>0</v>
      </c>
      <c r="G44" s="440">
        <f>'TONG HOP'!K39</f>
        <v>0</v>
      </c>
      <c r="H44" s="408">
        <f>'TONG HOP'!K50</f>
        <v>0</v>
      </c>
      <c r="I44" s="381">
        <f>'TONG HOP'!K61</f>
        <v>0</v>
      </c>
      <c r="J44" s="990"/>
      <c r="K44" s="971" t="s">
        <v>13</v>
      </c>
      <c r="L44" s="272">
        <v>1</v>
      </c>
      <c r="M44" s="491" t="s">
        <v>15</v>
      </c>
      <c r="N44" s="444">
        <f>'TONG HOP'!L6</f>
        <v>0</v>
      </c>
      <c r="O44" s="724">
        <f>'TONG HOP'!L17</f>
        <v>0</v>
      </c>
      <c r="P44" s="439">
        <f>'TONG HOP'!L28</f>
        <v>0</v>
      </c>
      <c r="Q44" s="729">
        <f>'TONG HOP'!L39</f>
        <v>0</v>
      </c>
      <c r="R44" s="397">
        <f>'TONG HOP'!L50</f>
        <v>0</v>
      </c>
      <c r="S44" s="381">
        <f>'TONG HOP'!L61</f>
        <v>0</v>
      </c>
    </row>
    <row r="45" spans="1:19" ht="39" hidden="1" customHeight="1" thickBot="1" x14ac:dyDescent="0.25">
      <c r="A45" s="972"/>
      <c r="B45" s="271">
        <v>2</v>
      </c>
      <c r="C45" s="494" t="s">
        <v>17</v>
      </c>
      <c r="D45" s="425">
        <f>'TONG HOP'!K7</f>
        <v>0</v>
      </c>
      <c r="E45" s="426">
        <f>'TONG HOP'!K18</f>
        <v>0</v>
      </c>
      <c r="F45" s="427">
        <f>'TONG HOP'!K29</f>
        <v>0</v>
      </c>
      <c r="G45" s="381">
        <f>'TONG HOP'!K40</f>
        <v>0</v>
      </c>
      <c r="H45" s="397">
        <f>'TONG HOP'!K51</f>
        <v>0</v>
      </c>
      <c r="I45" s="381">
        <f>'TONG HOP'!K62</f>
        <v>0</v>
      </c>
      <c r="J45" s="990"/>
      <c r="K45" s="972"/>
      <c r="L45" s="271">
        <v>2</v>
      </c>
      <c r="M45" s="494" t="s">
        <v>17</v>
      </c>
      <c r="N45" s="425">
        <f>'TONG HOP'!L7</f>
        <v>0</v>
      </c>
      <c r="O45" s="725">
        <f>'TONG HOP'!L18</f>
        <v>0</v>
      </c>
      <c r="P45" s="427">
        <f>'TONG HOP'!L29</f>
        <v>0</v>
      </c>
      <c r="Q45" s="730">
        <f>'TONG HOP'!L40</f>
        <v>0</v>
      </c>
      <c r="R45" s="397">
        <f>'TONG HOP'!L51</f>
        <v>0</v>
      </c>
      <c r="S45" s="381">
        <f>'TONG HOP'!L62</f>
        <v>0</v>
      </c>
    </row>
    <row r="46" spans="1:19" ht="39" hidden="1" customHeight="1" thickTop="1" x14ac:dyDescent="0.2">
      <c r="A46" s="972"/>
      <c r="B46" s="272">
        <v>3</v>
      </c>
      <c r="C46" s="497" t="s">
        <v>19</v>
      </c>
      <c r="D46" s="425">
        <f>'TONG HOP'!K8</f>
        <v>0</v>
      </c>
      <c r="E46" s="426">
        <f>'TONG HOP'!K19</f>
        <v>0</v>
      </c>
      <c r="F46" s="427">
        <f>'TONG HOP'!K30</f>
        <v>0</v>
      </c>
      <c r="G46" s="381">
        <f>'TONG HOP'!K41</f>
        <v>0</v>
      </c>
      <c r="H46" s="397">
        <f>'TONG HOP'!K52</f>
        <v>0</v>
      </c>
      <c r="I46" s="381">
        <f>'TONG HOP'!K63</f>
        <v>0</v>
      </c>
      <c r="J46" s="990"/>
      <c r="K46" s="972"/>
      <c r="L46" s="272">
        <v>3</v>
      </c>
      <c r="M46" s="497" t="s">
        <v>19</v>
      </c>
      <c r="N46" s="425">
        <f>'TONG HOP'!L8</f>
        <v>0</v>
      </c>
      <c r="O46" s="725">
        <f>'TONG HOP'!L19</f>
        <v>0</v>
      </c>
      <c r="P46" s="427">
        <f>'TONG HOP'!L30</f>
        <v>0</v>
      </c>
      <c r="Q46" s="730">
        <f>'TONG HOP'!L41</f>
        <v>0</v>
      </c>
      <c r="R46" s="397">
        <f>'TONG HOP'!L52</f>
        <v>0</v>
      </c>
      <c r="S46" s="381">
        <f>'TONG HOP'!L63</f>
        <v>0</v>
      </c>
    </row>
    <row r="47" spans="1:19" ht="39" hidden="1" customHeight="1" x14ac:dyDescent="0.2">
      <c r="A47" s="972"/>
      <c r="B47" s="272">
        <v>4</v>
      </c>
      <c r="C47" s="498" t="s">
        <v>20</v>
      </c>
      <c r="D47" s="428">
        <f>'TONG HOP'!K9</f>
        <v>0</v>
      </c>
      <c r="E47" s="545">
        <f>'TONG HOP'!K20</f>
        <v>0</v>
      </c>
      <c r="F47" s="441">
        <f>'TONG HOP'!K31</f>
        <v>0</v>
      </c>
      <c r="G47" s="442">
        <f>'TONG HOP'!K42</f>
        <v>0</v>
      </c>
      <c r="H47" s="399">
        <f>'TONG HOP'!K53</f>
        <v>0</v>
      </c>
      <c r="I47" s="442">
        <f>'TONG HOP'!K64</f>
        <v>0</v>
      </c>
      <c r="J47" s="990"/>
      <c r="K47" s="972"/>
      <c r="L47" s="272">
        <v>4</v>
      </c>
      <c r="M47" s="498" t="s">
        <v>20</v>
      </c>
      <c r="N47" s="428">
        <f>'TONG HOP'!L9</f>
        <v>0</v>
      </c>
      <c r="O47" s="726">
        <f>'TONG HOP'!L20</f>
        <v>0</v>
      </c>
      <c r="P47" s="441">
        <f>'TONG HOP'!L31</f>
        <v>0</v>
      </c>
      <c r="Q47" s="731">
        <f>'TONG HOP'!L42</f>
        <v>0</v>
      </c>
      <c r="R47" s="399">
        <f>'TONG HOP'!L53</f>
        <v>0</v>
      </c>
      <c r="S47" s="442">
        <f>'TONG HOP'!L64</f>
        <v>0</v>
      </c>
    </row>
    <row r="48" spans="1:19" ht="39" hidden="1" customHeight="1" thickBot="1" x14ac:dyDescent="0.25">
      <c r="A48" s="973"/>
      <c r="B48" s="271">
        <v>5</v>
      </c>
      <c r="C48" s="514" t="s">
        <v>71</v>
      </c>
      <c r="D48" s="430">
        <f>'TONG HOP'!K10</f>
        <v>0</v>
      </c>
      <c r="E48" s="519">
        <f>'TONG HOP'!K21</f>
        <v>0</v>
      </c>
      <c r="F48" s="388">
        <f>'TONG HOP'!K32</f>
        <v>0</v>
      </c>
      <c r="G48" s="386">
        <f>'TONG HOP'!K43</f>
        <v>0</v>
      </c>
      <c r="H48" s="416">
        <f>'TONG HOP'!K54</f>
        <v>0</v>
      </c>
      <c r="I48" s="518">
        <f>'TONG HOP'!K65</f>
        <v>0</v>
      </c>
      <c r="J48" s="990"/>
      <c r="K48" s="973"/>
      <c r="L48" s="271">
        <v>5</v>
      </c>
      <c r="M48" s="514" t="s">
        <v>71</v>
      </c>
      <c r="N48" s="445">
        <f>'TONG HOP'!L10</f>
        <v>0</v>
      </c>
      <c r="O48" s="416">
        <f>'TONG HOP'!L21</f>
        <v>0</v>
      </c>
      <c r="P48" s="388">
        <f>'TONG HOP'!L32</f>
        <v>0</v>
      </c>
      <c r="Q48" s="386">
        <f>'TONG HOP'!L43</f>
        <v>0</v>
      </c>
      <c r="R48" s="416">
        <f>'TONG HOP'!L54</f>
        <v>0</v>
      </c>
      <c r="S48" s="518">
        <f>'TONG HOP'!L65</f>
        <v>0</v>
      </c>
    </row>
    <row r="49" spans="1:19" ht="39" hidden="1" customHeight="1" thickTop="1" x14ac:dyDescent="0.2">
      <c r="A49" s="974" t="s">
        <v>23</v>
      </c>
      <c r="B49" s="272">
        <v>6</v>
      </c>
      <c r="C49" s="497" t="s">
        <v>61</v>
      </c>
      <c r="D49" s="431" t="str">
        <f>'TONG HOP'!K11</f>
        <v xml:space="preserve">CN LẮP </v>
      </c>
      <c r="E49" s="397" t="str">
        <f>'TONG HOP'!K22</f>
        <v>VẼ CHI TIẾT</v>
      </c>
      <c r="F49" s="379"/>
      <c r="G49" s="392" t="str">
        <f>'TONG HOP'!K44</f>
        <v>BD VÀ SC</v>
      </c>
      <c r="H49" s="397" t="str">
        <f>'TONG HOP'!K55</f>
        <v>BD VÀ SC</v>
      </c>
      <c r="I49" s="381" t="str">
        <f>'TONG HOP'!K66</f>
        <v>BD VÀ SC</v>
      </c>
      <c r="J49" s="990"/>
      <c r="K49" s="974" t="s">
        <v>23</v>
      </c>
      <c r="L49" s="272">
        <v>6</v>
      </c>
      <c r="M49" s="497" t="s">
        <v>61</v>
      </c>
      <c r="N49" s="431">
        <f>'TONG HOP'!L11</f>
        <v>0</v>
      </c>
      <c r="O49" s="727">
        <f>'TONG HOP'!L22</f>
        <v>0</v>
      </c>
      <c r="P49" s="392">
        <f>'TONG HOP'!L33</f>
        <v>0</v>
      </c>
      <c r="Q49" s="732">
        <f>'TONG HOP'!L44</f>
        <v>0</v>
      </c>
      <c r="R49" s="727">
        <f>'TONG HOP'!L55</f>
        <v>0</v>
      </c>
      <c r="S49" s="468">
        <f>'TONG HOP'!L66</f>
        <v>0</v>
      </c>
    </row>
    <row r="50" spans="1:19" ht="39" hidden="1" customHeight="1" thickBot="1" x14ac:dyDescent="0.25">
      <c r="A50" s="972"/>
      <c r="B50" s="271">
        <v>7</v>
      </c>
      <c r="C50" s="498" t="s">
        <v>62</v>
      </c>
      <c r="D50" s="432" t="str">
        <f>'TONG HOP'!K12</f>
        <v>RÁP Ô TÔ</v>
      </c>
      <c r="E50" s="397" t="str">
        <f>'TONG HOP'!K23</f>
        <v>Ô TÔ TRÊN MT</v>
      </c>
      <c r="F50" s="379"/>
      <c r="G50" s="396" t="str">
        <f>'TONG HOP'!K45</f>
        <v>KHUNG GẦM</v>
      </c>
      <c r="H50" s="397" t="str">
        <f>'TONG HOP'!K56</f>
        <v>HT ĐIỆN Ô TÔ</v>
      </c>
      <c r="I50" s="381" t="str">
        <f>'TONG HOP'!K67</f>
        <v>KHUNG GẦM</v>
      </c>
      <c r="J50" s="990"/>
      <c r="K50" s="972"/>
      <c r="L50" s="271">
        <v>7</v>
      </c>
      <c r="M50" s="498" t="s">
        <v>62</v>
      </c>
      <c r="N50" s="432">
        <f>'TONG HOP'!L12</f>
        <v>0</v>
      </c>
      <c r="O50" s="727">
        <f>'TONG HOP'!L23</f>
        <v>0</v>
      </c>
      <c r="P50" s="396">
        <f>'TONG HOP'!L34</f>
        <v>0</v>
      </c>
      <c r="Q50" s="483">
        <f>'TONG HOP'!L45</f>
        <v>0</v>
      </c>
      <c r="R50" s="727">
        <f>'TONG HOP'!L56</f>
        <v>0</v>
      </c>
      <c r="S50" s="381">
        <f>'TONG HOP'!L67</f>
        <v>0</v>
      </c>
    </row>
    <row r="51" spans="1:19" ht="39" hidden="1" customHeight="1" thickTop="1" x14ac:dyDescent="0.2">
      <c r="A51" s="972"/>
      <c r="B51" s="391">
        <v>8</v>
      </c>
      <c r="C51" s="497" t="s">
        <v>63</v>
      </c>
      <c r="D51" s="432">
        <f>'TONG HOP'!K13</f>
        <v>0</v>
      </c>
      <c r="E51" s="397">
        <f>'TONG HOP'!K24</f>
        <v>0</v>
      </c>
      <c r="F51" s="379"/>
      <c r="G51" s="396" t="str">
        <f>'TONG HOP'!K46</f>
        <v>ÔTÔ</v>
      </c>
      <c r="H51" s="397">
        <f>'TONG HOP'!K57</f>
        <v>0</v>
      </c>
      <c r="I51" s="381" t="str">
        <f>'TONG HOP'!K68</f>
        <v>ÔTÔ</v>
      </c>
      <c r="J51" s="990"/>
      <c r="K51" s="972"/>
      <c r="L51" s="391">
        <v>8</v>
      </c>
      <c r="M51" s="497" t="s">
        <v>63</v>
      </c>
      <c r="N51" s="432">
        <f>'TONG HOP'!L13</f>
        <v>0</v>
      </c>
      <c r="O51" s="727">
        <f>'TONG HOP'!L24</f>
        <v>0</v>
      </c>
      <c r="P51" s="396">
        <f>'TONG HOP'!L35</f>
        <v>0</v>
      </c>
      <c r="Q51" s="483">
        <f>'TONG HOP'!L46</f>
        <v>0</v>
      </c>
      <c r="R51" s="727">
        <f>'TONG HOP'!L57</f>
        <v>0</v>
      </c>
      <c r="S51" s="381">
        <f>'TONG HOP'!L68</f>
        <v>0</v>
      </c>
    </row>
    <row r="52" spans="1:19" ht="39" hidden="1" customHeight="1" x14ac:dyDescent="0.2">
      <c r="A52" s="972"/>
      <c r="B52" s="272">
        <v>9</v>
      </c>
      <c r="C52" s="498" t="s">
        <v>64</v>
      </c>
      <c r="D52" s="433" t="str">
        <f>'TONG HOP'!K14</f>
        <v>B004</v>
      </c>
      <c r="E52" s="399" t="str">
        <f>'TONG HOP'!K25</f>
        <v>C002</v>
      </c>
      <c r="F52" s="400"/>
      <c r="G52" s="398" t="str">
        <f>'TONG HOP'!K47</f>
        <v>B005</v>
      </c>
      <c r="H52" s="399" t="str">
        <f>'TONG HOP'!K58</f>
        <v>B004</v>
      </c>
      <c r="I52" s="442" t="str">
        <f>'TONG HOP'!K69</f>
        <v>B005</v>
      </c>
      <c r="J52" s="990"/>
      <c r="K52" s="972"/>
      <c r="L52" s="272">
        <v>9</v>
      </c>
      <c r="M52" s="498" t="s">
        <v>64</v>
      </c>
      <c r="N52" s="433">
        <f>'TONG HOP'!L14</f>
        <v>0</v>
      </c>
      <c r="O52" s="728">
        <f>'TONG HOP'!L25</f>
        <v>0</v>
      </c>
      <c r="P52" s="398">
        <f>'TONG HOP'!L36</f>
        <v>0</v>
      </c>
      <c r="Q52" s="733">
        <f>'TONG HOP'!L47</f>
        <v>0</v>
      </c>
      <c r="R52" s="728">
        <f>'TONG HOP'!L58</f>
        <v>0</v>
      </c>
      <c r="S52" s="442">
        <f>'TONG HOP'!L69</f>
        <v>0</v>
      </c>
    </row>
    <row r="53" spans="1:19" ht="39" hidden="1" customHeight="1" thickBot="1" x14ac:dyDescent="0.25">
      <c r="A53" s="975"/>
      <c r="B53" s="401">
        <v>10</v>
      </c>
      <c r="C53" s="514" t="s">
        <v>70</v>
      </c>
      <c r="D53" s="434" t="str">
        <f>'TONG HOP'!K15</f>
        <v>T.HUY</v>
      </c>
      <c r="E53" s="548" t="str">
        <f>'TONG HOP'!K26</f>
        <v>T.THUẤN</v>
      </c>
      <c r="F53" s="644"/>
      <c r="G53" s="469" t="str">
        <f>'TONG HOP'!K48</f>
        <v>T.DŨNG</v>
      </c>
      <c r="H53" s="443" t="str">
        <f>'TONG HOP'!K59</f>
        <v>T.THỊNH</v>
      </c>
      <c r="I53" s="469" t="str">
        <f>'TONG HOP'!K70</f>
        <v>T.DŨNG</v>
      </c>
      <c r="J53" s="991"/>
      <c r="K53" s="975"/>
      <c r="L53" s="401">
        <v>10</v>
      </c>
      <c r="M53" s="514" t="s">
        <v>70</v>
      </c>
      <c r="N53" s="547">
        <f>'TONG HOP'!L15</f>
        <v>0</v>
      </c>
      <c r="O53" s="548">
        <f>'TONG HOP'!L26</f>
        <v>0</v>
      </c>
      <c r="P53" s="469">
        <f>'TONG HOP'!L37</f>
        <v>0</v>
      </c>
      <c r="Q53" s="469">
        <f>'TONG HOP'!L48</f>
        <v>0</v>
      </c>
      <c r="R53" s="403">
        <f>'TONG HOP'!L59</f>
        <v>0</v>
      </c>
      <c r="S53" s="486">
        <f>'TONG HOP'!L70</f>
        <v>0</v>
      </c>
    </row>
    <row r="54" spans="1:19" ht="40.5" hidden="1" customHeight="1" thickTop="1" thickBot="1" x14ac:dyDescent="0.3">
      <c r="A54" s="992" t="str">
        <f>A2</f>
        <v>ÁP DỤNG TỪ NGÀY 12/10/2026 ĐẾN NGÀY 31/10/2026</v>
      </c>
      <c r="B54" s="993"/>
      <c r="C54" s="993"/>
      <c r="D54" s="993"/>
      <c r="E54" s="993"/>
      <c r="F54" s="993"/>
      <c r="G54" s="993"/>
      <c r="H54" s="993"/>
      <c r="I54" s="993"/>
      <c r="J54" s="265"/>
      <c r="K54" s="992" t="str">
        <f>A54</f>
        <v>ÁP DỤNG TỪ NGÀY 12/10/2026 ĐẾN NGÀY 31/10/2026</v>
      </c>
      <c r="L54" s="998"/>
      <c r="M54" s="998"/>
      <c r="N54" s="998"/>
      <c r="O54" s="998"/>
      <c r="P54" s="998"/>
      <c r="Q54" s="998"/>
      <c r="R54" s="998"/>
      <c r="S54" s="998"/>
    </row>
    <row r="55" spans="1:19" ht="27" hidden="1" customHeight="1" x14ac:dyDescent="0.25">
      <c r="A55" s="999" t="s">
        <v>50</v>
      </c>
      <c r="B55" s="1000"/>
      <c r="C55" s="986">
        <f>'TONG HOP'!M5</f>
        <v>0</v>
      </c>
      <c r="D55" s="985"/>
      <c r="E55" s="963"/>
      <c r="F55" s="963"/>
      <c r="G55" s="963"/>
      <c r="H55" s="963"/>
      <c r="I55" s="964"/>
      <c r="J55" s="1015"/>
      <c r="K55" s="999" t="s">
        <v>50</v>
      </c>
      <c r="L55" s="1000"/>
      <c r="M55" s="1002">
        <f>'TONG HOP'!N5</f>
        <v>0</v>
      </c>
      <c r="N55" s="985"/>
      <c r="O55" s="963"/>
      <c r="P55" s="963"/>
      <c r="Q55" s="963"/>
      <c r="R55" s="963"/>
      <c r="S55" s="964"/>
    </row>
    <row r="56" spans="1:19" ht="26.25" hidden="1" customHeight="1" x14ac:dyDescent="0.2">
      <c r="A56" s="656" t="s">
        <v>51</v>
      </c>
      <c r="B56" s="452" t="s">
        <v>52</v>
      </c>
      <c r="C56" s="437" t="s">
        <v>53</v>
      </c>
      <c r="D56" s="366" t="s">
        <v>12</v>
      </c>
      <c r="E56" s="366" t="s">
        <v>54</v>
      </c>
      <c r="F56" s="366" t="s">
        <v>31</v>
      </c>
      <c r="G56" s="366" t="s">
        <v>32</v>
      </c>
      <c r="H56" s="366" t="s">
        <v>33</v>
      </c>
      <c r="I56" s="657" t="s">
        <v>34</v>
      </c>
      <c r="J56" s="1016"/>
      <c r="K56" s="451" t="s">
        <v>51</v>
      </c>
      <c r="L56" s="452" t="s">
        <v>52</v>
      </c>
      <c r="M56" s="437" t="s">
        <v>53</v>
      </c>
      <c r="N56" s="366" t="s">
        <v>12</v>
      </c>
      <c r="O56" s="366" t="s">
        <v>54</v>
      </c>
      <c r="P56" s="366" t="s">
        <v>31</v>
      </c>
      <c r="Q56" s="366" t="s">
        <v>32</v>
      </c>
      <c r="R56" s="366" t="s">
        <v>33</v>
      </c>
      <c r="S56" s="657" t="s">
        <v>34</v>
      </c>
    </row>
    <row r="57" spans="1:19" ht="42" hidden="1" customHeight="1" x14ac:dyDescent="0.2">
      <c r="A57" s="1001" t="s">
        <v>13</v>
      </c>
      <c r="B57" s="272">
        <v>1</v>
      </c>
      <c r="C57" s="491" t="s">
        <v>15</v>
      </c>
      <c r="D57" s="409">
        <f>'TONG HOP'!M6</f>
        <v>0</v>
      </c>
      <c r="E57" s="438">
        <f>'TONG HOP'!M17</f>
        <v>0</v>
      </c>
      <c r="F57" s="460">
        <f>'TONG HOP'!M28</f>
        <v>0</v>
      </c>
      <c r="G57" s="408">
        <f>'TONG HOP'!M39</f>
        <v>0</v>
      </c>
      <c r="H57" s="460">
        <f>'TONG HOP'!M50</f>
        <v>0</v>
      </c>
      <c r="I57" s="471">
        <f>'TONG HOP'!M61</f>
        <v>0</v>
      </c>
      <c r="J57" s="1016"/>
      <c r="K57" s="974" t="s">
        <v>13</v>
      </c>
      <c r="L57" s="272">
        <v>1</v>
      </c>
      <c r="M57" s="491" t="s">
        <v>15</v>
      </c>
      <c r="N57" s="409">
        <f>'TONG HOP'!N6</f>
        <v>0</v>
      </c>
      <c r="O57" s="408">
        <f>'TONG HOP'!N17</f>
        <v>0</v>
      </c>
      <c r="P57" s="439">
        <f>'TONG HOP'!N28</f>
        <v>0</v>
      </c>
      <c r="Q57" s="408">
        <f>'TONG HOP'!N39</f>
        <v>0</v>
      </c>
      <c r="R57" s="408">
        <f>'TONG HOP'!N50</f>
        <v>0</v>
      </c>
      <c r="S57" s="460">
        <f>'TONG HOP'!N61</f>
        <v>0</v>
      </c>
    </row>
    <row r="58" spans="1:19" ht="42" hidden="1" customHeight="1" thickBot="1" x14ac:dyDescent="0.25">
      <c r="A58" s="972"/>
      <c r="B58" s="271">
        <v>2</v>
      </c>
      <c r="C58" s="494" t="s">
        <v>17</v>
      </c>
      <c r="D58" s="396">
        <f>'TONG HOP'!M7</f>
        <v>0</v>
      </c>
      <c r="E58" s="426">
        <f>'TONG HOP'!M18</f>
        <v>0</v>
      </c>
      <c r="F58" s="379">
        <f>'TONG HOP'!M29</f>
        <v>0</v>
      </c>
      <c r="G58" s="397">
        <f>'TONG HOP'!M40</f>
        <v>0</v>
      </c>
      <c r="H58" s="379">
        <f>'TONG HOP'!M51</f>
        <v>0</v>
      </c>
      <c r="I58" s="474">
        <f>'TONG HOP'!M62</f>
        <v>0</v>
      </c>
      <c r="J58" s="1016"/>
      <c r="K58" s="972"/>
      <c r="L58" s="271">
        <v>2</v>
      </c>
      <c r="M58" s="494" t="s">
        <v>17</v>
      </c>
      <c r="N58" s="396">
        <f>'TONG HOP'!N7</f>
        <v>0</v>
      </c>
      <c r="O58" s="397">
        <f>'TONG HOP'!N18</f>
        <v>0</v>
      </c>
      <c r="P58" s="427">
        <f>'TONG HOP'!N29</f>
        <v>0</v>
      </c>
      <c r="Q58" s="397">
        <f>'TONG HOP'!N40</f>
        <v>0</v>
      </c>
      <c r="R58" s="397">
        <f>'TONG HOP'!N51</f>
        <v>0</v>
      </c>
      <c r="S58" s="379">
        <f>'TONG HOP'!N62</f>
        <v>0</v>
      </c>
    </row>
    <row r="59" spans="1:19" ht="42" hidden="1" customHeight="1" thickTop="1" x14ac:dyDescent="0.2">
      <c r="A59" s="972"/>
      <c r="B59" s="272">
        <v>3</v>
      </c>
      <c r="C59" s="497" t="s">
        <v>19</v>
      </c>
      <c r="D59" s="396">
        <f>'TONG HOP'!M8</f>
        <v>0</v>
      </c>
      <c r="E59" s="426">
        <f>'TONG HOP'!M19</f>
        <v>0</v>
      </c>
      <c r="F59" s="379">
        <f>'TONG HOP'!M30</f>
        <v>0</v>
      </c>
      <c r="G59" s="397">
        <f>'TONG HOP'!M41</f>
        <v>0</v>
      </c>
      <c r="H59" s="379">
        <f>'TONG HOP'!M52</f>
        <v>0</v>
      </c>
      <c r="I59" s="474">
        <f>'TONG HOP'!M63</f>
        <v>0</v>
      </c>
      <c r="J59" s="1016"/>
      <c r="K59" s="972"/>
      <c r="L59" s="272">
        <v>3</v>
      </c>
      <c r="M59" s="497" t="s">
        <v>19</v>
      </c>
      <c r="N59" s="396">
        <f>'TONG HOP'!N8</f>
        <v>0</v>
      </c>
      <c r="O59" s="397">
        <f>'TONG HOP'!N19</f>
        <v>0</v>
      </c>
      <c r="P59" s="427">
        <f>'TONG HOP'!N30</f>
        <v>0</v>
      </c>
      <c r="Q59" s="397">
        <f>'TONG HOP'!N41</f>
        <v>0</v>
      </c>
      <c r="R59" s="397">
        <f>'TONG HOP'!N52</f>
        <v>0</v>
      </c>
      <c r="S59" s="379">
        <f>'TONG HOP'!N63</f>
        <v>0</v>
      </c>
    </row>
    <row r="60" spans="1:19" ht="42" hidden="1" customHeight="1" x14ac:dyDescent="0.2">
      <c r="A60" s="972"/>
      <c r="B60" s="272">
        <v>4</v>
      </c>
      <c r="C60" s="498" t="s">
        <v>20</v>
      </c>
      <c r="D60" s="398">
        <f>'TONG HOP'!M9</f>
        <v>0</v>
      </c>
      <c r="E60" s="545">
        <f>'TONG HOP'!M20</f>
        <v>0</v>
      </c>
      <c r="F60" s="400">
        <f>'TONG HOP'!M31</f>
        <v>0</v>
      </c>
      <c r="G60" s="399">
        <f>'TONG HOP'!M42</f>
        <v>0</v>
      </c>
      <c r="H60" s="400">
        <f>'TONG HOP'!M53</f>
        <v>0</v>
      </c>
      <c r="I60" s="699">
        <f>'TONG HOP'!M64</f>
        <v>0</v>
      </c>
      <c r="J60" s="1016"/>
      <c r="K60" s="972"/>
      <c r="L60" s="272">
        <v>4</v>
      </c>
      <c r="M60" s="498" t="s">
        <v>20</v>
      </c>
      <c r="N60" s="433">
        <f>'TONG HOP'!N9</f>
        <v>0</v>
      </c>
      <c r="O60" s="399">
        <f>'TONG HOP'!N20</f>
        <v>0</v>
      </c>
      <c r="P60" s="441">
        <f>'TONG HOP'!N31</f>
        <v>0</v>
      </c>
      <c r="Q60" s="399">
        <f>'TONG HOP'!N42</f>
        <v>0</v>
      </c>
      <c r="R60" s="399">
        <f>'TONG HOP'!N53</f>
        <v>0</v>
      </c>
      <c r="S60" s="400">
        <f>'TONG HOP'!N64</f>
        <v>0</v>
      </c>
    </row>
    <row r="61" spans="1:19" ht="42" hidden="1" customHeight="1" thickBot="1" x14ac:dyDescent="0.25">
      <c r="A61" s="972"/>
      <c r="B61" s="272">
        <v>5</v>
      </c>
      <c r="C61" s="501" t="s">
        <v>71</v>
      </c>
      <c r="D61" s="386">
        <f>'TONG HOP'!M10</f>
        <v>0</v>
      </c>
      <c r="E61" s="519">
        <f>'TONG HOP'!M21</f>
        <v>0</v>
      </c>
      <c r="F61" s="388">
        <f>'TONG HOP'!M32</f>
        <v>0</v>
      </c>
      <c r="G61" s="416">
        <f>'TONG HOP'!M43</f>
        <v>0</v>
      </c>
      <c r="H61" s="388">
        <f>'TONG HOP'!M54</f>
        <v>0</v>
      </c>
      <c r="I61" s="473">
        <f>'TONG HOP'!M65</f>
        <v>0</v>
      </c>
      <c r="J61" s="1016"/>
      <c r="K61" s="973"/>
      <c r="L61" s="271">
        <v>5</v>
      </c>
      <c r="M61" s="501" t="s">
        <v>71</v>
      </c>
      <c r="N61" s="445">
        <f>'TONG HOP'!N10</f>
        <v>0</v>
      </c>
      <c r="O61" s="449">
        <f>'TONG HOP'!N21</f>
        <v>0</v>
      </c>
      <c r="P61" s="450">
        <f>'TONG HOP'!N32</f>
        <v>0</v>
      </c>
      <c r="Q61" s="449">
        <f>'TONG HOP'!N43</f>
        <v>0</v>
      </c>
      <c r="R61" s="449">
        <f>'TONG HOP'!N54</f>
        <v>0</v>
      </c>
      <c r="S61" s="447">
        <f>'TONG HOP'!N65</f>
        <v>0</v>
      </c>
    </row>
    <row r="62" spans="1:19" ht="42" hidden="1" customHeight="1" thickTop="1" x14ac:dyDescent="0.2">
      <c r="A62" s="974" t="s">
        <v>23</v>
      </c>
      <c r="B62" s="272">
        <v>6</v>
      </c>
      <c r="C62" s="497" t="s">
        <v>61</v>
      </c>
      <c r="D62" s="396">
        <f>'TONG HOP'!M11</f>
        <v>0</v>
      </c>
      <c r="E62" s="426">
        <f>'TONG HOP'!M22</f>
        <v>0</v>
      </c>
      <c r="F62" s="379">
        <f>'TONG HOP'!M33</f>
        <v>0</v>
      </c>
      <c r="G62" s="397">
        <f>'TONG HOP'!M44</f>
        <v>0</v>
      </c>
      <c r="H62" s="379">
        <f>'TONG HOP'!M55</f>
        <v>0</v>
      </c>
      <c r="I62" s="474">
        <f>'TONG HOP'!M66</f>
        <v>0</v>
      </c>
      <c r="J62" s="1016"/>
      <c r="K62" s="974" t="s">
        <v>23</v>
      </c>
      <c r="L62" s="272">
        <v>6</v>
      </c>
      <c r="M62" s="497" t="s">
        <v>61</v>
      </c>
      <c r="N62" s="396">
        <f>'TONG HOP'!N11</f>
        <v>0</v>
      </c>
      <c r="O62" s="397">
        <f>'TONG HOP'!N22</f>
        <v>0</v>
      </c>
      <c r="P62" s="427">
        <f>'TONG HOP'!N33</f>
        <v>0</v>
      </c>
      <c r="Q62" s="397">
        <f>'TONG HOP'!N44</f>
        <v>0</v>
      </c>
      <c r="R62" s="397">
        <f>'TONG HOP'!N55</f>
        <v>0</v>
      </c>
      <c r="S62" s="379">
        <f>'TONG HOP'!N66</f>
        <v>0</v>
      </c>
    </row>
    <row r="63" spans="1:19" ht="42" hidden="1" customHeight="1" thickBot="1" x14ac:dyDescent="0.25">
      <c r="A63" s="972"/>
      <c r="B63" s="271">
        <v>7</v>
      </c>
      <c r="C63" s="498" t="s">
        <v>62</v>
      </c>
      <c r="D63" s="396">
        <f>'TONG HOP'!M12</f>
        <v>0</v>
      </c>
      <c r="E63" s="426">
        <f>'TONG HOP'!M23</f>
        <v>0</v>
      </c>
      <c r="F63" s="379">
        <f>'TONG HOP'!M34</f>
        <v>0</v>
      </c>
      <c r="G63" s="397">
        <f>'TONG HOP'!M45</f>
        <v>0</v>
      </c>
      <c r="H63" s="379">
        <f>'TONG HOP'!M56</f>
        <v>0</v>
      </c>
      <c r="I63" s="474">
        <f>'TONG HOP'!M67</f>
        <v>0</v>
      </c>
      <c r="J63" s="1016"/>
      <c r="K63" s="972"/>
      <c r="L63" s="271">
        <v>7</v>
      </c>
      <c r="M63" s="498" t="s">
        <v>62</v>
      </c>
      <c r="N63" s="396">
        <f>'TONG HOP'!N12</f>
        <v>0</v>
      </c>
      <c r="O63" s="397">
        <f>'TONG HOP'!N23</f>
        <v>0</v>
      </c>
      <c r="P63" s="427">
        <f>'TONG HOP'!N34</f>
        <v>0</v>
      </c>
      <c r="Q63" s="397">
        <f>'TONG HOP'!N45</f>
        <v>0</v>
      </c>
      <c r="R63" s="397">
        <f>'TONG HOP'!N56</f>
        <v>0</v>
      </c>
      <c r="S63" s="379">
        <f>'TONG HOP'!N67</f>
        <v>0</v>
      </c>
    </row>
    <row r="64" spans="1:19" ht="42" hidden="1" customHeight="1" thickTop="1" x14ac:dyDescent="0.2">
      <c r="A64" s="972"/>
      <c r="B64" s="391">
        <v>8</v>
      </c>
      <c r="C64" s="497" t="s">
        <v>63</v>
      </c>
      <c r="D64" s="396">
        <f>'TONG HOP'!M13</f>
        <v>0</v>
      </c>
      <c r="E64" s="426">
        <f>'TONG HOP'!M24</f>
        <v>0</v>
      </c>
      <c r="F64" s="379">
        <f>'TONG HOP'!M35</f>
        <v>0</v>
      </c>
      <c r="G64" s="397">
        <f>'TONG HOP'!M46</f>
        <v>0</v>
      </c>
      <c r="H64" s="379">
        <f>'TONG HOP'!M57</f>
        <v>0</v>
      </c>
      <c r="I64" s="474">
        <f>'TONG HOP'!M68</f>
        <v>0</v>
      </c>
      <c r="J64" s="1016"/>
      <c r="K64" s="972"/>
      <c r="L64" s="391">
        <v>8</v>
      </c>
      <c r="M64" s="497" t="s">
        <v>63</v>
      </c>
      <c r="N64" s="396">
        <f>'TONG HOP'!N13</f>
        <v>0</v>
      </c>
      <c r="O64" s="397">
        <f>'TONG HOP'!N24</f>
        <v>0</v>
      </c>
      <c r="P64" s="427">
        <f>'TONG HOP'!N35</f>
        <v>0</v>
      </c>
      <c r="Q64" s="397">
        <f>'TONG HOP'!N46</f>
        <v>0</v>
      </c>
      <c r="R64" s="397">
        <f>'TONG HOP'!N57</f>
        <v>0</v>
      </c>
      <c r="S64" s="379">
        <f>'TONG HOP'!N68</f>
        <v>0</v>
      </c>
    </row>
    <row r="65" spans="1:19" ht="42" hidden="1" customHeight="1" x14ac:dyDescent="0.2">
      <c r="A65" s="972"/>
      <c r="B65" s="272">
        <v>9</v>
      </c>
      <c r="C65" s="498" t="s">
        <v>64</v>
      </c>
      <c r="D65" s="398">
        <f>'TONG HOP'!M14</f>
        <v>0</v>
      </c>
      <c r="E65" s="545">
        <f>'TONG HOP'!M25</f>
        <v>0</v>
      </c>
      <c r="F65" s="400">
        <f>'TONG HOP'!M36</f>
        <v>0</v>
      </c>
      <c r="G65" s="399">
        <f>'TONG HOP'!M47</f>
        <v>0</v>
      </c>
      <c r="H65" s="400">
        <f>'TONG HOP'!M58</f>
        <v>0</v>
      </c>
      <c r="I65" s="699">
        <f>'TONG HOP'!M69</f>
        <v>0</v>
      </c>
      <c r="J65" s="1016"/>
      <c r="K65" s="972"/>
      <c r="L65" s="272">
        <v>9</v>
      </c>
      <c r="M65" s="498" t="s">
        <v>64</v>
      </c>
      <c r="N65" s="398">
        <f>'TONG HOP'!N14</f>
        <v>0</v>
      </c>
      <c r="O65" s="399">
        <f>'TONG HOP'!N25</f>
        <v>0</v>
      </c>
      <c r="P65" s="441">
        <f>'TONG HOP'!N36</f>
        <v>0</v>
      </c>
      <c r="Q65" s="399">
        <f>'TONG HOP'!N47</f>
        <v>0</v>
      </c>
      <c r="R65" s="399">
        <f>'TONG HOP'!N58</f>
        <v>0</v>
      </c>
      <c r="S65" s="400">
        <f>'TONG HOP'!N69</f>
        <v>0</v>
      </c>
    </row>
    <row r="66" spans="1:19" ht="42" hidden="1" customHeight="1" thickBot="1" x14ac:dyDescent="0.25">
      <c r="A66" s="975"/>
      <c r="B66" s="401">
        <v>10</v>
      </c>
      <c r="C66" s="501" t="s">
        <v>70</v>
      </c>
      <c r="D66" s="459">
        <f>'TONG HOP'!M15</f>
        <v>0</v>
      </c>
      <c r="E66" s="548">
        <f>'TONG HOP'!M26</f>
        <v>0</v>
      </c>
      <c r="F66" s="405">
        <f>'TONG HOP'!M37</f>
        <v>0</v>
      </c>
      <c r="G66" s="403">
        <f>'TONG HOP'!M48</f>
        <v>0</v>
      </c>
      <c r="H66" s="405">
        <f>'TONG HOP'!M59</f>
        <v>0</v>
      </c>
      <c r="I66" s="658">
        <f>'TONG HOP'!M70</f>
        <v>0</v>
      </c>
      <c r="J66" s="1017"/>
      <c r="K66" s="975"/>
      <c r="L66" s="401">
        <v>10</v>
      </c>
      <c r="M66" s="501" t="s">
        <v>70</v>
      </c>
      <c r="N66" s="445">
        <f>'TONG HOP'!N15</f>
        <v>0</v>
      </c>
      <c r="O66" s="449">
        <f>'TONG HOP'!N26</f>
        <v>0</v>
      </c>
      <c r="P66" s="450">
        <f>'TONG HOP'!N37</f>
        <v>0</v>
      </c>
      <c r="Q66" s="449">
        <f>'TONG HOP'!N48</f>
        <v>0</v>
      </c>
      <c r="R66" s="449">
        <f>'TONG HOP'!N59</f>
        <v>0</v>
      </c>
      <c r="S66" s="659">
        <f>'TONG HOP'!N70</f>
        <v>0</v>
      </c>
    </row>
    <row r="67" spans="1:19" ht="33.75" hidden="1" customHeight="1" thickTop="1" thickBot="1" x14ac:dyDescent="0.35">
      <c r="A67" s="988" t="str">
        <f>K54</f>
        <v>ÁP DỤNG TỪ NGÀY 12/10/2026 ĐẾN NGÀY 31/10/2026</v>
      </c>
      <c r="B67" s="955"/>
      <c r="C67" s="955"/>
      <c r="D67" s="955"/>
      <c r="E67" s="955"/>
      <c r="F67" s="955"/>
      <c r="G67" s="955"/>
      <c r="H67" s="955"/>
      <c r="I67" s="955"/>
      <c r="J67" s="632"/>
      <c r="K67" s="988" t="str">
        <f>A67</f>
        <v>ÁP DỤNG TỪ NGÀY 12/10/2026 ĐẾN NGÀY 31/10/2026</v>
      </c>
      <c r="L67" s="955"/>
      <c r="M67" s="955"/>
      <c r="N67" s="955"/>
      <c r="O67" s="955"/>
      <c r="P67" s="955"/>
      <c r="Q67" s="955"/>
      <c r="R67" s="955"/>
      <c r="S67" s="955"/>
    </row>
    <row r="68" spans="1:19" ht="35.25" hidden="1" customHeight="1" x14ac:dyDescent="0.25">
      <c r="A68" s="984" t="s">
        <v>57</v>
      </c>
      <c r="B68" s="985"/>
      <c r="C68" s="986">
        <f>'TONG HOP'!O5</f>
        <v>0</v>
      </c>
      <c r="D68" s="985"/>
      <c r="E68" s="963"/>
      <c r="F68" s="963"/>
      <c r="G68" s="963"/>
      <c r="H68" s="963"/>
      <c r="I68" s="983"/>
      <c r="J68" s="989"/>
      <c r="K68" s="984" t="s">
        <v>50</v>
      </c>
      <c r="L68" s="985"/>
      <c r="M68" s="986">
        <f>'TONG HOP'!P5</f>
        <v>0</v>
      </c>
      <c r="N68" s="962"/>
      <c r="O68" s="1003"/>
      <c r="P68" s="1004"/>
      <c r="Q68" s="1004"/>
      <c r="R68" s="1004"/>
      <c r="S68" s="1005"/>
    </row>
    <row r="69" spans="1:19" ht="48.75" hidden="1" customHeight="1" thickBot="1" x14ac:dyDescent="0.25">
      <c r="A69" s="418" t="s">
        <v>51</v>
      </c>
      <c r="B69" s="419" t="s">
        <v>52</v>
      </c>
      <c r="C69" s="420" t="s">
        <v>53</v>
      </c>
      <c r="D69" s="421" t="s">
        <v>12</v>
      </c>
      <c r="E69" s="421" t="s">
        <v>54</v>
      </c>
      <c r="F69" s="421" t="s">
        <v>31</v>
      </c>
      <c r="G69" s="421" t="s">
        <v>32</v>
      </c>
      <c r="H69" s="366" t="s">
        <v>33</v>
      </c>
      <c r="I69" s="664" t="s">
        <v>34</v>
      </c>
      <c r="J69" s="990"/>
      <c r="K69" s="418" t="s">
        <v>51</v>
      </c>
      <c r="L69" s="419" t="s">
        <v>52</v>
      </c>
      <c r="M69" s="420" t="s">
        <v>53</v>
      </c>
      <c r="N69" s="436" t="s">
        <v>12</v>
      </c>
      <c r="O69" s="366" t="s">
        <v>54</v>
      </c>
      <c r="P69" s="421" t="s">
        <v>31</v>
      </c>
      <c r="Q69" s="421" t="s">
        <v>32</v>
      </c>
      <c r="R69" s="247" t="s">
        <v>33</v>
      </c>
      <c r="S69" s="664" t="s">
        <v>56</v>
      </c>
    </row>
    <row r="70" spans="1:19" ht="40.5" hidden="1" customHeight="1" x14ac:dyDescent="0.2">
      <c r="A70" s="971" t="s">
        <v>13</v>
      </c>
      <c r="B70" s="272">
        <v>1</v>
      </c>
      <c r="C70" s="491" t="s">
        <v>15</v>
      </c>
      <c r="D70" s="444">
        <f>'TONG HOP'!O6</f>
        <v>0</v>
      </c>
      <c r="E70" s="426">
        <f>'TONG HOP'!O17</f>
        <v>0</v>
      </c>
      <c r="F70" s="439">
        <f>'TONG HOP'!O28</f>
        <v>0</v>
      </c>
      <c r="G70" s="440">
        <f>'TONG HOP'!O39</f>
        <v>0</v>
      </c>
      <c r="H70" s="408">
        <f>'TONG HOP'!O50</f>
        <v>0</v>
      </c>
      <c r="I70" s="665">
        <f>'TONG HOP'!O61</f>
        <v>0</v>
      </c>
      <c r="J70" s="990"/>
      <c r="K70" s="971" t="s">
        <v>13</v>
      </c>
      <c r="L70" s="272">
        <v>1</v>
      </c>
      <c r="M70" s="491" t="s">
        <v>15</v>
      </c>
      <c r="N70" s="444">
        <f>'TONG HOP'!P6</f>
        <v>0</v>
      </c>
      <c r="O70" s="438">
        <f>'TONG HOP'!P17</f>
        <v>0</v>
      </c>
      <c r="P70" s="439">
        <f>'TONG HOP'!P28</f>
        <v>0</v>
      </c>
      <c r="Q70" s="440">
        <f>'TONG HOP'!P39</f>
        <v>0</v>
      </c>
      <c r="R70" s="397">
        <f>'TONG HOP'!P50</f>
        <v>0</v>
      </c>
      <c r="S70" s="665">
        <f>'TONG HOP'!P61</f>
        <v>0</v>
      </c>
    </row>
    <row r="71" spans="1:19" ht="40.5" hidden="1" customHeight="1" thickBot="1" x14ac:dyDescent="0.25">
      <c r="A71" s="972"/>
      <c r="B71" s="271">
        <v>2</v>
      </c>
      <c r="C71" s="494" t="s">
        <v>17</v>
      </c>
      <c r="D71" s="425">
        <f>'TONG HOP'!O7</f>
        <v>0</v>
      </c>
      <c r="E71" s="426">
        <f>'TONG HOP'!O18</f>
        <v>0</v>
      </c>
      <c r="F71" s="427">
        <f>'TONG HOP'!O29</f>
        <v>0</v>
      </c>
      <c r="G71" s="381">
        <f>'TONG HOP'!O40</f>
        <v>0</v>
      </c>
      <c r="H71" s="397">
        <f>'TONG HOP'!O51</f>
        <v>0</v>
      </c>
      <c r="I71" s="665">
        <f>'TONG HOP'!O62</f>
        <v>0</v>
      </c>
      <c r="J71" s="990"/>
      <c r="K71" s="972"/>
      <c r="L71" s="271">
        <v>2</v>
      </c>
      <c r="M71" s="494" t="s">
        <v>17</v>
      </c>
      <c r="N71" s="425">
        <f>'TONG HOP'!P7</f>
        <v>0</v>
      </c>
      <c r="O71" s="426">
        <f>'TONG HOP'!P18</f>
        <v>0</v>
      </c>
      <c r="P71" s="427">
        <f>'TONG HOP'!P29</f>
        <v>0</v>
      </c>
      <c r="Q71" s="381">
        <f>'TONG HOP'!P40</f>
        <v>0</v>
      </c>
      <c r="R71" s="397">
        <f>'TONG HOP'!P51</f>
        <v>0</v>
      </c>
      <c r="S71" s="665">
        <f>'TONG HOP'!P62</f>
        <v>0</v>
      </c>
    </row>
    <row r="72" spans="1:19" ht="40.5" hidden="1" customHeight="1" thickTop="1" x14ac:dyDescent="0.2">
      <c r="A72" s="972"/>
      <c r="B72" s="272">
        <v>3</v>
      </c>
      <c r="C72" s="497" t="s">
        <v>19</v>
      </c>
      <c r="D72" s="425">
        <f>'TONG HOP'!O8</f>
        <v>0</v>
      </c>
      <c r="E72" s="426">
        <f>'TONG HOP'!O19</f>
        <v>0</v>
      </c>
      <c r="F72" s="427">
        <f>'TONG HOP'!O30</f>
        <v>0</v>
      </c>
      <c r="G72" s="381">
        <f>'TONG HOP'!O41</f>
        <v>0</v>
      </c>
      <c r="H72" s="397">
        <f>'TONG HOP'!O52</f>
        <v>0</v>
      </c>
      <c r="I72" s="665">
        <f>'TONG HOP'!O63</f>
        <v>0</v>
      </c>
      <c r="J72" s="990"/>
      <c r="K72" s="972"/>
      <c r="L72" s="272">
        <v>3</v>
      </c>
      <c r="M72" s="497" t="s">
        <v>19</v>
      </c>
      <c r="N72" s="425">
        <f>'TONG HOP'!P8</f>
        <v>0</v>
      </c>
      <c r="O72" s="426">
        <f>'TONG HOP'!P19</f>
        <v>0</v>
      </c>
      <c r="P72" s="427">
        <f>'TONG HOP'!P30</f>
        <v>0</v>
      </c>
      <c r="Q72" s="381">
        <f>'TONG HOP'!P41</f>
        <v>0</v>
      </c>
      <c r="R72" s="397">
        <f>'TONG HOP'!P52</f>
        <v>0</v>
      </c>
      <c r="S72" s="665">
        <f>'TONG HOP'!P63</f>
        <v>0</v>
      </c>
    </row>
    <row r="73" spans="1:19" ht="40.5" hidden="1" customHeight="1" x14ac:dyDescent="0.2">
      <c r="A73" s="972"/>
      <c r="B73" s="272">
        <v>4</v>
      </c>
      <c r="C73" s="498" t="s">
        <v>20</v>
      </c>
      <c r="D73" s="428">
        <f>'TONG HOP'!O9</f>
        <v>0</v>
      </c>
      <c r="E73" s="545">
        <f>'TONG HOP'!O20</f>
        <v>0</v>
      </c>
      <c r="F73" s="441">
        <f>'TONG HOP'!O31</f>
        <v>0</v>
      </c>
      <c r="G73" s="442">
        <f>'TONG HOP'!O42</f>
        <v>0</v>
      </c>
      <c r="H73" s="399">
        <f>'TONG HOP'!O53</f>
        <v>0</v>
      </c>
      <c r="I73" s="683">
        <f>'TONG HOP'!O64</f>
        <v>0</v>
      </c>
      <c r="J73" s="990"/>
      <c r="K73" s="972"/>
      <c r="L73" s="272">
        <v>4</v>
      </c>
      <c r="M73" s="498" t="s">
        <v>20</v>
      </c>
      <c r="N73" s="428">
        <f>'TONG HOP'!P9</f>
        <v>0</v>
      </c>
      <c r="O73" s="545">
        <f>'TONG HOP'!P20</f>
        <v>0</v>
      </c>
      <c r="P73" s="441">
        <f>'TONG HOP'!P31</f>
        <v>0</v>
      </c>
      <c r="Q73" s="442">
        <f>'TONG HOP'!P42</f>
        <v>0</v>
      </c>
      <c r="R73" s="399">
        <f>'TONG HOP'!P53</f>
        <v>0</v>
      </c>
      <c r="S73" s="683">
        <f>'TONG HOP'!P64</f>
        <v>0</v>
      </c>
    </row>
    <row r="74" spans="1:19" ht="40.5" hidden="1" customHeight="1" thickBot="1" x14ac:dyDescent="0.25">
      <c r="A74" s="973"/>
      <c r="B74" s="271">
        <v>5</v>
      </c>
      <c r="C74" s="514" t="s">
        <v>71</v>
      </c>
      <c r="D74" s="663">
        <f>'TONG HOP'!O10</f>
        <v>0</v>
      </c>
      <c r="E74" s="446">
        <f>'TONG HOP'!O21</f>
        <v>0</v>
      </c>
      <c r="F74" s="450">
        <f>'TONG HOP'!O32</f>
        <v>0</v>
      </c>
      <c r="G74" s="448">
        <f>'TONG HOP'!O43</f>
        <v>0</v>
      </c>
      <c r="H74" s="449">
        <f>'TONG HOP'!O54</f>
        <v>0</v>
      </c>
      <c r="I74" s="666">
        <f>'TONG HOP'!O65</f>
        <v>0</v>
      </c>
      <c r="J74" s="990"/>
      <c r="K74" s="973"/>
      <c r="L74" s="271">
        <v>5</v>
      </c>
      <c r="M74" s="668" t="s">
        <v>71</v>
      </c>
      <c r="N74" s="661">
        <f>'TONG HOP'!P10</f>
        <v>0</v>
      </c>
      <c r="O74" s="519">
        <f>'TONG HOP'!P21</f>
        <v>0</v>
      </c>
      <c r="P74" s="662">
        <f>'TONG HOP'!P32</f>
        <v>0</v>
      </c>
      <c r="Q74" s="518">
        <f>'TONG HOP'!P43</f>
        <v>0</v>
      </c>
      <c r="R74" s="416">
        <f>'TONG HOP'!P54</f>
        <v>0</v>
      </c>
      <c r="S74" s="667">
        <f>'TONG HOP'!P65</f>
        <v>0</v>
      </c>
    </row>
    <row r="75" spans="1:19" ht="40.5" hidden="1" customHeight="1" thickTop="1" x14ac:dyDescent="0.2">
      <c r="A75" s="974" t="s">
        <v>23</v>
      </c>
      <c r="B75" s="272">
        <v>6</v>
      </c>
      <c r="C75" s="497" t="s">
        <v>61</v>
      </c>
      <c r="D75" s="425">
        <f>'TONG HOP'!O11</f>
        <v>0</v>
      </c>
      <c r="E75" s="426">
        <f>'TONG HOP'!O22</f>
        <v>0</v>
      </c>
      <c r="F75" s="427">
        <f>'TONG HOP'!O33</f>
        <v>0</v>
      </c>
      <c r="G75" s="381">
        <f>'TONG HOP'!O44</f>
        <v>0</v>
      </c>
      <c r="H75" s="397">
        <f>'TONG HOP'!O55</f>
        <v>0</v>
      </c>
      <c r="I75" s="665">
        <f>'TONG HOP'!O66</f>
        <v>0</v>
      </c>
      <c r="J75" s="990"/>
      <c r="K75" s="974" t="s">
        <v>23</v>
      </c>
      <c r="L75" s="272">
        <v>6</v>
      </c>
      <c r="M75" s="498" t="s">
        <v>61</v>
      </c>
      <c r="N75" s="425">
        <f>'TONG HOP'!P11</f>
        <v>0</v>
      </c>
      <c r="O75" s="426">
        <f>'TONG HOP'!P22</f>
        <v>0</v>
      </c>
      <c r="P75" s="427">
        <f>'TONG HOP'!P33</f>
        <v>0</v>
      </c>
      <c r="Q75" s="381">
        <f>'TONG HOP'!P44</f>
        <v>0</v>
      </c>
      <c r="R75" s="397">
        <f>'TONG HOP'!P55</f>
        <v>0</v>
      </c>
      <c r="S75" s="665">
        <f>'TONG HOP'!P66</f>
        <v>0</v>
      </c>
    </row>
    <row r="76" spans="1:19" ht="40.5" hidden="1" customHeight="1" thickBot="1" x14ac:dyDescent="0.25">
      <c r="A76" s="972"/>
      <c r="B76" s="271">
        <v>7</v>
      </c>
      <c r="C76" s="498" t="s">
        <v>62</v>
      </c>
      <c r="D76" s="425">
        <f>'TONG HOP'!O12</f>
        <v>0</v>
      </c>
      <c r="E76" s="426">
        <f>'TONG HOP'!O23</f>
        <v>0</v>
      </c>
      <c r="F76" s="427">
        <f>'TONG HOP'!O34</f>
        <v>0</v>
      </c>
      <c r="G76" s="381">
        <f>'TONG HOP'!O45</f>
        <v>0</v>
      </c>
      <c r="H76" s="397">
        <f>'TONG HOP'!O56</f>
        <v>0</v>
      </c>
      <c r="I76" s="665">
        <f>'TONG HOP'!O67</f>
        <v>0</v>
      </c>
      <c r="J76" s="990"/>
      <c r="K76" s="972"/>
      <c r="L76" s="271">
        <v>7</v>
      </c>
      <c r="M76" s="498" t="s">
        <v>62</v>
      </c>
      <c r="N76" s="425">
        <f>'TONG HOP'!P12</f>
        <v>0</v>
      </c>
      <c r="O76" s="426">
        <f>'TONG HOP'!P23</f>
        <v>0</v>
      </c>
      <c r="P76" s="427">
        <f>'TONG HOP'!P34</f>
        <v>0</v>
      </c>
      <c r="Q76" s="381">
        <f>'TONG HOP'!P45</f>
        <v>0</v>
      </c>
      <c r="R76" s="397">
        <f>'TONG HOP'!P56</f>
        <v>0</v>
      </c>
      <c r="S76" s="665">
        <f>'TONG HOP'!P67</f>
        <v>0</v>
      </c>
    </row>
    <row r="77" spans="1:19" ht="40.5" hidden="1" customHeight="1" thickTop="1" x14ac:dyDescent="0.2">
      <c r="A77" s="972"/>
      <c r="B77" s="391">
        <v>8</v>
      </c>
      <c r="C77" s="497" t="s">
        <v>63</v>
      </c>
      <c r="D77" s="425">
        <f>'TONG HOP'!O13</f>
        <v>0</v>
      </c>
      <c r="E77" s="426">
        <f>'TONG HOP'!O24</f>
        <v>0</v>
      </c>
      <c r="F77" s="427">
        <f>'TONG HOP'!O35</f>
        <v>0</v>
      </c>
      <c r="G77" s="381">
        <f>'TONG HOP'!O46</f>
        <v>0</v>
      </c>
      <c r="H77" s="397">
        <f>'TONG HOP'!O57</f>
        <v>0</v>
      </c>
      <c r="I77" s="665">
        <f>'TONG HOP'!O68</f>
        <v>0</v>
      </c>
      <c r="J77" s="990"/>
      <c r="K77" s="972"/>
      <c r="L77" s="391">
        <v>8</v>
      </c>
      <c r="M77" s="497" t="s">
        <v>63</v>
      </c>
      <c r="N77" s="425">
        <f>'TONG HOP'!P13</f>
        <v>0</v>
      </c>
      <c r="O77" s="426">
        <f>'TONG HOP'!P24</f>
        <v>0</v>
      </c>
      <c r="P77" s="427">
        <f>'TONG HOP'!P35</f>
        <v>0</v>
      </c>
      <c r="Q77" s="381">
        <f>'TONG HOP'!P46</f>
        <v>0</v>
      </c>
      <c r="R77" s="397">
        <f>'TONG HOP'!P57</f>
        <v>0</v>
      </c>
      <c r="S77" s="665">
        <f>'TONG HOP'!P68</f>
        <v>0</v>
      </c>
    </row>
    <row r="78" spans="1:19" ht="40.5" hidden="1" customHeight="1" x14ac:dyDescent="0.2">
      <c r="A78" s="972"/>
      <c r="B78" s="272">
        <v>9</v>
      </c>
      <c r="C78" s="500" t="s">
        <v>64</v>
      </c>
      <c r="D78" s="428">
        <f>'TONG HOP'!O14</f>
        <v>0</v>
      </c>
      <c r="E78" s="545">
        <f>'TONG HOP'!O25</f>
        <v>0</v>
      </c>
      <c r="F78" s="441">
        <f>'TONG HOP'!O36</f>
        <v>0</v>
      </c>
      <c r="G78" s="442">
        <f>'TONG HOP'!O47</f>
        <v>0</v>
      </c>
      <c r="H78" s="399">
        <f>'TONG HOP'!O58</f>
        <v>0</v>
      </c>
      <c r="I78" s="683">
        <f>'TONG HOP'!O69</f>
        <v>0</v>
      </c>
      <c r="J78" s="990"/>
      <c r="K78" s="972"/>
      <c r="L78" s="272">
        <v>9</v>
      </c>
      <c r="M78" s="498" t="s">
        <v>64</v>
      </c>
      <c r="N78" s="428">
        <f>'TONG HOP'!P14</f>
        <v>0</v>
      </c>
      <c r="O78" s="545">
        <f>'TONG HOP'!P25</f>
        <v>0</v>
      </c>
      <c r="P78" s="441">
        <f>'TONG HOP'!P36</f>
        <v>0</v>
      </c>
      <c r="Q78" s="442">
        <f>'TONG HOP'!P47</f>
        <v>0</v>
      </c>
      <c r="R78" s="399">
        <f>'TONG HOP'!P58</f>
        <v>0</v>
      </c>
      <c r="S78" s="683">
        <f>'TONG HOP'!P69</f>
        <v>0</v>
      </c>
    </row>
    <row r="79" spans="1:19" ht="40.5" hidden="1" customHeight="1" thickBot="1" x14ac:dyDescent="0.25">
      <c r="A79" s="975"/>
      <c r="B79" s="401">
        <v>10</v>
      </c>
      <c r="C79" s="660" t="s">
        <v>70</v>
      </c>
      <c r="D79" s="661">
        <f>'TONG HOP'!O15</f>
        <v>0</v>
      </c>
      <c r="E79" s="519">
        <f>'TONG HOP'!O26</f>
        <v>0</v>
      </c>
      <c r="F79" s="662">
        <f>'TONG HOP'!O37</f>
        <v>0</v>
      </c>
      <c r="G79" s="518">
        <f>'TONG HOP'!O48</f>
        <v>0</v>
      </c>
      <c r="H79" s="416">
        <f>'TONG HOP'!O59</f>
        <v>0</v>
      </c>
      <c r="I79" s="667">
        <f>'TONG HOP'!O70</f>
        <v>0</v>
      </c>
      <c r="J79" s="991"/>
      <c r="K79" s="975"/>
      <c r="L79" s="271">
        <v>10</v>
      </c>
      <c r="M79" s="669" t="s">
        <v>70</v>
      </c>
      <c r="N79" s="661">
        <f>'TONG HOP'!P15</f>
        <v>0</v>
      </c>
      <c r="O79" s="519">
        <f>'TONG HOP'!P26</f>
        <v>0</v>
      </c>
      <c r="P79" s="662">
        <f>'TONG HOP'!P37</f>
        <v>0</v>
      </c>
      <c r="Q79" s="518">
        <f>'TONG HOP'!P48</f>
        <v>0</v>
      </c>
      <c r="R79" s="416">
        <f>'TONG HOP'!P59</f>
        <v>0</v>
      </c>
      <c r="S79" s="667">
        <f>'TONG HOP'!P70</f>
        <v>0</v>
      </c>
    </row>
    <row r="80" spans="1:19" ht="23.25" hidden="1" customHeight="1" thickTop="1" thickBot="1" x14ac:dyDescent="0.35">
      <c r="A80" s="977" t="str">
        <f>A54</f>
        <v>ÁP DỤNG TỪ NGÀY 12/10/2026 ĐẾN NGÀY 31/10/2026</v>
      </c>
      <c r="B80" s="978"/>
      <c r="C80" s="978"/>
      <c r="D80" s="978"/>
      <c r="E80" s="978"/>
      <c r="F80" s="978"/>
      <c r="G80" s="978"/>
      <c r="H80" s="978"/>
      <c r="I80" s="978"/>
      <c r="J80" s="633"/>
      <c r="K80" s="977" t="str">
        <f>A80</f>
        <v>ÁP DỤNG TỪ NGÀY 12/10/2026 ĐẾN NGÀY 31/10/2026</v>
      </c>
      <c r="L80" s="958"/>
      <c r="M80" s="958"/>
      <c r="N80" s="958"/>
      <c r="O80" s="958"/>
      <c r="P80" s="958"/>
      <c r="Q80" s="958"/>
      <c r="R80" s="958"/>
      <c r="S80" s="958"/>
    </row>
    <row r="81" spans="1:19" ht="32.25" hidden="1" customHeight="1" x14ac:dyDescent="0.25">
      <c r="A81" s="984" t="s">
        <v>50</v>
      </c>
      <c r="B81" s="985"/>
      <c r="C81" s="1002">
        <f>'TONG HOP'!Q5</f>
        <v>0</v>
      </c>
      <c r="D81" s="985"/>
      <c r="E81" s="997"/>
      <c r="F81" s="963"/>
      <c r="G81" s="963"/>
      <c r="H81" s="963"/>
      <c r="I81" s="983"/>
      <c r="J81" s="994"/>
      <c r="K81" s="984" t="s">
        <v>50</v>
      </c>
      <c r="L81" s="985"/>
      <c r="M81" s="1002">
        <f>'TONG HOP'!R5</f>
        <v>0</v>
      </c>
      <c r="N81" s="985"/>
      <c r="O81" s="963"/>
      <c r="P81" s="963"/>
      <c r="Q81" s="963"/>
      <c r="R81" s="963"/>
      <c r="S81" s="964"/>
    </row>
    <row r="82" spans="1:19" ht="32.25" hidden="1" customHeight="1" x14ac:dyDescent="0.2">
      <c r="A82" s="451" t="s">
        <v>51</v>
      </c>
      <c r="B82" s="452" t="s">
        <v>52</v>
      </c>
      <c r="C82" s="437" t="s">
        <v>53</v>
      </c>
      <c r="D82" s="421" t="s">
        <v>12</v>
      </c>
      <c r="E82" s="421" t="s">
        <v>54</v>
      </c>
      <c r="F82" s="421" t="s">
        <v>31</v>
      </c>
      <c r="G82" s="421" t="s">
        <v>32</v>
      </c>
      <c r="H82" s="366" t="s">
        <v>33</v>
      </c>
      <c r="I82" s="664" t="s">
        <v>56</v>
      </c>
      <c r="J82" s="995"/>
      <c r="K82" s="451" t="s">
        <v>51</v>
      </c>
      <c r="L82" s="452" t="s">
        <v>52</v>
      </c>
      <c r="M82" s="437" t="s">
        <v>53</v>
      </c>
      <c r="N82" s="436" t="s">
        <v>12</v>
      </c>
      <c r="O82" s="366" t="s">
        <v>54</v>
      </c>
      <c r="P82" s="436" t="s">
        <v>31</v>
      </c>
      <c r="Q82" s="436" t="s">
        <v>32</v>
      </c>
      <c r="R82" s="366" t="s">
        <v>33</v>
      </c>
      <c r="S82" s="684" t="s">
        <v>56</v>
      </c>
    </row>
    <row r="83" spans="1:19" ht="41.25" hidden="1" customHeight="1" x14ac:dyDescent="0.2">
      <c r="A83" s="974" t="s">
        <v>13</v>
      </c>
      <c r="B83" s="272">
        <v>1</v>
      </c>
      <c r="C83" s="491" t="s">
        <v>15</v>
      </c>
      <c r="D83" s="453">
        <f>'TONG HOP'!Q6</f>
        <v>0</v>
      </c>
      <c r="E83" s="453">
        <f>'TONG HOP'!Q17</f>
        <v>0</v>
      </c>
      <c r="F83" s="453">
        <f>'TONG HOP'!Q28</f>
        <v>0</v>
      </c>
      <c r="G83" s="453">
        <f>'TONG HOP'!Q39</f>
        <v>0</v>
      </c>
      <c r="H83" s="454">
        <f>'TONG HOP'!Q50</f>
        <v>0</v>
      </c>
      <c r="I83" s="674">
        <f>'TONG HOP'!Q61</f>
        <v>0</v>
      </c>
      <c r="J83" s="995"/>
      <c r="K83" s="974" t="s">
        <v>13</v>
      </c>
      <c r="L83" s="272">
        <v>1</v>
      </c>
      <c r="M83" s="491" t="s">
        <v>15</v>
      </c>
      <c r="N83" s="409">
        <f>'TONG HOP'!R6</f>
        <v>0</v>
      </c>
      <c r="O83" s="408">
        <f>'TONG HOP'!R17</f>
        <v>0</v>
      </c>
      <c r="P83" s="460">
        <f>'TONG HOP'!R28</f>
        <v>0</v>
      </c>
      <c r="Q83" s="409">
        <f>'TONG HOP'!R39</f>
        <v>0</v>
      </c>
      <c r="R83" s="408">
        <f>'TONG HOP'!R50</f>
        <v>0</v>
      </c>
      <c r="S83" s="685">
        <f>'TONG HOP'!R61</f>
        <v>0</v>
      </c>
    </row>
    <row r="84" spans="1:19" ht="41.25" hidden="1" customHeight="1" thickBot="1" x14ac:dyDescent="0.25">
      <c r="A84" s="972"/>
      <c r="B84" s="271">
        <v>2</v>
      </c>
      <c r="C84" s="494" t="s">
        <v>17</v>
      </c>
      <c r="D84" s="455">
        <f>'TONG HOP'!Q7</f>
        <v>0</v>
      </c>
      <c r="E84" s="455">
        <f>'TONG HOP'!Q18</f>
        <v>0</v>
      </c>
      <c r="F84" s="455">
        <f>'TONG HOP'!Q29</f>
        <v>0</v>
      </c>
      <c r="G84" s="455">
        <f>'TONG HOP'!Q40</f>
        <v>0</v>
      </c>
      <c r="H84" s="456">
        <f>'TONG HOP'!Q51</f>
        <v>0</v>
      </c>
      <c r="I84" s="675">
        <f>'TONG HOP'!Q62</f>
        <v>0</v>
      </c>
      <c r="J84" s="995"/>
      <c r="K84" s="972"/>
      <c r="L84" s="271">
        <v>2</v>
      </c>
      <c r="M84" s="494" t="s">
        <v>17</v>
      </c>
      <c r="N84" s="396">
        <f>'TONG HOP'!R7</f>
        <v>0</v>
      </c>
      <c r="O84" s="397">
        <f>'TONG HOP'!R18</f>
        <v>0</v>
      </c>
      <c r="P84" s="379">
        <f>'TONG HOP'!R29</f>
        <v>0</v>
      </c>
      <c r="Q84" s="396">
        <f>'TONG HOP'!R40</f>
        <v>0</v>
      </c>
      <c r="R84" s="397">
        <f>'TONG HOP'!R51</f>
        <v>0</v>
      </c>
      <c r="S84" s="686">
        <f>'TONG HOP'!R62</f>
        <v>0</v>
      </c>
    </row>
    <row r="85" spans="1:19" ht="41.25" hidden="1" customHeight="1" thickTop="1" x14ac:dyDescent="0.2">
      <c r="A85" s="972"/>
      <c r="B85" s="272">
        <v>3</v>
      </c>
      <c r="C85" s="497" t="s">
        <v>19</v>
      </c>
      <c r="D85" s="455">
        <f>'TONG HOP'!Q8</f>
        <v>0</v>
      </c>
      <c r="E85" s="455">
        <f>'TONG HOP'!Q19</f>
        <v>0</v>
      </c>
      <c r="F85" s="455">
        <f>'TONG HOP'!Q30</f>
        <v>0</v>
      </c>
      <c r="G85" s="455">
        <f>'TONG HOP'!Q41</f>
        <v>0</v>
      </c>
      <c r="H85" s="456">
        <f>'TONG HOP'!Q52</f>
        <v>0</v>
      </c>
      <c r="I85" s="675">
        <f>'TONG HOP'!Q63</f>
        <v>0</v>
      </c>
      <c r="J85" s="995"/>
      <c r="K85" s="972"/>
      <c r="L85" s="272">
        <v>3</v>
      </c>
      <c r="M85" s="497" t="s">
        <v>19</v>
      </c>
      <c r="N85" s="396">
        <f>'TONG HOP'!R8</f>
        <v>0</v>
      </c>
      <c r="O85" s="397">
        <f>'TONG HOP'!R19</f>
        <v>0</v>
      </c>
      <c r="P85" s="379">
        <f>'TONG HOP'!R30</f>
        <v>0</v>
      </c>
      <c r="Q85" s="396">
        <f>'TONG HOP'!R41</f>
        <v>0</v>
      </c>
      <c r="R85" s="397">
        <f>'TONG HOP'!R52</f>
        <v>0</v>
      </c>
      <c r="S85" s="686">
        <f>'TONG HOP'!R63</f>
        <v>0</v>
      </c>
    </row>
    <row r="86" spans="1:19" ht="41.25" hidden="1" customHeight="1" x14ac:dyDescent="0.2">
      <c r="A86" s="972"/>
      <c r="B86" s="272">
        <v>4</v>
      </c>
      <c r="C86" s="498" t="s">
        <v>20</v>
      </c>
      <c r="D86" s="457">
        <f>'TONG HOP'!Q9</f>
        <v>0</v>
      </c>
      <c r="E86" s="457">
        <f>'TONG HOP'!Q20</f>
        <v>0</v>
      </c>
      <c r="F86" s="457">
        <f>'TONG HOP'!Q31</f>
        <v>0</v>
      </c>
      <c r="G86" s="457">
        <f>'TONG HOP'!Q42</f>
        <v>0</v>
      </c>
      <c r="H86" s="458">
        <f>'TONG HOP'!Q53</f>
        <v>0</v>
      </c>
      <c r="I86" s="682">
        <f>'TONG HOP'!Q64</f>
        <v>0</v>
      </c>
      <c r="J86" s="995"/>
      <c r="K86" s="972"/>
      <c r="L86" s="272">
        <v>4</v>
      </c>
      <c r="M86" s="498" t="s">
        <v>20</v>
      </c>
      <c r="N86" s="398">
        <f>'TONG HOP'!R9</f>
        <v>0</v>
      </c>
      <c r="O86" s="399">
        <f>'TONG HOP'!R20</f>
        <v>0</v>
      </c>
      <c r="P86" s="400">
        <f>'TONG HOP'!R31</f>
        <v>0</v>
      </c>
      <c r="Q86" s="398">
        <f>'TONG HOP'!R42</f>
        <v>0</v>
      </c>
      <c r="R86" s="399">
        <f>'TONG HOP'!R53</f>
        <v>0</v>
      </c>
      <c r="S86" s="670">
        <f>'TONG HOP'!R64</f>
        <v>0</v>
      </c>
    </row>
    <row r="87" spans="1:19" ht="41.25" hidden="1" customHeight="1" thickBot="1" x14ac:dyDescent="0.25">
      <c r="A87" s="973"/>
      <c r="B87" s="271">
        <v>5</v>
      </c>
      <c r="C87" s="514" t="s">
        <v>71</v>
      </c>
      <c r="D87" s="671">
        <f>'TONG HOP'!Q10</f>
        <v>0</v>
      </c>
      <c r="E87" s="672">
        <f>'TONG HOP'!Q21</f>
        <v>0</v>
      </c>
      <c r="F87" s="672">
        <f>'TONG HOP'!Q32</f>
        <v>0</v>
      </c>
      <c r="G87" s="672">
        <f>'TONG HOP'!Q43</f>
        <v>0</v>
      </c>
      <c r="H87" s="673">
        <f>'TONG HOP'!Q54</f>
        <v>0</v>
      </c>
      <c r="I87" s="676">
        <f>'TONG HOP'!Q65</f>
        <v>0</v>
      </c>
      <c r="J87" s="995"/>
      <c r="K87" s="975"/>
      <c r="L87" s="271">
        <v>5</v>
      </c>
      <c r="M87" s="514" t="s">
        <v>71</v>
      </c>
      <c r="N87" s="445">
        <f>'TONG HOP'!R10</f>
        <v>0</v>
      </c>
      <c r="O87" s="449">
        <f>'TONG HOP'!R21</f>
        <v>0</v>
      </c>
      <c r="P87" s="416">
        <f>'TONG HOP'!R32</f>
        <v>0</v>
      </c>
      <c r="Q87" s="530">
        <f>'TONG HOP'!R43</f>
        <v>0</v>
      </c>
      <c r="R87" s="449">
        <f>'TONG HOP'!R54</f>
        <v>0</v>
      </c>
      <c r="S87" s="695">
        <f>'TONG HOP'!R65</f>
        <v>0</v>
      </c>
    </row>
    <row r="88" spans="1:19" ht="41.25" hidden="1" customHeight="1" thickTop="1" x14ac:dyDescent="0.2">
      <c r="A88" s="974" t="s">
        <v>23</v>
      </c>
      <c r="B88" s="272">
        <v>6</v>
      </c>
      <c r="C88" s="497" t="s">
        <v>61</v>
      </c>
      <c r="D88" s="455">
        <f>'TONG HOP'!Q11</f>
        <v>0</v>
      </c>
      <c r="E88" s="455">
        <f>'TONG HOP'!Q22</f>
        <v>0</v>
      </c>
      <c r="F88" s="455">
        <f>'TONG HOP'!Q33</f>
        <v>0</v>
      </c>
      <c r="G88" s="455">
        <f>'TONG HOP'!Q44</f>
        <v>0</v>
      </c>
      <c r="H88" s="456">
        <f>'TONG HOP'!Q55</f>
        <v>0</v>
      </c>
      <c r="I88" s="675">
        <f>'TONG HOP'!Q66</f>
        <v>0</v>
      </c>
      <c r="J88" s="995"/>
      <c r="K88" s="974" t="s">
        <v>77</v>
      </c>
      <c r="L88" s="272">
        <v>6</v>
      </c>
      <c r="M88" s="497" t="s">
        <v>61</v>
      </c>
      <c r="N88" s="396">
        <f>'TONG HOP'!R11</f>
        <v>0</v>
      </c>
      <c r="O88" s="397">
        <f>'TONG HOP'!R22</f>
        <v>0</v>
      </c>
      <c r="P88" s="379">
        <f>'TONG HOP'!R33</f>
        <v>0</v>
      </c>
      <c r="Q88" s="396">
        <f>'TONG HOP'!R44</f>
        <v>0</v>
      </c>
      <c r="R88" s="397">
        <f>'TONG HOP'!R55</f>
        <v>0</v>
      </c>
      <c r="S88" s="686">
        <f>'TONG HOP'!R66</f>
        <v>0</v>
      </c>
    </row>
    <row r="89" spans="1:19" ht="41.25" hidden="1" customHeight="1" thickBot="1" x14ac:dyDescent="0.25">
      <c r="A89" s="972"/>
      <c r="B89" s="271">
        <v>7</v>
      </c>
      <c r="C89" s="498" t="s">
        <v>62</v>
      </c>
      <c r="D89" s="455">
        <f>'TONG HOP'!Q12</f>
        <v>0</v>
      </c>
      <c r="E89" s="455">
        <f>'TONG HOP'!Q23</f>
        <v>0</v>
      </c>
      <c r="F89" s="455">
        <f>'TONG HOP'!Q34</f>
        <v>0</v>
      </c>
      <c r="G89" s="455">
        <f>'TONG HOP'!Q45</f>
        <v>0</v>
      </c>
      <c r="H89" s="456">
        <f>'TONG HOP'!Q56</f>
        <v>0</v>
      </c>
      <c r="I89" s="675">
        <f>'TONG HOP'!Q67</f>
        <v>0</v>
      </c>
      <c r="J89" s="995"/>
      <c r="K89" s="972"/>
      <c r="L89" s="271">
        <v>7</v>
      </c>
      <c r="M89" s="498" t="s">
        <v>62</v>
      </c>
      <c r="N89" s="396">
        <f>'TONG HOP'!R12</f>
        <v>0</v>
      </c>
      <c r="O89" s="397">
        <f>'TONG HOP'!R23</f>
        <v>0</v>
      </c>
      <c r="P89" s="379">
        <f>'TONG HOP'!R34</f>
        <v>0</v>
      </c>
      <c r="Q89" s="396">
        <f>'TONG HOP'!R45</f>
        <v>0</v>
      </c>
      <c r="R89" s="397">
        <f>'TONG HOP'!R56</f>
        <v>0</v>
      </c>
      <c r="S89" s="686">
        <f>'TONG HOP'!R67</f>
        <v>0</v>
      </c>
    </row>
    <row r="90" spans="1:19" ht="41.25" hidden="1" customHeight="1" thickTop="1" x14ac:dyDescent="0.2">
      <c r="A90" s="972"/>
      <c r="B90" s="391">
        <v>8</v>
      </c>
      <c r="C90" s="497" t="s">
        <v>63</v>
      </c>
      <c r="D90" s="455">
        <f>'TONG HOP'!Q13</f>
        <v>0</v>
      </c>
      <c r="E90" s="455">
        <f>'TONG HOP'!Q24</f>
        <v>0</v>
      </c>
      <c r="F90" s="455">
        <f>'TONG HOP'!Q35</f>
        <v>0</v>
      </c>
      <c r="G90" s="455">
        <f>'TONG HOP'!Q46</f>
        <v>0</v>
      </c>
      <c r="H90" s="456">
        <f>'TONG HOP'!Q57</f>
        <v>0</v>
      </c>
      <c r="I90" s="675">
        <f>'TONG HOP'!Q68</f>
        <v>0</v>
      </c>
      <c r="J90" s="995"/>
      <c r="K90" s="972"/>
      <c r="L90" s="391">
        <v>8</v>
      </c>
      <c r="M90" s="497" t="s">
        <v>63</v>
      </c>
      <c r="N90" s="396">
        <f>'TONG HOP'!R13</f>
        <v>0</v>
      </c>
      <c r="O90" s="397">
        <f>'TONG HOP'!R24</f>
        <v>0</v>
      </c>
      <c r="P90" s="379">
        <f>'TONG HOP'!R35</f>
        <v>0</v>
      </c>
      <c r="Q90" s="396">
        <f>'TONG HOP'!R46</f>
        <v>0</v>
      </c>
      <c r="R90" s="397">
        <f>'TONG HOP'!R57</f>
        <v>0</v>
      </c>
      <c r="S90" s="686">
        <f>'TONG HOP'!R68</f>
        <v>0</v>
      </c>
    </row>
    <row r="91" spans="1:19" ht="41.25" hidden="1" customHeight="1" x14ac:dyDescent="0.2">
      <c r="A91" s="972"/>
      <c r="B91" s="272">
        <v>9</v>
      </c>
      <c r="C91" s="498" t="s">
        <v>64</v>
      </c>
      <c r="D91" s="457">
        <f>'TONG HOP'!Q14</f>
        <v>0</v>
      </c>
      <c r="E91" s="457">
        <f>'TONG HOP'!Q25</f>
        <v>0</v>
      </c>
      <c r="F91" s="457">
        <f>'TONG HOP'!Q36</f>
        <v>0</v>
      </c>
      <c r="G91" s="457">
        <f>'TONG HOP'!Q47</f>
        <v>0</v>
      </c>
      <c r="H91" s="458">
        <f>'TONG HOP'!Q58</f>
        <v>0</v>
      </c>
      <c r="I91" s="682">
        <f>'TONG HOP'!Q69</f>
        <v>0</v>
      </c>
      <c r="J91" s="995"/>
      <c r="K91" s="972"/>
      <c r="L91" s="272">
        <v>9</v>
      </c>
      <c r="M91" s="498" t="s">
        <v>64</v>
      </c>
      <c r="N91" s="398">
        <f>'TONG HOP'!R14</f>
        <v>0</v>
      </c>
      <c r="O91" s="399">
        <f>'TONG HOP'!R25</f>
        <v>0</v>
      </c>
      <c r="P91" s="400">
        <f>'TONG HOP'!R36</f>
        <v>0</v>
      </c>
      <c r="Q91" s="398">
        <f>'TONG HOP'!R47</f>
        <v>0</v>
      </c>
      <c r="R91" s="399">
        <f>'TONG HOP'!R58</f>
        <v>0</v>
      </c>
      <c r="S91" s="670">
        <f>'TONG HOP'!R69</f>
        <v>0</v>
      </c>
    </row>
    <row r="92" spans="1:19" ht="41.25" hidden="1" customHeight="1" thickBot="1" x14ac:dyDescent="0.25">
      <c r="A92" s="987"/>
      <c r="B92" s="677">
        <v>10</v>
      </c>
      <c r="C92" s="678" t="s">
        <v>70</v>
      </c>
      <c r="D92" s="679">
        <f>'TONG HOP'!Q15</f>
        <v>0</v>
      </c>
      <c r="E92" s="679">
        <f>'TONG HOP'!Q26</f>
        <v>0</v>
      </c>
      <c r="F92" s="679">
        <f>'TONG HOP'!Q37</f>
        <v>0</v>
      </c>
      <c r="G92" s="679">
        <f>'TONG HOP'!Q48</f>
        <v>0</v>
      </c>
      <c r="H92" s="680">
        <f>'TONG HOP'!Q59</f>
        <v>0</v>
      </c>
      <c r="I92" s="681">
        <f>'TONG HOP'!Q70</f>
        <v>0</v>
      </c>
      <c r="J92" s="996"/>
      <c r="K92" s="987"/>
      <c r="L92" s="677">
        <v>10</v>
      </c>
      <c r="M92" s="678" t="s">
        <v>70</v>
      </c>
      <c r="N92" s="692">
        <f>'TONG HOP'!R15</f>
        <v>0</v>
      </c>
      <c r="O92" s="693">
        <f>'TONG HOP'!R26</f>
        <v>0</v>
      </c>
      <c r="P92" s="443">
        <f>'TONG HOP'!R37</f>
        <v>0</v>
      </c>
      <c r="Q92" s="692">
        <f>'TONG HOP'!R48</f>
        <v>0</v>
      </c>
      <c r="R92" s="693">
        <f>'TONG HOP'!R59</f>
        <v>0</v>
      </c>
      <c r="S92" s="694">
        <f>'TONG HOP'!R70</f>
        <v>0</v>
      </c>
    </row>
    <row r="93" spans="1:19" ht="42" hidden="1" customHeight="1" thickTop="1" thickBot="1" x14ac:dyDescent="0.35">
      <c r="A93" s="979" t="str">
        <f>A15</f>
        <v>ÁP DỤNG TỪ NGÀY 12/10/2026 ĐẾN NGÀY 31/10/2026</v>
      </c>
      <c r="B93" s="955"/>
      <c r="C93" s="955"/>
      <c r="D93" s="955"/>
      <c r="E93" s="955"/>
      <c r="F93" s="955"/>
      <c r="G93" s="955"/>
      <c r="H93" s="955"/>
      <c r="I93" s="955"/>
      <c r="J93" s="634"/>
      <c r="K93" s="1020" t="str">
        <f>K15</f>
        <v>ÁP DỤNG TỪ NGÀY 12/10/2026 ĐẾN NGÀY 31/10/2026</v>
      </c>
      <c r="L93" s="978"/>
      <c r="M93" s="978"/>
      <c r="N93" s="978"/>
      <c r="O93" s="978"/>
      <c r="P93" s="978"/>
      <c r="Q93" s="978"/>
      <c r="R93" s="978"/>
      <c r="S93" s="1021"/>
    </row>
    <row r="94" spans="1:19" ht="35.25" hidden="1" customHeight="1" thickTop="1" x14ac:dyDescent="0.25">
      <c r="A94" s="980" t="s">
        <v>50</v>
      </c>
      <c r="B94" s="981"/>
      <c r="C94" s="982">
        <f>'TONG HOP'!S5</f>
        <v>0</v>
      </c>
      <c r="D94" s="981"/>
      <c r="E94" s="963"/>
      <c r="F94" s="963"/>
      <c r="G94" s="963"/>
      <c r="H94" s="963"/>
      <c r="I94" s="983"/>
      <c r="J94" s="1018"/>
      <c r="K94" s="984" t="s">
        <v>50</v>
      </c>
      <c r="L94" s="985"/>
      <c r="M94" s="986">
        <f>'TONG HOP'!T5</f>
        <v>0</v>
      </c>
      <c r="N94" s="985"/>
      <c r="O94" s="963"/>
      <c r="P94" s="963"/>
      <c r="Q94" s="963"/>
      <c r="R94" s="963"/>
      <c r="S94" s="983"/>
    </row>
    <row r="95" spans="1:19" ht="40.5" hidden="1" customHeight="1" thickBot="1" x14ac:dyDescent="0.25">
      <c r="A95" s="418" t="s">
        <v>51</v>
      </c>
      <c r="B95" s="419" t="s">
        <v>52</v>
      </c>
      <c r="C95" s="420" t="s">
        <v>53</v>
      </c>
      <c r="D95" s="421" t="s">
        <v>12</v>
      </c>
      <c r="E95" s="421" t="s">
        <v>54</v>
      </c>
      <c r="F95" s="421" t="s">
        <v>31</v>
      </c>
      <c r="G95" s="421" t="s">
        <v>32</v>
      </c>
      <c r="H95" s="463" t="s">
        <v>33</v>
      </c>
      <c r="I95" s="696" t="s">
        <v>56</v>
      </c>
      <c r="J95" s="1019"/>
      <c r="K95" s="451" t="s">
        <v>51</v>
      </c>
      <c r="L95" s="452" t="s">
        <v>52</v>
      </c>
      <c r="M95" s="437" t="s">
        <v>53</v>
      </c>
      <c r="N95" s="436" t="s">
        <v>12</v>
      </c>
      <c r="O95" s="366" t="s">
        <v>54</v>
      </c>
      <c r="P95" s="436" t="s">
        <v>31</v>
      </c>
      <c r="Q95" s="436" t="s">
        <v>32</v>
      </c>
      <c r="R95" s="366" t="s">
        <v>33</v>
      </c>
      <c r="S95" s="684" t="s">
        <v>56</v>
      </c>
    </row>
    <row r="96" spans="1:19" ht="41.25" hidden="1" customHeight="1" x14ac:dyDescent="0.2">
      <c r="A96" s="971" t="s">
        <v>13</v>
      </c>
      <c r="B96" s="272">
        <v>1</v>
      </c>
      <c r="C96" s="491" t="s">
        <v>15</v>
      </c>
      <c r="D96" s="464">
        <f>'TONG HOP'!S6</f>
        <v>0</v>
      </c>
      <c r="E96" s="440">
        <f>'TONG HOP'!S17</f>
        <v>0</v>
      </c>
      <c r="F96" s="440">
        <f>'TONG HOP'!S28</f>
        <v>0</v>
      </c>
      <c r="G96" s="440">
        <f>'TONG HOP'!S39</f>
        <v>0</v>
      </c>
      <c r="H96" s="465">
        <f>'TONG HOP'!S50</f>
        <v>0</v>
      </c>
      <c r="I96" s="686">
        <f>'TONG HOP'!S61</f>
        <v>0</v>
      </c>
      <c r="J96" s="1019"/>
      <c r="K96" s="974" t="s">
        <v>13</v>
      </c>
      <c r="L96" s="272">
        <v>1</v>
      </c>
      <c r="M96" s="491" t="s">
        <v>15</v>
      </c>
      <c r="N96" s="409">
        <f>'TONG HOP'!T6</f>
        <v>0</v>
      </c>
      <c r="O96" s="438">
        <f>'TONG HOP'!T17</f>
        <v>0</v>
      </c>
      <c r="P96" s="439">
        <f>'TONG HOP'!T28</f>
        <v>0</v>
      </c>
      <c r="Q96" s="440">
        <f>'TONG HOP'!T39</f>
        <v>0</v>
      </c>
      <c r="R96" s="408">
        <f>'TONG HOP'!T50</f>
        <v>0</v>
      </c>
      <c r="S96" s="685">
        <f>'TONG HOP'!T61</f>
        <v>0</v>
      </c>
    </row>
    <row r="97" spans="1:20" ht="41.25" hidden="1" customHeight="1" thickBot="1" x14ac:dyDescent="0.25">
      <c r="A97" s="972"/>
      <c r="B97" s="271">
        <v>2</v>
      </c>
      <c r="C97" s="494" t="s">
        <v>17</v>
      </c>
      <c r="D97" s="432">
        <f>'TONG HOP'!S7</f>
        <v>0</v>
      </c>
      <c r="E97" s="381">
        <f>'TONG HOP'!S18</f>
        <v>0</v>
      </c>
      <c r="F97" s="381">
        <f>'TONG HOP'!S29</f>
        <v>0</v>
      </c>
      <c r="G97" s="381">
        <f>'TONG HOP'!S40</f>
        <v>0</v>
      </c>
      <c r="H97" s="466">
        <f>'TONG HOP'!S51</f>
        <v>0</v>
      </c>
      <c r="I97" s="686">
        <f>'TONG HOP'!S62</f>
        <v>0</v>
      </c>
      <c r="J97" s="1019"/>
      <c r="K97" s="972"/>
      <c r="L97" s="271">
        <v>2</v>
      </c>
      <c r="M97" s="494" t="s">
        <v>17</v>
      </c>
      <c r="N97" s="396">
        <f>'TONG HOP'!T7</f>
        <v>0</v>
      </c>
      <c r="O97" s="426">
        <f>'TONG HOP'!T18</f>
        <v>0</v>
      </c>
      <c r="P97" s="427">
        <f>'TONG HOP'!T29</f>
        <v>0</v>
      </c>
      <c r="Q97" s="381">
        <f>'TONG HOP'!T40</f>
        <v>0</v>
      </c>
      <c r="R97" s="397">
        <f>'TONG HOP'!T51</f>
        <v>0</v>
      </c>
      <c r="S97" s="686">
        <f>'TONG HOP'!T62</f>
        <v>0</v>
      </c>
    </row>
    <row r="98" spans="1:20" ht="41.25" hidden="1" customHeight="1" thickTop="1" x14ac:dyDescent="0.2">
      <c r="A98" s="972"/>
      <c r="B98" s="391">
        <v>3</v>
      </c>
      <c r="C98" s="497" t="s">
        <v>19</v>
      </c>
      <c r="D98" s="432">
        <f>'TONG HOP'!S8</f>
        <v>0</v>
      </c>
      <c r="E98" s="381">
        <f>'TONG HOP'!S19</f>
        <v>0</v>
      </c>
      <c r="F98" s="381">
        <f>'TONG HOP'!S30</f>
        <v>0</v>
      </c>
      <c r="G98" s="381">
        <f>'TONG HOP'!S41</f>
        <v>0</v>
      </c>
      <c r="H98" s="466">
        <f>'TONG HOP'!S52</f>
        <v>0</v>
      </c>
      <c r="I98" s="686">
        <f>'TONG HOP'!S63</f>
        <v>0</v>
      </c>
      <c r="J98" s="1019"/>
      <c r="K98" s="972"/>
      <c r="L98" s="272">
        <v>3</v>
      </c>
      <c r="M98" s="497" t="s">
        <v>19</v>
      </c>
      <c r="N98" s="396">
        <f>'TONG HOP'!T8</f>
        <v>0</v>
      </c>
      <c r="O98" s="426">
        <f>'TONG HOP'!T19</f>
        <v>0</v>
      </c>
      <c r="P98" s="427">
        <f>'TONG HOP'!T30</f>
        <v>0</v>
      </c>
      <c r="Q98" s="381">
        <f>'TONG HOP'!T41</f>
        <v>0</v>
      </c>
      <c r="R98" s="397">
        <f>'TONG HOP'!T52</f>
        <v>0</v>
      </c>
      <c r="S98" s="686">
        <f>'TONG HOP'!T63</f>
        <v>0</v>
      </c>
    </row>
    <row r="99" spans="1:20" ht="41.25" hidden="1" customHeight="1" x14ac:dyDescent="0.2">
      <c r="A99" s="972"/>
      <c r="B99" s="272">
        <v>4</v>
      </c>
      <c r="C99" s="498" t="s">
        <v>20</v>
      </c>
      <c r="D99" s="433">
        <f>'TONG HOP'!S9</f>
        <v>0</v>
      </c>
      <c r="E99" s="442">
        <f>'TONG HOP'!S20</f>
        <v>0</v>
      </c>
      <c r="F99" s="442">
        <f>'TONG HOP'!S31</f>
        <v>0</v>
      </c>
      <c r="G99" s="442">
        <f>'TONG HOP'!S42</f>
        <v>0</v>
      </c>
      <c r="H99" s="467">
        <f>'TONG HOP'!S53</f>
        <v>0</v>
      </c>
      <c r="I99" s="670">
        <f>'TONG HOP'!S64</f>
        <v>0</v>
      </c>
      <c r="J99" s="1019"/>
      <c r="K99" s="972"/>
      <c r="L99" s="272">
        <v>4</v>
      </c>
      <c r="M99" s="498" t="s">
        <v>20</v>
      </c>
      <c r="N99" s="398">
        <f>'TONG HOP'!T9</f>
        <v>0</v>
      </c>
      <c r="O99" s="545">
        <f>'TONG HOP'!T20</f>
        <v>0</v>
      </c>
      <c r="P99" s="441">
        <f>'TONG HOP'!T31</f>
        <v>0</v>
      </c>
      <c r="Q99" s="442">
        <f>'TONG HOP'!T42</f>
        <v>0</v>
      </c>
      <c r="R99" s="399">
        <f>'TONG HOP'!T53</f>
        <v>0</v>
      </c>
      <c r="S99" s="670">
        <f>'TONG HOP'!T64</f>
        <v>0</v>
      </c>
    </row>
    <row r="100" spans="1:20" ht="41.25" hidden="1" customHeight="1" thickBot="1" x14ac:dyDescent="0.25">
      <c r="A100" s="973"/>
      <c r="B100" s="401">
        <v>5</v>
      </c>
      <c r="C100" s="501" t="s">
        <v>71</v>
      </c>
      <c r="D100" s="445">
        <f>'TONG HOP'!S10</f>
        <v>0</v>
      </c>
      <c r="E100" s="448">
        <f>'TONG HOP'!S21</f>
        <v>0</v>
      </c>
      <c r="F100" s="448">
        <f>'TONG HOP'!S32</f>
        <v>0</v>
      </c>
      <c r="G100" s="448">
        <f>'TONG HOP'!S43</f>
        <v>0</v>
      </c>
      <c r="H100" s="550">
        <f>'TONG HOP'!S54</f>
        <v>0</v>
      </c>
      <c r="I100" s="695">
        <f>'TONG HOP'!S65</f>
        <v>0</v>
      </c>
      <c r="J100" s="1019"/>
      <c r="K100" s="973"/>
      <c r="L100" s="271">
        <v>5</v>
      </c>
      <c r="M100" s="514" t="s">
        <v>71</v>
      </c>
      <c r="N100" s="550">
        <f>'TONG HOP'!T10</f>
        <v>0</v>
      </c>
      <c r="O100" s="446">
        <f>'TONG HOP'!T21</f>
        <v>0</v>
      </c>
      <c r="P100" s="450">
        <f>'TONG HOP'!T32</f>
        <v>0</v>
      </c>
      <c r="Q100" s="448">
        <f>'TONG HOP'!T43</f>
        <v>0</v>
      </c>
      <c r="R100" s="449">
        <f>'TONG HOP'!T54</f>
        <v>0</v>
      </c>
      <c r="S100" s="695">
        <f>'TONG HOP'!T65</f>
        <v>0</v>
      </c>
    </row>
    <row r="101" spans="1:20" ht="41.25" hidden="1" customHeight="1" thickTop="1" x14ac:dyDescent="0.2">
      <c r="A101" s="974" t="s">
        <v>77</v>
      </c>
      <c r="B101" s="272">
        <v>11</v>
      </c>
      <c r="C101" s="497" t="s">
        <v>78</v>
      </c>
      <c r="D101" s="432">
        <f>'TONG HOP'!S11</f>
        <v>0</v>
      </c>
      <c r="E101" s="381">
        <f>'TONG HOP'!S22</f>
        <v>0</v>
      </c>
      <c r="F101" s="381">
        <f>'TONG HOP'!S33</f>
        <v>0</v>
      </c>
      <c r="G101" s="381">
        <f>'TONG HOP'!S44</f>
        <v>0</v>
      </c>
      <c r="H101" s="466">
        <f>'TONG HOP'!S55</f>
        <v>0</v>
      </c>
      <c r="I101" s="686">
        <f>'TONG HOP'!S66</f>
        <v>0</v>
      </c>
      <c r="J101" s="1019"/>
      <c r="K101" s="974" t="s">
        <v>23</v>
      </c>
      <c r="L101" s="272">
        <v>6</v>
      </c>
      <c r="M101" s="497" t="s">
        <v>61</v>
      </c>
      <c r="N101" s="396">
        <f>'TONG HOP'!T11</f>
        <v>0</v>
      </c>
      <c r="O101" s="426">
        <f>'TONG HOP'!T22</f>
        <v>0</v>
      </c>
      <c r="P101" s="427">
        <f>'TONG HOP'!T33</f>
        <v>0</v>
      </c>
      <c r="Q101" s="381">
        <f>'TONG HOP'!T44</f>
        <v>0</v>
      </c>
      <c r="R101" s="397">
        <f>'TONG HOP'!T55</f>
        <v>0</v>
      </c>
      <c r="S101" s="686">
        <f>'TONG HOP'!T66</f>
        <v>0</v>
      </c>
    </row>
    <row r="102" spans="1:20" ht="41.25" hidden="1" customHeight="1" thickBot="1" x14ac:dyDescent="0.25">
      <c r="A102" s="972"/>
      <c r="B102" s="271">
        <v>12</v>
      </c>
      <c r="C102" s="498" t="s">
        <v>79</v>
      </c>
      <c r="D102" s="432">
        <f>'TONG HOP'!S12</f>
        <v>0</v>
      </c>
      <c r="E102" s="381">
        <f>'TONG HOP'!S23</f>
        <v>0</v>
      </c>
      <c r="F102" s="381">
        <f>'TONG HOP'!S34</f>
        <v>0</v>
      </c>
      <c r="G102" s="381">
        <f>'TONG HOP'!S45</f>
        <v>0</v>
      </c>
      <c r="H102" s="466">
        <f>'TONG HOP'!S56</f>
        <v>0</v>
      </c>
      <c r="I102" s="686">
        <f>'TONG HOP'!S67</f>
        <v>0</v>
      </c>
      <c r="J102" s="1019"/>
      <c r="K102" s="972"/>
      <c r="L102" s="271">
        <v>7</v>
      </c>
      <c r="M102" s="498" t="s">
        <v>62</v>
      </c>
      <c r="N102" s="396">
        <f>'TONG HOP'!T12</f>
        <v>0</v>
      </c>
      <c r="O102" s="426">
        <f>'TONG HOP'!T23</f>
        <v>0</v>
      </c>
      <c r="P102" s="427">
        <f>'TONG HOP'!T34</f>
        <v>0</v>
      </c>
      <c r="Q102" s="381">
        <f>'TONG HOP'!T45</f>
        <v>0</v>
      </c>
      <c r="R102" s="397">
        <f>'TONG HOP'!T56</f>
        <v>0</v>
      </c>
      <c r="S102" s="686">
        <f>'TONG HOP'!T67</f>
        <v>0</v>
      </c>
    </row>
    <row r="103" spans="1:20" ht="41.25" hidden="1" customHeight="1" thickTop="1" x14ac:dyDescent="0.2">
      <c r="A103" s="972"/>
      <c r="B103" s="391">
        <v>13</v>
      </c>
      <c r="C103" s="497" t="s">
        <v>80</v>
      </c>
      <c r="D103" s="432">
        <f>'TONG HOP'!S13</f>
        <v>0</v>
      </c>
      <c r="E103" s="381">
        <f>'TONG HOP'!S24</f>
        <v>0</v>
      </c>
      <c r="F103" s="381">
        <f>'TONG HOP'!S35</f>
        <v>0</v>
      </c>
      <c r="G103" s="381">
        <f>'TONG HOP'!S46</f>
        <v>0</v>
      </c>
      <c r="H103" s="466">
        <f>'TONG HOP'!S57</f>
        <v>0</v>
      </c>
      <c r="I103" s="686">
        <f>'TONG HOP'!S68</f>
        <v>0</v>
      </c>
      <c r="J103" s="1019"/>
      <c r="K103" s="972"/>
      <c r="L103" s="391">
        <v>8</v>
      </c>
      <c r="M103" s="497" t="s">
        <v>63</v>
      </c>
      <c r="N103" s="396">
        <f>'TONG HOP'!T13</f>
        <v>0</v>
      </c>
      <c r="O103" s="426">
        <f>'TONG HOP'!T24</f>
        <v>0</v>
      </c>
      <c r="P103" s="427">
        <f>'TONG HOP'!T35</f>
        <v>0</v>
      </c>
      <c r="Q103" s="381">
        <f>'TONG HOP'!T46</f>
        <v>0</v>
      </c>
      <c r="R103" s="397">
        <f>'TONG HOP'!T57</f>
        <v>0</v>
      </c>
      <c r="S103" s="686">
        <f>'TONG HOP'!T68</f>
        <v>0</v>
      </c>
    </row>
    <row r="104" spans="1:20" ht="41.25" hidden="1" customHeight="1" x14ac:dyDescent="0.2">
      <c r="A104" s="972"/>
      <c r="B104" s="248">
        <v>14</v>
      </c>
      <c r="C104" s="513" t="s">
        <v>81</v>
      </c>
      <c r="D104" s="433">
        <f>'TONG HOP'!S14</f>
        <v>0</v>
      </c>
      <c r="E104" s="442">
        <f>'TONG HOP'!S25</f>
        <v>0</v>
      </c>
      <c r="F104" s="442">
        <f>'TONG HOP'!S36</f>
        <v>0</v>
      </c>
      <c r="G104" s="442">
        <f>'TONG HOP'!S47</f>
        <v>0</v>
      </c>
      <c r="H104" s="467">
        <f>'TONG HOP'!S58</f>
        <v>0</v>
      </c>
      <c r="I104" s="670">
        <f>'TONG HOP'!S69</f>
        <v>0</v>
      </c>
      <c r="J104" s="1019"/>
      <c r="K104" s="972"/>
      <c r="L104" s="272">
        <v>9</v>
      </c>
      <c r="M104" s="498" t="s">
        <v>64</v>
      </c>
      <c r="N104" s="398">
        <f>'TONG HOP'!T14</f>
        <v>0</v>
      </c>
      <c r="O104" s="545">
        <f>'TONG HOP'!T25</f>
        <v>0</v>
      </c>
      <c r="P104" s="441">
        <f>'TONG HOP'!T36</f>
        <v>0</v>
      </c>
      <c r="Q104" s="442">
        <f>'TONG HOP'!T47</f>
        <v>0</v>
      </c>
      <c r="R104" s="399">
        <f>'TONG HOP'!T58</f>
        <v>0</v>
      </c>
      <c r="S104" s="670">
        <f>'TONG HOP'!T69</f>
        <v>0</v>
      </c>
    </row>
    <row r="105" spans="1:20" ht="41.25" hidden="1" customHeight="1" x14ac:dyDescent="0.2">
      <c r="A105" s="976"/>
      <c r="B105" s="688"/>
      <c r="C105" s="501"/>
      <c r="D105" s="531">
        <f>'TONG HOP'!S15</f>
        <v>0</v>
      </c>
      <c r="E105" s="690">
        <f>'TONG HOP'!S26</f>
        <v>0</v>
      </c>
      <c r="F105" s="690">
        <f>'TONG HOP'!S37</f>
        <v>0</v>
      </c>
      <c r="G105" s="690">
        <f>'TONG HOP'!S48</f>
        <v>0</v>
      </c>
      <c r="H105" s="697">
        <f>'TONG HOP'!S59</f>
        <v>0</v>
      </c>
      <c r="I105" s="691">
        <f>'TONG HOP'!S70</f>
        <v>0</v>
      </c>
      <c r="J105" s="995"/>
      <c r="K105" s="976"/>
      <c r="L105" s="688">
        <v>10</v>
      </c>
      <c r="M105" s="514" t="s">
        <v>70</v>
      </c>
      <c r="N105" s="697">
        <f>'TONG HOP'!T15</f>
        <v>0</v>
      </c>
      <c r="O105" s="689">
        <f>'TONG HOP'!T26</f>
        <v>0</v>
      </c>
      <c r="P105" s="819">
        <f>'TONG HOP'!T37</f>
        <v>0</v>
      </c>
      <c r="Q105" s="690">
        <f>'TONG HOP'!T48</f>
        <v>0</v>
      </c>
      <c r="R105" s="532">
        <f>'TONG HOP'!T59</f>
        <v>0</v>
      </c>
      <c r="S105" s="691">
        <f>'TONG HOP'!T70</f>
        <v>0</v>
      </c>
    </row>
    <row r="106" spans="1:20" ht="38.25" hidden="1" customHeight="1" x14ac:dyDescent="0.25">
      <c r="A106" s="940" t="str">
        <f>A28</f>
        <v>ÁP DỤNG TỪ NGÀY 12/10/2026 ĐẾN NGÀY 31/10/2026</v>
      </c>
      <c r="B106" s="941"/>
      <c r="C106" s="941"/>
      <c r="D106" s="941"/>
      <c r="E106" s="941"/>
      <c r="F106" s="941"/>
      <c r="G106" s="941"/>
      <c r="H106" s="941"/>
      <c r="I106" s="941"/>
      <c r="J106" s="266"/>
      <c r="K106" s="940" t="str">
        <f>K28</f>
        <v>ÁP DỤNG TỪ NGÀY 12/10/2026 ĐẾN NGÀY 31/10/2026</v>
      </c>
      <c r="L106" s="941"/>
      <c r="M106" s="941"/>
      <c r="N106" s="941"/>
      <c r="O106" s="941"/>
      <c r="P106" s="941"/>
      <c r="Q106" s="941"/>
      <c r="R106" s="941"/>
      <c r="S106" s="941"/>
    </row>
    <row r="107" spans="1:20" ht="36" customHeight="1" x14ac:dyDescent="0.3">
      <c r="A107" s="942" t="s">
        <v>50</v>
      </c>
      <c r="B107" s="943"/>
      <c r="C107" s="944" t="str">
        <f>'TONG HOP'!K5</f>
        <v>C26OTO-LT</v>
      </c>
      <c r="D107" s="945"/>
      <c r="E107" s="951"/>
      <c r="F107" s="952"/>
      <c r="G107" s="952"/>
      <c r="H107" s="952"/>
      <c r="I107" s="952"/>
      <c r="J107" s="953"/>
      <c r="K107" s="942" t="s">
        <v>50</v>
      </c>
      <c r="L107" s="943"/>
      <c r="M107" s="944">
        <f>'TONG HOP'!U5</f>
        <v>0</v>
      </c>
      <c r="N107" s="945"/>
      <c r="O107" s="937"/>
      <c r="P107" s="938"/>
      <c r="Q107" s="938"/>
      <c r="R107" s="938"/>
      <c r="S107" s="938"/>
      <c r="T107" s="939"/>
    </row>
    <row r="108" spans="1:20" ht="38.25" customHeight="1" x14ac:dyDescent="0.2">
      <c r="A108" s="247" t="s">
        <v>51</v>
      </c>
      <c r="B108" s="248" t="s">
        <v>52</v>
      </c>
      <c r="C108" s="247" t="s">
        <v>53</v>
      </c>
      <c r="D108" s="436" t="s">
        <v>12</v>
      </c>
      <c r="E108" s="421" t="s">
        <v>54</v>
      </c>
      <c r="F108" s="366" t="s">
        <v>31</v>
      </c>
      <c r="G108" s="366" t="s">
        <v>32</v>
      </c>
      <c r="H108" s="421" t="s">
        <v>33</v>
      </c>
      <c r="I108" s="247" t="s">
        <v>34</v>
      </c>
      <c r="J108" s="247" t="s">
        <v>84</v>
      </c>
      <c r="K108" s="247" t="s">
        <v>51</v>
      </c>
      <c r="L108" s="248" t="s">
        <v>52</v>
      </c>
      <c r="M108" s="247" t="s">
        <v>53</v>
      </c>
      <c r="N108" s="436" t="s">
        <v>12</v>
      </c>
      <c r="O108" s="421" t="s">
        <v>54</v>
      </c>
      <c r="P108" s="366" t="s">
        <v>31</v>
      </c>
      <c r="Q108" s="366" t="s">
        <v>32</v>
      </c>
      <c r="R108" s="421" t="s">
        <v>33</v>
      </c>
      <c r="S108" s="247" t="s">
        <v>34</v>
      </c>
      <c r="T108" s="247" t="s">
        <v>84</v>
      </c>
    </row>
    <row r="109" spans="1:20" ht="24.75" customHeight="1" x14ac:dyDescent="0.2">
      <c r="A109" s="946" t="s">
        <v>13</v>
      </c>
      <c r="B109" s="272">
        <v>1</v>
      </c>
      <c r="C109" s="491" t="s">
        <v>15</v>
      </c>
      <c r="D109" s="409"/>
      <c r="E109" s="409"/>
      <c r="F109" s="409"/>
      <c r="G109" s="409"/>
      <c r="H109" s="409"/>
      <c r="I109" s="409"/>
      <c r="J109" s="397" t="s">
        <v>186</v>
      </c>
      <c r="K109" s="946" t="s">
        <v>13</v>
      </c>
      <c r="L109" s="272">
        <v>1</v>
      </c>
      <c r="M109" s="491" t="s">
        <v>15</v>
      </c>
      <c r="N109" s="409"/>
      <c r="O109" s="409"/>
      <c r="P109" s="409"/>
      <c r="Q109" s="409"/>
      <c r="R109" s="409"/>
      <c r="S109" s="409">
        <f>'TONG HOP'!U61</f>
        <v>0</v>
      </c>
      <c r="T109" s="397"/>
    </row>
    <row r="110" spans="1:20" ht="24.75" customHeight="1" thickBot="1" x14ac:dyDescent="0.25">
      <c r="A110" s="934"/>
      <c r="B110" s="271">
        <v>2</v>
      </c>
      <c r="C110" s="494" t="s">
        <v>17</v>
      </c>
      <c r="D110" s="397"/>
      <c r="E110" s="397"/>
      <c r="F110" s="397"/>
      <c r="G110" s="397"/>
      <c r="H110" s="397"/>
      <c r="I110" s="397"/>
      <c r="J110" s="397" t="s">
        <v>259</v>
      </c>
      <c r="K110" s="934"/>
      <c r="L110" s="271">
        <v>2</v>
      </c>
      <c r="M110" s="494" t="s">
        <v>17</v>
      </c>
      <c r="N110" s="397"/>
      <c r="O110" s="397"/>
      <c r="P110" s="397"/>
      <c r="Q110" s="397"/>
      <c r="R110" s="397"/>
      <c r="S110" s="397">
        <f>'TONG HOP'!U62</f>
        <v>0</v>
      </c>
      <c r="T110" s="397"/>
    </row>
    <row r="111" spans="1:20" ht="24.75" customHeight="1" thickTop="1" x14ac:dyDescent="0.2">
      <c r="A111" s="934"/>
      <c r="B111" s="391">
        <v>3</v>
      </c>
      <c r="C111" s="497" t="s">
        <v>19</v>
      </c>
      <c r="D111" s="397"/>
      <c r="E111" s="397"/>
      <c r="F111" s="397"/>
      <c r="G111" s="397"/>
      <c r="H111" s="397"/>
      <c r="I111" s="397"/>
      <c r="J111" s="397" t="s">
        <v>263</v>
      </c>
      <c r="K111" s="934"/>
      <c r="L111" s="391">
        <v>3</v>
      </c>
      <c r="M111" s="497" t="s">
        <v>19</v>
      </c>
      <c r="N111" s="397"/>
      <c r="O111" s="397"/>
      <c r="P111" s="397"/>
      <c r="Q111" s="397"/>
      <c r="R111" s="397"/>
      <c r="S111" s="397">
        <f>'TONG HOP'!U63</f>
        <v>0</v>
      </c>
      <c r="T111" s="397"/>
    </row>
    <row r="112" spans="1:20" ht="24.75" customHeight="1" x14ac:dyDescent="0.2">
      <c r="A112" s="934"/>
      <c r="B112" s="272">
        <v>4</v>
      </c>
      <c r="C112" s="498" t="s">
        <v>20</v>
      </c>
      <c r="D112" s="399"/>
      <c r="E112" s="399"/>
      <c r="F112" s="399"/>
      <c r="G112" s="399"/>
      <c r="H112" s="399"/>
      <c r="I112" s="399"/>
      <c r="J112" s="399" t="s">
        <v>261</v>
      </c>
      <c r="K112" s="934"/>
      <c r="L112" s="272">
        <v>4</v>
      </c>
      <c r="M112" s="498" t="s">
        <v>20</v>
      </c>
      <c r="N112" s="399"/>
      <c r="O112" s="399"/>
      <c r="P112" s="399"/>
      <c r="Q112" s="399"/>
      <c r="R112" s="399"/>
      <c r="S112" s="399">
        <f>'TONG HOP'!U64</f>
        <v>0</v>
      </c>
      <c r="T112" s="399"/>
    </row>
    <row r="113" spans="1:20" ht="24.75" customHeight="1" thickBot="1" x14ac:dyDescent="0.25">
      <c r="A113" s="947"/>
      <c r="B113" s="401">
        <v>5</v>
      </c>
      <c r="C113" s="514" t="s">
        <v>71</v>
      </c>
      <c r="D113" s="416"/>
      <c r="E113" s="416"/>
      <c r="F113" s="416"/>
      <c r="G113" s="416"/>
      <c r="H113" s="416"/>
      <c r="I113" s="416"/>
      <c r="J113" s="416" t="s">
        <v>262</v>
      </c>
      <c r="K113" s="947"/>
      <c r="L113" s="401">
        <v>5</v>
      </c>
      <c r="M113" s="514" t="s">
        <v>71</v>
      </c>
      <c r="N113" s="416"/>
      <c r="O113" s="416"/>
      <c r="P113" s="416"/>
      <c r="Q113" s="416"/>
      <c r="R113" s="416"/>
      <c r="S113" s="416">
        <f>'TONG HOP'!U65</f>
        <v>0</v>
      </c>
      <c r="T113" s="416"/>
    </row>
    <row r="114" spans="1:20" ht="24.75" customHeight="1" thickTop="1" x14ac:dyDescent="0.2">
      <c r="A114" s="948" t="s">
        <v>23</v>
      </c>
      <c r="B114" s="580">
        <v>6</v>
      </c>
      <c r="C114" s="572" t="s">
        <v>61</v>
      </c>
      <c r="D114" s="409"/>
      <c r="E114" s="409"/>
      <c r="F114" s="409"/>
      <c r="G114" s="409"/>
      <c r="H114" s="409"/>
      <c r="I114" s="409"/>
      <c r="J114" s="397" t="s">
        <v>137</v>
      </c>
      <c r="K114" s="948" t="s">
        <v>23</v>
      </c>
      <c r="L114" s="580">
        <v>6</v>
      </c>
      <c r="M114" s="572" t="s">
        <v>61</v>
      </c>
      <c r="N114" s="409"/>
      <c r="O114" s="409"/>
      <c r="P114" s="409"/>
      <c r="Q114" s="409"/>
      <c r="R114" s="409"/>
      <c r="S114" s="409">
        <f>'TONG HOP'!U66</f>
        <v>0</v>
      </c>
      <c r="T114" s="397"/>
    </row>
    <row r="115" spans="1:20" ht="24.75" customHeight="1" thickBot="1" x14ac:dyDescent="0.25">
      <c r="A115" s="949"/>
      <c r="B115" s="581">
        <v>7</v>
      </c>
      <c r="C115" s="573" t="s">
        <v>62</v>
      </c>
      <c r="D115" s="397"/>
      <c r="E115" s="397"/>
      <c r="F115" s="397"/>
      <c r="G115" s="397"/>
      <c r="H115" s="397"/>
      <c r="I115" s="397"/>
      <c r="J115" s="397"/>
      <c r="K115" s="949"/>
      <c r="L115" s="581">
        <v>7</v>
      </c>
      <c r="M115" s="573" t="s">
        <v>62</v>
      </c>
      <c r="N115" s="397"/>
      <c r="O115" s="397"/>
      <c r="P115" s="397"/>
      <c r="Q115" s="397"/>
      <c r="R115" s="397"/>
      <c r="S115" s="397">
        <f>'TONG HOP'!U67</f>
        <v>0</v>
      </c>
      <c r="T115" s="397"/>
    </row>
    <row r="116" spans="1:20" ht="24.75" customHeight="1" thickTop="1" x14ac:dyDescent="0.2">
      <c r="A116" s="949"/>
      <c r="B116" s="582">
        <v>8</v>
      </c>
      <c r="C116" s="572" t="s">
        <v>63</v>
      </c>
      <c r="D116" s="432"/>
      <c r="E116" s="432"/>
      <c r="F116" s="432"/>
      <c r="G116" s="432"/>
      <c r="H116" s="432"/>
      <c r="I116" s="432"/>
      <c r="J116" s="397"/>
      <c r="K116" s="949"/>
      <c r="L116" s="582">
        <v>8</v>
      </c>
      <c r="M116" s="572" t="s">
        <v>63</v>
      </c>
      <c r="N116" s="432"/>
      <c r="O116" s="397"/>
      <c r="P116" s="432"/>
      <c r="Q116" s="432"/>
      <c r="R116" s="432"/>
      <c r="S116" s="432">
        <f>'TONG HOP'!U68</f>
        <v>0</v>
      </c>
      <c r="T116" s="397"/>
    </row>
    <row r="117" spans="1:20" ht="24.75" customHeight="1" x14ac:dyDescent="0.2">
      <c r="A117" s="949"/>
      <c r="B117" s="580">
        <v>9</v>
      </c>
      <c r="C117" s="573" t="s">
        <v>64</v>
      </c>
      <c r="D117" s="432"/>
      <c r="E117" s="432"/>
      <c r="F117" s="432"/>
      <c r="G117" s="432"/>
      <c r="H117" s="432"/>
      <c r="I117" s="432"/>
      <c r="J117" s="399" t="s">
        <v>150</v>
      </c>
      <c r="K117" s="949"/>
      <c r="L117" s="580">
        <v>9</v>
      </c>
      <c r="M117" s="573" t="s">
        <v>64</v>
      </c>
      <c r="N117" s="432"/>
      <c r="O117" s="399"/>
      <c r="P117" s="432"/>
      <c r="Q117" s="432"/>
      <c r="R117" s="432"/>
      <c r="S117" s="432">
        <f>'TONG HOP'!U69</f>
        <v>0</v>
      </c>
      <c r="T117" s="399"/>
    </row>
    <row r="118" spans="1:20" ht="24.75" customHeight="1" thickBot="1" x14ac:dyDescent="0.25">
      <c r="A118" s="950"/>
      <c r="B118" s="583">
        <v>10</v>
      </c>
      <c r="C118" s="576" t="s">
        <v>70</v>
      </c>
      <c r="D118" s="531"/>
      <c r="E118" s="531"/>
      <c r="F118" s="531"/>
      <c r="G118" s="531"/>
      <c r="H118" s="531"/>
      <c r="I118" s="531"/>
      <c r="J118" s="416" t="s">
        <v>145</v>
      </c>
      <c r="K118" s="950"/>
      <c r="L118" s="583">
        <v>10</v>
      </c>
      <c r="M118" s="576" t="s">
        <v>70</v>
      </c>
      <c r="N118" s="531"/>
      <c r="O118" s="416"/>
      <c r="P118" s="531"/>
      <c r="Q118" s="531"/>
      <c r="R118" s="531"/>
      <c r="S118" s="531">
        <f>'TONG HOP'!U70</f>
        <v>0</v>
      </c>
      <c r="T118" s="416"/>
    </row>
    <row r="119" spans="1:20" ht="30" customHeight="1" thickTop="1" x14ac:dyDescent="0.2">
      <c r="A119" s="934" t="s">
        <v>77</v>
      </c>
      <c r="B119" s="272">
        <v>11</v>
      </c>
      <c r="C119" s="497" t="s">
        <v>78</v>
      </c>
      <c r="D119" s="649" t="str">
        <f>'TONG HOP'!K11</f>
        <v xml:space="preserve">CN LẮP </v>
      </c>
      <c r="E119" s="396" t="str">
        <f>'TONG HOP'!K22</f>
        <v>VẼ CHI TIẾT</v>
      </c>
      <c r="F119" s="485">
        <f>'TONG HOP'!K33</f>
        <v>0</v>
      </c>
      <c r="G119" s="397" t="str">
        <f>'TONG HOP'!K44</f>
        <v>BD VÀ SC</v>
      </c>
      <c r="H119" s="396" t="str">
        <f>'TONG HOP'!K55</f>
        <v>BD VÀ SC</v>
      </c>
      <c r="I119" s="397" t="str">
        <f>'TONG HOP'!K66</f>
        <v>BD VÀ SC</v>
      </c>
      <c r="J119" s="397"/>
      <c r="K119" s="934" t="s">
        <v>77</v>
      </c>
      <c r="L119" s="272">
        <v>11</v>
      </c>
      <c r="M119" s="497" t="s">
        <v>78</v>
      </c>
      <c r="N119" s="649">
        <f>'TONG HOP'!U11</f>
        <v>0</v>
      </c>
      <c r="O119" s="396">
        <f>'TONG HOP'!U22</f>
        <v>0</v>
      </c>
      <c r="P119" s="485">
        <f>'TONG HOP'!U33</f>
        <v>0</v>
      </c>
      <c r="Q119" s="397">
        <f>'TONG HOP'!U44</f>
        <v>0</v>
      </c>
      <c r="R119" s="396">
        <f>'TONG HOP'!U55</f>
        <v>0</v>
      </c>
      <c r="S119" s="397"/>
      <c r="T119" s="397"/>
    </row>
    <row r="120" spans="1:20" ht="30" customHeight="1" thickBot="1" x14ac:dyDescent="0.25">
      <c r="A120" s="935"/>
      <c r="B120" s="271">
        <v>12</v>
      </c>
      <c r="C120" s="498" t="s">
        <v>79</v>
      </c>
      <c r="D120" s="432" t="str">
        <f>'TONG HOP'!K12</f>
        <v>RÁP Ô TÔ</v>
      </c>
      <c r="E120" s="396" t="str">
        <f>'TONG HOP'!K23</f>
        <v>Ô TÔ TRÊN MT</v>
      </c>
      <c r="F120" s="485">
        <f>'TONG HOP'!K34</f>
        <v>0</v>
      </c>
      <c r="G120" s="397" t="str">
        <f>'TONG HOP'!K45</f>
        <v>KHUNG GẦM</v>
      </c>
      <c r="H120" s="396" t="str">
        <f>'TONG HOP'!K56</f>
        <v>HT ĐIỆN Ô TÔ</v>
      </c>
      <c r="I120" s="397" t="str">
        <f>'TONG HOP'!K67</f>
        <v>KHUNG GẦM</v>
      </c>
      <c r="J120" s="397"/>
      <c r="K120" s="935"/>
      <c r="L120" s="271">
        <v>12</v>
      </c>
      <c r="M120" s="498" t="s">
        <v>79</v>
      </c>
      <c r="N120" s="432">
        <f>'TONG HOP'!U12</f>
        <v>0</v>
      </c>
      <c r="O120" s="396">
        <f>'TONG HOP'!U23</f>
        <v>0</v>
      </c>
      <c r="P120" s="485">
        <f>'TONG HOP'!U34</f>
        <v>0</v>
      </c>
      <c r="Q120" s="397">
        <f>'TONG HOP'!U45</f>
        <v>0</v>
      </c>
      <c r="R120" s="396">
        <f>'TONG HOP'!U56</f>
        <v>0</v>
      </c>
      <c r="S120" s="397"/>
      <c r="T120" s="397"/>
    </row>
    <row r="121" spans="1:20" ht="30" customHeight="1" thickTop="1" x14ac:dyDescent="0.2">
      <c r="A121" s="935"/>
      <c r="B121" s="391">
        <v>13</v>
      </c>
      <c r="C121" s="497" t="s">
        <v>80</v>
      </c>
      <c r="D121" s="432">
        <f>'TONG HOP'!K13</f>
        <v>0</v>
      </c>
      <c r="E121" s="396">
        <f>'TONG HOP'!K24</f>
        <v>0</v>
      </c>
      <c r="F121" s="485">
        <f>'TONG HOP'!K35</f>
        <v>0</v>
      </c>
      <c r="G121" s="397" t="str">
        <f>'TONG HOP'!K46</f>
        <v>ÔTÔ</v>
      </c>
      <c r="H121" s="396">
        <f>'TONG HOP'!K57</f>
        <v>0</v>
      </c>
      <c r="I121" s="397" t="str">
        <f>'TONG HOP'!K68</f>
        <v>ÔTÔ</v>
      </c>
      <c r="J121" s="397"/>
      <c r="K121" s="935"/>
      <c r="L121" s="391">
        <v>13</v>
      </c>
      <c r="M121" s="497" t="s">
        <v>80</v>
      </c>
      <c r="N121" s="432">
        <f>'TONG HOP'!U13</f>
        <v>0</v>
      </c>
      <c r="O121" s="396">
        <f>'TONG HOP'!U24</f>
        <v>0</v>
      </c>
      <c r="P121" s="485">
        <f>'TONG HOP'!U35</f>
        <v>0</v>
      </c>
      <c r="Q121" s="397">
        <f>'TONG HOP'!U46</f>
        <v>0</v>
      </c>
      <c r="R121" s="396">
        <f>'TONG HOP'!U57</f>
        <v>0</v>
      </c>
      <c r="S121" s="397"/>
      <c r="T121" s="397"/>
    </row>
    <row r="122" spans="1:20" ht="30" customHeight="1" x14ac:dyDescent="0.2">
      <c r="A122" s="935"/>
      <c r="B122" s="248">
        <v>14</v>
      </c>
      <c r="C122" s="527" t="s">
        <v>81</v>
      </c>
      <c r="D122" s="546" t="str">
        <f>'TONG HOP'!K14</f>
        <v>B004</v>
      </c>
      <c r="E122" s="555" t="str">
        <f>'TONG HOP'!K25</f>
        <v>C002</v>
      </c>
      <c r="F122" s="698">
        <f>'TONG HOP'!K36</f>
        <v>0</v>
      </c>
      <c r="G122" s="554" t="str">
        <f>'TONG HOP'!K47</f>
        <v>B005</v>
      </c>
      <c r="H122" s="555" t="str">
        <f>'TONG HOP'!K58</f>
        <v>B004</v>
      </c>
      <c r="I122" s="554" t="str">
        <f>'TONG HOP'!K69</f>
        <v>B005</v>
      </c>
      <c r="J122" s="399"/>
      <c r="K122" s="935"/>
      <c r="L122" s="248">
        <v>14</v>
      </c>
      <c r="M122" s="527" t="s">
        <v>81</v>
      </c>
      <c r="N122" s="546">
        <f>'TONG HOP'!U14</f>
        <v>0</v>
      </c>
      <c r="O122" s="555">
        <f>'TONG HOP'!U25</f>
        <v>0</v>
      </c>
      <c r="P122" s="698">
        <f>'TONG HOP'!U36</f>
        <v>0</v>
      </c>
      <c r="Q122" s="554">
        <f>'TONG HOP'!U47</f>
        <v>0</v>
      </c>
      <c r="R122" s="555">
        <f>'TONG HOP'!U58</f>
        <v>0</v>
      </c>
      <c r="S122" s="554"/>
      <c r="T122" s="399"/>
    </row>
    <row r="123" spans="1:20" ht="30" customHeight="1" x14ac:dyDescent="0.2">
      <c r="A123" s="936"/>
      <c r="B123" s="275"/>
      <c r="C123" s="544"/>
      <c r="D123" s="477" t="str">
        <f>'TONG HOP'!K15</f>
        <v>T.HUY</v>
      </c>
      <c r="E123" s="461" t="str">
        <f>'TONG HOP'!K26</f>
        <v>T.THUẤN</v>
      </c>
      <c r="F123" s="512">
        <f>'TONG HOP'!K37</f>
        <v>0</v>
      </c>
      <c r="G123" s="443" t="str">
        <f>'TONG HOP'!K48</f>
        <v>T.DŨNG</v>
      </c>
      <c r="H123" s="461" t="str">
        <f>'TONG HOP'!K59</f>
        <v>T.THỊNH</v>
      </c>
      <c r="I123" s="443" t="str">
        <f>'TONG HOP'!K70</f>
        <v>T.DŨNG</v>
      </c>
      <c r="J123" s="443"/>
      <c r="K123" s="936"/>
      <c r="L123" s="275"/>
      <c r="M123" s="514"/>
      <c r="N123" s="751">
        <f>'TONG HOP'!U15</f>
        <v>0</v>
      </c>
      <c r="O123" s="752">
        <f>'TONG HOP'!U26</f>
        <v>0</v>
      </c>
      <c r="P123" s="753">
        <f>'TONG HOP'!U37</f>
        <v>0</v>
      </c>
      <c r="Q123" s="754">
        <f>'TONG HOP'!U48</f>
        <v>0</v>
      </c>
      <c r="R123" s="754">
        <f>'TONG HOP'!U59</f>
        <v>0</v>
      </c>
      <c r="S123" s="443"/>
      <c r="T123" s="443"/>
    </row>
    <row r="124" spans="1:20" ht="15" customHeight="1" x14ac:dyDescent="0.25">
      <c r="A124" s="346" t="s">
        <v>72</v>
      </c>
      <c r="B124" s="346"/>
      <c r="C124" s="346"/>
      <c r="D124" s="346"/>
      <c r="E124" s="346"/>
      <c r="F124" s="346"/>
      <c r="G124" s="346"/>
      <c r="H124" s="346"/>
      <c r="I124" s="346"/>
      <c r="J124" s="346"/>
      <c r="K124" s="346"/>
      <c r="L124" s="346"/>
      <c r="M124" s="346"/>
      <c r="N124" s="347"/>
      <c r="O124" s="346"/>
      <c r="Q124" s="278"/>
      <c r="R124" s="268"/>
      <c r="S124" s="268"/>
      <c r="T124" s="268"/>
    </row>
    <row r="125" spans="1:20" ht="15" customHeight="1" x14ac:dyDescent="0.25">
      <c r="A125" s="348" t="s">
        <v>76</v>
      </c>
      <c r="B125" s="348"/>
      <c r="C125" s="348"/>
      <c r="D125" s="348"/>
      <c r="E125" s="348"/>
      <c r="F125" s="348"/>
      <c r="G125" s="348"/>
      <c r="H125" s="348"/>
      <c r="I125" s="348"/>
      <c r="J125" s="348"/>
      <c r="K125" s="348"/>
      <c r="L125" s="348"/>
      <c r="M125" s="348"/>
      <c r="N125" s="348"/>
      <c r="O125" s="348"/>
      <c r="Q125" s="278"/>
      <c r="R125" s="268"/>
      <c r="S125" s="268"/>
      <c r="T125" s="268"/>
    </row>
    <row r="126" spans="1:20" ht="15" customHeight="1" x14ac:dyDescent="0.25">
      <c r="A126" s="346"/>
      <c r="B126" s="346" t="s">
        <v>73</v>
      </c>
      <c r="C126" s="346"/>
      <c r="D126" s="346"/>
      <c r="E126" s="346"/>
      <c r="F126" s="346"/>
      <c r="G126" s="346"/>
      <c r="H126" s="346"/>
      <c r="I126" s="346"/>
      <c r="J126" s="346"/>
      <c r="K126" s="346"/>
      <c r="L126" s="346"/>
      <c r="M126" s="346"/>
      <c r="N126" s="346"/>
      <c r="O126" s="346"/>
      <c r="Q126" s="278"/>
      <c r="R126" s="268"/>
      <c r="S126" s="268"/>
      <c r="T126" s="268"/>
    </row>
    <row r="127" spans="1:20" ht="15" customHeight="1" x14ac:dyDescent="0.25">
      <c r="A127" s="346"/>
      <c r="B127" s="346" t="s">
        <v>74</v>
      </c>
      <c r="C127" s="346"/>
      <c r="D127" s="346"/>
      <c r="E127" s="346"/>
      <c r="F127" s="346"/>
      <c r="G127" s="346"/>
      <c r="H127" s="346"/>
      <c r="I127" s="346"/>
      <c r="J127" s="346"/>
      <c r="K127" s="346"/>
      <c r="L127" s="346"/>
      <c r="M127" s="346"/>
      <c r="N127" s="346"/>
      <c r="O127" s="346"/>
      <c r="P127" s="346"/>
      <c r="Q127" s="278"/>
      <c r="R127" s="268"/>
      <c r="S127" s="268"/>
      <c r="T127" s="268"/>
    </row>
    <row r="128" spans="1:20" ht="15" customHeight="1" x14ac:dyDescent="0.25">
      <c r="A128" s="346"/>
      <c r="B128" s="346" t="s">
        <v>75</v>
      </c>
      <c r="C128" s="346"/>
      <c r="D128" s="346"/>
      <c r="E128" s="346"/>
      <c r="F128" s="346"/>
      <c r="G128" s="346"/>
      <c r="H128" s="346"/>
      <c r="I128" s="346"/>
      <c r="J128" s="346"/>
      <c r="K128" s="346"/>
      <c r="L128" s="346"/>
      <c r="M128" s="346"/>
      <c r="N128" s="346"/>
      <c r="O128" s="346"/>
      <c r="Q128" s="278"/>
      <c r="R128" s="268"/>
      <c r="S128" s="268"/>
      <c r="T128" s="268"/>
    </row>
  </sheetData>
  <mergeCells count="119">
    <mergeCell ref="O94:S94"/>
    <mergeCell ref="A1:S1"/>
    <mergeCell ref="A2:I2"/>
    <mergeCell ref="K2:S2"/>
    <mergeCell ref="A3:B3"/>
    <mergeCell ref="C3:D3"/>
    <mergeCell ref="M3:N3"/>
    <mergeCell ref="O3:S3"/>
    <mergeCell ref="J3:J14"/>
    <mergeCell ref="K5:K9"/>
    <mergeCell ref="K10:K14"/>
    <mergeCell ref="A5:A9"/>
    <mergeCell ref="K3:L3"/>
    <mergeCell ref="A10:A14"/>
    <mergeCell ref="E3:I3"/>
    <mergeCell ref="K94:L94"/>
    <mergeCell ref="M94:N94"/>
    <mergeCell ref="J55:J66"/>
    <mergeCell ref="K57:K61"/>
    <mergeCell ref="K62:K66"/>
    <mergeCell ref="J94:J105"/>
    <mergeCell ref="K96:K100"/>
    <mergeCell ref="K101:K105"/>
    <mergeCell ref="K93:S93"/>
    <mergeCell ref="M55:N55"/>
    <mergeCell ref="O55:S55"/>
    <mergeCell ref="K80:S80"/>
    <mergeCell ref="K42:L42"/>
    <mergeCell ref="E42:I42"/>
    <mergeCell ref="O42:S42"/>
    <mergeCell ref="K81:L81"/>
    <mergeCell ref="M81:N81"/>
    <mergeCell ref="K67:S67"/>
    <mergeCell ref="J68:J79"/>
    <mergeCell ref="K68:L68"/>
    <mergeCell ref="M68:N68"/>
    <mergeCell ref="O68:S68"/>
    <mergeCell ref="K70:K74"/>
    <mergeCell ref="K75:K79"/>
    <mergeCell ref="O81:S81"/>
    <mergeCell ref="A42:B42"/>
    <mergeCell ref="C42:D42"/>
    <mergeCell ref="A54:I54"/>
    <mergeCell ref="A41:I41"/>
    <mergeCell ref="J42:J53"/>
    <mergeCell ref="M42:N42"/>
    <mergeCell ref="J81:J92"/>
    <mergeCell ref="E81:I81"/>
    <mergeCell ref="K44:K48"/>
    <mergeCell ref="K49:K53"/>
    <mergeCell ref="A44:A48"/>
    <mergeCell ref="K54:S54"/>
    <mergeCell ref="A55:B55"/>
    <mergeCell ref="C55:D55"/>
    <mergeCell ref="E55:I55"/>
    <mergeCell ref="K41:S41"/>
    <mergeCell ref="A49:A53"/>
    <mergeCell ref="A57:A61"/>
    <mergeCell ref="A81:B81"/>
    <mergeCell ref="C81:D81"/>
    <mergeCell ref="A67:I67"/>
    <mergeCell ref="K83:K87"/>
    <mergeCell ref="K88:K92"/>
    <mergeCell ref="K55:L55"/>
    <mergeCell ref="A15:I15"/>
    <mergeCell ref="K23:K27"/>
    <mergeCell ref="A18:A22"/>
    <mergeCell ref="A23:A27"/>
    <mergeCell ref="M16:N16"/>
    <mergeCell ref="K16:L16"/>
    <mergeCell ref="J16:J27"/>
    <mergeCell ref="K18:K22"/>
    <mergeCell ref="K15:S15"/>
    <mergeCell ref="A16:B16"/>
    <mergeCell ref="C16:D16"/>
    <mergeCell ref="E16:I16"/>
    <mergeCell ref="O16:S16"/>
    <mergeCell ref="A101:A105"/>
    <mergeCell ref="A62:A66"/>
    <mergeCell ref="A96:A100"/>
    <mergeCell ref="A80:I80"/>
    <mergeCell ref="A93:I93"/>
    <mergeCell ref="A94:B94"/>
    <mergeCell ref="C94:D94"/>
    <mergeCell ref="E94:I94"/>
    <mergeCell ref="A68:B68"/>
    <mergeCell ref="C68:D68"/>
    <mergeCell ref="E68:I68"/>
    <mergeCell ref="A70:A74"/>
    <mergeCell ref="A75:A79"/>
    <mergeCell ref="A83:A87"/>
    <mergeCell ref="A88:A92"/>
    <mergeCell ref="A28:I28"/>
    <mergeCell ref="K28:S28"/>
    <mergeCell ref="A29:B29"/>
    <mergeCell ref="C29:D29"/>
    <mergeCell ref="E29:I29"/>
    <mergeCell ref="J29:J40"/>
    <mergeCell ref="K29:L29"/>
    <mergeCell ref="M29:N29"/>
    <mergeCell ref="O29:S29"/>
    <mergeCell ref="A31:A35"/>
    <mergeCell ref="K31:K35"/>
    <mergeCell ref="A36:A40"/>
    <mergeCell ref="K36:K40"/>
    <mergeCell ref="A119:A123"/>
    <mergeCell ref="O107:T107"/>
    <mergeCell ref="K119:K123"/>
    <mergeCell ref="A106:I106"/>
    <mergeCell ref="K106:S106"/>
    <mergeCell ref="A107:B107"/>
    <mergeCell ref="C107:D107"/>
    <mergeCell ref="K107:L107"/>
    <mergeCell ref="M107:N107"/>
    <mergeCell ref="A109:A113"/>
    <mergeCell ref="K109:K113"/>
    <mergeCell ref="A114:A118"/>
    <mergeCell ref="K114:K118"/>
    <mergeCell ref="E107:J107"/>
  </mergeCells>
  <pageMargins left="0.15748031496062992" right="0" top="0.15748031496062992" bottom="0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86C12"/>
  </sheetPr>
  <dimension ref="A1:U1005"/>
  <sheetViews>
    <sheetView view="pageBreakPreview" zoomScale="71" zoomScaleNormal="89" zoomScaleSheetLayoutView="71" workbookViewId="0">
      <pane ySplit="1" topLeftCell="A35" activePane="bottomLeft" state="frozen"/>
      <selection pane="bottomLeft" activeCell="I24" sqref="I24"/>
    </sheetView>
  </sheetViews>
  <sheetFormatPr defaultColWidth="14.42578125" defaultRowHeight="15" customHeight="1" x14ac:dyDescent="0.2"/>
  <cols>
    <col min="1" max="1" width="6" style="269" customWidth="1"/>
    <col min="2" max="2" width="4.85546875" style="269" customWidth="1"/>
    <col min="3" max="3" width="17.42578125" style="269" customWidth="1"/>
    <col min="4" max="9" width="13" style="269" customWidth="1"/>
    <col min="10" max="10" width="10.7109375" style="269" hidden="1" customWidth="1"/>
    <col min="11" max="11" width="0.140625" style="269" customWidth="1"/>
    <col min="12" max="12" width="5.28515625" style="269" customWidth="1"/>
    <col min="13" max="13" width="5" style="269" customWidth="1"/>
    <col min="14" max="14" width="17" style="269" customWidth="1"/>
    <col min="15" max="20" width="12.28515625" style="269" customWidth="1"/>
    <col min="21" max="21" width="15.42578125" style="269" hidden="1" customWidth="1"/>
    <col min="22" max="16384" width="14.42578125" style="269"/>
  </cols>
  <sheetData>
    <row r="1" spans="1:21" ht="36" customHeight="1" x14ac:dyDescent="0.45">
      <c r="A1" s="1041" t="s">
        <v>58</v>
      </c>
      <c r="B1" s="1042"/>
      <c r="C1" s="1042"/>
      <c r="D1" s="1042"/>
      <c r="E1" s="1042"/>
      <c r="F1" s="1042"/>
      <c r="G1" s="1042"/>
      <c r="H1" s="1042"/>
      <c r="I1" s="1042"/>
      <c r="J1" s="1042"/>
      <c r="K1" s="1042"/>
      <c r="L1" s="1042"/>
      <c r="M1" s="1042"/>
      <c r="N1" s="1042"/>
      <c r="O1" s="1042"/>
      <c r="P1" s="1042"/>
      <c r="Q1" s="1042"/>
      <c r="R1" s="1042"/>
      <c r="S1" s="1042"/>
      <c r="T1" s="1043"/>
      <c r="U1" s="268"/>
    </row>
    <row r="2" spans="1:21" ht="23.25" customHeight="1" x14ac:dyDescent="0.3">
      <c r="A2" s="954" t="str">
        <f>'Khoa CK OT'!A2:I2</f>
        <v>ÁP DỤNG TỪ NGÀY 12/10/2026 ĐẾN NGÀY 31/10/2026</v>
      </c>
      <c r="B2" s="955"/>
      <c r="C2" s="955"/>
      <c r="D2" s="955"/>
      <c r="E2" s="955"/>
      <c r="F2" s="955"/>
      <c r="G2" s="955"/>
      <c r="H2" s="955"/>
      <c r="I2" s="955"/>
      <c r="J2" s="734"/>
      <c r="K2" s="631"/>
      <c r="L2" s="1044" t="str">
        <f>A2</f>
        <v>ÁP DỤNG TỪ NGÀY 12/10/2026 ĐẾN NGÀY 31/10/2026</v>
      </c>
      <c r="M2" s="1045"/>
      <c r="N2" s="1045"/>
      <c r="O2" s="1045"/>
      <c r="P2" s="1045"/>
      <c r="Q2" s="1045"/>
      <c r="R2" s="1045"/>
      <c r="S2" s="1045"/>
      <c r="T2" s="1045"/>
      <c r="U2" s="268"/>
    </row>
    <row r="3" spans="1:21" ht="28.5" customHeight="1" x14ac:dyDescent="0.3">
      <c r="A3" s="1022" t="s">
        <v>50</v>
      </c>
      <c r="B3" s="1046"/>
      <c r="C3" s="1024" t="str">
        <f>'TONG HOP'!Y5</f>
        <v>C26LRMT2</v>
      </c>
      <c r="D3" s="1047"/>
      <c r="E3" s="1026"/>
      <c r="F3" s="1027"/>
      <c r="G3" s="1027"/>
      <c r="H3" s="1027"/>
      <c r="I3" s="1027"/>
      <c r="J3" s="1028"/>
      <c r="K3" s="268"/>
      <c r="L3" s="1022" t="s">
        <v>50</v>
      </c>
      <c r="M3" s="1023"/>
      <c r="N3" s="1024" t="str">
        <f>'TONG HOP'!Z5</f>
        <v>C26MT2</v>
      </c>
      <c r="O3" s="1025"/>
      <c r="P3" s="1026"/>
      <c r="Q3" s="1027"/>
      <c r="R3" s="1027"/>
      <c r="S3" s="1027"/>
      <c r="T3" s="1027"/>
      <c r="U3" s="1028"/>
    </row>
    <row r="4" spans="1:21" ht="24.75" customHeight="1" x14ac:dyDescent="0.2">
      <c r="A4" s="247" t="s">
        <v>51</v>
      </c>
      <c r="B4" s="248" t="s">
        <v>52</v>
      </c>
      <c r="C4" s="247" t="s">
        <v>53</v>
      </c>
      <c r="D4" s="249" t="s">
        <v>12</v>
      </c>
      <c r="E4" s="249" t="s">
        <v>54</v>
      </c>
      <c r="F4" s="249" t="s">
        <v>31</v>
      </c>
      <c r="G4" s="249" t="s">
        <v>32</v>
      </c>
      <c r="H4" s="250" t="s">
        <v>33</v>
      </c>
      <c r="I4" s="250" t="s">
        <v>34</v>
      </c>
      <c r="J4" s="251" t="s">
        <v>55</v>
      </c>
      <c r="K4" s="268"/>
      <c r="L4" s="247" t="s">
        <v>51</v>
      </c>
      <c r="M4" s="248" t="s">
        <v>52</v>
      </c>
      <c r="N4" s="247" t="s">
        <v>53</v>
      </c>
      <c r="O4" s="249" t="s">
        <v>12</v>
      </c>
      <c r="P4" s="249" t="s">
        <v>54</v>
      </c>
      <c r="Q4" s="249" t="s">
        <v>31</v>
      </c>
      <c r="R4" s="249" t="s">
        <v>32</v>
      </c>
      <c r="S4" s="250" t="s">
        <v>33</v>
      </c>
      <c r="T4" s="250" t="s">
        <v>34</v>
      </c>
      <c r="U4" s="251" t="s">
        <v>55</v>
      </c>
    </row>
    <row r="5" spans="1:21" ht="30.75" customHeight="1" x14ac:dyDescent="0.2">
      <c r="A5" s="946" t="s">
        <v>13</v>
      </c>
      <c r="B5" s="270">
        <v>1</v>
      </c>
      <c r="C5" s="491" t="s">
        <v>15</v>
      </c>
      <c r="D5" s="703">
        <f>'TONG HOP'!Y6</f>
        <v>0</v>
      </c>
      <c r="E5" s="704" t="str">
        <f>'TONG HOP'!Y17</f>
        <v>GDTC</v>
      </c>
      <c r="F5" s="705">
        <f>'TONG HOP'!Y28</f>
        <v>0</v>
      </c>
      <c r="G5" s="704" t="str">
        <f>'TONG HOP'!Y39</f>
        <v>GDCT</v>
      </c>
      <c r="H5" s="705">
        <f>'TONG HOP'!Y50</f>
        <v>0</v>
      </c>
      <c r="I5" s="475">
        <f>'TONG HOP'!Y61</f>
        <v>0</v>
      </c>
      <c r="J5" s="253"/>
      <c r="K5" s="268"/>
      <c r="L5" s="946" t="s">
        <v>13</v>
      </c>
      <c r="M5" s="252">
        <v>1</v>
      </c>
      <c r="N5" s="491" t="s">
        <v>15</v>
      </c>
      <c r="O5" s="470">
        <f>'TONG HOP'!Z6</f>
        <v>0</v>
      </c>
      <c r="P5" s="475" t="str">
        <f>'TONG HOP'!Z17</f>
        <v>GDTC</v>
      </c>
      <c r="Q5" s="375">
        <f>'TONG HOP'!Z28</f>
        <v>0</v>
      </c>
      <c r="R5" s="475" t="str">
        <f>'TONG HOP'!Z39</f>
        <v>GDCT</v>
      </c>
      <c r="S5" s="375">
        <f>'TONG HOP'!Z50</f>
        <v>0</v>
      </c>
      <c r="T5" s="475">
        <f>'TONG HOP'!Z61</f>
        <v>0</v>
      </c>
      <c r="U5" s="253"/>
    </row>
    <row r="6" spans="1:21" ht="30.75" customHeight="1" thickBot="1" x14ac:dyDescent="0.25">
      <c r="A6" s="935"/>
      <c r="B6" s="271">
        <v>2</v>
      </c>
      <c r="C6" s="494" t="s">
        <v>17</v>
      </c>
      <c r="D6" s="706">
        <f>'TONG HOP'!Y7</f>
        <v>0</v>
      </c>
      <c r="E6" s="706">
        <f>'TONG HOP'!Y18</f>
        <v>0</v>
      </c>
      <c r="F6" s="707">
        <f>'TONG HOP'!Z29</f>
        <v>0</v>
      </c>
      <c r="G6" s="706">
        <f>'TONG HOP'!Y40</f>
        <v>0</v>
      </c>
      <c r="H6" s="707">
        <f>'TONG HOP'!Y51</f>
        <v>0</v>
      </c>
      <c r="I6" s="476">
        <f>'TONG HOP'!Y62</f>
        <v>0</v>
      </c>
      <c r="J6" s="253"/>
      <c r="K6" s="268"/>
      <c r="L6" s="1029"/>
      <c r="M6" s="254">
        <v>2</v>
      </c>
      <c r="N6" s="494" t="s">
        <v>17</v>
      </c>
      <c r="O6" s="476">
        <f>'TONG HOP'!Z7</f>
        <v>0</v>
      </c>
      <c r="P6" s="755">
        <f>'TONG HOP'!Z18</f>
        <v>0</v>
      </c>
      <c r="Q6" s="756">
        <f>'TONG HOP'!Z29</f>
        <v>0</v>
      </c>
      <c r="R6" s="476">
        <f>'TONG HOP'!Z40</f>
        <v>0</v>
      </c>
      <c r="S6" s="246">
        <f>'TONG HOP'!Z51</f>
        <v>0</v>
      </c>
      <c r="T6" s="476">
        <f>'TONG HOP'!Z62</f>
        <v>0</v>
      </c>
      <c r="U6" s="253"/>
    </row>
    <row r="7" spans="1:21" ht="30.75" customHeight="1" thickTop="1" x14ac:dyDescent="0.2">
      <c r="A7" s="935"/>
      <c r="B7" s="272">
        <v>3</v>
      </c>
      <c r="C7" s="497" t="s">
        <v>19</v>
      </c>
      <c r="D7" s="706">
        <f>'TONG HOP'!Y8</f>
        <v>0</v>
      </c>
      <c r="E7" s="706">
        <f>'TONG HOP'!Y19</f>
        <v>0</v>
      </c>
      <c r="F7" s="707">
        <f>'TONG HOP'!Z30</f>
        <v>0</v>
      </c>
      <c r="G7" s="706">
        <f>'TONG HOP'!Y41</f>
        <v>0</v>
      </c>
      <c r="H7" s="707">
        <f>'TONG HOP'!Y52</f>
        <v>0</v>
      </c>
      <c r="I7" s="476">
        <f>'TONG HOP'!Y63</f>
        <v>0</v>
      </c>
      <c r="J7" s="253"/>
      <c r="K7" s="268"/>
      <c r="L7" s="1029"/>
      <c r="M7" s="255">
        <v>3</v>
      </c>
      <c r="N7" s="497" t="s">
        <v>19</v>
      </c>
      <c r="O7" s="476">
        <f>'TONG HOP'!Z8</f>
        <v>0</v>
      </c>
      <c r="P7" s="476">
        <f>'TONG HOP'!Z19</f>
        <v>0</v>
      </c>
      <c r="Q7" s="246">
        <f>'TONG HOP'!Z30</f>
        <v>0</v>
      </c>
      <c r="R7" s="476">
        <f>'TONG HOP'!Z41</f>
        <v>0</v>
      </c>
      <c r="S7" s="246">
        <f>'TONG HOP'!Z52</f>
        <v>0</v>
      </c>
      <c r="T7" s="708">
        <f>'TONG HOP'!Z63</f>
        <v>0</v>
      </c>
      <c r="U7" s="253"/>
    </row>
    <row r="8" spans="1:21" ht="30.75" customHeight="1" x14ac:dyDescent="0.2">
      <c r="A8" s="935"/>
      <c r="B8" s="272">
        <v>4</v>
      </c>
      <c r="C8" s="498" t="s">
        <v>20</v>
      </c>
      <c r="D8" s="847">
        <f>'TONG HOP'!Y9</f>
        <v>0</v>
      </c>
      <c r="E8" s="847" t="str">
        <f>'TONG HOP'!Y20</f>
        <v>NHÀ THI ĐẤU</v>
      </c>
      <c r="F8" s="848">
        <f>'TONG HOP'!Z31</f>
        <v>0</v>
      </c>
      <c r="G8" s="847" t="str">
        <f>'TONG HOP'!Y42</f>
        <v>A110</v>
      </c>
      <c r="H8" s="848">
        <f>'TONG HOP'!Y53</f>
        <v>0</v>
      </c>
      <c r="I8" s="484">
        <f>'TONG HOP'!Y64</f>
        <v>0</v>
      </c>
      <c r="J8" s="256"/>
      <c r="K8" s="268"/>
      <c r="L8" s="1029"/>
      <c r="M8" s="255">
        <v>4</v>
      </c>
      <c r="N8" s="498" t="s">
        <v>20</v>
      </c>
      <c r="O8" s="484">
        <f>'TONG HOP'!Z9</f>
        <v>0</v>
      </c>
      <c r="P8" s="399" t="str">
        <f>'TONG HOP'!Z20</f>
        <v>NHÀ THI ĐẤU</v>
      </c>
      <c r="Q8" s="398">
        <f>'TONG HOP'!Z31</f>
        <v>0</v>
      </c>
      <c r="R8" s="399" t="str">
        <f>'TONG HOP'!Z42</f>
        <v>A110</v>
      </c>
      <c r="S8" s="399">
        <f>'TONG HOP'!Z53</f>
        <v>0</v>
      </c>
      <c r="T8" s="399">
        <f>'TONG HOP'!Z64</f>
        <v>0</v>
      </c>
      <c r="U8" s="256"/>
    </row>
    <row r="9" spans="1:21" ht="30.75" customHeight="1" thickBot="1" x14ac:dyDescent="0.25">
      <c r="A9" s="1030"/>
      <c r="B9" s="271">
        <v>5</v>
      </c>
      <c r="C9" s="501" t="s">
        <v>71</v>
      </c>
      <c r="D9" s="823">
        <f>'TONG HOP'!Y10</f>
        <v>0</v>
      </c>
      <c r="E9" s="824" t="str">
        <f>'TONG HOP'!Y21</f>
        <v>T.THANH</v>
      </c>
      <c r="F9" s="825">
        <f>'TONG HOP'!Z32</f>
        <v>0</v>
      </c>
      <c r="G9" s="824" t="str">
        <f>'TONG HOP'!Y43</f>
        <v>C.THỦY</v>
      </c>
      <c r="H9" s="825">
        <f>'TONG HOP'!Y54</f>
        <v>0</v>
      </c>
      <c r="I9" s="449">
        <f>'TONG HOP'!Y65</f>
        <v>0</v>
      </c>
      <c r="J9" s="257"/>
      <c r="K9" s="268"/>
      <c r="L9" s="1030"/>
      <c r="M9" s="254">
        <v>5</v>
      </c>
      <c r="N9" s="501" t="s">
        <v>71</v>
      </c>
      <c r="O9" s="387">
        <f>'TONG HOP'!Z10</f>
        <v>0</v>
      </c>
      <c r="P9" s="387" t="str">
        <f>'TONG HOP'!Z21</f>
        <v>T.THANH</v>
      </c>
      <c r="Q9" s="389">
        <f>'TONG HOP'!Z32</f>
        <v>0</v>
      </c>
      <c r="R9" s="387" t="str">
        <f>'TONG HOP'!Z43</f>
        <v>C.THỦY</v>
      </c>
      <c r="S9" s="389">
        <f>'TONG HOP'!Z54</f>
        <v>0</v>
      </c>
      <c r="T9" s="387">
        <f>'TONG HOP'!Z65</f>
        <v>0</v>
      </c>
      <c r="U9" s="257"/>
    </row>
    <row r="10" spans="1:21" ht="30.75" customHeight="1" thickTop="1" x14ac:dyDescent="0.2">
      <c r="A10" s="934" t="s">
        <v>23</v>
      </c>
      <c r="B10" s="258">
        <v>6</v>
      </c>
      <c r="C10" s="497" t="s">
        <v>61</v>
      </c>
      <c r="D10" s="706">
        <f>'TONG HOP'!Y11</f>
        <v>0</v>
      </c>
      <c r="E10" s="706" t="str">
        <f>'TONG HOP'!Y22</f>
        <v>TIẾNG ANH 1</v>
      </c>
      <c r="F10" s="707">
        <f>'TONG HOP'!Z33</f>
        <v>0</v>
      </c>
      <c r="G10" s="706">
        <f>'TONG HOP'!Y44</f>
        <v>0</v>
      </c>
      <c r="H10" s="707">
        <f>'TONG HOP'!Y55</f>
        <v>0</v>
      </c>
      <c r="I10" s="476">
        <f>'TONG HOP'!Y66</f>
        <v>0</v>
      </c>
      <c r="J10" s="552"/>
      <c r="K10" s="709"/>
      <c r="L10" s="934" t="s">
        <v>23</v>
      </c>
      <c r="M10" s="258">
        <v>6</v>
      </c>
      <c r="N10" s="497" t="s">
        <v>61</v>
      </c>
      <c r="O10" s="396">
        <f>'TONG HOP'!Z11</f>
        <v>0</v>
      </c>
      <c r="P10" s="397">
        <f>'TONG HOP'!Z6</f>
        <v>0</v>
      </c>
      <c r="Q10" s="379">
        <f>'TONG HOP'!Z33</f>
        <v>0</v>
      </c>
      <c r="R10" s="397">
        <f>'TONG HOP'!Z44</f>
        <v>0</v>
      </c>
      <c r="S10" s="379">
        <f>'TONG HOP'!Z55</f>
        <v>0</v>
      </c>
      <c r="T10" s="397">
        <f>'TONG HOP'!Z66</f>
        <v>0</v>
      </c>
      <c r="U10" s="253"/>
    </row>
    <row r="11" spans="1:21" ht="30.75" customHeight="1" thickBot="1" x14ac:dyDescent="0.25">
      <c r="A11" s="935"/>
      <c r="B11" s="259">
        <v>7</v>
      </c>
      <c r="C11" s="498" t="s">
        <v>62</v>
      </c>
      <c r="D11" s="706">
        <f>'TONG HOP'!Y12</f>
        <v>0</v>
      </c>
      <c r="E11" s="706">
        <f>'TONG HOP'!Y23</f>
        <v>0</v>
      </c>
      <c r="F11" s="707">
        <f>'TONG HOP'!Z34</f>
        <v>0</v>
      </c>
      <c r="G11" s="706">
        <f>'TONG HOP'!Y45</f>
        <v>0</v>
      </c>
      <c r="H11" s="707">
        <f>'TONG HOP'!Y56</f>
        <v>0</v>
      </c>
      <c r="I11" s="476">
        <f>'TONG HOP'!Y67</f>
        <v>0</v>
      </c>
      <c r="J11" s="552"/>
      <c r="K11" s="709"/>
      <c r="L11" s="935"/>
      <c r="M11" s="259">
        <v>7</v>
      </c>
      <c r="N11" s="498" t="s">
        <v>62</v>
      </c>
      <c r="O11" s="397">
        <f>'TONG HOP'!Z12</f>
        <v>0</v>
      </c>
      <c r="P11" s="397">
        <f>'TONG HOP'!Z7</f>
        <v>0</v>
      </c>
      <c r="Q11" s="379">
        <f>'TONG HOP'!Z34</f>
        <v>0</v>
      </c>
      <c r="R11" s="397">
        <f>'TONG HOP'!Z45</f>
        <v>0</v>
      </c>
      <c r="S11" s="379">
        <f>'TONG HOP'!Z56</f>
        <v>0</v>
      </c>
      <c r="T11" s="397">
        <f>'TONG HOP'!Z67</f>
        <v>0</v>
      </c>
      <c r="U11" s="253"/>
    </row>
    <row r="12" spans="1:21" ht="30.75" customHeight="1" thickTop="1" x14ac:dyDescent="0.2">
      <c r="A12" s="935"/>
      <c r="B12" s="260">
        <v>8</v>
      </c>
      <c r="C12" s="497" t="s">
        <v>63</v>
      </c>
      <c r="D12" s="706">
        <f>'TONG HOP'!Y13</f>
        <v>0</v>
      </c>
      <c r="E12" s="706">
        <f>'TONG HOP'!Y24</f>
        <v>0</v>
      </c>
      <c r="F12" s="707">
        <f>'TONG HOP'!Z35</f>
        <v>0</v>
      </c>
      <c r="G12" s="706">
        <f>'TONG HOP'!Y46</f>
        <v>0</v>
      </c>
      <c r="H12" s="707">
        <f>'TONG HOP'!Y57</f>
        <v>0</v>
      </c>
      <c r="I12" s="476">
        <f>'TONG HOP'!Y68</f>
        <v>0</v>
      </c>
      <c r="J12" s="552"/>
      <c r="K12" s="709"/>
      <c r="L12" s="935"/>
      <c r="M12" s="260">
        <v>8</v>
      </c>
      <c r="N12" s="497" t="s">
        <v>63</v>
      </c>
      <c r="O12" s="456">
        <f>'TONG HOP'!Z13</f>
        <v>0</v>
      </c>
      <c r="P12" s="456">
        <f>'TONG HOP'!Z8</f>
        <v>0</v>
      </c>
      <c r="Q12" s="710">
        <f>'TONG HOP'!Z35</f>
        <v>0</v>
      </c>
      <c r="R12" s="456">
        <f>'TONG HOP'!Z46</f>
        <v>0</v>
      </c>
      <c r="S12" s="710">
        <f>'TONG HOP'!Z57</f>
        <v>0</v>
      </c>
      <c r="T12" s="456">
        <f>'TONG HOP'!Z68</f>
        <v>0</v>
      </c>
      <c r="U12" s="253"/>
    </row>
    <row r="13" spans="1:21" ht="30.75" customHeight="1" x14ac:dyDescent="0.2">
      <c r="A13" s="935"/>
      <c r="B13" s="258">
        <v>9</v>
      </c>
      <c r="C13" s="498" t="s">
        <v>64</v>
      </c>
      <c r="D13" s="847">
        <f>'TONG HOP'!Y14</f>
        <v>0</v>
      </c>
      <c r="E13" s="847" t="str">
        <f>'TONG HOP'!Y25</f>
        <v>A018</v>
      </c>
      <c r="F13" s="848">
        <f>'TONG HOP'!Z36</f>
        <v>0</v>
      </c>
      <c r="G13" s="847">
        <f>'TONG HOP'!Y47</f>
        <v>0</v>
      </c>
      <c r="H13" s="848">
        <f>'TONG HOP'!Y58</f>
        <v>0</v>
      </c>
      <c r="I13" s="484">
        <f>'TONG HOP'!Y69</f>
        <v>0</v>
      </c>
      <c r="J13" s="553"/>
      <c r="K13" s="709"/>
      <c r="L13" s="935"/>
      <c r="M13" s="258">
        <v>9</v>
      </c>
      <c r="N13" s="498" t="s">
        <v>64</v>
      </c>
      <c r="O13" s="399">
        <f>'TONG HOP'!Z14</f>
        <v>0</v>
      </c>
      <c r="P13" s="399">
        <f>'TONG HOP'!Z9</f>
        <v>0</v>
      </c>
      <c r="Q13" s="399">
        <f>'TONG HOP'!Z36</f>
        <v>0</v>
      </c>
      <c r="R13" s="399">
        <f>'TONG HOP'!Z47</f>
        <v>0</v>
      </c>
      <c r="S13" s="400">
        <f>'TONG HOP'!Z58</f>
        <v>0</v>
      </c>
      <c r="T13" s="399">
        <f>'TONG HOP'!Z69</f>
        <v>0</v>
      </c>
      <c r="U13" s="256"/>
    </row>
    <row r="14" spans="1:21" ht="30.75" customHeight="1" thickBot="1" x14ac:dyDescent="0.25">
      <c r="A14" s="1030"/>
      <c r="B14" s="259">
        <v>10</v>
      </c>
      <c r="C14" s="501" t="s">
        <v>70</v>
      </c>
      <c r="D14" s="820">
        <f>'TONG HOP'!Y15</f>
        <v>0</v>
      </c>
      <c r="E14" s="821" t="str">
        <f>'TONG HOP'!Y26</f>
        <v>C.DIỆU</v>
      </c>
      <c r="F14" s="822">
        <f>'TONG HOP'!Z37</f>
        <v>0</v>
      </c>
      <c r="G14" s="821">
        <f>'TONG HOP'!Y48</f>
        <v>0</v>
      </c>
      <c r="H14" s="822">
        <f>'TONG HOP'!Y59</f>
        <v>0</v>
      </c>
      <c r="I14" s="532">
        <f>'TONG HOP'!Y70</f>
        <v>0</v>
      </c>
      <c r="J14" s="257"/>
      <c r="K14" s="711"/>
      <c r="L14" s="1030"/>
      <c r="M14" s="259">
        <v>10</v>
      </c>
      <c r="N14" s="501" t="s">
        <v>70</v>
      </c>
      <c r="O14" s="386">
        <f>'TONG HOP'!Z15</f>
        <v>0</v>
      </c>
      <c r="P14" s="416">
        <f>'TONG HOP'!Z10</f>
        <v>0</v>
      </c>
      <c r="Q14" s="416">
        <f>'TONG HOP'!Z37</f>
        <v>0</v>
      </c>
      <c r="R14" s="416">
        <f>'TONG HOP'!Z48</f>
        <v>0</v>
      </c>
      <c r="S14" s="416">
        <f>'TONG HOP'!Z59</f>
        <v>0</v>
      </c>
      <c r="T14" s="416">
        <f>'TONG HOP'!Z70</f>
        <v>0</v>
      </c>
      <c r="U14" s="274"/>
    </row>
    <row r="15" spans="1:21" ht="26.25" customHeight="1" thickTop="1" x14ac:dyDescent="0.3">
      <c r="A15" s="1032" t="str">
        <f>A2</f>
        <v>ÁP DỤNG TỪ NGÀY 12/10/2026 ĐẾN NGÀY 31/10/2026</v>
      </c>
      <c r="B15" s="1032"/>
      <c r="C15" s="1032"/>
      <c r="D15" s="1032"/>
      <c r="E15" s="1032"/>
      <c r="F15" s="1032"/>
      <c r="G15" s="1032"/>
      <c r="H15" s="1032"/>
      <c r="I15" s="1032"/>
      <c r="J15" s="735"/>
      <c r="K15" s="736"/>
      <c r="L15" s="1033" t="str">
        <f>A15</f>
        <v>ÁP DỤNG TỪ NGÀY 12/10/2026 ĐẾN NGÀY 31/10/2026</v>
      </c>
      <c r="M15" s="955"/>
      <c r="N15" s="955"/>
      <c r="O15" s="955"/>
      <c r="P15" s="955"/>
      <c r="Q15" s="955"/>
      <c r="R15" s="955"/>
      <c r="S15" s="955"/>
      <c r="T15" s="955"/>
      <c r="U15" s="246"/>
    </row>
    <row r="16" spans="1:21" ht="30.75" customHeight="1" x14ac:dyDescent="0.3">
      <c r="A16" s="1022" t="s">
        <v>50</v>
      </c>
      <c r="B16" s="1023"/>
      <c r="C16" s="1024" t="str">
        <f>'TONG HOP'!AA5</f>
        <v>C26TKĐH2</v>
      </c>
      <c r="D16" s="1025"/>
      <c r="E16" s="1034"/>
      <c r="F16" s="1035"/>
      <c r="G16" s="1035"/>
      <c r="H16" s="1035"/>
      <c r="I16" s="1035"/>
      <c r="J16" s="1036"/>
      <c r="K16" s="268"/>
      <c r="L16" s="1022" t="s">
        <v>50</v>
      </c>
      <c r="M16" s="1023"/>
      <c r="N16" s="1024" t="str">
        <f>'TONG HOP'!AB5</f>
        <v>C26UDPM2</v>
      </c>
      <c r="O16" s="1025"/>
      <c r="P16" s="1037"/>
      <c r="Q16" s="1038"/>
      <c r="R16" s="1038"/>
      <c r="S16" s="1038"/>
      <c r="T16" s="1038"/>
      <c r="U16" s="1039"/>
    </row>
    <row r="17" spans="1:21" ht="33.75" customHeight="1" x14ac:dyDescent="0.2">
      <c r="A17" s="247" t="s">
        <v>51</v>
      </c>
      <c r="B17" s="248" t="s">
        <v>52</v>
      </c>
      <c r="C17" s="247" t="s">
        <v>53</v>
      </c>
      <c r="D17" s="249" t="s">
        <v>12</v>
      </c>
      <c r="E17" s="249" t="s">
        <v>54</v>
      </c>
      <c r="F17" s="249" t="s">
        <v>31</v>
      </c>
      <c r="G17" s="249" t="s">
        <v>32</v>
      </c>
      <c r="H17" s="250" t="s">
        <v>33</v>
      </c>
      <c r="I17" s="250" t="s">
        <v>34</v>
      </c>
      <c r="J17" s="251" t="s">
        <v>55</v>
      </c>
      <c r="K17" s="268"/>
      <c r="L17" s="247" t="s">
        <v>51</v>
      </c>
      <c r="M17" s="248" t="s">
        <v>52</v>
      </c>
      <c r="N17" s="247" t="s">
        <v>53</v>
      </c>
      <c r="O17" s="249" t="s">
        <v>12</v>
      </c>
      <c r="P17" s="249" t="s">
        <v>54</v>
      </c>
      <c r="Q17" s="249" t="s">
        <v>31</v>
      </c>
      <c r="R17" s="249" t="s">
        <v>32</v>
      </c>
      <c r="S17" s="250" t="s">
        <v>33</v>
      </c>
      <c r="T17" s="250" t="s">
        <v>34</v>
      </c>
      <c r="U17" s="251" t="s">
        <v>55</v>
      </c>
    </row>
    <row r="18" spans="1:21" ht="31.5" customHeight="1" x14ac:dyDescent="0.2">
      <c r="A18" s="946" t="s">
        <v>13</v>
      </c>
      <c r="B18" s="252">
        <v>1</v>
      </c>
      <c r="C18" s="491" t="s">
        <v>15</v>
      </c>
      <c r="D18" s="470">
        <f>'TONG HOP'!AA6</f>
        <v>0</v>
      </c>
      <c r="E18" s="475" t="str">
        <f>'TONG HOP'!AA17</f>
        <v>GDTC</v>
      </c>
      <c r="F18" s="375">
        <f>'TONG HOP'!AA28</f>
        <v>0</v>
      </c>
      <c r="G18" s="475" t="str">
        <f>'TONG HOP'!AA39</f>
        <v>GDCT</v>
      </c>
      <c r="H18" s="375">
        <f>'TONG HOP'!AA50</f>
        <v>0</v>
      </c>
      <c r="I18" s="475">
        <f>'TONG HOP'!AA61</f>
        <v>0</v>
      </c>
      <c r="J18" s="253"/>
      <c r="K18" s="268"/>
      <c r="L18" s="946" t="s">
        <v>13</v>
      </c>
      <c r="M18" s="252">
        <v>1</v>
      </c>
      <c r="N18" s="491" t="s">
        <v>15</v>
      </c>
      <c r="O18" s="470">
        <f>'TONG HOP'!AB6</f>
        <v>0</v>
      </c>
      <c r="P18" s="475" t="str">
        <f>'TONG HOP'!AB17</f>
        <v>GDTC</v>
      </c>
      <c r="Q18" s="375">
        <f>'TONG HOP'!AB28</f>
        <v>0</v>
      </c>
      <c r="R18" s="475" t="str">
        <f>'TONG HOP'!AB39</f>
        <v>GDCT</v>
      </c>
      <c r="S18" s="792">
        <f>'TONG HOP'!AB50</f>
        <v>0</v>
      </c>
      <c r="T18" s="475">
        <f>'TONG HOP'!AB61</f>
        <v>0</v>
      </c>
      <c r="U18" s="253"/>
    </row>
    <row r="19" spans="1:21" ht="31.5" customHeight="1" thickBot="1" x14ac:dyDescent="0.25">
      <c r="A19" s="1029"/>
      <c r="B19" s="254">
        <v>2</v>
      </c>
      <c r="C19" s="494" t="s">
        <v>17</v>
      </c>
      <c r="D19" s="476">
        <f>'TONG HOP'!AA7</f>
        <v>0</v>
      </c>
      <c r="E19" s="476">
        <f>'TONG HOP'!AA18</f>
        <v>0</v>
      </c>
      <c r="F19" s="246">
        <f>'TONG HOP'!AA29</f>
        <v>0</v>
      </c>
      <c r="G19" s="476">
        <f>'TONG HOP'!AA40</f>
        <v>0</v>
      </c>
      <c r="H19" s="246">
        <f>'TONG HOP'!AA51</f>
        <v>0</v>
      </c>
      <c r="I19" s="476">
        <f>'TONG HOP'!AA62</f>
        <v>0</v>
      </c>
      <c r="J19" s="253"/>
      <c r="K19" s="268"/>
      <c r="L19" s="1029"/>
      <c r="M19" s="254">
        <v>2</v>
      </c>
      <c r="N19" s="494" t="s">
        <v>17</v>
      </c>
      <c r="O19" s="476">
        <f>'TONG HOP'!AB7</f>
        <v>0</v>
      </c>
      <c r="P19" s="476">
        <f>'TONG HOP'!AB18</f>
        <v>0</v>
      </c>
      <c r="Q19" s="246">
        <f>'TONG HOP'!AB29</f>
        <v>0</v>
      </c>
      <c r="R19" s="476">
        <f>'TONG HOP'!AB40</f>
        <v>0</v>
      </c>
      <c r="S19" s="756">
        <f>'TONG HOP'!AB51</f>
        <v>0</v>
      </c>
      <c r="T19" s="476">
        <f>'TONG HOP'!AB62</f>
        <v>0</v>
      </c>
      <c r="U19" s="253"/>
    </row>
    <row r="20" spans="1:21" ht="31.5" customHeight="1" thickTop="1" x14ac:dyDescent="0.2">
      <c r="A20" s="1029"/>
      <c r="B20" s="255">
        <v>3</v>
      </c>
      <c r="C20" s="497" t="s">
        <v>19</v>
      </c>
      <c r="D20" s="476">
        <f>'TONG HOP'!AA8</f>
        <v>0</v>
      </c>
      <c r="E20" s="476">
        <f>'TONG HOP'!AA19</f>
        <v>0</v>
      </c>
      <c r="F20" s="246">
        <f>'TONG HOP'!AA30</f>
        <v>0</v>
      </c>
      <c r="G20" s="476">
        <f>'TONG HOP'!AA41</f>
        <v>0</v>
      </c>
      <c r="H20" s="246">
        <f>'TONG HOP'!AA52</f>
        <v>0</v>
      </c>
      <c r="I20" s="476">
        <f>'TONG HOP'!AA63</f>
        <v>0</v>
      </c>
      <c r="J20" s="253"/>
      <c r="K20" s="268"/>
      <c r="L20" s="1029"/>
      <c r="M20" s="255">
        <v>3</v>
      </c>
      <c r="N20" s="497" t="s">
        <v>19</v>
      </c>
      <c r="O20" s="476">
        <f>'TONG HOP'!AB8</f>
        <v>0</v>
      </c>
      <c r="P20" s="476">
        <f>'TONG HOP'!AB19</f>
        <v>0</v>
      </c>
      <c r="Q20" s="246">
        <f>'TONG HOP'!AB30</f>
        <v>0</v>
      </c>
      <c r="R20" s="476">
        <f>'TONG HOP'!AB41</f>
        <v>0</v>
      </c>
      <c r="S20" s="246">
        <f>'TONG HOP'!AB52</f>
        <v>0</v>
      </c>
      <c r="T20" s="476">
        <f>'TONG HOP'!AB63</f>
        <v>0</v>
      </c>
      <c r="U20" s="253"/>
    </row>
    <row r="21" spans="1:21" ht="31.5" customHeight="1" x14ac:dyDescent="0.2">
      <c r="A21" s="1029"/>
      <c r="B21" s="255">
        <v>4</v>
      </c>
      <c r="C21" s="498" t="s">
        <v>20</v>
      </c>
      <c r="D21" s="484">
        <f>'TONG HOP'!AA9</f>
        <v>0</v>
      </c>
      <c r="E21" s="484" t="str">
        <f>'TONG HOP'!AA20</f>
        <v>NHÀ THI ĐẤU</v>
      </c>
      <c r="F21" s="385">
        <f>'TONG HOP'!AA31</f>
        <v>0</v>
      </c>
      <c r="G21" s="484" t="str">
        <f>'TONG HOP'!AA42</f>
        <v>A110</v>
      </c>
      <c r="H21" s="385">
        <f>'TONG HOP'!AA53</f>
        <v>0</v>
      </c>
      <c r="I21" s="484">
        <f>'TONG HOP'!AA64</f>
        <v>0</v>
      </c>
      <c r="J21" s="256"/>
      <c r="K21" s="268"/>
      <c r="L21" s="1029"/>
      <c r="M21" s="255">
        <v>4</v>
      </c>
      <c r="N21" s="498" t="s">
        <v>20</v>
      </c>
      <c r="O21" s="484">
        <f>'TONG HOP'!AB9</f>
        <v>0</v>
      </c>
      <c r="P21" s="484" t="str">
        <f>'TONG HOP'!AB20</f>
        <v>NHÀ THI ĐẤU</v>
      </c>
      <c r="Q21" s="385">
        <f>'TONG HOP'!AB31</f>
        <v>0</v>
      </c>
      <c r="R21" s="484" t="str">
        <f>'TONG HOP'!AB42</f>
        <v>A110</v>
      </c>
      <c r="S21" s="385">
        <f>'TONG HOP'!AB53</f>
        <v>0</v>
      </c>
      <c r="T21" s="484">
        <f>'TONG HOP'!AB64</f>
        <v>0</v>
      </c>
      <c r="U21" s="256"/>
    </row>
    <row r="22" spans="1:21" ht="31.5" customHeight="1" thickBot="1" x14ac:dyDescent="0.25">
      <c r="A22" s="935"/>
      <c r="B22" s="272">
        <v>5</v>
      </c>
      <c r="C22" s="718" t="s">
        <v>71</v>
      </c>
      <c r="D22" s="397">
        <f>'TONG HOP'!AA10</f>
        <v>0</v>
      </c>
      <c r="E22" s="397" t="str">
        <f>'TONG HOP'!AA21</f>
        <v>T.THANH</v>
      </c>
      <c r="F22" s="379">
        <f>'TONG HOP'!AA32</f>
        <v>0</v>
      </c>
      <c r="G22" s="397" t="str">
        <f>'TONG HOP'!AA43</f>
        <v>C.THỦY</v>
      </c>
      <c r="H22" s="379">
        <f>'TONG HOP'!AA54</f>
        <v>0</v>
      </c>
      <c r="I22" s="397">
        <f>'TONG HOP'!AA65</f>
        <v>0</v>
      </c>
      <c r="J22" s="257"/>
      <c r="K22" s="268"/>
      <c r="L22" s="1030"/>
      <c r="M22" s="254">
        <v>5</v>
      </c>
      <c r="N22" s="668" t="s">
        <v>71</v>
      </c>
      <c r="O22" s="416">
        <f>'TONG HOP'!AB10</f>
        <v>0</v>
      </c>
      <c r="P22" s="416" t="str">
        <f>'TONG HOP'!AB21</f>
        <v>T.THANH</v>
      </c>
      <c r="Q22" s="388">
        <f>'TONG HOP'!AB32</f>
        <v>0</v>
      </c>
      <c r="R22" s="416" t="str">
        <f>'TONG HOP'!AB43</f>
        <v>C.THỦY</v>
      </c>
      <c r="S22" s="388">
        <f>'TONG HOP'!AB54</f>
        <v>0</v>
      </c>
      <c r="T22" s="416">
        <f>'TONG HOP'!AB65</f>
        <v>0</v>
      </c>
      <c r="U22" s="257"/>
    </row>
    <row r="23" spans="1:21" ht="33.75" customHeight="1" thickTop="1" x14ac:dyDescent="0.2">
      <c r="A23" s="1031" t="s">
        <v>23</v>
      </c>
      <c r="B23" s="260">
        <v>6</v>
      </c>
      <c r="C23" s="712" t="s">
        <v>61</v>
      </c>
      <c r="D23" s="393">
        <f>'TONG HOP'!AA11</f>
        <v>0</v>
      </c>
      <c r="E23" s="393" t="str">
        <f>'TONG HOP'!AA22</f>
        <v>TIẾNG ANH 1</v>
      </c>
      <c r="F23" s="394">
        <f>'TONG HOP'!AA33</f>
        <v>0</v>
      </c>
      <c r="G23" s="393">
        <f>'TONG HOP'!AA44</f>
        <v>0</v>
      </c>
      <c r="H23" s="394">
        <f>'TONG HOP'!AA55</f>
        <v>0</v>
      </c>
      <c r="I23" s="393">
        <f>'TONG HOP'!AA66</f>
        <v>0</v>
      </c>
      <c r="J23" s="253"/>
      <c r="K23" s="268"/>
      <c r="L23" s="1031" t="s">
        <v>23</v>
      </c>
      <c r="M23" s="260">
        <v>6</v>
      </c>
      <c r="N23" s="712" t="s">
        <v>61</v>
      </c>
      <c r="O23" s="393">
        <f>'TONG HOP'!AB11</f>
        <v>0</v>
      </c>
      <c r="P23" s="393" t="str">
        <f>'TONG HOP'!AB22</f>
        <v>TIẾNG ANH 1</v>
      </c>
      <c r="Q23" s="394">
        <f>'TONG HOP'!AB33</f>
        <v>0</v>
      </c>
      <c r="R23" s="393">
        <f>'TONG HOP'!AB44</f>
        <v>0</v>
      </c>
      <c r="S23" s="394">
        <f>'TONG HOP'!AB55</f>
        <v>0</v>
      </c>
      <c r="T23" s="393">
        <f>'TONG HOP'!AB66</f>
        <v>0</v>
      </c>
      <c r="U23" s="253"/>
    </row>
    <row r="24" spans="1:21" ht="33.75" customHeight="1" thickBot="1" x14ac:dyDescent="0.25">
      <c r="A24" s="935"/>
      <c r="B24" s="259">
        <v>7</v>
      </c>
      <c r="C24" s="498" t="s">
        <v>62</v>
      </c>
      <c r="D24" s="397">
        <f>'TONG HOP'!AA12</f>
        <v>0</v>
      </c>
      <c r="E24" s="397">
        <f>'TONG HOP'!AA23</f>
        <v>0</v>
      </c>
      <c r="F24" s="379">
        <f>'TONG HOP'!AA34</f>
        <v>0</v>
      </c>
      <c r="G24" s="397">
        <f>'TONG HOP'!AA45</f>
        <v>0</v>
      </c>
      <c r="H24" s="379">
        <f>'TONG HOP'!AA56</f>
        <v>0</v>
      </c>
      <c r="I24" s="397">
        <f>'TONG HOP'!AA67</f>
        <v>0</v>
      </c>
      <c r="J24" s="253"/>
      <c r="K24" s="268"/>
      <c r="L24" s="935"/>
      <c r="M24" s="259">
        <v>7</v>
      </c>
      <c r="N24" s="498" t="s">
        <v>62</v>
      </c>
      <c r="O24" s="397">
        <f>'TONG HOP'!AB12</f>
        <v>0</v>
      </c>
      <c r="P24" s="397">
        <f>'TONG HOP'!AB23</f>
        <v>0</v>
      </c>
      <c r="Q24" s="379">
        <f>'TONG HOP'!AB34</f>
        <v>0</v>
      </c>
      <c r="R24" s="397">
        <f>'TONG HOP'!AB45</f>
        <v>0</v>
      </c>
      <c r="S24" s="379">
        <f>'TONG HOP'!AB56</f>
        <v>0</v>
      </c>
      <c r="T24" s="397">
        <f>'TONG HOP'!AB67</f>
        <v>0</v>
      </c>
      <c r="U24" s="253"/>
    </row>
    <row r="25" spans="1:21" ht="33.75" customHeight="1" thickTop="1" x14ac:dyDescent="0.2">
      <c r="A25" s="935"/>
      <c r="B25" s="260">
        <v>8</v>
      </c>
      <c r="C25" s="497" t="s">
        <v>63</v>
      </c>
      <c r="D25" s="397">
        <f>'TONG HOP'!AA13</f>
        <v>0</v>
      </c>
      <c r="E25" s="397">
        <f>'TONG HOP'!AA24</f>
        <v>0</v>
      </c>
      <c r="F25" s="379">
        <f>'TONG HOP'!AA35</f>
        <v>0</v>
      </c>
      <c r="G25" s="397">
        <f>'TONG HOP'!AA46</f>
        <v>0</v>
      </c>
      <c r="H25" s="379">
        <f>'TONG HOP'!AA57</f>
        <v>0</v>
      </c>
      <c r="I25" s="397">
        <f>'TONG HOP'!AA68</f>
        <v>0</v>
      </c>
      <c r="J25" s="253"/>
      <c r="K25" s="268"/>
      <c r="L25" s="935"/>
      <c r="M25" s="260">
        <v>8</v>
      </c>
      <c r="N25" s="497" t="s">
        <v>63</v>
      </c>
      <c r="O25" s="397">
        <f>'TONG HOP'!AB13</f>
        <v>0</v>
      </c>
      <c r="P25" s="397">
        <f>'TONG HOP'!AB24</f>
        <v>0</v>
      </c>
      <c r="Q25" s="379">
        <f>'TONG HOP'!AB35</f>
        <v>0</v>
      </c>
      <c r="R25" s="397">
        <f>'TONG HOP'!AB46</f>
        <v>0</v>
      </c>
      <c r="S25" s="379">
        <f>'TONG HOP'!AB57</f>
        <v>0</v>
      </c>
      <c r="T25" s="397">
        <f>'TONG HOP'!AB68</f>
        <v>0</v>
      </c>
      <c r="U25" s="253"/>
    </row>
    <row r="26" spans="1:21" ht="33.75" customHeight="1" x14ac:dyDescent="0.2">
      <c r="A26" s="935"/>
      <c r="B26" s="258">
        <v>9</v>
      </c>
      <c r="C26" s="498" t="s">
        <v>64</v>
      </c>
      <c r="D26" s="399">
        <f>'TONG HOP'!AA14</f>
        <v>0</v>
      </c>
      <c r="E26" s="399" t="str">
        <f>'TONG HOP'!AA25</f>
        <v>A018</v>
      </c>
      <c r="F26" s="400">
        <f>'TONG HOP'!AA36</f>
        <v>0</v>
      </c>
      <c r="G26" s="399">
        <f>'TONG HOP'!AA47</f>
        <v>0</v>
      </c>
      <c r="H26" s="400">
        <f>'TONG HOP'!AA58</f>
        <v>0</v>
      </c>
      <c r="I26" s="399">
        <f>'TONG HOP'!AA69</f>
        <v>0</v>
      </c>
      <c r="J26" s="256"/>
      <c r="K26" s="268"/>
      <c r="L26" s="935"/>
      <c r="M26" s="258">
        <v>9</v>
      </c>
      <c r="N26" s="498" t="s">
        <v>64</v>
      </c>
      <c r="O26" s="399">
        <f>'TONG HOP'!AB14</f>
        <v>0</v>
      </c>
      <c r="P26" s="399" t="str">
        <f>'TONG HOP'!AB25</f>
        <v>A018</v>
      </c>
      <c r="Q26" s="400">
        <f>'TONG HOP'!AB36</f>
        <v>0</v>
      </c>
      <c r="R26" s="399">
        <f>'TONG HOP'!AB47</f>
        <v>0</v>
      </c>
      <c r="S26" s="400">
        <f>'TONG HOP'!AB58</f>
        <v>0</v>
      </c>
      <c r="T26" s="399">
        <f>'TONG HOP'!AB69</f>
        <v>0</v>
      </c>
      <c r="U26" s="256"/>
    </row>
    <row r="27" spans="1:21" ht="33.75" customHeight="1" x14ac:dyDescent="0.2">
      <c r="A27" s="936"/>
      <c r="B27" s="275">
        <v>10</v>
      </c>
      <c r="C27" s="506" t="s">
        <v>70</v>
      </c>
      <c r="D27" s="443">
        <f>'TONG HOP'!AA15</f>
        <v>0</v>
      </c>
      <c r="E27" s="443" t="str">
        <f>'TONG HOP'!AA26</f>
        <v>C.DIỆU</v>
      </c>
      <c r="F27" s="478">
        <f>'TONG HOP'!AA37</f>
        <v>0</v>
      </c>
      <c r="G27" s="443">
        <f>'TONG HOP'!AA48</f>
        <v>0</v>
      </c>
      <c r="H27" s="478">
        <f>'TONG HOP'!AA59</f>
        <v>0</v>
      </c>
      <c r="I27" s="443">
        <f>'TONG HOP'!AA70</f>
        <v>0</v>
      </c>
      <c r="J27" s="274"/>
      <c r="K27" s="268"/>
      <c r="L27" s="936"/>
      <c r="M27" s="275">
        <v>10</v>
      </c>
      <c r="N27" s="506" t="s">
        <v>70</v>
      </c>
      <c r="O27" s="443">
        <f>'TONG HOP'!AB15</f>
        <v>0</v>
      </c>
      <c r="P27" s="443" t="str">
        <f>'TONG HOP'!AB26</f>
        <v>C.DIỆU</v>
      </c>
      <c r="Q27" s="478">
        <f>'TONG HOP'!AB37</f>
        <v>0</v>
      </c>
      <c r="R27" s="443">
        <f>'TONG HOP'!AB48</f>
        <v>0</v>
      </c>
      <c r="S27" s="478">
        <f>'TONG HOP'!AB59</f>
        <v>0</v>
      </c>
      <c r="T27" s="443">
        <f>'TONG HOP'!AB70</f>
        <v>0</v>
      </c>
      <c r="U27" s="274"/>
    </row>
    <row r="28" spans="1:21" ht="24.75" customHeight="1" x14ac:dyDescent="0.3">
      <c r="A28" s="1032" t="str">
        <f>A15</f>
        <v>ÁP DỤNG TỪ NGÀY 12/10/2026 ĐẾN NGÀY 31/10/2026</v>
      </c>
      <c r="B28" s="1032"/>
      <c r="C28" s="1032"/>
      <c r="D28" s="1032"/>
      <c r="E28" s="1032"/>
      <c r="F28" s="1032"/>
      <c r="G28" s="1032"/>
      <c r="H28" s="1032"/>
      <c r="I28" s="1032"/>
      <c r="J28" s="735"/>
      <c r="K28" s="736"/>
      <c r="L28" s="1033" t="str">
        <f>A28</f>
        <v>ÁP DỤNG TỪ NGÀY 12/10/2026 ĐẾN NGÀY 31/10/2026</v>
      </c>
      <c r="M28" s="955"/>
      <c r="N28" s="955"/>
      <c r="O28" s="955"/>
      <c r="P28" s="955"/>
      <c r="Q28" s="955"/>
      <c r="R28" s="955"/>
      <c r="S28" s="955"/>
      <c r="T28" s="955"/>
      <c r="U28" s="246"/>
    </row>
    <row r="29" spans="1:21" ht="27.75" customHeight="1" x14ac:dyDescent="0.3">
      <c r="A29" s="1022" t="s">
        <v>50</v>
      </c>
      <c r="B29" s="1023"/>
      <c r="C29" s="1024" t="str">
        <f>'TONG HOP'!AC5</f>
        <v>T26LRMT2</v>
      </c>
      <c r="D29" s="1025"/>
      <c r="E29" s="1026"/>
      <c r="F29" s="1027"/>
      <c r="G29" s="1027"/>
      <c r="H29" s="1027"/>
      <c r="I29" s="1027"/>
      <c r="J29" s="1028"/>
      <c r="K29" s="268"/>
      <c r="L29" s="1022" t="s">
        <v>50</v>
      </c>
      <c r="M29" s="1023"/>
      <c r="N29" s="1024" t="str">
        <f>'TONG HOP'!AD5</f>
        <v>T26MT2</v>
      </c>
      <c r="O29" s="1025"/>
      <c r="P29" s="1026"/>
      <c r="Q29" s="1027"/>
      <c r="R29" s="1027"/>
      <c r="S29" s="1027"/>
      <c r="T29" s="1027"/>
      <c r="U29" s="1028"/>
    </row>
    <row r="30" spans="1:21" ht="33.75" customHeight="1" x14ac:dyDescent="0.2">
      <c r="A30" s="247" t="s">
        <v>51</v>
      </c>
      <c r="B30" s="248" t="s">
        <v>52</v>
      </c>
      <c r="C30" s="247" t="s">
        <v>53</v>
      </c>
      <c r="D30" s="249" t="s">
        <v>12</v>
      </c>
      <c r="E30" s="249" t="s">
        <v>54</v>
      </c>
      <c r="F30" s="249" t="s">
        <v>31</v>
      </c>
      <c r="G30" s="249" t="s">
        <v>32</v>
      </c>
      <c r="H30" s="250" t="s">
        <v>33</v>
      </c>
      <c r="I30" s="250" t="s">
        <v>34</v>
      </c>
      <c r="J30" s="251" t="s">
        <v>55</v>
      </c>
      <c r="K30" s="268"/>
      <c r="L30" s="247" t="s">
        <v>51</v>
      </c>
      <c r="M30" s="248" t="s">
        <v>52</v>
      </c>
      <c r="N30" s="247" t="s">
        <v>53</v>
      </c>
      <c r="O30" s="249" t="s">
        <v>12</v>
      </c>
      <c r="P30" s="249" t="s">
        <v>54</v>
      </c>
      <c r="Q30" s="249" t="s">
        <v>31</v>
      </c>
      <c r="R30" s="249" t="s">
        <v>32</v>
      </c>
      <c r="S30" s="250" t="s">
        <v>33</v>
      </c>
      <c r="T30" s="250" t="s">
        <v>34</v>
      </c>
      <c r="U30" s="251" t="s">
        <v>55</v>
      </c>
    </row>
    <row r="31" spans="1:21" ht="30.75" customHeight="1" x14ac:dyDescent="0.2">
      <c r="A31" s="946" t="s">
        <v>13</v>
      </c>
      <c r="B31" s="252">
        <v>1</v>
      </c>
      <c r="C31" s="491" t="s">
        <v>15</v>
      </c>
      <c r="D31" s="470">
        <f>'TONG HOP'!AC6</f>
        <v>0</v>
      </c>
      <c r="E31" s="475" t="str">
        <f>'TONG HOP'!AC17</f>
        <v>TIẾNG ANH 1</v>
      </c>
      <c r="F31" s="375">
        <f>'TONG HOP'!AC28</f>
        <v>0</v>
      </c>
      <c r="G31" s="475" t="str">
        <f>'TONG HOP'!AC39</f>
        <v xml:space="preserve">KỸ NĂNG </v>
      </c>
      <c r="H31" s="375">
        <f>'TONG HOP'!AC50</f>
        <v>0</v>
      </c>
      <c r="I31" s="475">
        <f>'TONG HOP'!AC61</f>
        <v>0</v>
      </c>
      <c r="J31" s="253"/>
      <c r="K31" s="268"/>
      <c r="L31" s="946" t="s">
        <v>13</v>
      </c>
      <c r="M31" s="270">
        <v>1</v>
      </c>
      <c r="N31" s="517" t="s">
        <v>15</v>
      </c>
      <c r="O31" s="409">
        <f>'TONG HOP'!AD6</f>
        <v>0</v>
      </c>
      <c r="P31" s="408" t="str">
        <f>'TONG HOP'!AD17</f>
        <v>TIẾNG ANH 1</v>
      </c>
      <c r="Q31" s="460">
        <f>'TONG HOP'!AD28</f>
        <v>0</v>
      </c>
      <c r="R31" s="408" t="str">
        <f>'TONG HOP'!AD39</f>
        <v xml:space="preserve">KỸ NĂNG </v>
      </c>
      <c r="S31" s="460">
        <f>'TONG HOP'!AD50</f>
        <v>0</v>
      </c>
      <c r="T31" s="408">
        <f>'TONG HOP'!AD61</f>
        <v>0</v>
      </c>
      <c r="U31" s="253"/>
    </row>
    <row r="32" spans="1:21" ht="30.75" customHeight="1" thickBot="1" x14ac:dyDescent="0.25">
      <c r="A32" s="1029"/>
      <c r="B32" s="254">
        <v>2</v>
      </c>
      <c r="C32" s="494" t="s">
        <v>17</v>
      </c>
      <c r="D32" s="476">
        <f>'TONG HOP'!AC7</f>
        <v>0</v>
      </c>
      <c r="E32" s="476">
        <f>'TONG HOP'!AC18</f>
        <v>0</v>
      </c>
      <c r="F32" s="246">
        <f>'TONG HOP'!AC29</f>
        <v>0</v>
      </c>
      <c r="G32" s="476" t="str">
        <f>'TONG HOP'!AC40</f>
        <v>THIẾT YẾU</v>
      </c>
      <c r="H32" s="246">
        <f>'TONG HOP'!AC51</f>
        <v>0</v>
      </c>
      <c r="I32" s="476">
        <f>'TONG HOP'!AC62</f>
        <v>0</v>
      </c>
      <c r="J32" s="253"/>
      <c r="K32" s="268"/>
      <c r="L32" s="935"/>
      <c r="M32" s="271">
        <v>2</v>
      </c>
      <c r="N32" s="494" t="s">
        <v>17</v>
      </c>
      <c r="O32" s="397">
        <f>'TONG HOP'!AD7</f>
        <v>0</v>
      </c>
      <c r="P32" s="397">
        <f>'TONG HOP'!AD18</f>
        <v>0</v>
      </c>
      <c r="Q32" s="379">
        <f>'TONG HOP'!AD29</f>
        <v>0</v>
      </c>
      <c r="R32" s="397" t="str">
        <f>'TONG HOP'!AD40</f>
        <v>THIẾT YẾU</v>
      </c>
      <c r="S32" s="379">
        <f>'TONG HOP'!AD51</f>
        <v>0</v>
      </c>
      <c r="T32" s="397">
        <f>'TONG HOP'!AD62</f>
        <v>0</v>
      </c>
      <c r="U32" s="253"/>
    </row>
    <row r="33" spans="1:21" ht="30.75" customHeight="1" thickTop="1" x14ac:dyDescent="0.2">
      <c r="A33" s="1029"/>
      <c r="B33" s="255">
        <v>3</v>
      </c>
      <c r="C33" s="497" t="s">
        <v>19</v>
      </c>
      <c r="D33" s="476">
        <f>'TONG HOP'!AC8</f>
        <v>0</v>
      </c>
      <c r="E33" s="476">
        <f>'TONG HOP'!AC19</f>
        <v>0</v>
      </c>
      <c r="F33" s="246">
        <f>'TONG HOP'!AC30</f>
        <v>0</v>
      </c>
      <c r="G33" s="476">
        <f>'TONG HOP'!AC41</f>
        <v>0</v>
      </c>
      <c r="H33" s="246">
        <f>'TONG HOP'!AC52</f>
        <v>0</v>
      </c>
      <c r="I33" s="476">
        <f>'TONG HOP'!AC63</f>
        <v>0</v>
      </c>
      <c r="J33" s="253"/>
      <c r="K33" s="268"/>
      <c r="L33" s="935"/>
      <c r="M33" s="272">
        <v>3</v>
      </c>
      <c r="N33" s="497" t="s">
        <v>19</v>
      </c>
      <c r="O33" s="397">
        <f>'TONG HOP'!AD8</f>
        <v>0</v>
      </c>
      <c r="P33" s="397">
        <f>'TONG HOP'!AD19</f>
        <v>0</v>
      </c>
      <c r="Q33" s="379">
        <f>'TONG HOP'!AD30</f>
        <v>0</v>
      </c>
      <c r="R33" s="397">
        <f>'TONG HOP'!AD41</f>
        <v>0</v>
      </c>
      <c r="S33" s="379">
        <f>'TONG HOP'!AD52</f>
        <v>0</v>
      </c>
      <c r="T33" s="397">
        <f>'TONG HOP'!AD63</f>
        <v>0</v>
      </c>
      <c r="U33" s="253"/>
    </row>
    <row r="34" spans="1:21" ht="30.75" customHeight="1" x14ac:dyDescent="0.2">
      <c r="A34" s="1029"/>
      <c r="B34" s="255">
        <v>4</v>
      </c>
      <c r="C34" s="498" t="s">
        <v>20</v>
      </c>
      <c r="D34" s="484">
        <f>'TONG HOP'!AC9</f>
        <v>0</v>
      </c>
      <c r="E34" s="484" t="str">
        <f>'TONG HOP'!AC20</f>
        <v>A018</v>
      </c>
      <c r="F34" s="385">
        <f>'TONG HOP'!AC31</f>
        <v>0</v>
      </c>
      <c r="G34" s="484" t="str">
        <f>'TONG HOP'!AC42</f>
        <v>A111</v>
      </c>
      <c r="H34" s="385">
        <f>'TONG HOP'!AC53</f>
        <v>0</v>
      </c>
      <c r="I34" s="484">
        <f>'TONG HOP'!AC64</f>
        <v>0</v>
      </c>
      <c r="J34" s="256"/>
      <c r="K34" s="268"/>
      <c r="L34" s="935"/>
      <c r="M34" s="272">
        <v>4</v>
      </c>
      <c r="N34" s="498" t="s">
        <v>20</v>
      </c>
      <c r="O34" s="399">
        <f>'TONG HOP'!AD9</f>
        <v>0</v>
      </c>
      <c r="P34" s="399" t="str">
        <f>'TONG HOP'!AD20</f>
        <v>A018</v>
      </c>
      <c r="Q34" s="400">
        <f>'TONG HOP'!AD31</f>
        <v>0</v>
      </c>
      <c r="R34" s="399" t="str">
        <f>'TONG HOP'!AD42</f>
        <v>A111</v>
      </c>
      <c r="S34" s="400">
        <f>'TONG HOP'!AD53</f>
        <v>0</v>
      </c>
      <c r="T34" s="399">
        <f>'TONG HOP'!AD64</f>
        <v>0</v>
      </c>
      <c r="U34" s="256"/>
    </row>
    <row r="35" spans="1:21" ht="30.75" customHeight="1" thickBot="1" x14ac:dyDescent="0.25">
      <c r="A35" s="1030"/>
      <c r="B35" s="271">
        <v>5</v>
      </c>
      <c r="C35" s="669" t="s">
        <v>71</v>
      </c>
      <c r="D35" s="416">
        <f>'TONG HOP'!AC10</f>
        <v>0</v>
      </c>
      <c r="E35" s="416" t="str">
        <f>'TONG HOP'!AC21</f>
        <v>T.HOÀNG</v>
      </c>
      <c r="F35" s="388">
        <f>'TONG HOP'!AC32</f>
        <v>0</v>
      </c>
      <c r="G35" s="416" t="str">
        <f>'TONG HOP'!AC43</f>
        <v>C.CHIÊU LINH</v>
      </c>
      <c r="H35" s="388">
        <f>'TONG HOP'!AC54</f>
        <v>0</v>
      </c>
      <c r="I35" s="416">
        <f>'TONG HOP'!AC65</f>
        <v>0</v>
      </c>
      <c r="J35" s="257"/>
      <c r="K35" s="268"/>
      <c r="L35" s="1030"/>
      <c r="M35" s="271">
        <v>5</v>
      </c>
      <c r="N35" s="669" t="s">
        <v>71</v>
      </c>
      <c r="O35" s="416">
        <f>'TONG HOP'!AD10</f>
        <v>0</v>
      </c>
      <c r="P35" s="416" t="str">
        <f>'TONG HOP'!AD21</f>
        <v>T.HOÀNG</v>
      </c>
      <c r="Q35" s="388">
        <f>'TONG HOP'!AD32</f>
        <v>0</v>
      </c>
      <c r="R35" s="416" t="str">
        <f>'TONG HOP'!AD43</f>
        <v>C.CHIÊU LINH</v>
      </c>
      <c r="S35" s="388">
        <f>'TONG HOP'!AD54</f>
        <v>0</v>
      </c>
      <c r="T35" s="416">
        <f>'TONG HOP'!AD65</f>
        <v>0</v>
      </c>
      <c r="U35" s="257"/>
    </row>
    <row r="36" spans="1:21" ht="30.75" customHeight="1" thickTop="1" x14ac:dyDescent="0.2">
      <c r="A36" s="934" t="s">
        <v>23</v>
      </c>
      <c r="B36" s="258">
        <v>6</v>
      </c>
      <c r="C36" s="498" t="s">
        <v>61</v>
      </c>
      <c r="D36" s="727" t="str">
        <f>'TONG HOP'!AC11</f>
        <v>HỌC VĂN HÓA</v>
      </c>
      <c r="E36" s="727" t="str">
        <f>'TONG HOP'!AC22</f>
        <v>HỌC VĂN HÓA</v>
      </c>
      <c r="F36" s="845" t="str">
        <f>'TONG HOP'!AC33</f>
        <v>HỌC VĂN HÓA</v>
      </c>
      <c r="G36" s="727" t="str">
        <f>'TONG HOP'!AC44</f>
        <v>HỌC VĂN HÓA</v>
      </c>
      <c r="H36" s="845" t="str">
        <f>'TONG HOP'!AC55</f>
        <v>HỌC VĂN HÓA</v>
      </c>
      <c r="I36" s="397">
        <f>'TONG HOP'!AC66</f>
        <v>0</v>
      </c>
      <c r="J36" s="253"/>
      <c r="K36" s="268"/>
      <c r="L36" s="934" t="s">
        <v>23</v>
      </c>
      <c r="M36" s="258">
        <v>6</v>
      </c>
      <c r="N36" s="498" t="s">
        <v>61</v>
      </c>
      <c r="O36" s="727" t="str">
        <f>'TONG HOP'!AD11</f>
        <v>HỌC VĂN HÓA</v>
      </c>
      <c r="P36" s="727" t="str">
        <f>'TONG HOP'!AD22</f>
        <v>HỌC VĂN HÓA</v>
      </c>
      <c r="Q36" s="845" t="str">
        <f>'TONG HOP'!AD33</f>
        <v>HỌC VĂN HÓA</v>
      </c>
      <c r="R36" s="727" t="str">
        <f>'TONG HOP'!AD44</f>
        <v>HỌC VĂN HÓA</v>
      </c>
      <c r="S36" s="845" t="str">
        <f>'TONG HOP'!AD55</f>
        <v>HỌC VĂN HÓA</v>
      </c>
      <c r="T36" s="397">
        <f>'TONG HOP'!AD66</f>
        <v>0</v>
      </c>
      <c r="U36" s="253"/>
    </row>
    <row r="37" spans="1:21" ht="30.75" customHeight="1" thickBot="1" x14ac:dyDescent="0.25">
      <c r="A37" s="935"/>
      <c r="B37" s="259">
        <v>7</v>
      </c>
      <c r="C37" s="498" t="s">
        <v>62</v>
      </c>
      <c r="D37" s="727" t="str">
        <f>'TONG HOP'!AC12</f>
        <v>THEO TKB TTGDTX</v>
      </c>
      <c r="E37" s="727" t="str">
        <f>'TONG HOP'!AC23</f>
        <v>THEO TKB TTGDTX</v>
      </c>
      <c r="F37" s="845" t="str">
        <f>'TONG HOP'!AC34</f>
        <v>THEO TKB TTGDTX</v>
      </c>
      <c r="G37" s="727" t="str">
        <f>'TONG HOP'!AC45</f>
        <v>THEO TKB TTGDTX</v>
      </c>
      <c r="H37" s="845" t="str">
        <f>'TONG HOP'!AC56</f>
        <v>THEO TKB TTGDTX</v>
      </c>
      <c r="I37" s="397">
        <f>'TONG HOP'!AC67</f>
        <v>0</v>
      </c>
      <c r="J37" s="253"/>
      <c r="K37" s="268"/>
      <c r="L37" s="935"/>
      <c r="M37" s="259">
        <v>7</v>
      </c>
      <c r="N37" s="498" t="s">
        <v>62</v>
      </c>
      <c r="O37" s="727" t="str">
        <f>'TONG HOP'!AD12</f>
        <v>THEO TKB TTGDTX</v>
      </c>
      <c r="P37" s="727" t="str">
        <f>'TONG HOP'!AD23</f>
        <v>THEO TKB TTGDTX</v>
      </c>
      <c r="Q37" s="845" t="str">
        <f>'TONG HOP'!AD34</f>
        <v>THEO TKB TTGDTX</v>
      </c>
      <c r="R37" s="727" t="str">
        <f>'TONG HOP'!AD45</f>
        <v>THEO TKB TTGDTX</v>
      </c>
      <c r="S37" s="845" t="str">
        <f>'TONG HOP'!AD56</f>
        <v>THEO TKB TTGDTX</v>
      </c>
      <c r="T37" s="397">
        <f>'TONG HOP'!AD67</f>
        <v>0</v>
      </c>
      <c r="U37" s="253"/>
    </row>
    <row r="38" spans="1:21" ht="30.75" customHeight="1" thickTop="1" x14ac:dyDescent="0.2">
      <c r="A38" s="935"/>
      <c r="B38" s="260">
        <v>8</v>
      </c>
      <c r="C38" s="497" t="s">
        <v>63</v>
      </c>
      <c r="D38" s="727" t="str">
        <f>'TONG HOP'!AC13</f>
        <v>QUẬN 1</v>
      </c>
      <c r="E38" s="727" t="str">
        <f>'TONG HOP'!AC24</f>
        <v>QUẬN 1</v>
      </c>
      <c r="F38" s="845" t="str">
        <f>'TONG HOP'!AC35</f>
        <v>QUẬN 1</v>
      </c>
      <c r="G38" s="727" t="str">
        <f>'TONG HOP'!AC46</f>
        <v>QUẬN 1</v>
      </c>
      <c r="H38" s="845" t="str">
        <f>'TONG HOP'!AC57</f>
        <v>QUẬN 1</v>
      </c>
      <c r="I38" s="397">
        <f>'TONG HOP'!AC68</f>
        <v>0</v>
      </c>
      <c r="J38" s="253"/>
      <c r="K38" s="268"/>
      <c r="L38" s="935"/>
      <c r="M38" s="260">
        <v>8</v>
      </c>
      <c r="N38" s="497" t="s">
        <v>63</v>
      </c>
      <c r="O38" s="727" t="str">
        <f>'TONG HOP'!AD13</f>
        <v>QUẬN 1</v>
      </c>
      <c r="P38" s="727" t="str">
        <f>'TONG HOP'!AD24</f>
        <v>QUẬN 1</v>
      </c>
      <c r="Q38" s="845" t="str">
        <f>'TONG HOP'!AD35</f>
        <v>QUẬN 1</v>
      </c>
      <c r="R38" s="727" t="str">
        <f>'TONG HOP'!AD46</f>
        <v>QUẬN 1</v>
      </c>
      <c r="S38" s="845" t="str">
        <f>'TONG HOP'!AD57</f>
        <v>QUẬN 1</v>
      </c>
      <c r="T38" s="397">
        <f>'TONG HOP'!AD68</f>
        <v>0</v>
      </c>
      <c r="U38" s="253"/>
    </row>
    <row r="39" spans="1:21" ht="30.75" customHeight="1" x14ac:dyDescent="0.2">
      <c r="A39" s="935"/>
      <c r="B39" s="258">
        <v>9</v>
      </c>
      <c r="C39" s="498" t="s">
        <v>64</v>
      </c>
      <c r="D39" s="728">
        <f>'TONG HOP'!AC14</f>
        <v>0</v>
      </c>
      <c r="E39" s="728">
        <f>'TONG HOP'!AC25</f>
        <v>0</v>
      </c>
      <c r="F39" s="846">
        <f>'TONG HOP'!AC36</f>
        <v>0</v>
      </c>
      <c r="G39" s="728">
        <f>'TONG HOP'!AC47</f>
        <v>0</v>
      </c>
      <c r="H39" s="846">
        <f>'TONG HOP'!AC58</f>
        <v>0</v>
      </c>
      <c r="I39" s="399">
        <f>'TONG HOP'!AC69</f>
        <v>0</v>
      </c>
      <c r="J39" s="256"/>
      <c r="K39" s="268"/>
      <c r="L39" s="935"/>
      <c r="M39" s="258">
        <v>9</v>
      </c>
      <c r="N39" s="498" t="s">
        <v>64</v>
      </c>
      <c r="O39" s="728">
        <f>'TONG HOP'!AD14</f>
        <v>0</v>
      </c>
      <c r="P39" s="728">
        <f>'TONG HOP'!AD25</f>
        <v>0</v>
      </c>
      <c r="Q39" s="846">
        <f>'TONG HOP'!AD36</f>
        <v>0</v>
      </c>
      <c r="R39" s="728">
        <f>'TONG HOP'!AD47</f>
        <v>0</v>
      </c>
      <c r="S39" s="846">
        <f>'TONG HOP'!AD58</f>
        <v>0</v>
      </c>
      <c r="T39" s="399">
        <f>'TONG HOP'!AD69</f>
        <v>0</v>
      </c>
      <c r="U39" s="256"/>
    </row>
    <row r="40" spans="1:21" ht="30.75" customHeight="1" x14ac:dyDescent="0.2">
      <c r="A40" s="936"/>
      <c r="B40" s="275">
        <v>10</v>
      </c>
      <c r="C40" s="506" t="s">
        <v>70</v>
      </c>
      <c r="D40" s="443">
        <f>'TONG HOP'!AC15</f>
        <v>0</v>
      </c>
      <c r="E40" s="443">
        <f>'TONG HOP'!AC26</f>
        <v>0</v>
      </c>
      <c r="F40" s="478">
        <f>'TONG HOP'!AC37</f>
        <v>0</v>
      </c>
      <c r="G40" s="443">
        <f>'TONG HOP'!AC48</f>
        <v>0</v>
      </c>
      <c r="H40" s="478">
        <f>'TONG HOP'!AC59</f>
        <v>0</v>
      </c>
      <c r="I40" s="443">
        <f>'TONG HOP'!AC70</f>
        <v>0</v>
      </c>
      <c r="J40" s="274"/>
      <c r="K40" s="268"/>
      <c r="L40" s="936"/>
      <c r="M40" s="275">
        <v>10</v>
      </c>
      <c r="N40" s="506" t="s">
        <v>70</v>
      </c>
      <c r="O40" s="443">
        <f>'TONG HOP'!AD15</f>
        <v>0</v>
      </c>
      <c r="P40" s="443">
        <f>'TONG HOP'!AD26</f>
        <v>0</v>
      </c>
      <c r="Q40" s="478">
        <f>'TONG HOP'!AD37</f>
        <v>0</v>
      </c>
      <c r="R40" s="443">
        <f>'TONG HOP'!AD48</f>
        <v>0</v>
      </c>
      <c r="S40" s="478">
        <f>'TONG HOP'!AD59</f>
        <v>0</v>
      </c>
      <c r="T40" s="443">
        <f>'TONG HOP'!AD70</f>
        <v>0</v>
      </c>
      <c r="U40" s="274"/>
    </row>
    <row r="41" spans="1:21" ht="25.5" customHeight="1" x14ac:dyDescent="0.3">
      <c r="A41" s="1032" t="str">
        <f>A2</f>
        <v>ÁP DỤNG TỪ NGÀY 12/10/2026 ĐẾN NGÀY 31/10/2026</v>
      </c>
      <c r="B41" s="1032"/>
      <c r="C41" s="1032"/>
      <c r="D41" s="1032"/>
      <c r="E41" s="1032"/>
      <c r="F41" s="1032"/>
      <c r="G41" s="1032"/>
      <c r="H41" s="1032"/>
      <c r="I41" s="1032"/>
      <c r="J41" s="735"/>
      <c r="K41" s="736"/>
      <c r="L41" s="1033" t="str">
        <f>A41</f>
        <v>ÁP DỤNG TỪ NGÀY 12/10/2026 ĐẾN NGÀY 31/10/2026</v>
      </c>
      <c r="M41" s="955"/>
      <c r="N41" s="955"/>
      <c r="O41" s="955"/>
      <c r="P41" s="955"/>
      <c r="Q41" s="955"/>
      <c r="R41" s="955"/>
      <c r="S41" s="955"/>
      <c r="T41" s="955"/>
      <c r="U41" s="246"/>
    </row>
    <row r="42" spans="1:21" ht="26.25" customHeight="1" x14ac:dyDescent="0.3">
      <c r="A42" s="1022" t="s">
        <v>50</v>
      </c>
      <c r="B42" s="1023"/>
      <c r="C42" s="1024" t="str">
        <f>'TONG HOP'!AE5</f>
        <v>T26TKĐH2</v>
      </c>
      <c r="D42" s="1025"/>
      <c r="E42" s="1026"/>
      <c r="F42" s="1027"/>
      <c r="G42" s="1027"/>
      <c r="H42" s="1027"/>
      <c r="I42" s="1027"/>
      <c r="J42" s="1028"/>
      <c r="K42" s="268"/>
      <c r="L42" s="1022" t="s">
        <v>50</v>
      </c>
      <c r="M42" s="1023"/>
      <c r="N42" s="1024" t="str">
        <f>'TONG HOP'!AF5</f>
        <v>T26UDPM2</v>
      </c>
      <c r="O42" s="1025"/>
      <c r="P42" s="1026"/>
      <c r="Q42" s="1027"/>
      <c r="R42" s="1027"/>
      <c r="S42" s="1027"/>
      <c r="T42" s="1027"/>
      <c r="U42" s="1028"/>
    </row>
    <row r="43" spans="1:21" ht="32.25" customHeight="1" x14ac:dyDescent="0.2">
      <c r="A43" s="247" t="s">
        <v>51</v>
      </c>
      <c r="B43" s="248" t="s">
        <v>52</v>
      </c>
      <c r="C43" s="247" t="s">
        <v>53</v>
      </c>
      <c r="D43" s="249" t="s">
        <v>12</v>
      </c>
      <c r="E43" s="249" t="s">
        <v>54</v>
      </c>
      <c r="F43" s="249" t="s">
        <v>31</v>
      </c>
      <c r="G43" s="249" t="s">
        <v>32</v>
      </c>
      <c r="H43" s="250" t="s">
        <v>33</v>
      </c>
      <c r="I43" s="250" t="s">
        <v>34</v>
      </c>
      <c r="J43" s="251" t="s">
        <v>55</v>
      </c>
      <c r="K43" s="268"/>
      <c r="L43" s="247" t="s">
        <v>51</v>
      </c>
      <c r="M43" s="248" t="s">
        <v>52</v>
      </c>
      <c r="N43" s="247" t="s">
        <v>53</v>
      </c>
      <c r="O43" s="249" t="s">
        <v>12</v>
      </c>
      <c r="P43" s="249" t="s">
        <v>54</v>
      </c>
      <c r="Q43" s="249" t="s">
        <v>31</v>
      </c>
      <c r="R43" s="249" t="s">
        <v>32</v>
      </c>
      <c r="S43" s="250" t="s">
        <v>33</v>
      </c>
      <c r="T43" s="250" t="s">
        <v>34</v>
      </c>
      <c r="U43" s="251" t="s">
        <v>55</v>
      </c>
    </row>
    <row r="44" spans="1:21" ht="28.5" customHeight="1" x14ac:dyDescent="0.2">
      <c r="A44" s="946" t="s">
        <v>13</v>
      </c>
      <c r="B44" s="252">
        <v>1</v>
      </c>
      <c r="C44" s="491" t="s">
        <v>15</v>
      </c>
      <c r="D44" s="470" t="str">
        <f>'TONG HOP'!AE6</f>
        <v>TIN HỌC</v>
      </c>
      <c r="E44" s="475" t="str">
        <f>'TONG HOP'!AE17</f>
        <v>TIẾNG ANH 1</v>
      </c>
      <c r="F44" s="792" t="str">
        <f>'TONG HOP'!AE28</f>
        <v>MỸ THUẬT CB</v>
      </c>
      <c r="G44" s="475" t="str">
        <f>'TONG HOP'!AE39</f>
        <v xml:space="preserve">KỸ NĂNG </v>
      </c>
      <c r="H44" s="792" t="str">
        <f>'TONG HOP'!AE50</f>
        <v xml:space="preserve">LR VÀ CĐ </v>
      </c>
      <c r="I44" s="475">
        <f>'TONG HOP'!AE61</f>
        <v>0</v>
      </c>
      <c r="J44" s="253"/>
      <c r="K44" s="268"/>
      <c r="L44" s="946" t="s">
        <v>13</v>
      </c>
      <c r="M44" s="252">
        <v>1</v>
      </c>
      <c r="N44" s="491" t="s">
        <v>15</v>
      </c>
      <c r="O44" s="470" t="str">
        <f>'TONG HOP'!AF6</f>
        <v>TIN HỌC</v>
      </c>
      <c r="P44" s="475" t="str">
        <f>'TONG HOP'!AF17</f>
        <v>TIẾNG ANH 1</v>
      </c>
      <c r="Q44" s="375" t="str">
        <f>'TONG HOP'!AF28</f>
        <v>KT LẬP TRÌNH</v>
      </c>
      <c r="R44" s="475" t="str">
        <f>'TONG HOP'!AF39</f>
        <v xml:space="preserve">KỸ NĂNG </v>
      </c>
      <c r="S44" s="375" t="str">
        <f>'TONG HOP'!AF50</f>
        <v xml:space="preserve">XỬ LÝ ẢNH </v>
      </c>
      <c r="T44" s="475" t="str">
        <f>'TONG HOP'!AF61</f>
        <v>TK WEB</v>
      </c>
      <c r="U44" s="253"/>
    </row>
    <row r="45" spans="1:21" ht="28.5" customHeight="1" thickBot="1" x14ac:dyDescent="0.25">
      <c r="A45" s="1029"/>
      <c r="B45" s="254">
        <v>2</v>
      </c>
      <c r="C45" s="494" t="s">
        <v>17</v>
      </c>
      <c r="D45" s="476">
        <f>'TONG HOP'!AE7</f>
        <v>0</v>
      </c>
      <c r="E45" s="476">
        <f>'TONG HOP'!AE18</f>
        <v>0</v>
      </c>
      <c r="F45" s="756">
        <f>'TONG HOP'!AE29</f>
        <v>0</v>
      </c>
      <c r="G45" s="476" t="str">
        <f>'TONG HOP'!AE40</f>
        <v>THIẾT YẾU</v>
      </c>
      <c r="H45" s="756" t="str">
        <f>'TONG HOP'!AE51</f>
        <v>MÁY TÍNH</v>
      </c>
      <c r="I45" s="476">
        <f>'TONG HOP'!AE62</f>
        <v>0</v>
      </c>
      <c r="J45" s="253"/>
      <c r="K45" s="268"/>
      <c r="L45" s="1029"/>
      <c r="M45" s="254">
        <v>2</v>
      </c>
      <c r="N45" s="494" t="s">
        <v>17</v>
      </c>
      <c r="O45" s="476">
        <f>'TONG HOP'!AF7</f>
        <v>0</v>
      </c>
      <c r="P45" s="476">
        <f>'TONG HOP'!AF18</f>
        <v>0</v>
      </c>
      <c r="Q45" s="246">
        <f>'TONG HOP'!AF29</f>
        <v>0</v>
      </c>
      <c r="R45" s="476" t="str">
        <f>'TONG HOP'!AF40</f>
        <v>THIẾT YẾU</v>
      </c>
      <c r="S45" s="246" t="str">
        <f>'TONG HOP'!AF51</f>
        <v>VỚI PHOTOSHOP</v>
      </c>
      <c r="T45" s="476">
        <f>'TONG HOP'!AF62</f>
        <v>0</v>
      </c>
      <c r="U45" s="253"/>
    </row>
    <row r="46" spans="1:21" ht="28.5" customHeight="1" thickTop="1" x14ac:dyDescent="0.2">
      <c r="A46" s="1029"/>
      <c r="B46" s="255">
        <v>3</v>
      </c>
      <c r="C46" s="497" t="s">
        <v>19</v>
      </c>
      <c r="D46" s="476">
        <f>'TONG HOP'!AE8</f>
        <v>0</v>
      </c>
      <c r="E46" s="476">
        <f>'TONG HOP'!AE19</f>
        <v>0</v>
      </c>
      <c r="F46" s="756">
        <f>'TONG HOP'!AE30</f>
        <v>0</v>
      </c>
      <c r="G46" s="476">
        <f>'TONG HOP'!AE41</f>
        <v>0</v>
      </c>
      <c r="H46" s="246">
        <f>'TONG HOP'!AE52</f>
        <v>0</v>
      </c>
      <c r="I46" s="476">
        <f>'TONG HOP'!AE63</f>
        <v>0</v>
      </c>
      <c r="J46" s="253"/>
      <c r="K46" s="268"/>
      <c r="L46" s="1029"/>
      <c r="M46" s="255">
        <v>3</v>
      </c>
      <c r="N46" s="497" t="s">
        <v>19</v>
      </c>
      <c r="O46" s="476">
        <f>'TONG HOP'!AF8</f>
        <v>0</v>
      </c>
      <c r="P46" s="476">
        <f>'TONG HOP'!AF19</f>
        <v>0</v>
      </c>
      <c r="Q46" s="246">
        <f>'TONG HOP'!AF30</f>
        <v>0</v>
      </c>
      <c r="R46" s="476">
        <f>'TONG HOP'!AF41</f>
        <v>0</v>
      </c>
      <c r="S46" s="246">
        <f>'TONG HOP'!AF52</f>
        <v>0</v>
      </c>
      <c r="T46" s="476">
        <f>'TONG HOP'!AF63</f>
        <v>0</v>
      </c>
      <c r="U46" s="253"/>
    </row>
    <row r="47" spans="1:21" ht="28.5" customHeight="1" x14ac:dyDescent="0.2">
      <c r="A47" s="1029"/>
      <c r="B47" s="255">
        <v>4</v>
      </c>
      <c r="C47" s="498" t="s">
        <v>20</v>
      </c>
      <c r="D47" s="484" t="str">
        <f>'TONG HOP'!AE9</f>
        <v>B514</v>
      </c>
      <c r="E47" s="484" t="str">
        <f>'TONG HOP'!AE20</f>
        <v>A018</v>
      </c>
      <c r="F47" s="385" t="str">
        <f>'TONG HOP'!AE31</f>
        <v>B506</v>
      </c>
      <c r="G47" s="484" t="str">
        <f>'TONG HOP'!AE42</f>
        <v>A111</v>
      </c>
      <c r="H47" s="385" t="str">
        <f>'TONG HOP'!AE53</f>
        <v>B504</v>
      </c>
      <c r="I47" s="484">
        <f>'TONG HOP'!AE64</f>
        <v>0</v>
      </c>
      <c r="J47" s="256"/>
      <c r="K47" s="268"/>
      <c r="L47" s="1029"/>
      <c r="M47" s="255">
        <v>4</v>
      </c>
      <c r="N47" s="498" t="s">
        <v>20</v>
      </c>
      <c r="O47" s="484" t="str">
        <f>'TONG HOP'!AF9</f>
        <v>B504</v>
      </c>
      <c r="P47" s="484" t="str">
        <f>'TONG HOP'!AF20</f>
        <v>A018</v>
      </c>
      <c r="Q47" s="385" t="str">
        <f>'TONG HOP'!AF31</f>
        <v>B514</v>
      </c>
      <c r="R47" s="484" t="str">
        <f>'TONG HOP'!AF42</f>
        <v>A111</v>
      </c>
      <c r="S47" s="385" t="str">
        <f>'TONG HOP'!AF53</f>
        <v>B514</v>
      </c>
      <c r="T47" s="484" t="str">
        <f>'TONG HOP'!AF64</f>
        <v>B513</v>
      </c>
      <c r="U47" s="256"/>
    </row>
    <row r="48" spans="1:21" ht="28.5" customHeight="1" thickBot="1" x14ac:dyDescent="0.25">
      <c r="A48" s="935"/>
      <c r="B48" s="272">
        <v>5</v>
      </c>
      <c r="C48" s="718" t="s">
        <v>71</v>
      </c>
      <c r="D48" s="397" t="str">
        <f>'TONG HOP'!AE10</f>
        <v>T.DUY</v>
      </c>
      <c r="E48" s="397" t="str">
        <f>'TONG HOP'!AE21</f>
        <v>T.HOÀNG</v>
      </c>
      <c r="F48" s="379" t="str">
        <f>'TONG HOP'!AE32</f>
        <v>C.S.MAI</v>
      </c>
      <c r="G48" s="397" t="str">
        <f>'TONG HOP'!AE43</f>
        <v>C.CHIÊU LINH</v>
      </c>
      <c r="H48" s="379" t="str">
        <f>'TONG HOP'!AE54</f>
        <v>T.THÀNH</v>
      </c>
      <c r="I48" s="397">
        <f>'TONG HOP'!AE65</f>
        <v>0</v>
      </c>
      <c r="J48" s="257"/>
      <c r="K48" s="268"/>
      <c r="L48" s="935"/>
      <c r="M48" s="272">
        <v>5</v>
      </c>
      <c r="N48" s="718" t="s">
        <v>71</v>
      </c>
      <c r="O48" s="397" t="str">
        <f>'TONG HOP'!AF10</f>
        <v>C.HÂN</v>
      </c>
      <c r="P48" s="397" t="str">
        <f>'TONG HOP'!AF21</f>
        <v>T.HOÀNG</v>
      </c>
      <c r="Q48" s="379" t="str">
        <f>'TONG HOP'!AF32</f>
        <v>C.HÂN</v>
      </c>
      <c r="R48" s="397" t="str">
        <f>'TONG HOP'!AF43</f>
        <v>C.CHIÊU LINH</v>
      </c>
      <c r="S48" s="379" t="str">
        <f>'TONG HOP'!AF54</f>
        <v>T.LIÊN</v>
      </c>
      <c r="T48" s="397" t="str">
        <f>'TONG HOP'!AF65</f>
        <v>T.TÀI</v>
      </c>
      <c r="U48" s="257"/>
    </row>
    <row r="49" spans="1:21" ht="28.5" customHeight="1" thickTop="1" x14ac:dyDescent="0.2">
      <c r="A49" s="1031" t="s">
        <v>23</v>
      </c>
      <c r="B49" s="260">
        <v>6</v>
      </c>
      <c r="C49" s="712" t="s">
        <v>61</v>
      </c>
      <c r="D49" s="843" t="str">
        <f>'TONG HOP'!AE11</f>
        <v>HỌC VĂN HÓA</v>
      </c>
      <c r="E49" s="843" t="str">
        <f>'TONG HOP'!AE22</f>
        <v>HỌC VĂN HÓA</v>
      </c>
      <c r="F49" s="844" t="str">
        <f>'TONG HOP'!AE33</f>
        <v>HỌC VĂN HÓA</v>
      </c>
      <c r="G49" s="843" t="str">
        <f>'TONG HOP'!AE44</f>
        <v>HỌC VĂN HÓA</v>
      </c>
      <c r="H49" s="844" t="str">
        <f>'TONG HOP'!AE55</f>
        <v>HỌC VĂN HÓA</v>
      </c>
      <c r="I49" s="393" t="str">
        <f>'TONG HOP'!AE66</f>
        <v>NGHỆ THUẬT</v>
      </c>
      <c r="J49" s="253"/>
      <c r="K49" s="268"/>
      <c r="L49" s="1031" t="s">
        <v>23</v>
      </c>
      <c r="M49" s="260">
        <v>6</v>
      </c>
      <c r="N49" s="712" t="s">
        <v>61</v>
      </c>
      <c r="O49" s="843" t="str">
        <f>'TONG HOP'!AF11</f>
        <v>HỌC VĂN HÓA</v>
      </c>
      <c r="P49" s="843" t="str">
        <f>'TONG HOP'!AF22</f>
        <v>HỌC VĂN HÓA</v>
      </c>
      <c r="Q49" s="844" t="str">
        <f>'TONG HOP'!AF33</f>
        <v>HỌC VĂN HÓA</v>
      </c>
      <c r="R49" s="843" t="str">
        <f>'TONG HOP'!AF44</f>
        <v>HỌC VĂN HÓA</v>
      </c>
      <c r="S49" s="844" t="str">
        <f>'TONG HOP'!AF55</f>
        <v>HỌC VĂN HÓA</v>
      </c>
      <c r="T49" s="393">
        <f>'TONG HOP'!AF66</f>
        <v>0</v>
      </c>
      <c r="U49" s="253"/>
    </row>
    <row r="50" spans="1:21" ht="28.5" customHeight="1" thickBot="1" x14ac:dyDescent="0.25">
      <c r="A50" s="935"/>
      <c r="B50" s="259">
        <v>7</v>
      </c>
      <c r="C50" s="498" t="s">
        <v>62</v>
      </c>
      <c r="D50" s="727" t="str">
        <f>'TONG HOP'!AE12</f>
        <v>THEO TKB TTGDTX</v>
      </c>
      <c r="E50" s="727" t="str">
        <f>'TONG HOP'!AE23</f>
        <v>THEO TKB TTGDTX</v>
      </c>
      <c r="F50" s="845" t="str">
        <f>'TONG HOP'!AE34</f>
        <v>THEO TKB TTGDTX</v>
      </c>
      <c r="G50" s="727" t="str">
        <f>'TONG HOP'!AE45</f>
        <v>THEO TKB TTGDTX</v>
      </c>
      <c r="H50" s="845" t="str">
        <f>'TONG HOP'!AE56</f>
        <v>THEO TKB TTGDTX</v>
      </c>
      <c r="I50" s="397" t="str">
        <f>'TONG HOP'!AE67</f>
        <v>CHỮ</v>
      </c>
      <c r="J50" s="253"/>
      <c r="K50" s="268"/>
      <c r="L50" s="935"/>
      <c r="M50" s="259">
        <v>7</v>
      </c>
      <c r="N50" s="498" t="s">
        <v>62</v>
      </c>
      <c r="O50" s="727" t="str">
        <f>'TONG HOP'!AF12</f>
        <v>THEO TKB TTGDTX</v>
      </c>
      <c r="P50" s="727" t="str">
        <f>'TONG HOP'!AF23</f>
        <v>THEO TKB TTGDTX</v>
      </c>
      <c r="Q50" s="845" t="str">
        <f>'TONG HOP'!AF34</f>
        <v>THEO TKB TTGDTX</v>
      </c>
      <c r="R50" s="727" t="str">
        <f>'TONG HOP'!AF45</f>
        <v>THEO TKB TTGDTX</v>
      </c>
      <c r="S50" s="845" t="str">
        <f>'TONG HOP'!AF56</f>
        <v>THEO TKB TTGDTX</v>
      </c>
      <c r="T50" s="397">
        <f>'TONG HOP'!AF67</f>
        <v>0</v>
      </c>
      <c r="U50" s="253"/>
    </row>
    <row r="51" spans="1:21" ht="28.5" customHeight="1" thickTop="1" x14ac:dyDescent="0.2">
      <c r="A51" s="935"/>
      <c r="B51" s="260">
        <v>8</v>
      </c>
      <c r="C51" s="497" t="s">
        <v>63</v>
      </c>
      <c r="D51" s="727" t="str">
        <f>'TONG HOP'!AE13</f>
        <v>QUẬN 1</v>
      </c>
      <c r="E51" s="727" t="str">
        <f>'TONG HOP'!AE24</f>
        <v>QUẬN 1</v>
      </c>
      <c r="F51" s="845" t="str">
        <f>'TONG HOP'!AE35</f>
        <v>QUẬN 1</v>
      </c>
      <c r="G51" s="727" t="str">
        <f>'TONG HOP'!AE46</f>
        <v>QUẬN 1</v>
      </c>
      <c r="H51" s="845" t="str">
        <f>'TONG HOP'!AE57</f>
        <v>QUẬN 1</v>
      </c>
      <c r="I51" s="397">
        <f>'TONG HOP'!AE68</f>
        <v>0</v>
      </c>
      <c r="J51" s="253"/>
      <c r="K51" s="268"/>
      <c r="L51" s="935"/>
      <c r="M51" s="260">
        <v>8</v>
      </c>
      <c r="N51" s="497" t="s">
        <v>63</v>
      </c>
      <c r="O51" s="727" t="str">
        <f>'TONG HOP'!AF13</f>
        <v>QUẬN 1</v>
      </c>
      <c r="P51" s="727" t="str">
        <f>'TONG HOP'!AF24</f>
        <v>QUẬN 1</v>
      </c>
      <c r="Q51" s="845" t="str">
        <f>'TONG HOP'!AF35</f>
        <v>QUẬN 1</v>
      </c>
      <c r="R51" s="727" t="str">
        <f>'TONG HOP'!AF46</f>
        <v>QUẬN 1</v>
      </c>
      <c r="S51" s="845" t="str">
        <f>'TONG HOP'!AF57</f>
        <v>QUẬN 1</v>
      </c>
      <c r="T51" s="397">
        <f>'TONG HOP'!AF68</f>
        <v>0</v>
      </c>
      <c r="U51" s="253"/>
    </row>
    <row r="52" spans="1:21" ht="28.5" customHeight="1" x14ac:dyDescent="0.2">
      <c r="A52" s="935"/>
      <c r="B52" s="258">
        <v>9</v>
      </c>
      <c r="C52" s="498" t="s">
        <v>64</v>
      </c>
      <c r="D52" s="728">
        <f>'TONG HOP'!AE14</f>
        <v>0</v>
      </c>
      <c r="E52" s="728">
        <f>'TONG HOP'!AE25</f>
        <v>0</v>
      </c>
      <c r="F52" s="846">
        <f>'TONG HOP'!AE36</f>
        <v>0</v>
      </c>
      <c r="G52" s="728">
        <f>'TONG HOP'!AE47</f>
        <v>0</v>
      </c>
      <c r="H52" s="846">
        <f>'TONG HOP'!AE58</f>
        <v>0</v>
      </c>
      <c r="I52" s="399" t="str">
        <f>'TONG HOP'!AE69</f>
        <v>B515</v>
      </c>
      <c r="J52" s="256"/>
      <c r="K52" s="268"/>
      <c r="L52" s="935"/>
      <c r="M52" s="258">
        <v>9</v>
      </c>
      <c r="N52" s="498" t="s">
        <v>64</v>
      </c>
      <c r="O52" s="728">
        <f>'TONG HOP'!AF14</f>
        <v>0</v>
      </c>
      <c r="P52" s="728">
        <f>'TONG HOP'!AF25</f>
        <v>0</v>
      </c>
      <c r="Q52" s="846">
        <f>'TONG HOP'!AF36</f>
        <v>0</v>
      </c>
      <c r="R52" s="728">
        <f>'TONG HOP'!AF47</f>
        <v>0</v>
      </c>
      <c r="S52" s="846">
        <f>'TONG HOP'!AF58</f>
        <v>0</v>
      </c>
      <c r="T52" s="399">
        <f>'TONG HOP'!AF69</f>
        <v>0</v>
      </c>
      <c r="U52" s="256"/>
    </row>
    <row r="53" spans="1:21" ht="28.5" customHeight="1" x14ac:dyDescent="0.2">
      <c r="A53" s="936"/>
      <c r="B53" s="275">
        <v>10</v>
      </c>
      <c r="C53" s="506" t="s">
        <v>70</v>
      </c>
      <c r="D53" s="443">
        <f>'TONG HOP'!AE15</f>
        <v>0</v>
      </c>
      <c r="E53" s="443">
        <f>'TONG HOP'!AE26</f>
        <v>0</v>
      </c>
      <c r="F53" s="478">
        <f>'TONG HOP'!AE37</f>
        <v>0</v>
      </c>
      <c r="G53" s="443">
        <f>'TONG HOP'!AE48</f>
        <v>0</v>
      </c>
      <c r="H53" s="478">
        <f>'TONG HOP'!AE59</f>
        <v>0</v>
      </c>
      <c r="I53" s="443" t="str">
        <f>'TONG HOP'!AE70</f>
        <v>C.THƯ</v>
      </c>
      <c r="J53" s="274"/>
      <c r="K53" s="268"/>
      <c r="L53" s="936"/>
      <c r="M53" s="275">
        <v>10</v>
      </c>
      <c r="N53" s="506" t="s">
        <v>70</v>
      </c>
      <c r="O53" s="443">
        <f>'TONG HOP'!AF15</f>
        <v>0</v>
      </c>
      <c r="P53" s="443">
        <f>'TONG HOP'!AF26</f>
        <v>0</v>
      </c>
      <c r="Q53" s="478">
        <f>'TONG HOP'!AF37</f>
        <v>0</v>
      </c>
      <c r="R53" s="443">
        <f>'TONG HOP'!AF48</f>
        <v>0</v>
      </c>
      <c r="S53" s="478">
        <f>'TONG HOP'!AF59</f>
        <v>0</v>
      </c>
      <c r="T53" s="443">
        <f>'TONG HOP'!AF70</f>
        <v>0</v>
      </c>
      <c r="U53" s="274"/>
    </row>
    <row r="54" spans="1:21" ht="21.75" hidden="1" customHeight="1" x14ac:dyDescent="0.3">
      <c r="A54" s="1033" t="str">
        <f>A41</f>
        <v>ÁP DỤNG TỪ NGÀY 12/10/2026 ĐẾN NGÀY 31/10/2026</v>
      </c>
      <c r="B54" s="955"/>
      <c r="C54" s="955"/>
      <c r="D54" s="955"/>
      <c r="E54" s="955"/>
      <c r="F54" s="955"/>
      <c r="G54" s="955"/>
      <c r="H54" s="955"/>
      <c r="I54" s="955"/>
      <c r="J54" s="735"/>
      <c r="K54" s="736"/>
      <c r="L54" s="1033" t="str">
        <f>L41</f>
        <v>ÁP DỤNG TỪ NGÀY 12/10/2026 ĐẾN NGÀY 31/10/2026</v>
      </c>
      <c r="M54" s="955"/>
      <c r="N54" s="955"/>
      <c r="O54" s="955"/>
      <c r="P54" s="955"/>
      <c r="Q54" s="955"/>
      <c r="R54" s="955"/>
      <c r="S54" s="955"/>
      <c r="T54" s="955"/>
      <c r="U54" s="246"/>
    </row>
    <row r="55" spans="1:21" ht="24" hidden="1" customHeight="1" x14ac:dyDescent="0.3">
      <c r="A55" s="1022" t="s">
        <v>50</v>
      </c>
      <c r="B55" s="1023"/>
      <c r="C55" s="1024">
        <f>'TONG HOP'!AG5</f>
        <v>0</v>
      </c>
      <c r="D55" s="1025"/>
      <c r="E55" s="1034"/>
      <c r="F55" s="1035"/>
      <c r="G55" s="1035"/>
      <c r="H55" s="1035"/>
      <c r="I55" s="1035"/>
      <c r="J55" s="1036"/>
      <c r="K55" s="268"/>
      <c r="L55" s="1022" t="s">
        <v>50</v>
      </c>
      <c r="M55" s="1023"/>
      <c r="N55" s="1024"/>
      <c r="O55" s="1025"/>
      <c r="P55" s="1026"/>
      <c r="Q55" s="1027"/>
      <c r="R55" s="1027"/>
      <c r="S55" s="1027"/>
      <c r="T55" s="1027"/>
      <c r="U55" s="1028"/>
    </row>
    <row r="56" spans="1:21" ht="31.5" hidden="1" customHeight="1" thickBot="1" x14ac:dyDescent="0.25">
      <c r="A56" s="247" t="s">
        <v>51</v>
      </c>
      <c r="B56" s="248" t="s">
        <v>52</v>
      </c>
      <c r="C56" s="247" t="s">
        <v>53</v>
      </c>
      <c r="D56" s="249" t="s">
        <v>12</v>
      </c>
      <c r="E56" s="249" t="s">
        <v>54</v>
      </c>
      <c r="F56" s="249" t="s">
        <v>31</v>
      </c>
      <c r="G56" s="249" t="s">
        <v>32</v>
      </c>
      <c r="H56" s="250" t="s">
        <v>33</v>
      </c>
      <c r="I56" s="250" t="s">
        <v>34</v>
      </c>
      <c r="J56" s="251" t="s">
        <v>55</v>
      </c>
      <c r="K56" s="268"/>
      <c r="L56" s="247" t="s">
        <v>51</v>
      </c>
      <c r="M56" s="248" t="s">
        <v>52</v>
      </c>
      <c r="N56" s="247" t="s">
        <v>53</v>
      </c>
      <c r="O56" s="249" t="s">
        <v>12</v>
      </c>
      <c r="P56" s="249" t="s">
        <v>54</v>
      </c>
      <c r="Q56" s="249" t="s">
        <v>31</v>
      </c>
      <c r="R56" s="249" t="s">
        <v>32</v>
      </c>
      <c r="S56" s="250" t="s">
        <v>33</v>
      </c>
      <c r="T56" s="250" t="s">
        <v>34</v>
      </c>
      <c r="U56" s="251" t="s">
        <v>55</v>
      </c>
    </row>
    <row r="57" spans="1:21" ht="33.75" hidden="1" customHeight="1" thickTop="1" x14ac:dyDescent="0.2">
      <c r="A57" s="946" t="s">
        <v>13</v>
      </c>
      <c r="B57" s="252">
        <v>1</v>
      </c>
      <c r="C57" s="491" t="s">
        <v>15</v>
      </c>
      <c r="D57" s="470">
        <f>'TONG HOP'!AG6</f>
        <v>0</v>
      </c>
      <c r="E57" s="475">
        <f>'TONG HOP'!AG17</f>
        <v>0</v>
      </c>
      <c r="F57" s="375">
        <f>'TONG HOP'!AG28</f>
        <v>0</v>
      </c>
      <c r="G57" s="475">
        <f>'TONG HOP'!AG39</f>
        <v>0</v>
      </c>
      <c r="H57" s="375">
        <f>'TONG HOP'!AG50</f>
        <v>0</v>
      </c>
      <c r="I57" s="475">
        <f>'TONG HOP'!AG61</f>
        <v>0</v>
      </c>
      <c r="J57" s="713"/>
      <c r="K57" s="268"/>
      <c r="L57" s="946" t="s">
        <v>13</v>
      </c>
      <c r="M57" s="252">
        <v>1</v>
      </c>
      <c r="N57" s="491" t="s">
        <v>15</v>
      </c>
      <c r="O57" s="470"/>
      <c r="P57" s="475"/>
      <c r="Q57" s="375"/>
      <c r="R57" s="475"/>
      <c r="S57" s="375"/>
      <c r="T57" s="475"/>
      <c r="U57" s="253"/>
    </row>
    <row r="58" spans="1:21" ht="28.5" hidden="1" customHeight="1" thickBot="1" x14ac:dyDescent="0.25">
      <c r="A58" s="1029"/>
      <c r="B58" s="254">
        <v>2</v>
      </c>
      <c r="C58" s="494" t="s">
        <v>17</v>
      </c>
      <c r="D58" s="476">
        <f>'TONG HOP'!AG7</f>
        <v>0</v>
      </c>
      <c r="E58" s="476">
        <f>'TONG HOP'!AG18</f>
        <v>0</v>
      </c>
      <c r="F58" s="246">
        <f>'TONG HOP'!AG29</f>
        <v>0</v>
      </c>
      <c r="G58" s="476">
        <f>'TONG HOP'!AG40</f>
        <v>0</v>
      </c>
      <c r="H58" s="246">
        <f>'TONG HOP'!AG51</f>
        <v>0</v>
      </c>
      <c r="I58" s="476">
        <f>'TONG HOP'!AG62</f>
        <v>0</v>
      </c>
      <c r="J58" s="714"/>
      <c r="K58" s="268"/>
      <c r="L58" s="1029"/>
      <c r="M58" s="254">
        <v>2</v>
      </c>
      <c r="N58" s="494" t="s">
        <v>17</v>
      </c>
      <c r="O58" s="476"/>
      <c r="P58" s="476"/>
      <c r="Q58" s="246"/>
      <c r="R58" s="476"/>
      <c r="S58" s="246"/>
      <c r="T58" s="476"/>
      <c r="U58" s="253"/>
    </row>
    <row r="59" spans="1:21" ht="28.5" hidden="1" customHeight="1" thickTop="1" x14ac:dyDescent="0.2">
      <c r="A59" s="1029"/>
      <c r="B59" s="255">
        <v>3</v>
      </c>
      <c r="C59" s="497" t="s">
        <v>19</v>
      </c>
      <c r="D59" s="476">
        <f>'TONG HOP'!AG8</f>
        <v>0</v>
      </c>
      <c r="E59" s="476">
        <f>'TONG HOP'!AG19</f>
        <v>0</v>
      </c>
      <c r="F59" s="246">
        <f>'TONG HOP'!AG30</f>
        <v>0</v>
      </c>
      <c r="G59" s="476">
        <f>'TONG HOP'!AG41</f>
        <v>0</v>
      </c>
      <c r="H59" s="246">
        <f>'TONG HOP'!AG52</f>
        <v>0</v>
      </c>
      <c r="I59" s="476">
        <f>'TONG HOP'!AG63</f>
        <v>0</v>
      </c>
      <c r="J59" s="715"/>
      <c r="K59" s="268"/>
      <c r="L59" s="1029"/>
      <c r="M59" s="255">
        <v>3</v>
      </c>
      <c r="N59" s="497" t="s">
        <v>19</v>
      </c>
      <c r="O59" s="476"/>
      <c r="P59" s="476"/>
      <c r="Q59" s="246"/>
      <c r="R59" s="476"/>
      <c r="S59" s="246"/>
      <c r="T59" s="476"/>
      <c r="U59" s="253"/>
    </row>
    <row r="60" spans="1:21" ht="28.5" hidden="1" customHeight="1" x14ac:dyDescent="0.2">
      <c r="A60" s="1029"/>
      <c r="B60" s="255">
        <v>4</v>
      </c>
      <c r="C60" s="498" t="s">
        <v>20</v>
      </c>
      <c r="D60" s="484">
        <f>'TONG HOP'!AG9</f>
        <v>0</v>
      </c>
      <c r="E60" s="484">
        <f>'TONG HOP'!AG20</f>
        <v>0</v>
      </c>
      <c r="F60" s="385">
        <f>'TONG HOP'!AG31</f>
        <v>0</v>
      </c>
      <c r="G60" s="484">
        <f>'TONG HOP'!AG42</f>
        <v>0</v>
      </c>
      <c r="H60" s="385">
        <f>'TONG HOP'!AG53</f>
        <v>0</v>
      </c>
      <c r="I60" s="484">
        <f>'TONG HOP'!AG64</f>
        <v>0</v>
      </c>
      <c r="J60" s="716"/>
      <c r="K60" s="268"/>
      <c r="L60" s="1029"/>
      <c r="M60" s="255">
        <v>4</v>
      </c>
      <c r="N60" s="498" t="s">
        <v>20</v>
      </c>
      <c r="O60" s="484"/>
      <c r="P60" s="484"/>
      <c r="Q60" s="385"/>
      <c r="R60" s="484"/>
      <c r="S60" s="385"/>
      <c r="T60" s="484"/>
      <c r="U60" s="256"/>
    </row>
    <row r="61" spans="1:21" ht="28.5" hidden="1" customHeight="1" thickBot="1" x14ac:dyDescent="0.25">
      <c r="A61" s="935"/>
      <c r="B61" s="272">
        <v>5</v>
      </c>
      <c r="C61" s="718" t="s">
        <v>71</v>
      </c>
      <c r="D61" s="397">
        <f>'TONG HOP'!AG10</f>
        <v>0</v>
      </c>
      <c r="E61" s="397">
        <f>'TONG HOP'!AG21</f>
        <v>0</v>
      </c>
      <c r="F61" s="379">
        <f>'TONG HOP'!AG32</f>
        <v>0</v>
      </c>
      <c r="G61" s="397">
        <f>'TONG HOP'!AG43</f>
        <v>0</v>
      </c>
      <c r="H61" s="379">
        <f>'TONG HOP'!AG54</f>
        <v>0</v>
      </c>
      <c r="I61" s="397">
        <f>'TONG HOP'!AG65</f>
        <v>0</v>
      </c>
      <c r="J61" s="717"/>
      <c r="K61" s="268"/>
      <c r="L61" s="935"/>
      <c r="M61" s="272">
        <v>5</v>
      </c>
      <c r="N61" s="718" t="s">
        <v>71</v>
      </c>
      <c r="O61" s="397"/>
      <c r="P61" s="397"/>
      <c r="Q61" s="379"/>
      <c r="R61" s="397"/>
      <c r="S61" s="379"/>
      <c r="T61" s="397"/>
      <c r="U61" s="257"/>
    </row>
    <row r="62" spans="1:21" ht="28.5" hidden="1" customHeight="1" thickTop="1" x14ac:dyDescent="0.2">
      <c r="A62" s="1031" t="s">
        <v>23</v>
      </c>
      <c r="B62" s="260">
        <v>6</v>
      </c>
      <c r="C62" s="712" t="s">
        <v>61</v>
      </c>
      <c r="D62" s="393">
        <f>'TONG HOP'!AG11</f>
        <v>0</v>
      </c>
      <c r="E62" s="393">
        <f>'TONG HOP'!AG22</f>
        <v>0</v>
      </c>
      <c r="F62" s="394">
        <f>'TONG HOP'!AG33</f>
        <v>0</v>
      </c>
      <c r="G62" s="393">
        <f>'TONG HOP'!AG44</f>
        <v>0</v>
      </c>
      <c r="H62" s="394" t="str">
        <f>'TONG HOP'!AG55</f>
        <v>HỌC VĂN HÓA</v>
      </c>
      <c r="I62" s="393">
        <f>'TONG HOP'!AG66</f>
        <v>0</v>
      </c>
      <c r="J62" s="719"/>
      <c r="K62" s="268"/>
      <c r="L62" s="1031" t="s">
        <v>23</v>
      </c>
      <c r="M62" s="260">
        <v>6</v>
      </c>
      <c r="N62" s="712" t="s">
        <v>61</v>
      </c>
      <c r="O62" s="393"/>
      <c r="P62" s="393"/>
      <c r="Q62" s="394"/>
      <c r="R62" s="393"/>
      <c r="S62" s="394"/>
      <c r="T62" s="393"/>
      <c r="U62" s="253"/>
    </row>
    <row r="63" spans="1:21" ht="28.5" hidden="1" customHeight="1" thickBot="1" x14ac:dyDescent="0.25">
      <c r="A63" s="935"/>
      <c r="B63" s="259">
        <v>7</v>
      </c>
      <c r="C63" s="498" t="s">
        <v>62</v>
      </c>
      <c r="D63" s="397">
        <f>'TONG HOP'!AG12</f>
        <v>0</v>
      </c>
      <c r="E63" s="397">
        <f>'TONG HOP'!AG23</f>
        <v>0</v>
      </c>
      <c r="F63" s="379">
        <f>'TONG HOP'!AG34</f>
        <v>0</v>
      </c>
      <c r="G63" s="397">
        <f>'TONG HOP'!AG45</f>
        <v>0</v>
      </c>
      <c r="H63" s="379" t="str">
        <f>'TONG HOP'!AG56</f>
        <v>THEO TKB TTGDTX</v>
      </c>
      <c r="I63" s="397">
        <f>'TONG HOP'!AG67</f>
        <v>0</v>
      </c>
      <c r="J63" s="720"/>
      <c r="K63" s="268"/>
      <c r="L63" s="935"/>
      <c r="M63" s="259">
        <v>7</v>
      </c>
      <c r="N63" s="498" t="s">
        <v>62</v>
      </c>
      <c r="O63" s="397"/>
      <c r="P63" s="397"/>
      <c r="Q63" s="379"/>
      <c r="R63" s="397"/>
      <c r="S63" s="379"/>
      <c r="T63" s="397"/>
      <c r="U63" s="253"/>
    </row>
    <row r="64" spans="1:21" ht="28.5" hidden="1" customHeight="1" thickTop="1" x14ac:dyDescent="0.2">
      <c r="A64" s="935"/>
      <c r="B64" s="260">
        <v>8</v>
      </c>
      <c r="C64" s="497" t="s">
        <v>63</v>
      </c>
      <c r="D64" s="397">
        <f>'TONG HOP'!AG13</f>
        <v>0</v>
      </c>
      <c r="E64" s="397">
        <f>'TONG HOP'!AG24</f>
        <v>0</v>
      </c>
      <c r="F64" s="379">
        <f>'TONG HOP'!AG35</f>
        <v>0</v>
      </c>
      <c r="G64" s="397">
        <f>'TONG HOP'!AG46</f>
        <v>0</v>
      </c>
      <c r="H64" s="379" t="str">
        <f>'TONG HOP'!AG57</f>
        <v>QUẬN 1</v>
      </c>
      <c r="I64" s="397">
        <f>'TONG HOP'!AG68</f>
        <v>0</v>
      </c>
      <c r="J64" s="721"/>
      <c r="K64" s="268"/>
      <c r="L64" s="935"/>
      <c r="M64" s="260">
        <v>8</v>
      </c>
      <c r="N64" s="497" t="s">
        <v>63</v>
      </c>
      <c r="O64" s="397"/>
      <c r="P64" s="397"/>
      <c r="Q64" s="379"/>
      <c r="R64" s="397"/>
      <c r="S64" s="379"/>
      <c r="T64" s="397"/>
      <c r="U64" s="253"/>
    </row>
    <row r="65" spans="1:21" ht="28.5" hidden="1" customHeight="1" x14ac:dyDescent="0.2">
      <c r="A65" s="935"/>
      <c r="B65" s="258">
        <v>9</v>
      </c>
      <c r="C65" s="498" t="s">
        <v>64</v>
      </c>
      <c r="D65" s="399">
        <f>'TONG HOP'!AG14</f>
        <v>0</v>
      </c>
      <c r="E65" s="399">
        <f>'TONG HOP'!AG25</f>
        <v>0</v>
      </c>
      <c r="F65" s="400">
        <f>'TONG HOP'!AG36</f>
        <v>0</v>
      </c>
      <c r="G65" s="399">
        <f>'TONG HOP'!AG47</f>
        <v>0</v>
      </c>
      <c r="H65" s="400">
        <f>'TONG HOP'!AG58</f>
        <v>0</v>
      </c>
      <c r="I65" s="399">
        <f>'TONG HOP'!AG69</f>
        <v>0</v>
      </c>
      <c r="J65" s="722"/>
      <c r="K65" s="268"/>
      <c r="L65" s="935"/>
      <c r="M65" s="258">
        <v>9</v>
      </c>
      <c r="N65" s="498" t="s">
        <v>64</v>
      </c>
      <c r="O65" s="399"/>
      <c r="P65" s="399"/>
      <c r="Q65" s="400"/>
      <c r="R65" s="399"/>
      <c r="S65" s="400"/>
      <c r="T65" s="399"/>
      <c r="U65" s="256"/>
    </row>
    <row r="66" spans="1:21" ht="28.5" hidden="1" customHeight="1" x14ac:dyDescent="0.2">
      <c r="A66" s="936"/>
      <c r="B66" s="275">
        <v>10</v>
      </c>
      <c r="C66" s="506" t="s">
        <v>70</v>
      </c>
      <c r="D66" s="443">
        <f>'TONG HOP'!AG15</f>
        <v>0</v>
      </c>
      <c r="E66" s="443">
        <f>'TONG HOP'!AG26</f>
        <v>0</v>
      </c>
      <c r="F66" s="478">
        <f>'TONG HOP'!AG37</f>
        <v>0</v>
      </c>
      <c r="G66" s="443">
        <f>'TONG HOP'!AG48</f>
        <v>0</v>
      </c>
      <c r="H66" s="478">
        <f>'TONG HOP'!AG59</f>
        <v>0</v>
      </c>
      <c r="I66" s="443">
        <f>'TONG HOP'!AG70</f>
        <v>0</v>
      </c>
      <c r="J66" s="723"/>
      <c r="K66" s="268"/>
      <c r="L66" s="936"/>
      <c r="M66" s="275">
        <v>10</v>
      </c>
      <c r="N66" s="506" t="s">
        <v>70</v>
      </c>
      <c r="O66" s="443"/>
      <c r="P66" s="443"/>
      <c r="Q66" s="478"/>
      <c r="R66" s="443"/>
      <c r="S66" s="478"/>
      <c r="T66" s="443"/>
      <c r="U66" s="274"/>
    </row>
    <row r="67" spans="1:21" ht="28.5" hidden="1" customHeight="1" x14ac:dyDescent="0.3">
      <c r="A67" s="1032" t="str">
        <f>A2</f>
        <v>ÁP DỤNG TỪ NGÀY 12/10/2026 ĐẾN NGÀY 31/10/2026</v>
      </c>
      <c r="B67" s="1032"/>
      <c r="C67" s="1032"/>
      <c r="D67" s="1032"/>
      <c r="E67" s="1040"/>
      <c r="F67" s="1040"/>
      <c r="G67" s="1040"/>
      <c r="H67" s="1040"/>
      <c r="I67" s="1040"/>
      <c r="J67" s="737"/>
      <c r="K67" s="736"/>
      <c r="L67" s="1032" t="str">
        <f>L2</f>
        <v>ÁP DỤNG TỪ NGÀY 12/10/2026 ĐẾN NGÀY 31/10/2026</v>
      </c>
      <c r="M67" s="1032"/>
      <c r="N67" s="1032"/>
      <c r="O67" s="1032"/>
      <c r="P67" s="1040"/>
      <c r="Q67" s="1040"/>
      <c r="R67" s="1040"/>
      <c r="S67" s="1040"/>
      <c r="T67" s="1040"/>
    </row>
    <row r="68" spans="1:21" ht="27.75" hidden="1" customHeight="1" x14ac:dyDescent="0.3">
      <c r="A68" s="1022" t="s">
        <v>50</v>
      </c>
      <c r="B68" s="1023"/>
      <c r="C68" s="1024">
        <f>'TONG HOP'!AI5</f>
        <v>0</v>
      </c>
      <c r="D68" s="1025"/>
      <c r="E68" s="1034" t="s">
        <v>89</v>
      </c>
      <c r="F68" s="1035"/>
      <c r="G68" s="1035"/>
      <c r="H68" s="1035"/>
      <c r="I68" s="1035"/>
      <c r="J68" s="1036"/>
      <c r="K68" s="268"/>
      <c r="L68" s="1022" t="s">
        <v>50</v>
      </c>
      <c r="M68" s="1023"/>
      <c r="N68" s="1024"/>
      <c r="O68" s="1025"/>
      <c r="P68" s="1026"/>
      <c r="Q68" s="1027"/>
      <c r="R68" s="1027"/>
      <c r="S68" s="1027"/>
      <c r="T68" s="1027"/>
      <c r="U68" s="1028"/>
    </row>
    <row r="69" spans="1:21" ht="19.5" hidden="1" customHeight="1" x14ac:dyDescent="0.2">
      <c r="A69" s="247" t="s">
        <v>51</v>
      </c>
      <c r="B69" s="248" t="s">
        <v>52</v>
      </c>
      <c r="C69" s="247" t="s">
        <v>53</v>
      </c>
      <c r="D69" s="249" t="s">
        <v>12</v>
      </c>
      <c r="E69" s="366" t="s">
        <v>54</v>
      </c>
      <c r="F69" s="366" t="s">
        <v>31</v>
      </c>
      <c r="G69" s="366" t="s">
        <v>32</v>
      </c>
      <c r="H69" s="366" t="s">
        <v>33</v>
      </c>
      <c r="I69" s="366" t="s">
        <v>34</v>
      </c>
      <c r="J69" s="367" t="s">
        <v>55</v>
      </c>
      <c r="K69" s="268"/>
      <c r="L69" s="247" t="s">
        <v>51</v>
      </c>
      <c r="M69" s="248" t="s">
        <v>52</v>
      </c>
      <c r="N69" s="247" t="s">
        <v>53</v>
      </c>
      <c r="O69" s="249" t="s">
        <v>12</v>
      </c>
      <c r="P69" s="366" t="s">
        <v>54</v>
      </c>
      <c r="Q69" s="366" t="s">
        <v>31</v>
      </c>
      <c r="R69" s="366" t="s">
        <v>32</v>
      </c>
      <c r="S69" s="366" t="s">
        <v>33</v>
      </c>
      <c r="T69" s="366" t="s">
        <v>34</v>
      </c>
      <c r="U69" s="367" t="s">
        <v>55</v>
      </c>
    </row>
    <row r="70" spans="1:21" ht="30" hidden="1" customHeight="1" x14ac:dyDescent="0.2">
      <c r="A70" s="946" t="s">
        <v>13</v>
      </c>
      <c r="B70" s="252">
        <v>1</v>
      </c>
      <c r="C70" s="491" t="s">
        <v>15</v>
      </c>
      <c r="D70" s="470">
        <f>'TONG HOP'!AI6</f>
        <v>0</v>
      </c>
      <c r="E70" s="475">
        <f>'TONG HOP'!AI17</f>
        <v>0</v>
      </c>
      <c r="F70" s="375">
        <f>'TONG HOP'!AI28</f>
        <v>0</v>
      </c>
      <c r="G70" s="475">
        <f>'TONG HOP'!AI39</f>
        <v>0</v>
      </c>
      <c r="H70" s="375">
        <f>'TONG HOP'!AI50</f>
        <v>0</v>
      </c>
      <c r="I70" s="475">
        <f>'TONG HOP'!AI61</f>
        <v>0</v>
      </c>
      <c r="J70" s="253"/>
      <c r="K70" s="268"/>
      <c r="L70" s="946" t="s">
        <v>13</v>
      </c>
      <c r="M70" s="252">
        <v>1</v>
      </c>
      <c r="N70" s="491" t="s">
        <v>15</v>
      </c>
      <c r="O70" s="470"/>
      <c r="P70" s="475"/>
      <c r="Q70" s="375"/>
      <c r="R70" s="475"/>
      <c r="S70" s="375"/>
      <c r="T70" s="475"/>
      <c r="U70" s="253"/>
    </row>
    <row r="71" spans="1:21" ht="34.5" hidden="1" customHeight="1" thickBot="1" x14ac:dyDescent="0.25">
      <c r="A71" s="1029"/>
      <c r="B71" s="254">
        <v>2</v>
      </c>
      <c r="C71" s="494" t="s">
        <v>17</v>
      </c>
      <c r="D71" s="476">
        <f>'TONG HOP'!AI7</f>
        <v>0</v>
      </c>
      <c r="E71" s="476">
        <f>'TONG HOP'!AI18</f>
        <v>0</v>
      </c>
      <c r="F71" s="246">
        <f>'TONG HOP'!AI29</f>
        <v>0</v>
      </c>
      <c r="G71" s="476">
        <f>'TONG HOP'!AI40</f>
        <v>0</v>
      </c>
      <c r="H71" s="246">
        <f>'TONG HOP'!AI51</f>
        <v>0</v>
      </c>
      <c r="I71" s="476">
        <f>'TONG HOP'!AI62</f>
        <v>0</v>
      </c>
      <c r="J71" s="253"/>
      <c r="K71" s="268"/>
      <c r="L71" s="1029"/>
      <c r="M71" s="254">
        <v>2</v>
      </c>
      <c r="N71" s="494" t="s">
        <v>17</v>
      </c>
      <c r="O71" s="476"/>
      <c r="P71" s="476"/>
      <c r="Q71" s="246"/>
      <c r="R71" s="476"/>
      <c r="S71" s="246"/>
      <c r="T71" s="476"/>
      <c r="U71" s="253"/>
    </row>
    <row r="72" spans="1:21" ht="30" hidden="1" customHeight="1" thickTop="1" x14ac:dyDescent="0.2">
      <c r="A72" s="1029"/>
      <c r="B72" s="255">
        <v>3</v>
      </c>
      <c r="C72" s="497" t="s">
        <v>19</v>
      </c>
      <c r="D72" s="476">
        <f>'TONG HOP'!AI8</f>
        <v>0</v>
      </c>
      <c r="E72" s="476">
        <f>'TONG HOP'!AI19</f>
        <v>0</v>
      </c>
      <c r="F72" s="246">
        <f>'TONG HOP'!AI30</f>
        <v>0</v>
      </c>
      <c r="G72" s="476">
        <f>'TONG HOP'!AI41</f>
        <v>0</v>
      </c>
      <c r="H72" s="246">
        <f>'TONG HOP'!AI52</f>
        <v>0</v>
      </c>
      <c r="I72" s="476">
        <f>'TONG HOP'!AI63</f>
        <v>0</v>
      </c>
      <c r="J72" s="253"/>
      <c r="K72" s="268"/>
      <c r="L72" s="1029"/>
      <c r="M72" s="255">
        <v>3</v>
      </c>
      <c r="N72" s="497" t="s">
        <v>19</v>
      </c>
      <c r="O72" s="476"/>
      <c r="P72" s="476"/>
      <c r="Q72" s="246"/>
      <c r="R72" s="476"/>
      <c r="S72" s="246"/>
      <c r="T72" s="476"/>
      <c r="U72" s="253"/>
    </row>
    <row r="73" spans="1:21" ht="30" hidden="1" customHeight="1" x14ac:dyDescent="0.2">
      <c r="A73" s="1029"/>
      <c r="B73" s="255">
        <v>4</v>
      </c>
      <c r="C73" s="498" t="s">
        <v>20</v>
      </c>
      <c r="D73" s="476">
        <f>'TONG HOP'!AI9</f>
        <v>0</v>
      </c>
      <c r="E73" s="476">
        <f>'TONG HOP'!AI20</f>
        <v>0</v>
      </c>
      <c r="F73" s="246">
        <f>'TONG HOP'!AI31</f>
        <v>0</v>
      </c>
      <c r="G73" s="476">
        <f>'TONG HOP'!AI42</f>
        <v>0</v>
      </c>
      <c r="H73" s="246">
        <f>'TONG HOP'!AI53</f>
        <v>0</v>
      </c>
      <c r="I73" s="484">
        <f>'TONG HOP'!AI64</f>
        <v>0</v>
      </c>
      <c r="J73" s="256"/>
      <c r="K73" s="268"/>
      <c r="L73" s="1029"/>
      <c r="M73" s="255">
        <v>4</v>
      </c>
      <c r="N73" s="498" t="s">
        <v>20</v>
      </c>
      <c r="O73" s="484"/>
      <c r="P73" s="484"/>
      <c r="Q73" s="385"/>
      <c r="R73" s="484"/>
      <c r="S73" s="385"/>
      <c r="T73" s="484"/>
      <c r="U73" s="256"/>
    </row>
    <row r="74" spans="1:21" ht="30" hidden="1" customHeight="1" thickBot="1" x14ac:dyDescent="0.25">
      <c r="A74" s="935"/>
      <c r="B74" s="272">
        <v>5</v>
      </c>
      <c r="C74" s="718" t="s">
        <v>71</v>
      </c>
      <c r="D74" s="397">
        <f>'TONG HOP'!AI10</f>
        <v>0</v>
      </c>
      <c r="E74" s="397">
        <f>'TONG HOP'!AI21</f>
        <v>0</v>
      </c>
      <c r="F74" s="379">
        <f>'TONG HOP'!AI32</f>
        <v>0</v>
      </c>
      <c r="G74" s="397">
        <f>'TONG HOP'!AI43</f>
        <v>0</v>
      </c>
      <c r="H74" s="379">
        <f>'TONG HOP'!AI54</f>
        <v>0</v>
      </c>
      <c r="I74" s="397">
        <f>'TONG HOP'!AI65</f>
        <v>0</v>
      </c>
      <c r="J74" s="257"/>
      <c r="K74" s="268"/>
      <c r="L74" s="1030"/>
      <c r="M74" s="254">
        <v>5</v>
      </c>
      <c r="N74" s="501" t="s">
        <v>71</v>
      </c>
      <c r="O74" s="550"/>
      <c r="P74" s="449"/>
      <c r="Q74" s="447"/>
      <c r="R74" s="449"/>
      <c r="S74" s="447"/>
      <c r="T74" s="449"/>
      <c r="U74" s="257"/>
    </row>
    <row r="75" spans="1:21" ht="30" hidden="1" customHeight="1" thickTop="1" x14ac:dyDescent="0.2">
      <c r="A75" s="1031" t="s">
        <v>23</v>
      </c>
      <c r="B75" s="260">
        <v>6</v>
      </c>
      <c r="C75" s="712" t="s">
        <v>61</v>
      </c>
      <c r="D75" s="393">
        <f>'TONG HOP'!AI11</f>
        <v>0</v>
      </c>
      <c r="E75" s="393">
        <f>'TONG HOP'!AI22</f>
        <v>0</v>
      </c>
      <c r="F75" s="394">
        <f>'TONG HOP'!AI33</f>
        <v>0</v>
      </c>
      <c r="G75" s="393">
        <f>'TONG HOP'!AI44</f>
        <v>0</v>
      </c>
      <c r="H75" s="394" t="str">
        <f>'TONG HOP'!AI55</f>
        <v>HỌC VĂN HÓA</v>
      </c>
      <c r="I75" s="393">
        <f>'TONG HOP'!AI66</f>
        <v>0</v>
      </c>
      <c r="J75" s="253"/>
      <c r="K75" s="268"/>
      <c r="L75" s="934" t="s">
        <v>23</v>
      </c>
      <c r="M75" s="258">
        <v>6</v>
      </c>
      <c r="N75" s="497" t="s">
        <v>61</v>
      </c>
      <c r="O75" s="397"/>
      <c r="P75" s="397"/>
      <c r="Q75" s="379"/>
      <c r="R75" s="397"/>
      <c r="S75" s="379"/>
      <c r="T75" s="397"/>
      <c r="U75" s="253"/>
    </row>
    <row r="76" spans="1:21" ht="30" hidden="1" customHeight="1" thickBot="1" x14ac:dyDescent="0.25">
      <c r="A76" s="935"/>
      <c r="B76" s="259">
        <v>7</v>
      </c>
      <c r="C76" s="498" t="s">
        <v>62</v>
      </c>
      <c r="D76" s="397">
        <f>'TONG HOP'!AI12</f>
        <v>0</v>
      </c>
      <c r="E76" s="397">
        <f>'TONG HOP'!AI23</f>
        <v>0</v>
      </c>
      <c r="F76" s="379">
        <f>'TONG HOP'!AI34</f>
        <v>0</v>
      </c>
      <c r="G76" s="397">
        <f>'TONG HOP'!AI45</f>
        <v>0</v>
      </c>
      <c r="H76" s="379" t="str">
        <f>'TONG HOP'!AI56</f>
        <v>THEO TKB TTGDTX</v>
      </c>
      <c r="I76" s="397">
        <f>'TONG HOP'!AI67</f>
        <v>0</v>
      </c>
      <c r="J76" s="253"/>
      <c r="K76" s="268"/>
      <c r="L76" s="935"/>
      <c r="M76" s="259">
        <v>7</v>
      </c>
      <c r="N76" s="498" t="s">
        <v>62</v>
      </c>
      <c r="O76" s="397"/>
      <c r="P76" s="397"/>
      <c r="Q76" s="379"/>
      <c r="R76" s="397"/>
      <c r="S76" s="379"/>
      <c r="T76" s="397"/>
      <c r="U76" s="253"/>
    </row>
    <row r="77" spans="1:21" ht="30" hidden="1" customHeight="1" thickTop="1" x14ac:dyDescent="0.2">
      <c r="A77" s="935"/>
      <c r="B77" s="260">
        <v>8</v>
      </c>
      <c r="C77" s="497" t="s">
        <v>63</v>
      </c>
      <c r="D77" s="397">
        <f>'TONG HOP'!AI13</f>
        <v>0</v>
      </c>
      <c r="E77" s="397">
        <f>'TONG HOP'!AI24</f>
        <v>0</v>
      </c>
      <c r="F77" s="379">
        <f>'TONG HOP'!AI35</f>
        <v>0</v>
      </c>
      <c r="G77" s="397">
        <f>'TONG HOP'!AI46</f>
        <v>0</v>
      </c>
      <c r="H77" s="379" t="str">
        <f>'TONG HOP'!AI57</f>
        <v>QUẬN 1</v>
      </c>
      <c r="I77" s="397">
        <f>'TONG HOP'!AI68</f>
        <v>0</v>
      </c>
      <c r="J77" s="253"/>
      <c r="K77" s="268"/>
      <c r="L77" s="935"/>
      <c r="M77" s="260">
        <v>8</v>
      </c>
      <c r="N77" s="497" t="s">
        <v>63</v>
      </c>
      <c r="O77" s="397"/>
      <c r="P77" s="397"/>
      <c r="Q77" s="379"/>
      <c r="R77" s="397"/>
      <c r="S77" s="379"/>
      <c r="T77" s="397"/>
      <c r="U77" s="253"/>
    </row>
    <row r="78" spans="1:21" ht="30" hidden="1" customHeight="1" x14ac:dyDescent="0.2">
      <c r="A78" s="935"/>
      <c r="B78" s="258">
        <v>9</v>
      </c>
      <c r="C78" s="498" t="s">
        <v>64</v>
      </c>
      <c r="D78" s="399">
        <f>'TONG HOP'!AI14</f>
        <v>0</v>
      </c>
      <c r="E78" s="399">
        <f>'TONG HOP'!AI25</f>
        <v>0</v>
      </c>
      <c r="F78" s="400">
        <f>'TONG HOP'!AI36</f>
        <v>0</v>
      </c>
      <c r="G78" s="399">
        <f>'TONG HOP'!AI47</f>
        <v>0</v>
      </c>
      <c r="H78" s="400">
        <f>'TONG HOP'!AI58</f>
        <v>0</v>
      </c>
      <c r="I78" s="399">
        <f>'TONG HOP'!AI69</f>
        <v>0</v>
      </c>
      <c r="J78" s="256"/>
      <c r="K78" s="268"/>
      <c r="L78" s="935"/>
      <c r="M78" s="258">
        <v>9</v>
      </c>
      <c r="N78" s="498" t="s">
        <v>64</v>
      </c>
      <c r="O78" s="399"/>
      <c r="P78" s="399"/>
      <c r="Q78" s="400"/>
      <c r="R78" s="399"/>
      <c r="S78" s="400"/>
      <c r="T78" s="399"/>
      <c r="U78" s="256"/>
    </row>
    <row r="79" spans="1:21" ht="30" hidden="1" customHeight="1" x14ac:dyDescent="0.2">
      <c r="A79" s="936"/>
      <c r="B79" s="275">
        <v>10</v>
      </c>
      <c r="C79" s="506" t="s">
        <v>70</v>
      </c>
      <c r="D79" s="443">
        <f>'TONG HOP'!AI15</f>
        <v>0</v>
      </c>
      <c r="E79" s="443">
        <f>'TONG HOP'!AI26</f>
        <v>0</v>
      </c>
      <c r="F79" s="478">
        <f>'TONG HOP'!AI37</f>
        <v>0</v>
      </c>
      <c r="G79" s="443">
        <f>'TONG HOP'!AI48</f>
        <v>0</v>
      </c>
      <c r="H79" s="478">
        <f>'TONG HOP'!AI59</f>
        <v>0</v>
      </c>
      <c r="I79" s="443">
        <f>'TONG HOP'!AI70</f>
        <v>0</v>
      </c>
      <c r="J79" s="274"/>
      <c r="K79" s="268"/>
      <c r="L79" s="936"/>
      <c r="M79" s="275">
        <v>10</v>
      </c>
      <c r="N79" s="506" t="s">
        <v>70</v>
      </c>
      <c r="O79" s="443"/>
      <c r="P79" s="443"/>
      <c r="Q79" s="478"/>
      <c r="R79" s="443"/>
      <c r="S79" s="478"/>
      <c r="T79" s="443"/>
      <c r="U79" s="274"/>
    </row>
    <row r="80" spans="1:21" ht="13.5" customHeight="1" x14ac:dyDescent="0.2">
      <c r="A80" s="268"/>
      <c r="B80" s="276"/>
      <c r="C80" s="268"/>
      <c r="D80" s="268"/>
      <c r="E80" s="268"/>
      <c r="F80" s="268"/>
      <c r="G80" s="268"/>
      <c r="H80" s="268"/>
      <c r="I80" s="268"/>
      <c r="J80" s="277"/>
      <c r="K80" s="268"/>
      <c r="L80" s="268"/>
      <c r="M80" s="276"/>
      <c r="N80" s="268"/>
      <c r="O80" s="278"/>
      <c r="P80" s="278"/>
      <c r="Q80" s="278"/>
      <c r="R80" s="268"/>
      <c r="S80" s="268"/>
      <c r="T80" s="268"/>
      <c r="U80" s="268"/>
    </row>
    <row r="81" spans="1:21" ht="13.5" customHeight="1" x14ac:dyDescent="0.25">
      <c r="A81" s="346" t="s">
        <v>72</v>
      </c>
      <c r="B81" s="346"/>
      <c r="C81" s="346"/>
      <c r="D81" s="346"/>
      <c r="E81" s="346"/>
      <c r="F81" s="346"/>
      <c r="G81" s="346"/>
      <c r="H81" s="346"/>
      <c r="I81" s="346"/>
      <c r="J81" s="346"/>
      <c r="K81" s="346"/>
      <c r="L81" s="346"/>
      <c r="M81" s="346"/>
      <c r="N81" s="347"/>
      <c r="O81" s="346"/>
      <c r="P81" s="261"/>
      <c r="Q81" s="278"/>
      <c r="R81" s="268"/>
      <c r="S81" s="268"/>
      <c r="T81" s="268"/>
      <c r="U81" s="268"/>
    </row>
    <row r="82" spans="1:21" ht="15" customHeight="1" x14ac:dyDescent="0.25">
      <c r="A82" s="348" t="s">
        <v>76</v>
      </c>
      <c r="B82" s="348"/>
      <c r="C82" s="348"/>
      <c r="D82" s="348"/>
      <c r="E82" s="348"/>
      <c r="F82" s="348"/>
      <c r="G82" s="348"/>
      <c r="H82" s="348"/>
      <c r="I82" s="348"/>
      <c r="J82" s="348"/>
      <c r="K82" s="348"/>
      <c r="L82" s="348"/>
      <c r="M82" s="348"/>
      <c r="N82" s="348"/>
      <c r="O82" s="348"/>
      <c r="P82" s="261"/>
      <c r="Q82" s="278"/>
      <c r="R82" s="268"/>
      <c r="S82" s="268"/>
      <c r="T82" s="268"/>
      <c r="U82" s="268"/>
    </row>
    <row r="83" spans="1:21" ht="15" customHeight="1" x14ac:dyDescent="0.25">
      <c r="A83" s="346"/>
      <c r="B83" s="346" t="s">
        <v>73</v>
      </c>
      <c r="C83" s="346"/>
      <c r="D83" s="346"/>
      <c r="E83" s="346"/>
      <c r="F83" s="346"/>
      <c r="G83" s="346"/>
      <c r="H83" s="346"/>
      <c r="I83" s="346"/>
      <c r="J83" s="346"/>
      <c r="K83" s="346"/>
      <c r="L83" s="346"/>
      <c r="M83" s="346"/>
      <c r="N83" s="346"/>
      <c r="O83" s="346"/>
      <c r="P83" s="261"/>
      <c r="Q83" s="278"/>
      <c r="R83" s="268"/>
      <c r="S83" s="268"/>
      <c r="T83" s="268"/>
      <c r="U83" s="268"/>
    </row>
    <row r="84" spans="1:21" ht="15" customHeight="1" x14ac:dyDescent="0.25">
      <c r="A84" s="346"/>
      <c r="B84" s="346" t="s">
        <v>74</v>
      </c>
      <c r="C84" s="346"/>
      <c r="D84" s="346"/>
      <c r="E84" s="346"/>
      <c r="F84" s="346"/>
      <c r="G84" s="346"/>
      <c r="H84" s="346"/>
      <c r="I84" s="346"/>
      <c r="J84" s="346"/>
      <c r="K84" s="346"/>
      <c r="L84" s="346"/>
      <c r="M84" s="346"/>
      <c r="N84" s="346"/>
      <c r="O84" s="346"/>
      <c r="P84" s="346"/>
      <c r="Q84" s="278"/>
      <c r="R84" s="268"/>
      <c r="S84" s="268"/>
      <c r="T84" s="268"/>
      <c r="U84" s="268"/>
    </row>
    <row r="85" spans="1:21" ht="15" customHeight="1" x14ac:dyDescent="0.25">
      <c r="A85" s="346"/>
      <c r="B85" s="346" t="s">
        <v>75</v>
      </c>
      <c r="C85" s="346"/>
      <c r="D85" s="346"/>
      <c r="E85" s="346"/>
      <c r="F85" s="346"/>
      <c r="G85" s="346"/>
      <c r="H85" s="346"/>
      <c r="I85" s="346"/>
      <c r="J85" s="346"/>
      <c r="K85" s="346"/>
      <c r="L85" s="346"/>
      <c r="M85" s="346"/>
      <c r="N85" s="346"/>
      <c r="O85" s="346"/>
      <c r="P85" s="261"/>
      <c r="Q85" s="278"/>
      <c r="R85" s="268"/>
      <c r="S85" s="268"/>
      <c r="T85" s="268"/>
      <c r="U85" s="268"/>
    </row>
    <row r="86" spans="1:21" ht="13.5" customHeight="1" x14ac:dyDescent="0.2">
      <c r="A86" s="268"/>
      <c r="B86" s="276"/>
      <c r="C86" s="268"/>
      <c r="D86" s="268"/>
      <c r="E86" s="268"/>
      <c r="F86" s="268"/>
      <c r="G86" s="268"/>
      <c r="H86" s="268"/>
      <c r="I86" s="268"/>
      <c r="J86" s="277"/>
      <c r="K86" s="268"/>
      <c r="L86" s="268"/>
      <c r="M86" s="276"/>
      <c r="N86" s="268"/>
      <c r="O86" s="278"/>
      <c r="P86" s="278"/>
      <c r="Q86" s="278"/>
      <c r="R86" s="268"/>
      <c r="S86" s="268"/>
      <c r="T86" s="268"/>
      <c r="U86" s="268"/>
    </row>
    <row r="87" spans="1:21" ht="13.5" customHeight="1" x14ac:dyDescent="0.2">
      <c r="A87" s="268"/>
      <c r="B87" s="276"/>
      <c r="C87" s="268"/>
      <c r="D87" s="268"/>
      <c r="E87" s="268"/>
      <c r="F87" s="268"/>
      <c r="G87" s="268"/>
      <c r="H87" s="268"/>
      <c r="I87" s="268"/>
      <c r="J87" s="277"/>
      <c r="K87" s="268"/>
      <c r="L87" s="268"/>
      <c r="M87" s="276"/>
      <c r="N87" s="268"/>
      <c r="O87" s="278"/>
      <c r="P87" s="278"/>
      <c r="Q87" s="278"/>
      <c r="R87" s="268"/>
      <c r="S87" s="268"/>
      <c r="T87" s="268"/>
      <c r="U87" s="268"/>
    </row>
    <row r="88" spans="1:21" ht="13.5" customHeight="1" x14ac:dyDescent="0.2">
      <c r="A88" s="268"/>
      <c r="B88" s="276"/>
      <c r="C88" s="268"/>
      <c r="D88" s="268"/>
      <c r="E88" s="268"/>
      <c r="F88" s="268"/>
      <c r="G88" s="268"/>
      <c r="H88" s="268"/>
      <c r="I88" s="268"/>
      <c r="J88" s="277"/>
      <c r="K88" s="268"/>
      <c r="L88" s="268"/>
      <c r="M88" s="276"/>
      <c r="N88" s="268"/>
      <c r="O88" s="278"/>
      <c r="P88" s="278"/>
      <c r="Q88" s="278"/>
      <c r="R88" s="268"/>
      <c r="S88" s="268"/>
      <c r="T88" s="268"/>
      <c r="U88" s="268"/>
    </row>
    <row r="89" spans="1:21" ht="13.5" customHeight="1" x14ac:dyDescent="0.2">
      <c r="A89" s="268"/>
      <c r="B89" s="276"/>
      <c r="C89" s="268"/>
      <c r="D89" s="268"/>
      <c r="E89" s="268"/>
      <c r="F89" s="268"/>
      <c r="G89" s="268"/>
      <c r="H89" s="268"/>
      <c r="I89" s="268"/>
      <c r="J89" s="277"/>
      <c r="K89" s="268"/>
      <c r="L89" s="268"/>
      <c r="M89" s="276"/>
      <c r="N89" s="268"/>
      <c r="O89" s="278"/>
      <c r="P89" s="278"/>
      <c r="Q89" s="278"/>
      <c r="R89" s="268"/>
      <c r="S89" s="268"/>
      <c r="T89" s="268"/>
      <c r="U89" s="268"/>
    </row>
    <row r="90" spans="1:21" ht="13.5" customHeight="1" x14ac:dyDescent="0.2">
      <c r="A90" s="268"/>
      <c r="B90" s="276"/>
      <c r="C90" s="268"/>
      <c r="D90" s="268"/>
      <c r="E90" s="268"/>
      <c r="F90" s="268"/>
      <c r="G90" s="268"/>
      <c r="H90" s="268"/>
      <c r="I90" s="268"/>
      <c r="J90" s="277"/>
      <c r="K90" s="268"/>
      <c r="L90" s="268"/>
      <c r="M90" s="276"/>
      <c r="N90" s="268"/>
      <c r="O90" s="278"/>
      <c r="P90" s="278"/>
      <c r="Q90" s="278"/>
      <c r="R90" s="268"/>
      <c r="S90" s="268"/>
      <c r="T90" s="268"/>
      <c r="U90" s="268"/>
    </row>
    <row r="91" spans="1:21" ht="13.5" customHeight="1" x14ac:dyDescent="0.2">
      <c r="A91" s="268"/>
      <c r="B91" s="276"/>
      <c r="C91" s="268"/>
      <c r="D91" s="268"/>
      <c r="E91" s="268"/>
      <c r="F91" s="268"/>
      <c r="G91" s="268"/>
      <c r="H91" s="268"/>
      <c r="I91" s="268"/>
      <c r="J91" s="277"/>
      <c r="K91" s="268"/>
      <c r="L91" s="268"/>
      <c r="M91" s="276"/>
      <c r="N91" s="268"/>
      <c r="O91" s="278"/>
      <c r="P91" s="278"/>
      <c r="Q91" s="278"/>
      <c r="R91" s="268"/>
      <c r="S91" s="268"/>
      <c r="T91" s="268"/>
      <c r="U91" s="268"/>
    </row>
    <row r="92" spans="1:21" ht="13.5" customHeight="1" x14ac:dyDescent="0.2">
      <c r="A92" s="268"/>
      <c r="B92" s="276"/>
      <c r="C92" s="268"/>
      <c r="D92" s="268"/>
      <c r="E92" s="268"/>
      <c r="F92" s="268"/>
      <c r="G92" s="268"/>
      <c r="H92" s="268"/>
      <c r="I92" s="268"/>
      <c r="J92" s="277"/>
      <c r="K92" s="268"/>
      <c r="L92" s="268"/>
      <c r="M92" s="276"/>
      <c r="N92" s="268"/>
      <c r="O92" s="278"/>
      <c r="P92" s="278"/>
      <c r="Q92" s="278"/>
      <c r="R92" s="268"/>
      <c r="S92" s="268"/>
      <c r="T92" s="268"/>
      <c r="U92" s="268"/>
    </row>
    <row r="93" spans="1:21" ht="13.5" customHeight="1" x14ac:dyDescent="0.2">
      <c r="A93" s="268"/>
      <c r="B93" s="276"/>
      <c r="C93" s="268"/>
      <c r="D93" s="268"/>
      <c r="E93" s="268"/>
      <c r="F93" s="268"/>
      <c r="G93" s="268"/>
      <c r="H93" s="268"/>
      <c r="I93" s="268"/>
      <c r="J93" s="277"/>
      <c r="K93" s="268"/>
      <c r="L93" s="268"/>
      <c r="M93" s="276"/>
      <c r="N93" s="268"/>
      <c r="O93" s="278"/>
      <c r="P93" s="278"/>
      <c r="Q93" s="278"/>
      <c r="R93" s="268"/>
      <c r="S93" s="268"/>
      <c r="T93" s="268"/>
      <c r="U93" s="268"/>
    </row>
    <row r="94" spans="1:21" ht="13.5" customHeight="1" x14ac:dyDescent="0.2">
      <c r="A94" s="268"/>
      <c r="B94" s="276"/>
      <c r="C94" s="268"/>
      <c r="D94" s="268"/>
      <c r="E94" s="268"/>
      <c r="F94" s="268"/>
      <c r="G94" s="268"/>
      <c r="H94" s="268"/>
      <c r="I94" s="268"/>
      <c r="J94" s="277"/>
      <c r="K94" s="268"/>
      <c r="L94" s="268"/>
      <c r="M94" s="276"/>
      <c r="N94" s="268"/>
      <c r="O94" s="278"/>
      <c r="P94" s="278"/>
      <c r="Q94" s="278"/>
      <c r="R94" s="268"/>
      <c r="S94" s="268"/>
      <c r="T94" s="268"/>
      <c r="U94" s="268"/>
    </row>
    <row r="95" spans="1:21" ht="13.5" customHeight="1" x14ac:dyDescent="0.2">
      <c r="A95" s="268"/>
      <c r="B95" s="276"/>
      <c r="C95" s="268"/>
      <c r="D95" s="268"/>
      <c r="E95" s="268"/>
      <c r="F95" s="268"/>
      <c r="G95" s="268"/>
      <c r="H95" s="268"/>
      <c r="I95" s="268"/>
      <c r="J95" s="277"/>
      <c r="K95" s="268"/>
      <c r="L95" s="268"/>
      <c r="M95" s="276"/>
      <c r="N95" s="268"/>
      <c r="O95" s="278"/>
      <c r="P95" s="278"/>
      <c r="Q95" s="278"/>
      <c r="R95" s="268"/>
      <c r="S95" s="268"/>
      <c r="T95" s="268"/>
      <c r="U95" s="268"/>
    </row>
    <row r="96" spans="1:21" ht="13.5" customHeight="1" x14ac:dyDescent="0.2">
      <c r="A96" s="268"/>
      <c r="B96" s="276"/>
      <c r="C96" s="268"/>
      <c r="D96" s="268"/>
      <c r="E96" s="268"/>
      <c r="F96" s="268"/>
      <c r="G96" s="268"/>
      <c r="H96" s="268"/>
      <c r="I96" s="268"/>
      <c r="J96" s="277"/>
      <c r="K96" s="268"/>
      <c r="L96" s="268"/>
      <c r="M96" s="276"/>
      <c r="N96" s="268"/>
      <c r="O96" s="278"/>
      <c r="P96" s="278"/>
      <c r="Q96" s="278"/>
      <c r="R96" s="268"/>
      <c r="S96" s="268"/>
      <c r="T96" s="268"/>
      <c r="U96" s="268"/>
    </row>
    <row r="97" spans="1:21" ht="13.5" customHeight="1" x14ac:dyDescent="0.2">
      <c r="A97" s="268"/>
      <c r="B97" s="276"/>
      <c r="C97" s="268"/>
      <c r="D97" s="268"/>
      <c r="E97" s="268"/>
      <c r="F97" s="268"/>
      <c r="G97" s="268"/>
      <c r="H97" s="268"/>
      <c r="I97" s="268"/>
      <c r="J97" s="277"/>
      <c r="K97" s="268"/>
      <c r="L97" s="268"/>
      <c r="M97" s="276"/>
      <c r="N97" s="268"/>
      <c r="O97" s="278"/>
      <c r="P97" s="278"/>
      <c r="Q97" s="278"/>
      <c r="R97" s="268"/>
      <c r="S97" s="268"/>
      <c r="T97" s="268"/>
      <c r="U97" s="268"/>
    </row>
    <row r="98" spans="1:21" ht="13.5" customHeight="1" x14ac:dyDescent="0.2">
      <c r="A98" s="268"/>
      <c r="B98" s="276"/>
      <c r="C98" s="268"/>
      <c r="D98" s="268"/>
      <c r="E98" s="268"/>
      <c r="F98" s="268"/>
      <c r="G98" s="268"/>
      <c r="H98" s="268"/>
      <c r="I98" s="268"/>
      <c r="J98" s="277"/>
      <c r="K98" s="268"/>
      <c r="L98" s="268"/>
      <c r="M98" s="276"/>
      <c r="N98" s="268"/>
      <c r="O98" s="278"/>
      <c r="P98" s="278"/>
      <c r="Q98" s="278"/>
      <c r="R98" s="268"/>
      <c r="S98" s="268"/>
      <c r="T98" s="268"/>
      <c r="U98" s="268"/>
    </row>
    <row r="99" spans="1:21" ht="13.5" customHeight="1" x14ac:dyDescent="0.2">
      <c r="A99" s="268"/>
      <c r="B99" s="276"/>
      <c r="C99" s="268"/>
      <c r="D99" s="268"/>
      <c r="E99" s="268"/>
      <c r="F99" s="268"/>
      <c r="G99" s="268"/>
      <c r="H99" s="268"/>
      <c r="I99" s="268"/>
      <c r="J99" s="277"/>
      <c r="K99" s="268"/>
      <c r="L99" s="268"/>
      <c r="M99" s="276"/>
      <c r="N99" s="268"/>
      <c r="O99" s="278"/>
      <c r="P99" s="278"/>
      <c r="Q99" s="278"/>
      <c r="R99" s="268"/>
      <c r="S99" s="268"/>
      <c r="T99" s="268"/>
      <c r="U99" s="268"/>
    </row>
    <row r="100" spans="1:21" ht="13.5" customHeight="1" x14ac:dyDescent="0.2">
      <c r="A100" s="268"/>
      <c r="B100" s="276"/>
      <c r="C100" s="268"/>
      <c r="D100" s="268"/>
      <c r="E100" s="268"/>
      <c r="F100" s="268"/>
      <c r="G100" s="268"/>
      <c r="H100" s="268"/>
      <c r="I100" s="268"/>
      <c r="J100" s="277"/>
      <c r="K100" s="268"/>
      <c r="L100" s="268"/>
      <c r="M100" s="276"/>
      <c r="N100" s="268"/>
      <c r="O100" s="278"/>
      <c r="P100" s="278"/>
      <c r="Q100" s="278"/>
      <c r="R100" s="268"/>
      <c r="S100" s="268"/>
      <c r="T100" s="268"/>
      <c r="U100" s="268"/>
    </row>
    <row r="101" spans="1:21" ht="13.5" customHeight="1" x14ac:dyDescent="0.2">
      <c r="A101" s="268"/>
      <c r="B101" s="276"/>
      <c r="C101" s="268"/>
      <c r="D101" s="268"/>
      <c r="E101" s="268"/>
      <c r="F101" s="268"/>
      <c r="G101" s="268"/>
      <c r="H101" s="268"/>
      <c r="I101" s="268"/>
      <c r="J101" s="277"/>
      <c r="K101" s="268"/>
      <c r="L101" s="268"/>
      <c r="M101" s="276"/>
      <c r="N101" s="268"/>
      <c r="O101" s="278"/>
      <c r="P101" s="278"/>
      <c r="Q101" s="278"/>
      <c r="R101" s="268"/>
      <c r="S101" s="268"/>
      <c r="T101" s="268"/>
      <c r="U101" s="268"/>
    </row>
    <row r="102" spans="1:21" ht="13.5" customHeight="1" x14ac:dyDescent="0.2">
      <c r="A102" s="268"/>
      <c r="B102" s="276"/>
      <c r="C102" s="268"/>
      <c r="D102" s="268"/>
      <c r="E102" s="268"/>
      <c r="F102" s="268"/>
      <c r="G102" s="268"/>
      <c r="H102" s="268"/>
      <c r="I102" s="268"/>
      <c r="J102" s="277"/>
      <c r="K102" s="268"/>
      <c r="L102" s="268"/>
      <c r="M102" s="276"/>
      <c r="N102" s="268"/>
      <c r="O102" s="278"/>
      <c r="P102" s="278"/>
      <c r="Q102" s="278"/>
      <c r="R102" s="268"/>
      <c r="S102" s="268"/>
      <c r="T102" s="268"/>
      <c r="U102" s="268"/>
    </row>
    <row r="103" spans="1:21" ht="13.5" customHeight="1" x14ac:dyDescent="0.2">
      <c r="A103" s="268"/>
      <c r="B103" s="276"/>
      <c r="C103" s="268"/>
      <c r="D103" s="268"/>
      <c r="E103" s="268"/>
      <c r="F103" s="268"/>
      <c r="G103" s="268"/>
      <c r="H103" s="268"/>
      <c r="I103" s="268"/>
      <c r="J103" s="277"/>
      <c r="K103" s="268"/>
      <c r="L103" s="268"/>
      <c r="M103" s="276"/>
      <c r="N103" s="268"/>
      <c r="O103" s="278"/>
      <c r="P103" s="278"/>
      <c r="Q103" s="278"/>
      <c r="R103" s="268"/>
      <c r="S103" s="268"/>
      <c r="T103" s="268"/>
      <c r="U103" s="268"/>
    </row>
    <row r="104" spans="1:21" ht="13.5" customHeight="1" x14ac:dyDescent="0.2">
      <c r="A104" s="268"/>
      <c r="B104" s="276"/>
      <c r="C104" s="268"/>
      <c r="D104" s="268"/>
      <c r="E104" s="268"/>
      <c r="F104" s="268"/>
      <c r="G104" s="268"/>
      <c r="H104" s="268"/>
      <c r="I104" s="268"/>
      <c r="J104" s="277"/>
      <c r="K104" s="268"/>
      <c r="L104" s="268"/>
      <c r="M104" s="276"/>
      <c r="N104" s="268"/>
      <c r="O104" s="278"/>
      <c r="P104" s="278"/>
      <c r="Q104" s="278"/>
      <c r="R104" s="268"/>
      <c r="S104" s="268"/>
      <c r="T104" s="268"/>
      <c r="U104" s="268"/>
    </row>
    <row r="105" spans="1:21" ht="13.5" customHeight="1" x14ac:dyDescent="0.2">
      <c r="A105" s="268"/>
      <c r="B105" s="276"/>
      <c r="C105" s="268"/>
      <c r="D105" s="268"/>
      <c r="E105" s="268"/>
      <c r="F105" s="268"/>
      <c r="G105" s="268"/>
      <c r="H105" s="268"/>
      <c r="I105" s="268"/>
      <c r="J105" s="277"/>
      <c r="K105" s="268"/>
      <c r="L105" s="268"/>
      <c r="M105" s="276"/>
      <c r="N105" s="268"/>
      <c r="O105" s="278"/>
      <c r="P105" s="278"/>
      <c r="Q105" s="278"/>
      <c r="R105" s="268"/>
      <c r="S105" s="268"/>
      <c r="T105" s="268"/>
      <c r="U105" s="268"/>
    </row>
    <row r="106" spans="1:21" ht="13.5" customHeight="1" x14ac:dyDescent="0.2">
      <c r="A106" s="268"/>
      <c r="B106" s="276"/>
      <c r="C106" s="268"/>
      <c r="D106" s="268"/>
      <c r="E106" s="268"/>
      <c r="F106" s="268"/>
      <c r="G106" s="268"/>
      <c r="H106" s="268"/>
      <c r="I106" s="268"/>
      <c r="J106" s="277"/>
      <c r="K106" s="268"/>
      <c r="L106" s="268"/>
      <c r="M106" s="276"/>
      <c r="N106" s="268"/>
      <c r="O106" s="278"/>
      <c r="P106" s="278"/>
      <c r="Q106" s="278"/>
      <c r="R106" s="268"/>
      <c r="S106" s="268"/>
      <c r="T106" s="268"/>
      <c r="U106" s="268"/>
    </row>
    <row r="107" spans="1:21" ht="13.5" customHeight="1" x14ac:dyDescent="0.2">
      <c r="A107" s="268"/>
      <c r="B107" s="276"/>
      <c r="C107" s="268"/>
      <c r="D107" s="268"/>
      <c r="E107" s="268"/>
      <c r="F107" s="268"/>
      <c r="G107" s="268"/>
      <c r="H107" s="268"/>
      <c r="I107" s="268"/>
      <c r="J107" s="277"/>
      <c r="K107" s="268"/>
      <c r="L107" s="268"/>
      <c r="M107" s="276"/>
      <c r="N107" s="268"/>
      <c r="O107" s="278"/>
      <c r="P107" s="278"/>
      <c r="Q107" s="278"/>
      <c r="R107" s="268"/>
      <c r="S107" s="268"/>
      <c r="T107" s="268"/>
      <c r="U107" s="268"/>
    </row>
    <row r="108" spans="1:21" ht="13.5" customHeight="1" x14ac:dyDescent="0.2">
      <c r="A108" s="268"/>
      <c r="B108" s="276"/>
      <c r="C108" s="268"/>
      <c r="D108" s="268"/>
      <c r="E108" s="268"/>
      <c r="F108" s="268"/>
      <c r="G108" s="268"/>
      <c r="H108" s="268"/>
      <c r="I108" s="268"/>
      <c r="J108" s="277"/>
      <c r="K108" s="268"/>
      <c r="L108" s="268"/>
      <c r="M108" s="276"/>
      <c r="N108" s="268"/>
      <c r="O108" s="278"/>
      <c r="P108" s="278"/>
      <c r="Q108" s="278"/>
      <c r="R108" s="268"/>
      <c r="S108" s="268"/>
      <c r="T108" s="268"/>
      <c r="U108" s="268"/>
    </row>
    <row r="109" spans="1:21" ht="13.5" customHeight="1" x14ac:dyDescent="0.2">
      <c r="A109" s="268"/>
      <c r="B109" s="276"/>
      <c r="C109" s="268"/>
      <c r="D109" s="268"/>
      <c r="E109" s="268"/>
      <c r="F109" s="268"/>
      <c r="G109" s="268"/>
      <c r="H109" s="268"/>
      <c r="I109" s="268"/>
      <c r="J109" s="277"/>
      <c r="K109" s="268"/>
      <c r="L109" s="268"/>
      <c r="M109" s="276"/>
      <c r="N109" s="268"/>
      <c r="O109" s="278"/>
      <c r="P109" s="278"/>
      <c r="Q109" s="278"/>
      <c r="R109" s="268"/>
      <c r="S109" s="268"/>
      <c r="T109" s="268"/>
      <c r="U109" s="268"/>
    </row>
    <row r="110" spans="1:21" ht="13.5" customHeight="1" x14ac:dyDescent="0.2">
      <c r="A110" s="268"/>
      <c r="B110" s="276"/>
      <c r="C110" s="268"/>
      <c r="D110" s="268"/>
      <c r="E110" s="268"/>
      <c r="F110" s="268"/>
      <c r="G110" s="268"/>
      <c r="H110" s="268"/>
      <c r="I110" s="268"/>
      <c r="J110" s="277"/>
      <c r="K110" s="268"/>
      <c r="L110" s="268"/>
      <c r="M110" s="276"/>
      <c r="N110" s="268"/>
      <c r="O110" s="278"/>
      <c r="P110" s="278"/>
      <c r="Q110" s="278"/>
      <c r="R110" s="268"/>
      <c r="S110" s="268"/>
      <c r="T110" s="268"/>
      <c r="U110" s="268"/>
    </row>
    <row r="111" spans="1:21" ht="13.5" customHeight="1" x14ac:dyDescent="0.2">
      <c r="A111" s="268"/>
      <c r="B111" s="276"/>
      <c r="C111" s="268"/>
      <c r="D111" s="268"/>
      <c r="E111" s="268"/>
      <c r="F111" s="268"/>
      <c r="G111" s="268"/>
      <c r="H111" s="268"/>
      <c r="I111" s="268"/>
      <c r="J111" s="277"/>
      <c r="K111" s="268"/>
      <c r="L111" s="268"/>
      <c r="M111" s="276"/>
      <c r="N111" s="268"/>
      <c r="O111" s="278"/>
      <c r="P111" s="278"/>
      <c r="Q111" s="278"/>
      <c r="R111" s="268"/>
      <c r="S111" s="268"/>
      <c r="T111" s="268"/>
      <c r="U111" s="268"/>
    </row>
    <row r="112" spans="1:21" ht="13.5" customHeight="1" x14ac:dyDescent="0.2">
      <c r="A112" s="268"/>
      <c r="B112" s="276"/>
      <c r="C112" s="268"/>
      <c r="D112" s="268"/>
      <c r="E112" s="268"/>
      <c r="F112" s="268"/>
      <c r="G112" s="268"/>
      <c r="H112" s="268"/>
      <c r="I112" s="268"/>
      <c r="J112" s="277"/>
      <c r="K112" s="268"/>
      <c r="L112" s="268"/>
      <c r="M112" s="276"/>
      <c r="N112" s="268"/>
      <c r="O112" s="278"/>
      <c r="P112" s="278"/>
      <c r="Q112" s="278"/>
      <c r="R112" s="268"/>
      <c r="S112" s="268"/>
      <c r="T112" s="268"/>
      <c r="U112" s="268"/>
    </row>
    <row r="113" spans="1:21" ht="13.5" customHeight="1" x14ac:dyDescent="0.2">
      <c r="A113" s="268"/>
      <c r="B113" s="276"/>
      <c r="C113" s="268"/>
      <c r="D113" s="268"/>
      <c r="E113" s="268"/>
      <c r="F113" s="268"/>
      <c r="G113" s="268"/>
      <c r="H113" s="268"/>
      <c r="I113" s="268"/>
      <c r="J113" s="277"/>
      <c r="K113" s="268"/>
      <c r="L113" s="268"/>
      <c r="M113" s="276"/>
      <c r="N113" s="268"/>
      <c r="O113" s="278"/>
      <c r="P113" s="278"/>
      <c r="Q113" s="278"/>
      <c r="R113" s="268"/>
      <c r="S113" s="268"/>
      <c r="T113" s="268"/>
      <c r="U113" s="268"/>
    </row>
    <row r="114" spans="1:21" ht="13.5" customHeight="1" x14ac:dyDescent="0.2">
      <c r="A114" s="268"/>
      <c r="B114" s="276"/>
      <c r="C114" s="268"/>
      <c r="D114" s="268"/>
      <c r="E114" s="268"/>
      <c r="F114" s="268"/>
      <c r="G114" s="268"/>
      <c r="H114" s="268"/>
      <c r="I114" s="268"/>
      <c r="J114" s="277"/>
      <c r="K114" s="268"/>
      <c r="L114" s="268"/>
      <c r="M114" s="276"/>
      <c r="N114" s="268"/>
      <c r="O114" s="278"/>
      <c r="P114" s="278"/>
      <c r="Q114" s="278"/>
      <c r="R114" s="268"/>
      <c r="S114" s="268"/>
      <c r="T114" s="268"/>
      <c r="U114" s="268"/>
    </row>
    <row r="115" spans="1:21" ht="13.5" customHeight="1" x14ac:dyDescent="0.2">
      <c r="A115" s="268"/>
      <c r="B115" s="276"/>
      <c r="C115" s="268"/>
      <c r="D115" s="268"/>
      <c r="E115" s="268"/>
      <c r="F115" s="268"/>
      <c r="G115" s="268"/>
      <c r="H115" s="268"/>
      <c r="I115" s="268"/>
      <c r="J115" s="277"/>
      <c r="K115" s="268"/>
      <c r="L115" s="268"/>
      <c r="M115" s="276"/>
      <c r="N115" s="268"/>
      <c r="O115" s="278"/>
      <c r="P115" s="278"/>
      <c r="Q115" s="278"/>
      <c r="R115" s="268"/>
      <c r="S115" s="268"/>
      <c r="T115" s="268"/>
      <c r="U115" s="268"/>
    </row>
    <row r="116" spans="1:21" ht="13.5" customHeight="1" x14ac:dyDescent="0.2">
      <c r="A116" s="268"/>
      <c r="B116" s="276"/>
      <c r="C116" s="268"/>
      <c r="D116" s="268"/>
      <c r="E116" s="268"/>
      <c r="F116" s="268"/>
      <c r="G116" s="268"/>
      <c r="H116" s="268"/>
      <c r="I116" s="268"/>
      <c r="J116" s="277"/>
      <c r="K116" s="268"/>
      <c r="L116" s="268"/>
      <c r="M116" s="276"/>
      <c r="N116" s="268"/>
      <c r="O116" s="278"/>
      <c r="P116" s="278"/>
      <c r="Q116" s="278"/>
      <c r="R116" s="268"/>
      <c r="S116" s="268"/>
      <c r="T116" s="268"/>
      <c r="U116" s="268"/>
    </row>
    <row r="117" spans="1:21" ht="13.5" customHeight="1" x14ac:dyDescent="0.2">
      <c r="A117" s="268"/>
      <c r="B117" s="276"/>
      <c r="C117" s="268"/>
      <c r="D117" s="268"/>
      <c r="E117" s="268"/>
      <c r="F117" s="268"/>
      <c r="G117" s="268"/>
      <c r="H117" s="268"/>
      <c r="I117" s="268"/>
      <c r="J117" s="277"/>
      <c r="K117" s="268"/>
      <c r="L117" s="268"/>
      <c r="M117" s="276"/>
      <c r="N117" s="268"/>
      <c r="O117" s="278"/>
      <c r="P117" s="278"/>
      <c r="Q117" s="278"/>
      <c r="R117" s="268"/>
      <c r="S117" s="268"/>
      <c r="T117" s="268"/>
      <c r="U117" s="268"/>
    </row>
    <row r="118" spans="1:21" ht="13.5" customHeight="1" x14ac:dyDescent="0.2">
      <c r="A118" s="268"/>
      <c r="B118" s="276"/>
      <c r="C118" s="268"/>
      <c r="D118" s="268"/>
      <c r="E118" s="268"/>
      <c r="F118" s="268"/>
      <c r="G118" s="268"/>
      <c r="H118" s="268"/>
      <c r="I118" s="268"/>
      <c r="J118" s="277"/>
      <c r="K118" s="268"/>
      <c r="L118" s="268"/>
      <c r="M118" s="276"/>
      <c r="N118" s="268"/>
      <c r="O118" s="278"/>
      <c r="P118" s="278"/>
      <c r="Q118" s="278"/>
      <c r="R118" s="268"/>
      <c r="S118" s="268"/>
      <c r="T118" s="268"/>
      <c r="U118" s="268"/>
    </row>
    <row r="119" spans="1:21" ht="13.5" customHeight="1" x14ac:dyDescent="0.2">
      <c r="A119" s="268"/>
      <c r="B119" s="276"/>
      <c r="C119" s="268"/>
      <c r="D119" s="268"/>
      <c r="E119" s="268"/>
      <c r="F119" s="268"/>
      <c r="G119" s="268"/>
      <c r="H119" s="268"/>
      <c r="I119" s="268"/>
      <c r="J119" s="277"/>
      <c r="K119" s="268"/>
      <c r="L119" s="268"/>
      <c r="M119" s="276"/>
      <c r="N119" s="268"/>
      <c r="O119" s="278"/>
      <c r="P119" s="278"/>
      <c r="Q119" s="278"/>
      <c r="R119" s="268"/>
      <c r="S119" s="268"/>
      <c r="T119" s="268"/>
      <c r="U119" s="268"/>
    </row>
    <row r="120" spans="1:21" ht="13.5" customHeight="1" x14ac:dyDescent="0.2">
      <c r="A120" s="268"/>
      <c r="B120" s="276"/>
      <c r="C120" s="268"/>
      <c r="D120" s="268"/>
      <c r="E120" s="268"/>
      <c r="F120" s="268"/>
      <c r="G120" s="268"/>
      <c r="H120" s="268"/>
      <c r="I120" s="268"/>
      <c r="J120" s="277"/>
      <c r="K120" s="268"/>
      <c r="L120" s="268"/>
      <c r="M120" s="276"/>
      <c r="N120" s="268"/>
      <c r="O120" s="278"/>
      <c r="P120" s="278"/>
      <c r="Q120" s="278"/>
      <c r="R120" s="268"/>
      <c r="S120" s="268"/>
      <c r="T120" s="268"/>
      <c r="U120" s="268"/>
    </row>
    <row r="121" spans="1:21" ht="13.5" customHeight="1" x14ac:dyDescent="0.2">
      <c r="A121" s="268"/>
      <c r="B121" s="276"/>
      <c r="C121" s="268"/>
      <c r="D121" s="268"/>
      <c r="E121" s="268"/>
      <c r="F121" s="268"/>
      <c r="G121" s="268"/>
      <c r="H121" s="268"/>
      <c r="I121" s="268"/>
      <c r="J121" s="277"/>
      <c r="K121" s="268"/>
      <c r="L121" s="268"/>
      <c r="M121" s="276"/>
      <c r="N121" s="268"/>
      <c r="O121" s="278"/>
      <c r="P121" s="278"/>
      <c r="Q121" s="278"/>
      <c r="R121" s="268"/>
      <c r="S121" s="268"/>
      <c r="T121" s="268"/>
      <c r="U121" s="268"/>
    </row>
    <row r="122" spans="1:21" ht="13.5" customHeight="1" x14ac:dyDescent="0.2">
      <c r="A122" s="268"/>
      <c r="B122" s="276"/>
      <c r="C122" s="268"/>
      <c r="D122" s="268"/>
      <c r="E122" s="268"/>
      <c r="F122" s="268"/>
      <c r="G122" s="268"/>
      <c r="H122" s="268"/>
      <c r="I122" s="268"/>
      <c r="J122" s="277"/>
      <c r="K122" s="268"/>
      <c r="L122" s="268"/>
      <c r="M122" s="276"/>
      <c r="N122" s="268"/>
      <c r="O122" s="278"/>
      <c r="P122" s="278"/>
      <c r="Q122" s="278"/>
      <c r="R122" s="268"/>
      <c r="S122" s="268"/>
      <c r="T122" s="268"/>
      <c r="U122" s="268"/>
    </row>
    <row r="123" spans="1:21" ht="13.5" customHeight="1" x14ac:dyDescent="0.2">
      <c r="A123" s="268"/>
      <c r="B123" s="276"/>
      <c r="C123" s="268"/>
      <c r="D123" s="268"/>
      <c r="E123" s="268"/>
      <c r="F123" s="268"/>
      <c r="G123" s="268"/>
      <c r="H123" s="268"/>
      <c r="I123" s="268"/>
      <c r="J123" s="277"/>
      <c r="K123" s="268"/>
      <c r="L123" s="268"/>
      <c r="M123" s="276"/>
      <c r="N123" s="268"/>
      <c r="O123" s="278"/>
      <c r="P123" s="278"/>
      <c r="Q123" s="278"/>
      <c r="R123" s="268"/>
      <c r="S123" s="268"/>
      <c r="T123" s="268"/>
      <c r="U123" s="268"/>
    </row>
    <row r="124" spans="1:21" ht="13.5" customHeight="1" x14ac:dyDescent="0.2">
      <c r="A124" s="268"/>
      <c r="B124" s="276"/>
      <c r="C124" s="268"/>
      <c r="D124" s="268"/>
      <c r="E124" s="268"/>
      <c r="F124" s="268"/>
      <c r="G124" s="268"/>
      <c r="H124" s="268"/>
      <c r="I124" s="268"/>
      <c r="J124" s="277"/>
      <c r="K124" s="268"/>
      <c r="L124" s="268"/>
      <c r="M124" s="276"/>
      <c r="N124" s="268"/>
      <c r="O124" s="278"/>
      <c r="P124" s="278"/>
      <c r="Q124" s="278"/>
      <c r="R124" s="268"/>
      <c r="S124" s="268"/>
      <c r="T124" s="268"/>
      <c r="U124" s="268"/>
    </row>
    <row r="125" spans="1:21" ht="13.5" customHeight="1" x14ac:dyDescent="0.2">
      <c r="A125" s="268"/>
      <c r="B125" s="276"/>
      <c r="C125" s="268"/>
      <c r="D125" s="268"/>
      <c r="E125" s="268"/>
      <c r="F125" s="268"/>
      <c r="G125" s="268"/>
      <c r="H125" s="268"/>
      <c r="I125" s="268"/>
      <c r="J125" s="277"/>
      <c r="K125" s="268"/>
      <c r="L125" s="268"/>
      <c r="M125" s="276"/>
      <c r="N125" s="268"/>
      <c r="O125" s="278"/>
      <c r="P125" s="278"/>
      <c r="Q125" s="278"/>
      <c r="R125" s="268"/>
      <c r="S125" s="268"/>
      <c r="T125" s="268"/>
      <c r="U125" s="268"/>
    </row>
    <row r="126" spans="1:21" ht="13.5" customHeight="1" x14ac:dyDescent="0.2">
      <c r="A126" s="268"/>
      <c r="B126" s="276"/>
      <c r="C126" s="268"/>
      <c r="D126" s="268"/>
      <c r="E126" s="268"/>
      <c r="F126" s="268"/>
      <c r="G126" s="268"/>
      <c r="H126" s="268"/>
      <c r="I126" s="268"/>
      <c r="J126" s="277"/>
      <c r="K126" s="268"/>
      <c r="L126" s="268"/>
      <c r="M126" s="276"/>
      <c r="N126" s="268"/>
      <c r="O126" s="278"/>
      <c r="P126" s="278"/>
      <c r="Q126" s="278"/>
      <c r="R126" s="268"/>
      <c r="S126" s="268"/>
      <c r="T126" s="268"/>
      <c r="U126" s="268"/>
    </row>
    <row r="127" spans="1:21" ht="13.5" customHeight="1" x14ac:dyDescent="0.2">
      <c r="A127" s="268"/>
      <c r="B127" s="276"/>
      <c r="C127" s="268"/>
      <c r="D127" s="268"/>
      <c r="E127" s="268"/>
      <c r="F127" s="268"/>
      <c r="G127" s="268"/>
      <c r="H127" s="268"/>
      <c r="I127" s="268"/>
      <c r="J127" s="277"/>
      <c r="K127" s="268"/>
      <c r="L127" s="268"/>
      <c r="M127" s="276"/>
      <c r="N127" s="268"/>
      <c r="O127" s="278"/>
      <c r="P127" s="278"/>
      <c r="Q127" s="278"/>
      <c r="R127" s="268"/>
      <c r="S127" s="268"/>
      <c r="T127" s="268"/>
      <c r="U127" s="268"/>
    </row>
    <row r="128" spans="1:21" ht="13.5" customHeight="1" x14ac:dyDescent="0.2">
      <c r="A128" s="268"/>
      <c r="B128" s="276"/>
      <c r="C128" s="268"/>
      <c r="D128" s="268"/>
      <c r="E128" s="268"/>
      <c r="F128" s="268"/>
      <c r="G128" s="268"/>
      <c r="H128" s="268"/>
      <c r="I128" s="268"/>
      <c r="J128" s="277"/>
      <c r="K128" s="268"/>
      <c r="L128" s="268"/>
      <c r="M128" s="276"/>
      <c r="N128" s="268"/>
      <c r="O128" s="278"/>
      <c r="P128" s="278"/>
      <c r="Q128" s="278"/>
      <c r="R128" s="268"/>
      <c r="S128" s="268"/>
      <c r="T128" s="268"/>
      <c r="U128" s="268"/>
    </row>
    <row r="129" spans="1:21" ht="13.5" customHeight="1" x14ac:dyDescent="0.2">
      <c r="A129" s="268"/>
      <c r="B129" s="276"/>
      <c r="C129" s="268"/>
      <c r="D129" s="268"/>
      <c r="E129" s="268"/>
      <c r="F129" s="268"/>
      <c r="G129" s="268"/>
      <c r="H129" s="268"/>
      <c r="I129" s="268"/>
      <c r="J129" s="277"/>
      <c r="K129" s="268"/>
      <c r="L129" s="268"/>
      <c r="M129" s="276"/>
      <c r="N129" s="268"/>
      <c r="O129" s="278"/>
      <c r="P129" s="278"/>
      <c r="Q129" s="278"/>
      <c r="R129" s="268"/>
      <c r="S129" s="268"/>
      <c r="T129" s="268"/>
      <c r="U129" s="268"/>
    </row>
    <row r="130" spans="1:21" ht="13.5" customHeight="1" x14ac:dyDescent="0.2">
      <c r="A130" s="268"/>
      <c r="B130" s="276"/>
      <c r="C130" s="268"/>
      <c r="D130" s="268"/>
      <c r="E130" s="268"/>
      <c r="F130" s="268"/>
      <c r="G130" s="268"/>
      <c r="H130" s="268"/>
      <c r="I130" s="268"/>
      <c r="J130" s="277"/>
      <c r="K130" s="268"/>
      <c r="L130" s="268"/>
      <c r="M130" s="276"/>
      <c r="N130" s="268"/>
      <c r="O130" s="278"/>
      <c r="P130" s="278"/>
      <c r="Q130" s="278"/>
      <c r="R130" s="268"/>
      <c r="S130" s="268"/>
      <c r="T130" s="268"/>
      <c r="U130" s="268"/>
    </row>
    <row r="131" spans="1:21" ht="13.5" customHeight="1" x14ac:dyDescent="0.2">
      <c r="A131" s="268"/>
      <c r="B131" s="276"/>
      <c r="C131" s="268"/>
      <c r="D131" s="268"/>
      <c r="E131" s="268"/>
      <c r="F131" s="268"/>
      <c r="G131" s="268"/>
      <c r="H131" s="268"/>
      <c r="I131" s="268"/>
      <c r="J131" s="277"/>
      <c r="K131" s="268"/>
      <c r="L131" s="268"/>
      <c r="M131" s="276"/>
      <c r="N131" s="268"/>
      <c r="O131" s="278"/>
      <c r="P131" s="278"/>
      <c r="Q131" s="278"/>
      <c r="R131" s="268"/>
      <c r="S131" s="268"/>
      <c r="T131" s="268"/>
      <c r="U131" s="268"/>
    </row>
    <row r="132" spans="1:21" ht="13.5" customHeight="1" x14ac:dyDescent="0.2">
      <c r="A132" s="268"/>
      <c r="B132" s="276"/>
      <c r="C132" s="268"/>
      <c r="D132" s="268"/>
      <c r="E132" s="268"/>
      <c r="F132" s="268"/>
      <c r="G132" s="268"/>
      <c r="H132" s="268"/>
      <c r="I132" s="268"/>
      <c r="J132" s="277"/>
      <c r="K132" s="268"/>
      <c r="L132" s="268"/>
      <c r="M132" s="276"/>
      <c r="N132" s="268"/>
      <c r="O132" s="278"/>
      <c r="P132" s="278"/>
      <c r="Q132" s="278"/>
      <c r="R132" s="268"/>
      <c r="S132" s="268"/>
      <c r="T132" s="268"/>
      <c r="U132" s="268"/>
    </row>
    <row r="133" spans="1:21" ht="13.5" customHeight="1" x14ac:dyDescent="0.2">
      <c r="A133" s="268"/>
      <c r="B133" s="276"/>
      <c r="C133" s="268"/>
      <c r="D133" s="268"/>
      <c r="E133" s="268"/>
      <c r="F133" s="268"/>
      <c r="G133" s="268"/>
      <c r="H133" s="268"/>
      <c r="I133" s="268"/>
      <c r="J133" s="277"/>
      <c r="K133" s="268"/>
      <c r="L133" s="268"/>
      <c r="M133" s="276"/>
      <c r="N133" s="268"/>
      <c r="O133" s="278"/>
      <c r="P133" s="278"/>
      <c r="Q133" s="278"/>
      <c r="R133" s="268"/>
      <c r="S133" s="268"/>
      <c r="T133" s="268"/>
      <c r="U133" s="268"/>
    </row>
    <row r="134" spans="1:21" ht="13.5" customHeight="1" x14ac:dyDescent="0.2">
      <c r="A134" s="268"/>
      <c r="B134" s="276"/>
      <c r="C134" s="268"/>
      <c r="D134" s="268"/>
      <c r="E134" s="268"/>
      <c r="F134" s="268"/>
      <c r="G134" s="268"/>
      <c r="H134" s="268"/>
      <c r="I134" s="268"/>
      <c r="J134" s="277"/>
      <c r="K134" s="268"/>
      <c r="L134" s="268"/>
      <c r="M134" s="276"/>
      <c r="N134" s="268"/>
      <c r="O134" s="278"/>
      <c r="P134" s="278"/>
      <c r="Q134" s="278"/>
      <c r="R134" s="268"/>
      <c r="S134" s="268"/>
      <c r="T134" s="268"/>
      <c r="U134" s="268"/>
    </row>
    <row r="135" spans="1:21" ht="13.5" customHeight="1" x14ac:dyDescent="0.2">
      <c r="A135" s="268"/>
      <c r="B135" s="276"/>
      <c r="C135" s="268"/>
      <c r="D135" s="268"/>
      <c r="E135" s="268"/>
      <c r="F135" s="268"/>
      <c r="G135" s="268"/>
      <c r="H135" s="268"/>
      <c r="I135" s="268"/>
      <c r="J135" s="277"/>
      <c r="K135" s="268"/>
      <c r="L135" s="268"/>
      <c r="M135" s="276"/>
      <c r="N135" s="268"/>
      <c r="O135" s="278"/>
      <c r="P135" s="278"/>
      <c r="Q135" s="278"/>
      <c r="R135" s="268"/>
      <c r="S135" s="268"/>
      <c r="T135" s="268"/>
      <c r="U135" s="268"/>
    </row>
    <row r="136" spans="1:21" ht="13.5" customHeight="1" x14ac:dyDescent="0.2">
      <c r="A136" s="268"/>
      <c r="B136" s="276"/>
      <c r="C136" s="268"/>
      <c r="D136" s="268"/>
      <c r="E136" s="268"/>
      <c r="F136" s="268"/>
      <c r="G136" s="268"/>
      <c r="H136" s="268"/>
      <c r="I136" s="268"/>
      <c r="J136" s="277"/>
      <c r="K136" s="268"/>
      <c r="L136" s="268"/>
      <c r="M136" s="276"/>
      <c r="N136" s="268"/>
      <c r="O136" s="278"/>
      <c r="P136" s="278"/>
      <c r="Q136" s="278"/>
      <c r="R136" s="268"/>
      <c r="S136" s="268"/>
      <c r="T136" s="268"/>
      <c r="U136" s="268"/>
    </row>
    <row r="137" spans="1:21" ht="13.5" customHeight="1" x14ac:dyDescent="0.2">
      <c r="A137" s="268"/>
      <c r="B137" s="276"/>
      <c r="C137" s="268"/>
      <c r="D137" s="268"/>
      <c r="E137" s="268"/>
      <c r="F137" s="268"/>
      <c r="G137" s="268"/>
      <c r="H137" s="268"/>
      <c r="I137" s="268"/>
      <c r="J137" s="277"/>
      <c r="K137" s="268"/>
      <c r="L137" s="268"/>
      <c r="M137" s="276"/>
      <c r="N137" s="268"/>
      <c r="O137" s="278"/>
      <c r="P137" s="278"/>
      <c r="Q137" s="278"/>
      <c r="R137" s="268"/>
      <c r="S137" s="268"/>
      <c r="T137" s="268"/>
      <c r="U137" s="268"/>
    </row>
    <row r="138" spans="1:21" ht="13.5" customHeight="1" x14ac:dyDescent="0.2">
      <c r="A138" s="268"/>
      <c r="B138" s="276"/>
      <c r="C138" s="268"/>
      <c r="D138" s="268"/>
      <c r="E138" s="268"/>
      <c r="F138" s="268"/>
      <c r="G138" s="268"/>
      <c r="H138" s="268"/>
      <c r="I138" s="268"/>
      <c r="J138" s="277"/>
      <c r="K138" s="268"/>
      <c r="L138" s="268"/>
      <c r="M138" s="276"/>
      <c r="N138" s="268"/>
      <c r="O138" s="278"/>
      <c r="P138" s="278"/>
      <c r="Q138" s="278"/>
      <c r="R138" s="268"/>
      <c r="S138" s="268"/>
      <c r="T138" s="268"/>
      <c r="U138" s="268"/>
    </row>
    <row r="139" spans="1:21" ht="13.5" customHeight="1" x14ac:dyDescent="0.2">
      <c r="A139" s="268"/>
      <c r="B139" s="276"/>
      <c r="C139" s="268"/>
      <c r="D139" s="268"/>
      <c r="E139" s="268"/>
      <c r="F139" s="268"/>
      <c r="G139" s="268"/>
      <c r="H139" s="268"/>
      <c r="I139" s="268"/>
      <c r="J139" s="277"/>
      <c r="K139" s="268"/>
      <c r="L139" s="268"/>
      <c r="M139" s="276"/>
      <c r="N139" s="268"/>
      <c r="O139" s="278"/>
      <c r="P139" s="278"/>
      <c r="Q139" s="278"/>
      <c r="R139" s="268"/>
      <c r="S139" s="268"/>
      <c r="T139" s="268"/>
      <c r="U139" s="268"/>
    </row>
    <row r="140" spans="1:21" ht="13.5" customHeight="1" x14ac:dyDescent="0.2">
      <c r="A140" s="268"/>
      <c r="B140" s="276"/>
      <c r="C140" s="268"/>
      <c r="D140" s="268"/>
      <c r="E140" s="268"/>
      <c r="F140" s="268"/>
      <c r="G140" s="268"/>
      <c r="H140" s="268"/>
      <c r="I140" s="268"/>
      <c r="J140" s="277"/>
      <c r="K140" s="268"/>
      <c r="L140" s="268"/>
      <c r="M140" s="276"/>
      <c r="N140" s="268"/>
      <c r="O140" s="278"/>
      <c r="P140" s="278"/>
      <c r="Q140" s="278"/>
      <c r="R140" s="268"/>
      <c r="S140" s="268"/>
      <c r="T140" s="268"/>
      <c r="U140" s="268"/>
    </row>
    <row r="141" spans="1:21" ht="13.5" customHeight="1" x14ac:dyDescent="0.2">
      <c r="A141" s="268"/>
      <c r="B141" s="276"/>
      <c r="C141" s="268"/>
      <c r="D141" s="268"/>
      <c r="E141" s="268"/>
      <c r="F141" s="268"/>
      <c r="G141" s="268"/>
      <c r="H141" s="268"/>
      <c r="I141" s="268"/>
      <c r="J141" s="277"/>
      <c r="K141" s="268"/>
      <c r="L141" s="268"/>
      <c r="M141" s="276"/>
      <c r="N141" s="268"/>
      <c r="O141" s="278"/>
      <c r="P141" s="278"/>
      <c r="Q141" s="278"/>
      <c r="R141" s="268"/>
      <c r="S141" s="268"/>
      <c r="T141" s="268"/>
      <c r="U141" s="268"/>
    </row>
    <row r="142" spans="1:21" ht="13.5" customHeight="1" x14ac:dyDescent="0.2">
      <c r="A142" s="268"/>
      <c r="B142" s="276"/>
      <c r="C142" s="268"/>
      <c r="D142" s="268"/>
      <c r="E142" s="268"/>
      <c r="F142" s="268"/>
      <c r="G142" s="268"/>
      <c r="H142" s="268"/>
      <c r="I142" s="268"/>
      <c r="J142" s="277"/>
      <c r="K142" s="268"/>
      <c r="L142" s="268"/>
      <c r="M142" s="276"/>
      <c r="N142" s="268"/>
      <c r="O142" s="278"/>
      <c r="P142" s="278"/>
      <c r="Q142" s="278"/>
      <c r="R142" s="268"/>
      <c r="S142" s="268"/>
      <c r="T142" s="268"/>
      <c r="U142" s="268"/>
    </row>
    <row r="143" spans="1:21" ht="13.5" customHeight="1" x14ac:dyDescent="0.2">
      <c r="A143" s="268"/>
      <c r="B143" s="276"/>
      <c r="C143" s="268"/>
      <c r="D143" s="268"/>
      <c r="E143" s="268"/>
      <c r="F143" s="268"/>
      <c r="G143" s="268"/>
      <c r="H143" s="268"/>
      <c r="I143" s="268"/>
      <c r="J143" s="277"/>
      <c r="K143" s="268"/>
      <c r="L143" s="268"/>
      <c r="M143" s="276"/>
      <c r="N143" s="268"/>
      <c r="O143" s="278"/>
      <c r="P143" s="278"/>
      <c r="Q143" s="278"/>
      <c r="R143" s="268"/>
      <c r="S143" s="268"/>
      <c r="T143" s="268"/>
      <c r="U143" s="268"/>
    </row>
    <row r="144" spans="1:21" ht="13.5" customHeight="1" x14ac:dyDescent="0.2">
      <c r="A144" s="268"/>
      <c r="B144" s="276"/>
      <c r="C144" s="268"/>
      <c r="D144" s="268"/>
      <c r="E144" s="268"/>
      <c r="F144" s="268"/>
      <c r="G144" s="268"/>
      <c r="H144" s="268"/>
      <c r="I144" s="268"/>
      <c r="J144" s="277"/>
      <c r="K144" s="268"/>
      <c r="L144" s="268"/>
      <c r="M144" s="276"/>
      <c r="N144" s="268"/>
      <c r="O144" s="278"/>
      <c r="P144" s="278"/>
      <c r="Q144" s="278"/>
      <c r="R144" s="268"/>
      <c r="S144" s="268"/>
      <c r="T144" s="268"/>
      <c r="U144" s="268"/>
    </row>
    <row r="145" spans="1:21" ht="13.5" customHeight="1" x14ac:dyDescent="0.2">
      <c r="A145" s="268"/>
      <c r="B145" s="276"/>
      <c r="C145" s="268"/>
      <c r="D145" s="268"/>
      <c r="E145" s="268"/>
      <c r="F145" s="268"/>
      <c r="G145" s="268"/>
      <c r="H145" s="268"/>
      <c r="I145" s="268"/>
      <c r="J145" s="277"/>
      <c r="K145" s="268"/>
      <c r="L145" s="268"/>
      <c r="M145" s="276"/>
      <c r="N145" s="268"/>
      <c r="O145" s="278"/>
      <c r="P145" s="278"/>
      <c r="Q145" s="278"/>
      <c r="R145" s="268"/>
      <c r="S145" s="268"/>
      <c r="T145" s="268"/>
      <c r="U145" s="268"/>
    </row>
    <row r="146" spans="1:21" ht="13.5" customHeight="1" x14ac:dyDescent="0.2">
      <c r="A146" s="268"/>
      <c r="B146" s="276"/>
      <c r="C146" s="268"/>
      <c r="D146" s="268"/>
      <c r="E146" s="268"/>
      <c r="F146" s="268"/>
      <c r="G146" s="268"/>
      <c r="H146" s="268"/>
      <c r="I146" s="268"/>
      <c r="J146" s="277"/>
      <c r="K146" s="268"/>
      <c r="L146" s="268"/>
      <c r="M146" s="276"/>
      <c r="N146" s="268"/>
      <c r="O146" s="278"/>
      <c r="P146" s="278"/>
      <c r="Q146" s="278"/>
      <c r="R146" s="268"/>
      <c r="S146" s="268"/>
      <c r="T146" s="268"/>
      <c r="U146" s="268"/>
    </row>
    <row r="147" spans="1:21" ht="13.5" customHeight="1" x14ac:dyDescent="0.2">
      <c r="A147" s="268"/>
      <c r="B147" s="276"/>
      <c r="C147" s="268"/>
      <c r="D147" s="268"/>
      <c r="E147" s="268"/>
      <c r="F147" s="268"/>
      <c r="G147" s="268"/>
      <c r="H147" s="268"/>
      <c r="I147" s="268"/>
      <c r="J147" s="277"/>
      <c r="K147" s="268"/>
      <c r="L147" s="268"/>
      <c r="M147" s="276"/>
      <c r="N147" s="268"/>
      <c r="O147" s="278"/>
      <c r="P147" s="278"/>
      <c r="Q147" s="278"/>
      <c r="R147" s="268"/>
      <c r="S147" s="268"/>
      <c r="T147" s="268"/>
      <c r="U147" s="268"/>
    </row>
    <row r="148" spans="1:21" ht="13.5" customHeight="1" x14ac:dyDescent="0.2">
      <c r="A148" s="268"/>
      <c r="B148" s="276"/>
      <c r="C148" s="268"/>
      <c r="D148" s="268"/>
      <c r="E148" s="268"/>
      <c r="F148" s="268"/>
      <c r="G148" s="268"/>
      <c r="H148" s="268"/>
      <c r="I148" s="268"/>
      <c r="J148" s="277"/>
      <c r="K148" s="268"/>
      <c r="L148" s="268"/>
      <c r="M148" s="276"/>
      <c r="N148" s="268"/>
      <c r="O148" s="278"/>
      <c r="P148" s="278"/>
      <c r="Q148" s="278"/>
      <c r="R148" s="268"/>
      <c r="S148" s="268"/>
      <c r="T148" s="268"/>
      <c r="U148" s="268"/>
    </row>
    <row r="149" spans="1:21" ht="13.5" customHeight="1" x14ac:dyDescent="0.2">
      <c r="A149" s="268"/>
      <c r="B149" s="276"/>
      <c r="C149" s="268"/>
      <c r="D149" s="268"/>
      <c r="E149" s="268"/>
      <c r="F149" s="268"/>
      <c r="G149" s="268"/>
      <c r="H149" s="268"/>
      <c r="I149" s="268"/>
      <c r="J149" s="277"/>
      <c r="K149" s="268"/>
      <c r="L149" s="268"/>
      <c r="M149" s="276"/>
      <c r="N149" s="268"/>
      <c r="O149" s="278"/>
      <c r="P149" s="278"/>
      <c r="Q149" s="278"/>
      <c r="R149" s="268"/>
      <c r="S149" s="268"/>
      <c r="T149" s="268"/>
      <c r="U149" s="268"/>
    </row>
    <row r="150" spans="1:21" ht="13.5" customHeight="1" x14ac:dyDescent="0.2">
      <c r="A150" s="268"/>
      <c r="B150" s="276"/>
      <c r="C150" s="268"/>
      <c r="D150" s="268"/>
      <c r="E150" s="268"/>
      <c r="F150" s="268"/>
      <c r="G150" s="268"/>
      <c r="H150" s="268"/>
      <c r="I150" s="268"/>
      <c r="J150" s="277"/>
      <c r="K150" s="268"/>
      <c r="L150" s="268"/>
      <c r="M150" s="276"/>
      <c r="N150" s="268"/>
      <c r="O150" s="278"/>
      <c r="P150" s="278"/>
      <c r="Q150" s="278"/>
      <c r="R150" s="268"/>
      <c r="S150" s="268"/>
      <c r="T150" s="268"/>
      <c r="U150" s="268"/>
    </row>
    <row r="151" spans="1:21" ht="13.5" customHeight="1" x14ac:dyDescent="0.2">
      <c r="A151" s="268"/>
      <c r="B151" s="276"/>
      <c r="C151" s="268"/>
      <c r="D151" s="268"/>
      <c r="E151" s="268"/>
      <c r="F151" s="268"/>
      <c r="G151" s="268"/>
      <c r="H151" s="268"/>
      <c r="I151" s="268"/>
      <c r="J151" s="277"/>
      <c r="K151" s="268"/>
      <c r="L151" s="268"/>
      <c r="M151" s="276"/>
      <c r="N151" s="268"/>
      <c r="O151" s="278"/>
      <c r="P151" s="278"/>
      <c r="Q151" s="278"/>
      <c r="R151" s="268"/>
      <c r="S151" s="268"/>
      <c r="T151" s="268"/>
      <c r="U151" s="268"/>
    </row>
    <row r="152" spans="1:21" ht="13.5" customHeight="1" x14ac:dyDescent="0.2">
      <c r="A152" s="268"/>
      <c r="B152" s="276"/>
      <c r="C152" s="268"/>
      <c r="D152" s="268"/>
      <c r="E152" s="268"/>
      <c r="F152" s="268"/>
      <c r="G152" s="268"/>
      <c r="H152" s="268"/>
      <c r="I152" s="268"/>
      <c r="J152" s="277"/>
      <c r="K152" s="268"/>
      <c r="L152" s="268"/>
      <c r="M152" s="276"/>
      <c r="N152" s="268"/>
      <c r="O152" s="278"/>
      <c r="P152" s="278"/>
      <c r="Q152" s="278"/>
      <c r="R152" s="268"/>
      <c r="S152" s="268"/>
      <c r="T152" s="268"/>
      <c r="U152" s="268"/>
    </row>
    <row r="153" spans="1:21" ht="13.5" customHeight="1" x14ac:dyDescent="0.2">
      <c r="A153" s="268"/>
      <c r="B153" s="276"/>
      <c r="C153" s="268"/>
      <c r="D153" s="268"/>
      <c r="E153" s="268"/>
      <c r="F153" s="268"/>
      <c r="G153" s="268"/>
      <c r="H153" s="268"/>
      <c r="I153" s="268"/>
      <c r="J153" s="277"/>
      <c r="K153" s="268"/>
      <c r="L153" s="268"/>
      <c r="M153" s="276"/>
      <c r="N153" s="268"/>
      <c r="O153" s="278"/>
      <c r="P153" s="278"/>
      <c r="Q153" s="278"/>
      <c r="R153" s="268"/>
      <c r="S153" s="268"/>
      <c r="T153" s="268"/>
      <c r="U153" s="268"/>
    </row>
    <row r="154" spans="1:21" ht="13.5" customHeight="1" x14ac:dyDescent="0.2">
      <c r="A154" s="268"/>
      <c r="B154" s="276"/>
      <c r="C154" s="268"/>
      <c r="D154" s="268"/>
      <c r="E154" s="268"/>
      <c r="F154" s="268"/>
      <c r="G154" s="268"/>
      <c r="H154" s="268"/>
      <c r="I154" s="268"/>
      <c r="J154" s="277"/>
      <c r="K154" s="268"/>
      <c r="L154" s="268"/>
      <c r="M154" s="276"/>
      <c r="N154" s="268"/>
      <c r="O154" s="278"/>
      <c r="P154" s="278"/>
      <c r="Q154" s="278"/>
      <c r="R154" s="268"/>
      <c r="S154" s="268"/>
      <c r="T154" s="268"/>
      <c r="U154" s="268"/>
    </row>
    <row r="155" spans="1:21" ht="13.5" customHeight="1" x14ac:dyDescent="0.2">
      <c r="A155" s="268"/>
      <c r="B155" s="276"/>
      <c r="C155" s="268"/>
      <c r="D155" s="268"/>
      <c r="E155" s="268"/>
      <c r="F155" s="268"/>
      <c r="G155" s="268"/>
      <c r="H155" s="268"/>
      <c r="I155" s="268"/>
      <c r="J155" s="277"/>
      <c r="K155" s="268"/>
      <c r="L155" s="268"/>
      <c r="M155" s="276"/>
      <c r="N155" s="268"/>
      <c r="O155" s="278"/>
      <c r="P155" s="278"/>
      <c r="Q155" s="278"/>
      <c r="R155" s="268"/>
      <c r="S155" s="268"/>
      <c r="T155" s="268"/>
      <c r="U155" s="268"/>
    </row>
    <row r="156" spans="1:21" ht="13.5" customHeight="1" x14ac:dyDescent="0.2">
      <c r="A156" s="268"/>
      <c r="B156" s="276"/>
      <c r="C156" s="268"/>
      <c r="D156" s="268"/>
      <c r="E156" s="268"/>
      <c r="F156" s="268"/>
      <c r="G156" s="268"/>
      <c r="H156" s="268"/>
      <c r="I156" s="268"/>
      <c r="J156" s="277"/>
      <c r="K156" s="268"/>
      <c r="L156" s="268"/>
      <c r="M156" s="276"/>
      <c r="N156" s="268"/>
      <c r="O156" s="278"/>
      <c r="P156" s="278"/>
      <c r="Q156" s="278"/>
      <c r="R156" s="268"/>
      <c r="S156" s="268"/>
      <c r="T156" s="268"/>
      <c r="U156" s="268"/>
    </row>
    <row r="157" spans="1:21" ht="13.5" customHeight="1" x14ac:dyDescent="0.2">
      <c r="A157" s="268"/>
      <c r="B157" s="276"/>
      <c r="C157" s="268"/>
      <c r="D157" s="268"/>
      <c r="E157" s="268"/>
      <c r="F157" s="268"/>
      <c r="G157" s="268"/>
      <c r="H157" s="268"/>
      <c r="I157" s="268"/>
      <c r="J157" s="277"/>
      <c r="K157" s="268"/>
      <c r="L157" s="268"/>
      <c r="M157" s="276"/>
      <c r="N157" s="268"/>
      <c r="O157" s="278"/>
      <c r="P157" s="278"/>
      <c r="Q157" s="278"/>
      <c r="R157" s="268"/>
      <c r="S157" s="268"/>
      <c r="T157" s="268"/>
      <c r="U157" s="268"/>
    </row>
    <row r="158" spans="1:21" ht="13.5" customHeight="1" x14ac:dyDescent="0.2">
      <c r="A158" s="268"/>
      <c r="B158" s="276"/>
      <c r="C158" s="268"/>
      <c r="D158" s="268"/>
      <c r="E158" s="268"/>
      <c r="F158" s="268"/>
      <c r="G158" s="268"/>
      <c r="H158" s="268"/>
      <c r="I158" s="268"/>
      <c r="J158" s="277"/>
      <c r="K158" s="268"/>
      <c r="L158" s="268"/>
      <c r="M158" s="276"/>
      <c r="N158" s="268"/>
      <c r="O158" s="278"/>
      <c r="P158" s="278"/>
      <c r="Q158" s="278"/>
      <c r="R158" s="268"/>
      <c r="S158" s="268"/>
      <c r="T158" s="268"/>
      <c r="U158" s="268"/>
    </row>
    <row r="159" spans="1:21" ht="13.5" customHeight="1" x14ac:dyDescent="0.2">
      <c r="A159" s="268"/>
      <c r="B159" s="276"/>
      <c r="C159" s="268"/>
      <c r="D159" s="268"/>
      <c r="E159" s="268"/>
      <c r="F159" s="268"/>
      <c r="G159" s="268"/>
      <c r="H159" s="268"/>
      <c r="I159" s="268"/>
      <c r="J159" s="277"/>
      <c r="K159" s="268"/>
      <c r="L159" s="268"/>
      <c r="M159" s="276"/>
      <c r="N159" s="268"/>
      <c r="O159" s="278"/>
      <c r="P159" s="278"/>
      <c r="Q159" s="278"/>
      <c r="R159" s="268"/>
      <c r="S159" s="268"/>
      <c r="T159" s="268"/>
      <c r="U159" s="268"/>
    </row>
    <row r="160" spans="1:21" ht="13.5" customHeight="1" x14ac:dyDescent="0.2">
      <c r="A160" s="268"/>
      <c r="B160" s="276"/>
      <c r="C160" s="268"/>
      <c r="D160" s="268"/>
      <c r="E160" s="268"/>
      <c r="F160" s="268"/>
      <c r="G160" s="268"/>
      <c r="H160" s="268"/>
      <c r="I160" s="268"/>
      <c r="J160" s="277"/>
      <c r="K160" s="268"/>
      <c r="L160" s="268"/>
      <c r="M160" s="276"/>
      <c r="N160" s="268"/>
      <c r="O160" s="278"/>
      <c r="P160" s="278"/>
      <c r="Q160" s="278"/>
      <c r="R160" s="268"/>
      <c r="S160" s="268"/>
      <c r="T160" s="268"/>
      <c r="U160" s="268"/>
    </row>
    <row r="161" spans="1:21" ht="13.5" customHeight="1" x14ac:dyDescent="0.2">
      <c r="A161" s="268"/>
      <c r="B161" s="276"/>
      <c r="C161" s="268"/>
      <c r="D161" s="268"/>
      <c r="E161" s="268"/>
      <c r="F161" s="268"/>
      <c r="G161" s="268"/>
      <c r="H161" s="268"/>
      <c r="I161" s="268"/>
      <c r="J161" s="277"/>
      <c r="K161" s="268"/>
      <c r="L161" s="268"/>
      <c r="M161" s="276"/>
      <c r="N161" s="268"/>
      <c r="O161" s="278"/>
      <c r="P161" s="278"/>
      <c r="Q161" s="278"/>
      <c r="R161" s="268"/>
      <c r="S161" s="268"/>
      <c r="T161" s="268"/>
      <c r="U161" s="268"/>
    </row>
    <row r="162" spans="1:21" ht="13.5" customHeight="1" x14ac:dyDescent="0.2">
      <c r="A162" s="268"/>
      <c r="B162" s="276"/>
      <c r="C162" s="268"/>
      <c r="D162" s="268"/>
      <c r="E162" s="268"/>
      <c r="F162" s="268"/>
      <c r="G162" s="268"/>
      <c r="H162" s="268"/>
      <c r="I162" s="268"/>
      <c r="J162" s="277"/>
      <c r="K162" s="268"/>
      <c r="L162" s="268"/>
      <c r="M162" s="276"/>
      <c r="N162" s="268"/>
      <c r="O162" s="278"/>
      <c r="P162" s="278"/>
      <c r="Q162" s="278"/>
      <c r="R162" s="268"/>
      <c r="S162" s="268"/>
      <c r="T162" s="268"/>
      <c r="U162" s="268"/>
    </row>
    <row r="163" spans="1:21" ht="13.5" customHeight="1" x14ac:dyDescent="0.2">
      <c r="A163" s="268"/>
      <c r="B163" s="276"/>
      <c r="C163" s="268"/>
      <c r="D163" s="268"/>
      <c r="E163" s="268"/>
      <c r="F163" s="268"/>
      <c r="G163" s="268"/>
      <c r="H163" s="268"/>
      <c r="I163" s="268"/>
      <c r="J163" s="277"/>
      <c r="K163" s="268"/>
      <c r="L163" s="268"/>
      <c r="M163" s="276"/>
      <c r="N163" s="268"/>
      <c r="O163" s="278"/>
      <c r="P163" s="278"/>
      <c r="Q163" s="278"/>
      <c r="R163" s="268"/>
      <c r="S163" s="268"/>
      <c r="T163" s="268"/>
      <c r="U163" s="268"/>
    </row>
    <row r="164" spans="1:21" ht="13.5" customHeight="1" x14ac:dyDescent="0.2">
      <c r="A164" s="268"/>
      <c r="B164" s="276"/>
      <c r="C164" s="268"/>
      <c r="D164" s="268"/>
      <c r="E164" s="268"/>
      <c r="F164" s="268"/>
      <c r="G164" s="268"/>
      <c r="H164" s="268"/>
      <c r="I164" s="268"/>
      <c r="J164" s="277"/>
      <c r="K164" s="268"/>
      <c r="L164" s="268"/>
      <c r="M164" s="276"/>
      <c r="N164" s="268"/>
      <c r="O164" s="278"/>
      <c r="P164" s="278"/>
      <c r="Q164" s="278"/>
      <c r="R164" s="268"/>
      <c r="S164" s="268"/>
      <c r="T164" s="268"/>
      <c r="U164" s="268"/>
    </row>
    <row r="165" spans="1:21" ht="13.5" customHeight="1" x14ac:dyDescent="0.2">
      <c r="A165" s="268"/>
      <c r="B165" s="276"/>
      <c r="C165" s="268"/>
      <c r="D165" s="268"/>
      <c r="E165" s="268"/>
      <c r="F165" s="268"/>
      <c r="G165" s="268"/>
      <c r="H165" s="268"/>
      <c r="I165" s="268"/>
      <c r="J165" s="277"/>
      <c r="K165" s="268"/>
      <c r="L165" s="268"/>
      <c r="M165" s="276"/>
      <c r="N165" s="268"/>
      <c r="O165" s="278"/>
      <c r="P165" s="278"/>
      <c r="Q165" s="278"/>
      <c r="R165" s="268"/>
      <c r="S165" s="268"/>
      <c r="T165" s="268"/>
      <c r="U165" s="268"/>
    </row>
    <row r="166" spans="1:21" ht="13.5" customHeight="1" x14ac:dyDescent="0.2">
      <c r="A166" s="268"/>
      <c r="B166" s="276"/>
      <c r="C166" s="268"/>
      <c r="D166" s="268"/>
      <c r="E166" s="268"/>
      <c r="F166" s="268"/>
      <c r="G166" s="268"/>
      <c r="H166" s="268"/>
      <c r="I166" s="268"/>
      <c r="J166" s="277"/>
      <c r="K166" s="268"/>
      <c r="L166" s="268"/>
      <c r="M166" s="276"/>
      <c r="N166" s="268"/>
      <c r="O166" s="278"/>
      <c r="P166" s="278"/>
      <c r="Q166" s="278"/>
      <c r="R166" s="268"/>
      <c r="S166" s="268"/>
      <c r="T166" s="268"/>
      <c r="U166" s="268"/>
    </row>
    <row r="167" spans="1:21" ht="13.5" customHeight="1" x14ac:dyDescent="0.2">
      <c r="A167" s="268"/>
      <c r="B167" s="276"/>
      <c r="C167" s="268"/>
      <c r="D167" s="268"/>
      <c r="E167" s="268"/>
      <c r="F167" s="268"/>
      <c r="G167" s="268"/>
      <c r="H167" s="268"/>
      <c r="I167" s="268"/>
      <c r="J167" s="277"/>
      <c r="K167" s="268"/>
      <c r="L167" s="268"/>
      <c r="M167" s="276"/>
      <c r="N167" s="268"/>
      <c r="O167" s="278"/>
      <c r="P167" s="278"/>
      <c r="Q167" s="278"/>
      <c r="R167" s="268"/>
      <c r="S167" s="268"/>
      <c r="T167" s="268"/>
      <c r="U167" s="268"/>
    </row>
    <row r="168" spans="1:21" ht="13.5" customHeight="1" x14ac:dyDescent="0.2">
      <c r="A168" s="268"/>
      <c r="B168" s="276"/>
      <c r="C168" s="268"/>
      <c r="D168" s="268"/>
      <c r="E168" s="268"/>
      <c r="F168" s="268"/>
      <c r="G168" s="268"/>
      <c r="H168" s="268"/>
      <c r="I168" s="268"/>
      <c r="J168" s="277"/>
      <c r="K168" s="268"/>
      <c r="L168" s="268"/>
      <c r="M168" s="276"/>
      <c r="N168" s="268"/>
      <c r="O168" s="278"/>
      <c r="P168" s="278"/>
      <c r="Q168" s="278"/>
      <c r="R168" s="268"/>
      <c r="S168" s="268"/>
      <c r="T168" s="268"/>
      <c r="U168" s="268"/>
    </row>
    <row r="169" spans="1:21" ht="13.5" customHeight="1" x14ac:dyDescent="0.2">
      <c r="A169" s="268"/>
      <c r="B169" s="276"/>
      <c r="C169" s="268"/>
      <c r="D169" s="268"/>
      <c r="E169" s="268"/>
      <c r="F169" s="268"/>
      <c r="G169" s="268"/>
      <c r="H169" s="268"/>
      <c r="I169" s="268"/>
      <c r="J169" s="277"/>
      <c r="K169" s="268"/>
      <c r="L169" s="268"/>
      <c r="M169" s="276"/>
      <c r="N169" s="268"/>
      <c r="O169" s="278"/>
      <c r="P169" s="278"/>
      <c r="Q169" s="278"/>
      <c r="R169" s="268"/>
      <c r="S169" s="268"/>
      <c r="T169" s="268"/>
      <c r="U169" s="268"/>
    </row>
    <row r="170" spans="1:21" ht="13.5" customHeight="1" x14ac:dyDescent="0.2">
      <c r="A170" s="268"/>
      <c r="B170" s="276"/>
      <c r="C170" s="268"/>
      <c r="D170" s="268"/>
      <c r="E170" s="268"/>
      <c r="F170" s="268"/>
      <c r="G170" s="268"/>
      <c r="H170" s="268"/>
      <c r="I170" s="268"/>
      <c r="J170" s="277"/>
      <c r="K170" s="268"/>
      <c r="L170" s="268"/>
      <c r="M170" s="276"/>
      <c r="N170" s="268"/>
      <c r="O170" s="278"/>
      <c r="P170" s="278"/>
      <c r="Q170" s="278"/>
      <c r="R170" s="268"/>
      <c r="S170" s="268"/>
      <c r="T170" s="268"/>
      <c r="U170" s="268"/>
    </row>
    <row r="171" spans="1:21" ht="13.5" customHeight="1" x14ac:dyDescent="0.2">
      <c r="A171" s="268"/>
      <c r="B171" s="276"/>
      <c r="C171" s="268"/>
      <c r="D171" s="268"/>
      <c r="E171" s="268"/>
      <c r="F171" s="268"/>
      <c r="G171" s="268"/>
      <c r="H171" s="268"/>
      <c r="I171" s="268"/>
      <c r="J171" s="277"/>
      <c r="K171" s="268"/>
      <c r="L171" s="268"/>
      <c r="M171" s="276"/>
      <c r="N171" s="268"/>
      <c r="O171" s="278"/>
      <c r="P171" s="278"/>
      <c r="Q171" s="278"/>
      <c r="R171" s="268"/>
      <c r="S171" s="268"/>
      <c r="T171" s="268"/>
      <c r="U171" s="268"/>
    </row>
    <row r="172" spans="1:21" ht="13.5" customHeight="1" x14ac:dyDescent="0.2">
      <c r="A172" s="268"/>
      <c r="B172" s="276"/>
      <c r="C172" s="268"/>
      <c r="D172" s="268"/>
      <c r="E172" s="268"/>
      <c r="F172" s="268"/>
      <c r="G172" s="268"/>
      <c r="H172" s="268"/>
      <c r="I172" s="268"/>
      <c r="J172" s="277"/>
      <c r="K172" s="268"/>
      <c r="L172" s="268"/>
      <c r="M172" s="276"/>
      <c r="N172" s="268"/>
      <c r="O172" s="278"/>
      <c r="P172" s="278"/>
      <c r="Q172" s="278"/>
      <c r="R172" s="268"/>
      <c r="S172" s="268"/>
      <c r="T172" s="268"/>
      <c r="U172" s="268"/>
    </row>
    <row r="173" spans="1:21" ht="13.5" customHeight="1" x14ac:dyDescent="0.2">
      <c r="A173" s="268"/>
      <c r="B173" s="276"/>
      <c r="C173" s="268"/>
      <c r="D173" s="268"/>
      <c r="E173" s="268"/>
      <c r="F173" s="268"/>
      <c r="G173" s="268"/>
      <c r="H173" s="268"/>
      <c r="I173" s="268"/>
      <c r="J173" s="277"/>
      <c r="K173" s="268"/>
      <c r="L173" s="268"/>
      <c r="M173" s="276"/>
      <c r="N173" s="268"/>
      <c r="O173" s="278"/>
      <c r="P173" s="278"/>
      <c r="Q173" s="278"/>
      <c r="R173" s="268"/>
      <c r="S173" s="268"/>
      <c r="T173" s="268"/>
      <c r="U173" s="268"/>
    </row>
    <row r="174" spans="1:21" ht="13.5" customHeight="1" x14ac:dyDescent="0.2">
      <c r="A174" s="268"/>
      <c r="B174" s="276"/>
      <c r="C174" s="268"/>
      <c r="D174" s="268"/>
      <c r="E174" s="268"/>
      <c r="F174" s="268"/>
      <c r="G174" s="268"/>
      <c r="H174" s="268"/>
      <c r="I174" s="268"/>
      <c r="J174" s="277"/>
      <c r="K174" s="268"/>
      <c r="L174" s="268"/>
      <c r="M174" s="276"/>
      <c r="N174" s="268"/>
      <c r="O174" s="278"/>
      <c r="P174" s="278"/>
      <c r="Q174" s="278"/>
      <c r="R174" s="268"/>
      <c r="S174" s="268"/>
      <c r="T174" s="268"/>
      <c r="U174" s="268"/>
    </row>
    <row r="175" spans="1:21" ht="13.5" customHeight="1" x14ac:dyDescent="0.2">
      <c r="A175" s="268"/>
      <c r="B175" s="276"/>
      <c r="C175" s="268"/>
      <c r="D175" s="268"/>
      <c r="E175" s="268"/>
      <c r="F175" s="268"/>
      <c r="G175" s="268"/>
      <c r="H175" s="268"/>
      <c r="I175" s="268"/>
      <c r="J175" s="277"/>
      <c r="K175" s="268"/>
      <c r="L175" s="268"/>
      <c r="M175" s="276"/>
      <c r="N175" s="268"/>
      <c r="O175" s="278"/>
      <c r="P175" s="278"/>
      <c r="Q175" s="278"/>
      <c r="R175" s="268"/>
      <c r="S175" s="268"/>
      <c r="T175" s="268"/>
      <c r="U175" s="268"/>
    </row>
    <row r="176" spans="1:21" ht="13.5" customHeight="1" x14ac:dyDescent="0.2">
      <c r="A176" s="268"/>
      <c r="B176" s="276"/>
      <c r="C176" s="268"/>
      <c r="D176" s="268"/>
      <c r="E176" s="268"/>
      <c r="F176" s="268"/>
      <c r="G176" s="268"/>
      <c r="H176" s="268"/>
      <c r="I176" s="268"/>
      <c r="J176" s="277"/>
      <c r="K176" s="268"/>
      <c r="L176" s="268"/>
      <c r="M176" s="276"/>
      <c r="N176" s="268"/>
      <c r="O176" s="278"/>
      <c r="P176" s="278"/>
      <c r="Q176" s="278"/>
      <c r="R176" s="268"/>
      <c r="S176" s="268"/>
      <c r="T176" s="268"/>
      <c r="U176" s="268"/>
    </row>
    <row r="177" spans="1:21" ht="13.5" customHeight="1" x14ac:dyDescent="0.2">
      <c r="A177" s="268"/>
      <c r="B177" s="276"/>
      <c r="C177" s="268"/>
      <c r="D177" s="268"/>
      <c r="E177" s="268"/>
      <c r="F177" s="268"/>
      <c r="G177" s="268"/>
      <c r="H177" s="268"/>
      <c r="I177" s="268"/>
      <c r="J177" s="277"/>
      <c r="K177" s="268"/>
      <c r="L177" s="268"/>
      <c r="M177" s="276"/>
      <c r="N177" s="268"/>
      <c r="O177" s="278"/>
      <c r="P177" s="278"/>
      <c r="Q177" s="278"/>
      <c r="R177" s="268"/>
      <c r="S177" s="268"/>
      <c r="T177" s="268"/>
      <c r="U177" s="268"/>
    </row>
    <row r="178" spans="1:21" ht="13.5" customHeight="1" x14ac:dyDescent="0.2">
      <c r="A178" s="268"/>
      <c r="B178" s="276"/>
      <c r="C178" s="268"/>
      <c r="D178" s="268"/>
      <c r="E178" s="268"/>
      <c r="F178" s="268"/>
      <c r="G178" s="268"/>
      <c r="H178" s="268"/>
      <c r="I178" s="268"/>
      <c r="J178" s="277"/>
      <c r="K178" s="268"/>
      <c r="L178" s="268"/>
      <c r="M178" s="276"/>
      <c r="N178" s="268"/>
      <c r="O178" s="278"/>
      <c r="P178" s="278"/>
      <c r="Q178" s="278"/>
      <c r="R178" s="268"/>
      <c r="S178" s="268"/>
      <c r="T178" s="268"/>
      <c r="U178" s="268"/>
    </row>
    <row r="179" spans="1:21" ht="13.5" customHeight="1" x14ac:dyDescent="0.2">
      <c r="A179" s="268"/>
      <c r="B179" s="276"/>
      <c r="C179" s="268"/>
      <c r="D179" s="268"/>
      <c r="E179" s="268"/>
      <c r="F179" s="268"/>
      <c r="G179" s="268"/>
      <c r="H179" s="268"/>
      <c r="I179" s="268"/>
      <c r="J179" s="277"/>
      <c r="K179" s="268"/>
      <c r="L179" s="268"/>
      <c r="M179" s="276"/>
      <c r="N179" s="268"/>
      <c r="O179" s="278"/>
      <c r="P179" s="278"/>
      <c r="Q179" s="278"/>
      <c r="R179" s="268"/>
      <c r="S179" s="268"/>
      <c r="T179" s="268"/>
      <c r="U179" s="268"/>
    </row>
    <row r="180" spans="1:21" ht="13.5" customHeight="1" x14ac:dyDescent="0.2">
      <c r="A180" s="268"/>
      <c r="B180" s="276"/>
      <c r="C180" s="268"/>
      <c r="D180" s="268"/>
      <c r="E180" s="268"/>
      <c r="F180" s="268"/>
      <c r="G180" s="268"/>
      <c r="H180" s="268"/>
      <c r="I180" s="268"/>
      <c r="J180" s="277"/>
      <c r="K180" s="268"/>
      <c r="L180" s="268"/>
      <c r="M180" s="276"/>
      <c r="N180" s="268"/>
      <c r="O180" s="278"/>
      <c r="P180" s="278"/>
      <c r="Q180" s="278"/>
      <c r="R180" s="268"/>
      <c r="S180" s="268"/>
      <c r="T180" s="268"/>
      <c r="U180" s="268"/>
    </row>
    <row r="181" spans="1:21" ht="13.5" customHeight="1" x14ac:dyDescent="0.2">
      <c r="A181" s="268"/>
      <c r="B181" s="276"/>
      <c r="C181" s="268"/>
      <c r="D181" s="268"/>
      <c r="E181" s="268"/>
      <c r="F181" s="268"/>
      <c r="G181" s="268"/>
      <c r="H181" s="268"/>
      <c r="I181" s="268"/>
      <c r="J181" s="277"/>
      <c r="K181" s="268"/>
      <c r="L181" s="268"/>
      <c r="M181" s="276"/>
      <c r="N181" s="268"/>
      <c r="O181" s="278"/>
      <c r="P181" s="278"/>
      <c r="Q181" s="278"/>
      <c r="R181" s="268"/>
      <c r="S181" s="268"/>
      <c r="T181" s="268"/>
      <c r="U181" s="268"/>
    </row>
    <row r="182" spans="1:21" ht="13.5" customHeight="1" x14ac:dyDescent="0.2">
      <c r="A182" s="268"/>
      <c r="B182" s="276"/>
      <c r="C182" s="268"/>
      <c r="D182" s="268"/>
      <c r="E182" s="268"/>
      <c r="F182" s="268"/>
      <c r="G182" s="268"/>
      <c r="H182" s="268"/>
      <c r="I182" s="268"/>
      <c r="J182" s="277"/>
      <c r="K182" s="268"/>
      <c r="L182" s="268"/>
      <c r="M182" s="276"/>
      <c r="N182" s="268"/>
      <c r="O182" s="278"/>
      <c r="P182" s="278"/>
      <c r="Q182" s="278"/>
      <c r="R182" s="268"/>
      <c r="S182" s="268"/>
      <c r="T182" s="268"/>
      <c r="U182" s="268"/>
    </row>
    <row r="183" spans="1:21" ht="13.5" customHeight="1" x14ac:dyDescent="0.2">
      <c r="A183" s="268"/>
      <c r="B183" s="276"/>
      <c r="C183" s="268"/>
      <c r="D183" s="268"/>
      <c r="E183" s="268"/>
      <c r="F183" s="268"/>
      <c r="G183" s="268"/>
      <c r="H183" s="268"/>
      <c r="I183" s="268"/>
      <c r="J183" s="277"/>
      <c r="K183" s="268"/>
      <c r="L183" s="268"/>
      <c r="M183" s="276"/>
      <c r="N183" s="268"/>
      <c r="O183" s="278"/>
      <c r="P183" s="278"/>
      <c r="Q183" s="278"/>
      <c r="R183" s="268"/>
      <c r="S183" s="268"/>
      <c r="T183" s="268"/>
      <c r="U183" s="268"/>
    </row>
    <row r="184" spans="1:21" ht="13.5" customHeight="1" x14ac:dyDescent="0.2">
      <c r="A184" s="268"/>
      <c r="B184" s="276"/>
      <c r="C184" s="268"/>
      <c r="D184" s="268"/>
      <c r="E184" s="268"/>
      <c r="F184" s="268"/>
      <c r="G184" s="268"/>
      <c r="H184" s="268"/>
      <c r="I184" s="268"/>
      <c r="J184" s="277"/>
      <c r="K184" s="268"/>
      <c r="L184" s="268"/>
      <c r="M184" s="276"/>
      <c r="N184" s="268"/>
      <c r="O184" s="278"/>
      <c r="P184" s="278"/>
      <c r="Q184" s="278"/>
      <c r="R184" s="268"/>
      <c r="S184" s="268"/>
      <c r="T184" s="268"/>
      <c r="U184" s="268"/>
    </row>
    <row r="185" spans="1:21" ht="13.5" customHeight="1" x14ac:dyDescent="0.2">
      <c r="A185" s="268"/>
      <c r="B185" s="276"/>
      <c r="C185" s="268"/>
      <c r="D185" s="268"/>
      <c r="E185" s="268"/>
      <c r="F185" s="268"/>
      <c r="G185" s="268"/>
      <c r="H185" s="268"/>
      <c r="I185" s="268"/>
      <c r="J185" s="277"/>
      <c r="K185" s="268"/>
      <c r="L185" s="268"/>
      <c r="M185" s="276"/>
      <c r="N185" s="268"/>
      <c r="O185" s="278"/>
      <c r="P185" s="278"/>
      <c r="Q185" s="278"/>
      <c r="R185" s="268"/>
      <c r="S185" s="268"/>
      <c r="T185" s="268"/>
      <c r="U185" s="268"/>
    </row>
    <row r="186" spans="1:21" ht="13.5" customHeight="1" x14ac:dyDescent="0.2">
      <c r="A186" s="268"/>
      <c r="B186" s="276"/>
      <c r="C186" s="268"/>
      <c r="D186" s="268"/>
      <c r="E186" s="268"/>
      <c r="F186" s="268"/>
      <c r="G186" s="268"/>
      <c r="H186" s="268"/>
      <c r="I186" s="268"/>
      <c r="J186" s="277"/>
      <c r="K186" s="268"/>
      <c r="L186" s="268"/>
      <c r="M186" s="276"/>
      <c r="N186" s="268"/>
      <c r="O186" s="278"/>
      <c r="P186" s="278"/>
      <c r="Q186" s="278"/>
      <c r="R186" s="268"/>
      <c r="S186" s="268"/>
      <c r="T186" s="268"/>
      <c r="U186" s="268"/>
    </row>
    <row r="187" spans="1:21" ht="13.5" customHeight="1" x14ac:dyDescent="0.2">
      <c r="A187" s="268"/>
      <c r="B187" s="276"/>
      <c r="C187" s="268"/>
      <c r="D187" s="268"/>
      <c r="E187" s="268"/>
      <c r="F187" s="268"/>
      <c r="G187" s="268"/>
      <c r="H187" s="268"/>
      <c r="I187" s="268"/>
      <c r="J187" s="277"/>
      <c r="K187" s="268"/>
      <c r="L187" s="268"/>
      <c r="M187" s="276"/>
      <c r="N187" s="268"/>
      <c r="O187" s="278"/>
      <c r="P187" s="278"/>
      <c r="Q187" s="278"/>
      <c r="R187" s="268"/>
      <c r="S187" s="268"/>
      <c r="T187" s="268"/>
      <c r="U187" s="268"/>
    </row>
    <row r="188" spans="1:21" ht="13.5" customHeight="1" x14ac:dyDescent="0.2">
      <c r="A188" s="268"/>
      <c r="B188" s="276"/>
      <c r="C188" s="268"/>
      <c r="D188" s="268"/>
      <c r="E188" s="268"/>
      <c r="F188" s="268"/>
      <c r="G188" s="268"/>
      <c r="H188" s="268"/>
      <c r="I188" s="268"/>
      <c r="J188" s="277"/>
      <c r="K188" s="268"/>
      <c r="L188" s="268"/>
      <c r="M188" s="276"/>
      <c r="N188" s="268"/>
      <c r="O188" s="278"/>
      <c r="P188" s="278"/>
      <c r="Q188" s="278"/>
      <c r="R188" s="268"/>
      <c r="S188" s="268"/>
      <c r="T188" s="268"/>
      <c r="U188" s="268"/>
    </row>
    <row r="189" spans="1:21" ht="13.5" customHeight="1" x14ac:dyDescent="0.2">
      <c r="A189" s="268"/>
      <c r="B189" s="276"/>
      <c r="C189" s="268"/>
      <c r="D189" s="268"/>
      <c r="E189" s="268"/>
      <c r="F189" s="268"/>
      <c r="G189" s="268"/>
      <c r="H189" s="268"/>
      <c r="I189" s="268"/>
      <c r="J189" s="277"/>
      <c r="K189" s="268"/>
      <c r="L189" s="268"/>
      <c r="M189" s="276"/>
      <c r="N189" s="268"/>
      <c r="O189" s="278"/>
      <c r="P189" s="278"/>
      <c r="Q189" s="278"/>
      <c r="R189" s="268"/>
      <c r="S189" s="268"/>
      <c r="T189" s="268"/>
      <c r="U189" s="268"/>
    </row>
    <row r="190" spans="1:21" ht="13.5" customHeight="1" x14ac:dyDescent="0.2">
      <c r="A190" s="268"/>
      <c r="B190" s="276"/>
      <c r="C190" s="268"/>
      <c r="D190" s="268"/>
      <c r="E190" s="268"/>
      <c r="F190" s="268"/>
      <c r="G190" s="268"/>
      <c r="H190" s="268"/>
      <c r="I190" s="268"/>
      <c r="J190" s="277"/>
      <c r="K190" s="268"/>
      <c r="L190" s="268"/>
      <c r="M190" s="276"/>
      <c r="N190" s="268"/>
      <c r="O190" s="278"/>
      <c r="P190" s="278"/>
      <c r="Q190" s="278"/>
      <c r="R190" s="268"/>
      <c r="S190" s="268"/>
      <c r="T190" s="268"/>
      <c r="U190" s="268"/>
    </row>
    <row r="191" spans="1:21" ht="13.5" customHeight="1" x14ac:dyDescent="0.2">
      <c r="A191" s="268"/>
      <c r="B191" s="276"/>
      <c r="C191" s="268"/>
      <c r="D191" s="268"/>
      <c r="E191" s="268"/>
      <c r="F191" s="268"/>
      <c r="G191" s="268"/>
      <c r="H191" s="268"/>
      <c r="I191" s="268"/>
      <c r="J191" s="277"/>
      <c r="K191" s="268"/>
      <c r="L191" s="268"/>
      <c r="M191" s="276"/>
      <c r="N191" s="268"/>
      <c r="O191" s="278"/>
      <c r="P191" s="278"/>
      <c r="Q191" s="278"/>
      <c r="R191" s="268"/>
      <c r="S191" s="268"/>
      <c r="T191" s="268"/>
      <c r="U191" s="268"/>
    </row>
    <row r="192" spans="1:21" ht="13.5" customHeight="1" x14ac:dyDescent="0.2">
      <c r="A192" s="268"/>
      <c r="B192" s="276"/>
      <c r="C192" s="268"/>
      <c r="D192" s="268"/>
      <c r="E192" s="268"/>
      <c r="F192" s="268"/>
      <c r="G192" s="268"/>
      <c r="H192" s="268"/>
      <c r="I192" s="268"/>
      <c r="J192" s="277"/>
      <c r="K192" s="268"/>
      <c r="L192" s="268"/>
      <c r="M192" s="276"/>
      <c r="N192" s="268"/>
      <c r="O192" s="278"/>
      <c r="P192" s="278"/>
      <c r="Q192" s="278"/>
      <c r="R192" s="268"/>
      <c r="S192" s="268"/>
      <c r="T192" s="268"/>
      <c r="U192" s="268"/>
    </row>
    <row r="193" spans="1:21" ht="13.5" customHeight="1" x14ac:dyDescent="0.2">
      <c r="A193" s="268"/>
      <c r="B193" s="276"/>
      <c r="C193" s="268"/>
      <c r="D193" s="268"/>
      <c r="E193" s="268"/>
      <c r="F193" s="268"/>
      <c r="G193" s="268"/>
      <c r="H193" s="268"/>
      <c r="I193" s="268"/>
      <c r="J193" s="277"/>
      <c r="K193" s="268"/>
      <c r="L193" s="268"/>
      <c r="M193" s="276"/>
      <c r="N193" s="268"/>
      <c r="O193" s="278"/>
      <c r="P193" s="278"/>
      <c r="Q193" s="278"/>
      <c r="R193" s="268"/>
      <c r="S193" s="268"/>
      <c r="T193" s="268"/>
      <c r="U193" s="268"/>
    </row>
    <row r="194" spans="1:21" ht="13.5" customHeight="1" x14ac:dyDescent="0.2">
      <c r="A194" s="268"/>
      <c r="B194" s="276"/>
      <c r="C194" s="268"/>
      <c r="D194" s="268"/>
      <c r="E194" s="268"/>
      <c r="F194" s="268"/>
      <c r="G194" s="268"/>
      <c r="H194" s="268"/>
      <c r="I194" s="268"/>
      <c r="J194" s="277"/>
      <c r="K194" s="268"/>
      <c r="L194" s="268"/>
      <c r="M194" s="276"/>
      <c r="N194" s="268"/>
      <c r="O194" s="278"/>
      <c r="P194" s="278"/>
      <c r="Q194" s="278"/>
      <c r="R194" s="268"/>
      <c r="S194" s="268"/>
      <c r="T194" s="268"/>
      <c r="U194" s="268"/>
    </row>
    <row r="195" spans="1:21" ht="13.5" customHeight="1" x14ac:dyDescent="0.2">
      <c r="A195" s="268"/>
      <c r="B195" s="276"/>
      <c r="C195" s="268"/>
      <c r="D195" s="268"/>
      <c r="E195" s="268"/>
      <c r="F195" s="268"/>
      <c r="G195" s="268"/>
      <c r="H195" s="268"/>
      <c r="I195" s="268"/>
      <c r="J195" s="277"/>
      <c r="K195" s="268"/>
      <c r="L195" s="268"/>
      <c r="M195" s="276"/>
      <c r="N195" s="268"/>
      <c r="O195" s="278"/>
      <c r="P195" s="278"/>
      <c r="Q195" s="278"/>
      <c r="R195" s="268"/>
      <c r="S195" s="268"/>
      <c r="T195" s="268"/>
      <c r="U195" s="268"/>
    </row>
    <row r="196" spans="1:21" ht="13.5" customHeight="1" x14ac:dyDescent="0.2">
      <c r="A196" s="268"/>
      <c r="B196" s="276"/>
      <c r="C196" s="268"/>
      <c r="D196" s="268"/>
      <c r="E196" s="268"/>
      <c r="F196" s="268"/>
      <c r="G196" s="268"/>
      <c r="H196" s="268"/>
      <c r="I196" s="268"/>
      <c r="J196" s="277"/>
      <c r="K196" s="268"/>
      <c r="L196" s="268"/>
      <c r="M196" s="276"/>
      <c r="N196" s="268"/>
      <c r="O196" s="278"/>
      <c r="P196" s="278"/>
      <c r="Q196" s="278"/>
      <c r="R196" s="268"/>
      <c r="S196" s="268"/>
      <c r="T196" s="268"/>
      <c r="U196" s="268"/>
    </row>
    <row r="197" spans="1:21" ht="13.5" customHeight="1" x14ac:dyDescent="0.2">
      <c r="A197" s="268"/>
      <c r="B197" s="276"/>
      <c r="C197" s="268"/>
      <c r="D197" s="268"/>
      <c r="E197" s="268"/>
      <c r="F197" s="268"/>
      <c r="G197" s="268"/>
      <c r="H197" s="268"/>
      <c r="I197" s="268"/>
      <c r="J197" s="277"/>
      <c r="K197" s="268"/>
      <c r="L197" s="268"/>
      <c r="M197" s="276"/>
      <c r="N197" s="268"/>
      <c r="O197" s="278"/>
      <c r="P197" s="278"/>
      <c r="Q197" s="278"/>
      <c r="R197" s="268"/>
      <c r="S197" s="268"/>
      <c r="T197" s="268"/>
      <c r="U197" s="268"/>
    </row>
    <row r="198" spans="1:21" ht="13.5" customHeight="1" x14ac:dyDescent="0.2">
      <c r="A198" s="268"/>
      <c r="B198" s="276"/>
      <c r="C198" s="268"/>
      <c r="D198" s="268"/>
      <c r="E198" s="268"/>
      <c r="F198" s="268"/>
      <c r="G198" s="268"/>
      <c r="H198" s="268"/>
      <c r="I198" s="268"/>
      <c r="J198" s="277"/>
      <c r="K198" s="268"/>
      <c r="L198" s="268"/>
      <c r="M198" s="276"/>
      <c r="N198" s="268"/>
      <c r="O198" s="278"/>
      <c r="P198" s="278"/>
      <c r="Q198" s="278"/>
      <c r="R198" s="268"/>
      <c r="S198" s="268"/>
      <c r="T198" s="268"/>
      <c r="U198" s="268"/>
    </row>
    <row r="199" spans="1:21" ht="13.5" customHeight="1" x14ac:dyDescent="0.2">
      <c r="A199" s="268"/>
      <c r="B199" s="276"/>
      <c r="C199" s="268"/>
      <c r="D199" s="268"/>
      <c r="E199" s="268"/>
      <c r="F199" s="268"/>
      <c r="G199" s="268"/>
      <c r="H199" s="268"/>
      <c r="I199" s="268"/>
      <c r="J199" s="277"/>
      <c r="K199" s="268"/>
      <c r="L199" s="268"/>
      <c r="M199" s="276"/>
      <c r="N199" s="268"/>
      <c r="O199" s="278"/>
      <c r="P199" s="278"/>
      <c r="Q199" s="278"/>
      <c r="R199" s="268"/>
      <c r="S199" s="268"/>
      <c r="T199" s="268"/>
      <c r="U199" s="268"/>
    </row>
    <row r="200" spans="1:21" ht="13.5" customHeight="1" x14ac:dyDescent="0.2">
      <c r="A200" s="268"/>
      <c r="B200" s="276"/>
      <c r="C200" s="268"/>
      <c r="D200" s="268"/>
      <c r="E200" s="268"/>
      <c r="F200" s="268"/>
      <c r="G200" s="268"/>
      <c r="H200" s="268"/>
      <c r="I200" s="268"/>
      <c r="J200" s="277"/>
      <c r="K200" s="268"/>
      <c r="L200" s="268"/>
      <c r="M200" s="276"/>
      <c r="N200" s="268"/>
      <c r="O200" s="278"/>
      <c r="P200" s="278"/>
      <c r="Q200" s="278"/>
      <c r="R200" s="268"/>
      <c r="S200" s="268"/>
      <c r="T200" s="268"/>
      <c r="U200" s="268"/>
    </row>
    <row r="201" spans="1:21" ht="13.5" customHeight="1" x14ac:dyDescent="0.2">
      <c r="A201" s="268"/>
      <c r="B201" s="276"/>
      <c r="C201" s="268"/>
      <c r="D201" s="268"/>
      <c r="E201" s="268"/>
      <c r="F201" s="268"/>
      <c r="G201" s="268"/>
      <c r="H201" s="268"/>
      <c r="I201" s="268"/>
      <c r="J201" s="277"/>
      <c r="K201" s="268"/>
      <c r="L201" s="268"/>
      <c r="M201" s="276"/>
      <c r="N201" s="268"/>
      <c r="O201" s="278"/>
      <c r="P201" s="278"/>
      <c r="Q201" s="278"/>
      <c r="R201" s="268"/>
      <c r="S201" s="268"/>
      <c r="T201" s="268"/>
      <c r="U201" s="268"/>
    </row>
    <row r="202" spans="1:21" ht="13.5" customHeight="1" x14ac:dyDescent="0.2">
      <c r="A202" s="268"/>
      <c r="B202" s="276"/>
      <c r="C202" s="268"/>
      <c r="D202" s="268"/>
      <c r="E202" s="268"/>
      <c r="F202" s="268"/>
      <c r="G202" s="268"/>
      <c r="H202" s="268"/>
      <c r="I202" s="268"/>
      <c r="J202" s="277"/>
      <c r="K202" s="268"/>
      <c r="L202" s="268"/>
      <c r="M202" s="276"/>
      <c r="N202" s="268"/>
      <c r="O202" s="278"/>
      <c r="P202" s="278"/>
      <c r="Q202" s="278"/>
      <c r="R202" s="268"/>
      <c r="S202" s="268"/>
      <c r="T202" s="268"/>
      <c r="U202" s="268"/>
    </row>
    <row r="203" spans="1:21" ht="13.5" customHeight="1" x14ac:dyDescent="0.2">
      <c r="A203" s="268"/>
      <c r="B203" s="276"/>
      <c r="C203" s="268"/>
      <c r="D203" s="268"/>
      <c r="E203" s="268"/>
      <c r="F203" s="268"/>
      <c r="G203" s="268"/>
      <c r="H203" s="268"/>
      <c r="I203" s="268"/>
      <c r="J203" s="277"/>
      <c r="K203" s="268"/>
      <c r="L203" s="268"/>
      <c r="M203" s="276"/>
      <c r="N203" s="268"/>
      <c r="O203" s="278"/>
      <c r="P203" s="278"/>
      <c r="Q203" s="278"/>
      <c r="R203" s="268"/>
      <c r="S203" s="268"/>
      <c r="T203" s="268"/>
      <c r="U203" s="268"/>
    </row>
    <row r="204" spans="1:21" ht="13.5" customHeight="1" x14ac:dyDescent="0.2">
      <c r="A204" s="268"/>
      <c r="B204" s="276"/>
      <c r="C204" s="268"/>
      <c r="D204" s="268"/>
      <c r="E204" s="268"/>
      <c r="F204" s="268"/>
      <c r="G204" s="268"/>
      <c r="H204" s="268"/>
      <c r="I204" s="268"/>
      <c r="J204" s="277"/>
      <c r="K204" s="268"/>
      <c r="L204" s="268"/>
      <c r="M204" s="276"/>
      <c r="N204" s="268"/>
      <c r="O204" s="278"/>
      <c r="P204" s="278"/>
      <c r="Q204" s="278"/>
      <c r="R204" s="268"/>
      <c r="S204" s="268"/>
      <c r="T204" s="268"/>
      <c r="U204" s="268"/>
    </row>
    <row r="205" spans="1:21" ht="13.5" customHeight="1" x14ac:dyDescent="0.2">
      <c r="A205" s="268"/>
      <c r="B205" s="276"/>
      <c r="C205" s="268"/>
      <c r="D205" s="268"/>
      <c r="E205" s="268"/>
      <c r="F205" s="268"/>
      <c r="G205" s="268"/>
      <c r="H205" s="268"/>
      <c r="I205" s="268"/>
      <c r="J205" s="277"/>
      <c r="K205" s="268"/>
      <c r="L205" s="268"/>
      <c r="M205" s="276"/>
      <c r="N205" s="268"/>
      <c r="O205" s="278"/>
      <c r="P205" s="278"/>
      <c r="Q205" s="278"/>
      <c r="R205" s="268"/>
      <c r="S205" s="268"/>
      <c r="T205" s="268"/>
      <c r="U205" s="268"/>
    </row>
    <row r="206" spans="1:21" ht="13.5" customHeight="1" x14ac:dyDescent="0.2">
      <c r="A206" s="268"/>
      <c r="B206" s="276"/>
      <c r="C206" s="268"/>
      <c r="D206" s="268"/>
      <c r="E206" s="268"/>
      <c r="F206" s="268"/>
      <c r="G206" s="268"/>
      <c r="H206" s="268"/>
      <c r="I206" s="268"/>
      <c r="J206" s="277"/>
      <c r="K206" s="268"/>
      <c r="L206" s="268"/>
      <c r="M206" s="276"/>
      <c r="N206" s="268"/>
      <c r="O206" s="278"/>
      <c r="P206" s="278"/>
      <c r="Q206" s="278"/>
      <c r="R206" s="268"/>
      <c r="S206" s="268"/>
      <c r="T206" s="268"/>
      <c r="U206" s="268"/>
    </row>
    <row r="207" spans="1:21" ht="13.5" customHeight="1" x14ac:dyDescent="0.2">
      <c r="A207" s="268"/>
      <c r="B207" s="276"/>
      <c r="C207" s="268"/>
      <c r="D207" s="268"/>
      <c r="E207" s="268"/>
      <c r="F207" s="268"/>
      <c r="G207" s="268"/>
      <c r="H207" s="268"/>
      <c r="I207" s="268"/>
      <c r="J207" s="277"/>
      <c r="K207" s="268"/>
      <c r="L207" s="268"/>
      <c r="M207" s="276"/>
      <c r="N207" s="268"/>
      <c r="O207" s="278"/>
      <c r="P207" s="278"/>
      <c r="Q207" s="278"/>
      <c r="R207" s="268"/>
      <c r="S207" s="268"/>
      <c r="T207" s="268"/>
      <c r="U207" s="268"/>
    </row>
    <row r="208" spans="1:21" ht="13.5" customHeight="1" x14ac:dyDescent="0.2">
      <c r="A208" s="268"/>
      <c r="B208" s="276"/>
      <c r="C208" s="268"/>
      <c r="D208" s="268"/>
      <c r="E208" s="268"/>
      <c r="F208" s="268"/>
      <c r="G208" s="268"/>
      <c r="H208" s="268"/>
      <c r="I208" s="268"/>
      <c r="J208" s="277"/>
      <c r="K208" s="268"/>
      <c r="L208" s="268"/>
      <c r="M208" s="276"/>
      <c r="N208" s="268"/>
      <c r="O208" s="278"/>
      <c r="P208" s="278"/>
      <c r="Q208" s="278"/>
      <c r="R208" s="268"/>
      <c r="S208" s="268"/>
      <c r="T208" s="268"/>
      <c r="U208" s="268"/>
    </row>
    <row r="209" spans="1:21" ht="13.5" customHeight="1" x14ac:dyDescent="0.2">
      <c r="A209" s="268"/>
      <c r="B209" s="276"/>
      <c r="C209" s="268"/>
      <c r="D209" s="268"/>
      <c r="E209" s="268"/>
      <c r="F209" s="268"/>
      <c r="G209" s="268"/>
      <c r="H209" s="268"/>
      <c r="I209" s="268"/>
      <c r="J209" s="277"/>
      <c r="K209" s="268"/>
      <c r="L209" s="268"/>
      <c r="M209" s="276"/>
      <c r="N209" s="268"/>
      <c r="O209" s="278"/>
      <c r="P209" s="278"/>
      <c r="Q209" s="278"/>
      <c r="R209" s="268"/>
      <c r="S209" s="268"/>
      <c r="T209" s="268"/>
      <c r="U209" s="268"/>
    </row>
    <row r="210" spans="1:21" ht="13.5" customHeight="1" x14ac:dyDescent="0.2">
      <c r="A210" s="268"/>
      <c r="B210" s="276"/>
      <c r="C210" s="268"/>
      <c r="D210" s="268"/>
      <c r="E210" s="268"/>
      <c r="F210" s="268"/>
      <c r="G210" s="268"/>
      <c r="H210" s="268"/>
      <c r="I210" s="268"/>
      <c r="J210" s="277"/>
      <c r="K210" s="268"/>
      <c r="L210" s="268"/>
      <c r="M210" s="276"/>
      <c r="N210" s="268"/>
      <c r="O210" s="278"/>
      <c r="P210" s="278"/>
      <c r="Q210" s="278"/>
      <c r="R210" s="268"/>
      <c r="S210" s="268"/>
      <c r="T210" s="268"/>
      <c r="U210" s="268"/>
    </row>
    <row r="211" spans="1:21" ht="13.5" customHeight="1" x14ac:dyDescent="0.2">
      <c r="A211" s="268"/>
      <c r="B211" s="276"/>
      <c r="C211" s="268"/>
      <c r="D211" s="268"/>
      <c r="E211" s="268"/>
      <c r="F211" s="268"/>
      <c r="G211" s="268"/>
      <c r="H211" s="268"/>
      <c r="I211" s="268"/>
      <c r="J211" s="277"/>
      <c r="K211" s="268"/>
      <c r="L211" s="268"/>
      <c r="M211" s="276"/>
      <c r="N211" s="268"/>
      <c r="O211" s="278"/>
      <c r="P211" s="278"/>
      <c r="Q211" s="278"/>
      <c r="R211" s="268"/>
      <c r="S211" s="268"/>
      <c r="T211" s="268"/>
      <c r="U211" s="268"/>
    </row>
    <row r="212" spans="1:21" ht="13.5" customHeight="1" x14ac:dyDescent="0.2">
      <c r="A212" s="268"/>
      <c r="B212" s="276"/>
      <c r="C212" s="268"/>
      <c r="D212" s="268"/>
      <c r="E212" s="268"/>
      <c r="F212" s="268"/>
      <c r="G212" s="268"/>
      <c r="H212" s="268"/>
      <c r="I212" s="268"/>
      <c r="J212" s="277"/>
      <c r="K212" s="268"/>
      <c r="L212" s="268"/>
      <c r="M212" s="276"/>
      <c r="N212" s="268"/>
      <c r="O212" s="278"/>
      <c r="P212" s="278"/>
      <c r="Q212" s="278"/>
      <c r="R212" s="268"/>
      <c r="S212" s="268"/>
      <c r="T212" s="268"/>
      <c r="U212" s="268"/>
    </row>
    <row r="213" spans="1:21" ht="13.5" customHeight="1" x14ac:dyDescent="0.2">
      <c r="A213" s="268"/>
      <c r="B213" s="276"/>
      <c r="C213" s="268"/>
      <c r="D213" s="268"/>
      <c r="E213" s="268"/>
      <c r="F213" s="268"/>
      <c r="G213" s="268"/>
      <c r="H213" s="268"/>
      <c r="I213" s="268"/>
      <c r="J213" s="277"/>
      <c r="K213" s="268"/>
      <c r="L213" s="268"/>
      <c r="M213" s="276"/>
      <c r="N213" s="268"/>
      <c r="O213" s="278"/>
      <c r="P213" s="278"/>
      <c r="Q213" s="278"/>
      <c r="R213" s="268"/>
      <c r="S213" s="268"/>
      <c r="T213" s="268"/>
      <c r="U213" s="268"/>
    </row>
    <row r="214" spans="1:21" ht="13.5" customHeight="1" x14ac:dyDescent="0.2">
      <c r="A214" s="268"/>
      <c r="B214" s="276"/>
      <c r="C214" s="268"/>
      <c r="D214" s="268"/>
      <c r="E214" s="268"/>
      <c r="F214" s="268"/>
      <c r="G214" s="268"/>
      <c r="H214" s="268"/>
      <c r="I214" s="268"/>
      <c r="J214" s="277"/>
      <c r="K214" s="268"/>
      <c r="L214" s="268"/>
      <c r="M214" s="276"/>
      <c r="N214" s="268"/>
      <c r="O214" s="278"/>
      <c r="P214" s="278"/>
      <c r="Q214" s="278"/>
      <c r="R214" s="268"/>
      <c r="S214" s="268"/>
      <c r="T214" s="268"/>
      <c r="U214" s="268"/>
    </row>
    <row r="215" spans="1:21" ht="13.5" customHeight="1" x14ac:dyDescent="0.2">
      <c r="A215" s="268"/>
      <c r="B215" s="276"/>
      <c r="C215" s="268"/>
      <c r="D215" s="268"/>
      <c r="E215" s="268"/>
      <c r="F215" s="268"/>
      <c r="G215" s="268"/>
      <c r="H215" s="268"/>
      <c r="I215" s="268"/>
      <c r="J215" s="277"/>
      <c r="K215" s="268"/>
      <c r="L215" s="268"/>
      <c r="M215" s="276"/>
      <c r="N215" s="268"/>
      <c r="O215" s="278"/>
      <c r="P215" s="278"/>
      <c r="Q215" s="278"/>
      <c r="R215" s="268"/>
      <c r="S215" s="268"/>
      <c r="T215" s="268"/>
      <c r="U215" s="268"/>
    </row>
    <row r="216" spans="1:21" ht="13.5" customHeight="1" x14ac:dyDescent="0.2">
      <c r="A216" s="268"/>
      <c r="B216" s="276"/>
      <c r="C216" s="268"/>
      <c r="D216" s="268"/>
      <c r="E216" s="268"/>
      <c r="F216" s="268"/>
      <c r="G216" s="268"/>
      <c r="H216" s="268"/>
      <c r="I216" s="268"/>
      <c r="J216" s="277"/>
      <c r="K216" s="268"/>
      <c r="L216" s="268"/>
      <c r="M216" s="276"/>
      <c r="N216" s="268"/>
      <c r="O216" s="278"/>
      <c r="P216" s="278"/>
      <c r="Q216" s="278"/>
      <c r="R216" s="268"/>
      <c r="S216" s="268"/>
      <c r="T216" s="268"/>
      <c r="U216" s="268"/>
    </row>
    <row r="217" spans="1:21" ht="13.5" customHeight="1" x14ac:dyDescent="0.2">
      <c r="A217" s="268"/>
      <c r="B217" s="276"/>
      <c r="C217" s="268"/>
      <c r="D217" s="268"/>
      <c r="E217" s="268"/>
      <c r="F217" s="268"/>
      <c r="G217" s="268"/>
      <c r="H217" s="268"/>
      <c r="I217" s="268"/>
      <c r="J217" s="277"/>
      <c r="K217" s="268"/>
      <c r="L217" s="268"/>
      <c r="M217" s="276"/>
      <c r="N217" s="268"/>
      <c r="O217" s="278"/>
      <c r="P217" s="278"/>
      <c r="Q217" s="278"/>
      <c r="R217" s="268"/>
      <c r="S217" s="268"/>
      <c r="T217" s="268"/>
      <c r="U217" s="268"/>
    </row>
    <row r="218" spans="1:21" ht="13.5" customHeight="1" x14ac:dyDescent="0.2">
      <c r="A218" s="268"/>
      <c r="B218" s="276"/>
      <c r="C218" s="268"/>
      <c r="D218" s="268"/>
      <c r="E218" s="268"/>
      <c r="F218" s="268"/>
      <c r="G218" s="268"/>
      <c r="H218" s="268"/>
      <c r="I218" s="268"/>
      <c r="J218" s="277"/>
      <c r="K218" s="268"/>
      <c r="L218" s="268"/>
      <c r="M218" s="276"/>
      <c r="N218" s="268"/>
      <c r="O218" s="278"/>
      <c r="P218" s="278"/>
      <c r="Q218" s="278"/>
      <c r="R218" s="268"/>
      <c r="S218" s="268"/>
      <c r="T218" s="268"/>
      <c r="U218" s="268"/>
    </row>
    <row r="219" spans="1:21" ht="13.5" customHeight="1" x14ac:dyDescent="0.2">
      <c r="A219" s="268"/>
      <c r="B219" s="276"/>
      <c r="C219" s="268"/>
      <c r="D219" s="268"/>
      <c r="E219" s="268"/>
      <c r="F219" s="268"/>
      <c r="G219" s="268"/>
      <c r="H219" s="268"/>
      <c r="I219" s="268"/>
      <c r="J219" s="277"/>
      <c r="K219" s="268"/>
      <c r="L219" s="268"/>
      <c r="M219" s="276"/>
      <c r="N219" s="268"/>
      <c r="O219" s="278"/>
      <c r="P219" s="278"/>
      <c r="Q219" s="278"/>
      <c r="R219" s="268"/>
      <c r="S219" s="268"/>
      <c r="T219" s="268"/>
      <c r="U219" s="268"/>
    </row>
    <row r="220" spans="1:21" ht="13.5" customHeight="1" x14ac:dyDescent="0.2">
      <c r="A220" s="268"/>
      <c r="B220" s="276"/>
      <c r="C220" s="268"/>
      <c r="D220" s="268"/>
      <c r="E220" s="268"/>
      <c r="F220" s="268"/>
      <c r="G220" s="268"/>
      <c r="H220" s="268"/>
      <c r="I220" s="268"/>
      <c r="J220" s="277"/>
      <c r="K220" s="268"/>
      <c r="L220" s="268"/>
      <c r="M220" s="276"/>
      <c r="N220" s="268"/>
      <c r="O220" s="278"/>
      <c r="P220" s="278"/>
      <c r="Q220" s="278"/>
      <c r="R220" s="268"/>
      <c r="S220" s="268"/>
      <c r="T220" s="268"/>
      <c r="U220" s="268"/>
    </row>
    <row r="221" spans="1:21" ht="13.5" customHeight="1" x14ac:dyDescent="0.2">
      <c r="A221" s="268"/>
      <c r="B221" s="276"/>
      <c r="C221" s="268"/>
      <c r="D221" s="268"/>
      <c r="E221" s="268"/>
      <c r="F221" s="268"/>
      <c r="G221" s="268"/>
      <c r="H221" s="268"/>
      <c r="I221" s="268"/>
      <c r="J221" s="277"/>
      <c r="K221" s="268"/>
      <c r="L221" s="268"/>
      <c r="M221" s="276"/>
      <c r="N221" s="268"/>
      <c r="O221" s="278"/>
      <c r="P221" s="278"/>
      <c r="Q221" s="278"/>
      <c r="R221" s="268"/>
      <c r="S221" s="268"/>
      <c r="T221" s="268"/>
      <c r="U221" s="268"/>
    </row>
    <row r="222" spans="1:21" ht="13.5" customHeight="1" x14ac:dyDescent="0.2">
      <c r="A222" s="268"/>
      <c r="B222" s="276"/>
      <c r="C222" s="268"/>
      <c r="D222" s="268"/>
      <c r="E222" s="268"/>
      <c r="F222" s="268"/>
      <c r="G222" s="268"/>
      <c r="H222" s="268"/>
      <c r="I222" s="268"/>
      <c r="J222" s="277"/>
      <c r="K222" s="268"/>
      <c r="L222" s="268"/>
      <c r="M222" s="276"/>
      <c r="N222" s="268"/>
      <c r="O222" s="278"/>
      <c r="P222" s="278"/>
      <c r="Q222" s="278"/>
      <c r="R222" s="268"/>
      <c r="S222" s="268"/>
      <c r="T222" s="268"/>
      <c r="U222" s="268"/>
    </row>
    <row r="223" spans="1:21" ht="13.5" customHeight="1" x14ac:dyDescent="0.2">
      <c r="A223" s="268"/>
      <c r="B223" s="276"/>
      <c r="C223" s="268"/>
      <c r="D223" s="268"/>
      <c r="E223" s="268"/>
      <c r="F223" s="268"/>
      <c r="G223" s="268"/>
      <c r="H223" s="268"/>
      <c r="I223" s="268"/>
      <c r="J223" s="277"/>
      <c r="K223" s="268"/>
      <c r="L223" s="268"/>
      <c r="M223" s="276"/>
      <c r="N223" s="268"/>
      <c r="O223" s="278"/>
      <c r="P223" s="278"/>
      <c r="Q223" s="278"/>
      <c r="R223" s="268"/>
      <c r="S223" s="268"/>
      <c r="T223" s="268"/>
      <c r="U223" s="268"/>
    </row>
    <row r="224" spans="1:21" ht="13.5" customHeight="1" x14ac:dyDescent="0.2">
      <c r="A224" s="268"/>
      <c r="B224" s="276"/>
      <c r="C224" s="268"/>
      <c r="D224" s="268"/>
      <c r="E224" s="268"/>
      <c r="F224" s="268"/>
      <c r="G224" s="268"/>
      <c r="H224" s="268"/>
      <c r="I224" s="268"/>
      <c r="J224" s="277"/>
      <c r="K224" s="268"/>
      <c r="L224" s="268"/>
      <c r="M224" s="276"/>
      <c r="N224" s="268"/>
      <c r="O224" s="278"/>
      <c r="P224" s="278"/>
      <c r="Q224" s="278"/>
      <c r="R224" s="268"/>
      <c r="S224" s="268"/>
      <c r="T224" s="268"/>
      <c r="U224" s="268"/>
    </row>
    <row r="225" spans="1:21" ht="13.5" customHeight="1" x14ac:dyDescent="0.2">
      <c r="A225" s="268"/>
      <c r="B225" s="276"/>
      <c r="C225" s="268"/>
      <c r="D225" s="268"/>
      <c r="E225" s="268"/>
      <c r="F225" s="268"/>
      <c r="G225" s="268"/>
      <c r="H225" s="268"/>
      <c r="I225" s="268"/>
      <c r="J225" s="277"/>
      <c r="K225" s="268"/>
      <c r="L225" s="268"/>
      <c r="M225" s="276"/>
      <c r="N225" s="268"/>
      <c r="O225" s="278"/>
      <c r="P225" s="278"/>
      <c r="Q225" s="278"/>
      <c r="R225" s="268"/>
      <c r="S225" s="268"/>
      <c r="T225" s="268"/>
      <c r="U225" s="268"/>
    </row>
    <row r="226" spans="1:21" ht="13.5" customHeight="1" x14ac:dyDescent="0.2">
      <c r="A226" s="268"/>
      <c r="B226" s="276"/>
      <c r="C226" s="268"/>
      <c r="D226" s="268"/>
      <c r="E226" s="268"/>
      <c r="F226" s="268"/>
      <c r="G226" s="268"/>
      <c r="H226" s="268"/>
      <c r="I226" s="268"/>
      <c r="J226" s="277"/>
      <c r="K226" s="268"/>
      <c r="L226" s="268"/>
      <c r="M226" s="276"/>
      <c r="N226" s="268"/>
      <c r="O226" s="278"/>
      <c r="P226" s="278"/>
      <c r="Q226" s="278"/>
      <c r="R226" s="268"/>
      <c r="S226" s="268"/>
      <c r="T226" s="268"/>
      <c r="U226" s="268"/>
    </row>
    <row r="227" spans="1:21" ht="13.5" customHeight="1" x14ac:dyDescent="0.2">
      <c r="A227" s="268"/>
      <c r="B227" s="276"/>
      <c r="C227" s="268"/>
      <c r="D227" s="268"/>
      <c r="E227" s="268"/>
      <c r="F227" s="268"/>
      <c r="G227" s="268"/>
      <c r="H227" s="268"/>
      <c r="I227" s="268"/>
      <c r="J227" s="277"/>
      <c r="K227" s="268"/>
      <c r="L227" s="268"/>
      <c r="M227" s="276"/>
      <c r="N227" s="268"/>
      <c r="O227" s="278"/>
      <c r="P227" s="278"/>
      <c r="Q227" s="278"/>
      <c r="R227" s="268"/>
      <c r="S227" s="268"/>
      <c r="T227" s="268"/>
      <c r="U227" s="268"/>
    </row>
    <row r="228" spans="1:21" ht="13.5" customHeight="1" x14ac:dyDescent="0.2">
      <c r="A228" s="268"/>
      <c r="B228" s="276"/>
      <c r="C228" s="268"/>
      <c r="D228" s="268"/>
      <c r="E228" s="268"/>
      <c r="F228" s="268"/>
      <c r="G228" s="268"/>
      <c r="H228" s="268"/>
      <c r="I228" s="268"/>
      <c r="J228" s="277"/>
      <c r="K228" s="268"/>
      <c r="L228" s="268"/>
      <c r="M228" s="276"/>
      <c r="N228" s="268"/>
      <c r="O228" s="278"/>
      <c r="P228" s="278"/>
      <c r="Q228" s="278"/>
      <c r="R228" s="268"/>
      <c r="S228" s="268"/>
      <c r="T228" s="268"/>
      <c r="U228" s="268"/>
    </row>
    <row r="229" spans="1:21" ht="13.5" customHeight="1" x14ac:dyDescent="0.2">
      <c r="A229" s="268"/>
      <c r="B229" s="276"/>
      <c r="C229" s="268"/>
      <c r="D229" s="268"/>
      <c r="E229" s="268"/>
      <c r="F229" s="268"/>
      <c r="G229" s="268"/>
      <c r="H229" s="268"/>
      <c r="I229" s="268"/>
      <c r="J229" s="277"/>
      <c r="K229" s="268"/>
      <c r="L229" s="268"/>
      <c r="M229" s="276"/>
      <c r="N229" s="268"/>
      <c r="O229" s="278"/>
      <c r="P229" s="278"/>
      <c r="Q229" s="278"/>
      <c r="R229" s="268"/>
      <c r="S229" s="268"/>
      <c r="T229" s="268"/>
      <c r="U229" s="268"/>
    </row>
    <row r="230" spans="1:21" ht="13.5" customHeight="1" x14ac:dyDescent="0.2">
      <c r="A230" s="268"/>
      <c r="B230" s="276"/>
      <c r="C230" s="268"/>
      <c r="D230" s="268"/>
      <c r="E230" s="268"/>
      <c r="F230" s="268"/>
      <c r="G230" s="268"/>
      <c r="H230" s="268"/>
      <c r="I230" s="268"/>
      <c r="J230" s="277"/>
      <c r="K230" s="268"/>
      <c r="L230" s="268"/>
      <c r="M230" s="276"/>
      <c r="N230" s="268"/>
      <c r="O230" s="278"/>
      <c r="P230" s="278"/>
      <c r="Q230" s="278"/>
      <c r="R230" s="268"/>
      <c r="S230" s="268"/>
      <c r="T230" s="268"/>
      <c r="U230" s="268"/>
    </row>
    <row r="231" spans="1:21" ht="13.5" customHeight="1" x14ac:dyDescent="0.2">
      <c r="A231" s="268"/>
      <c r="B231" s="276"/>
      <c r="C231" s="268"/>
      <c r="D231" s="268"/>
      <c r="E231" s="268"/>
      <c r="F231" s="268"/>
      <c r="G231" s="268"/>
      <c r="H231" s="268"/>
      <c r="I231" s="268"/>
      <c r="J231" s="277"/>
      <c r="K231" s="268"/>
      <c r="L231" s="268"/>
      <c r="M231" s="276"/>
      <c r="N231" s="268"/>
      <c r="O231" s="278"/>
      <c r="P231" s="278"/>
      <c r="Q231" s="278"/>
      <c r="R231" s="268"/>
      <c r="S231" s="268"/>
      <c r="T231" s="268"/>
      <c r="U231" s="268"/>
    </row>
    <row r="232" spans="1:21" ht="13.5" customHeight="1" x14ac:dyDescent="0.2">
      <c r="A232" s="268"/>
      <c r="B232" s="276"/>
      <c r="C232" s="268"/>
      <c r="D232" s="268"/>
      <c r="E232" s="268"/>
      <c r="F232" s="268"/>
      <c r="G232" s="268"/>
      <c r="H232" s="268"/>
      <c r="I232" s="268"/>
      <c r="J232" s="277"/>
      <c r="K232" s="268"/>
      <c r="L232" s="268"/>
      <c r="M232" s="276"/>
      <c r="N232" s="268"/>
      <c r="O232" s="278"/>
      <c r="P232" s="278"/>
      <c r="Q232" s="278"/>
      <c r="R232" s="268"/>
      <c r="S232" s="268"/>
      <c r="T232" s="268"/>
      <c r="U232" s="268"/>
    </row>
    <row r="233" spans="1:21" ht="13.5" customHeight="1" x14ac:dyDescent="0.2">
      <c r="A233" s="268"/>
      <c r="B233" s="276"/>
      <c r="C233" s="268"/>
      <c r="D233" s="268"/>
      <c r="E233" s="268"/>
      <c r="F233" s="268"/>
      <c r="G233" s="268"/>
      <c r="H233" s="268"/>
      <c r="I233" s="268"/>
      <c r="J233" s="277"/>
      <c r="K233" s="268"/>
      <c r="L233" s="268"/>
      <c r="M233" s="276"/>
      <c r="N233" s="268"/>
      <c r="O233" s="278"/>
      <c r="P233" s="278"/>
      <c r="Q233" s="278"/>
      <c r="R233" s="268"/>
      <c r="S233" s="268"/>
      <c r="T233" s="268"/>
      <c r="U233" s="268"/>
    </row>
    <row r="234" spans="1:21" ht="13.5" customHeight="1" x14ac:dyDescent="0.2">
      <c r="A234" s="268"/>
      <c r="B234" s="276"/>
      <c r="C234" s="268"/>
      <c r="D234" s="268"/>
      <c r="E234" s="268"/>
      <c r="F234" s="268"/>
      <c r="G234" s="268"/>
      <c r="H234" s="268"/>
      <c r="I234" s="268"/>
      <c r="J234" s="277"/>
      <c r="K234" s="268"/>
      <c r="L234" s="268"/>
      <c r="M234" s="276"/>
      <c r="N234" s="268"/>
      <c r="O234" s="278"/>
      <c r="P234" s="278"/>
      <c r="Q234" s="278"/>
      <c r="R234" s="268"/>
      <c r="S234" s="268"/>
      <c r="T234" s="268"/>
      <c r="U234" s="268"/>
    </row>
    <row r="235" spans="1:21" ht="13.5" customHeight="1" x14ac:dyDescent="0.2">
      <c r="A235" s="268"/>
      <c r="B235" s="276"/>
      <c r="C235" s="268"/>
      <c r="D235" s="268"/>
      <c r="E235" s="268"/>
      <c r="F235" s="268"/>
      <c r="G235" s="268"/>
      <c r="H235" s="268"/>
      <c r="I235" s="268"/>
      <c r="J235" s="277"/>
      <c r="K235" s="268"/>
      <c r="L235" s="268"/>
      <c r="M235" s="276"/>
      <c r="N235" s="268"/>
      <c r="O235" s="278"/>
      <c r="P235" s="278"/>
      <c r="Q235" s="278"/>
      <c r="R235" s="268"/>
      <c r="S235" s="268"/>
      <c r="T235" s="268"/>
      <c r="U235" s="268"/>
    </row>
    <row r="236" spans="1:21" ht="13.5" customHeight="1" x14ac:dyDescent="0.2">
      <c r="A236" s="268"/>
      <c r="B236" s="276"/>
      <c r="C236" s="268"/>
      <c r="D236" s="268"/>
      <c r="E236" s="268"/>
      <c r="F236" s="268"/>
      <c r="G236" s="268"/>
      <c r="H236" s="268"/>
      <c r="I236" s="268"/>
      <c r="J236" s="277"/>
      <c r="K236" s="268"/>
      <c r="L236" s="268"/>
      <c r="M236" s="276"/>
      <c r="N236" s="268"/>
      <c r="O236" s="278"/>
      <c r="P236" s="278"/>
      <c r="Q236" s="278"/>
      <c r="R236" s="268"/>
      <c r="S236" s="268"/>
      <c r="T236" s="268"/>
      <c r="U236" s="268"/>
    </row>
    <row r="237" spans="1:21" ht="13.5" customHeight="1" x14ac:dyDescent="0.2">
      <c r="A237" s="268"/>
      <c r="B237" s="276"/>
      <c r="C237" s="268"/>
      <c r="D237" s="268"/>
      <c r="E237" s="268"/>
      <c r="F237" s="268"/>
      <c r="G237" s="268"/>
      <c r="H237" s="268"/>
      <c r="I237" s="268"/>
      <c r="J237" s="277"/>
      <c r="K237" s="268"/>
      <c r="L237" s="268"/>
      <c r="M237" s="276"/>
      <c r="N237" s="268"/>
      <c r="O237" s="278"/>
      <c r="P237" s="278"/>
      <c r="Q237" s="278"/>
      <c r="R237" s="268"/>
      <c r="S237" s="268"/>
      <c r="T237" s="268"/>
      <c r="U237" s="268"/>
    </row>
    <row r="238" spans="1:21" ht="13.5" customHeight="1" x14ac:dyDescent="0.2">
      <c r="A238" s="268"/>
      <c r="B238" s="276"/>
      <c r="C238" s="268"/>
      <c r="D238" s="268"/>
      <c r="E238" s="268"/>
      <c r="F238" s="268"/>
      <c r="G238" s="268"/>
      <c r="H238" s="268"/>
      <c r="I238" s="268"/>
      <c r="J238" s="277"/>
      <c r="K238" s="268"/>
      <c r="L238" s="268"/>
      <c r="M238" s="276"/>
      <c r="N238" s="268"/>
      <c r="O238" s="278"/>
      <c r="P238" s="278"/>
      <c r="Q238" s="278"/>
      <c r="R238" s="268"/>
      <c r="S238" s="268"/>
      <c r="T238" s="268"/>
      <c r="U238" s="268"/>
    </row>
    <row r="239" spans="1:21" ht="13.5" customHeight="1" x14ac:dyDescent="0.2">
      <c r="A239" s="268"/>
      <c r="B239" s="276"/>
      <c r="C239" s="268"/>
      <c r="D239" s="268"/>
      <c r="E239" s="268"/>
      <c r="F239" s="268"/>
      <c r="G239" s="268"/>
      <c r="H239" s="268"/>
      <c r="I239" s="268"/>
      <c r="J239" s="277"/>
      <c r="K239" s="268"/>
      <c r="L239" s="268"/>
      <c r="M239" s="276"/>
      <c r="N239" s="268"/>
      <c r="O239" s="278"/>
      <c r="P239" s="278"/>
      <c r="Q239" s="278"/>
      <c r="R239" s="268"/>
      <c r="S239" s="268"/>
      <c r="T239" s="268"/>
      <c r="U239" s="268"/>
    </row>
    <row r="240" spans="1:21" ht="39.75" customHeight="1" x14ac:dyDescent="0.2">
      <c r="A240" s="268"/>
      <c r="B240" s="276"/>
      <c r="C240" s="268"/>
      <c r="D240" s="268"/>
      <c r="E240" s="268"/>
      <c r="F240" s="268"/>
      <c r="G240" s="268"/>
      <c r="H240" s="268"/>
      <c r="I240" s="268"/>
      <c r="J240" s="277"/>
      <c r="K240" s="268"/>
      <c r="L240" s="268"/>
      <c r="M240" s="276"/>
      <c r="N240" s="268"/>
      <c r="O240" s="278"/>
      <c r="P240" s="278"/>
      <c r="Q240" s="278"/>
      <c r="R240" s="268"/>
      <c r="S240" s="268"/>
      <c r="T240" s="268"/>
      <c r="U240" s="268"/>
    </row>
    <row r="241" spans="1:21" ht="13.5" customHeight="1" x14ac:dyDescent="0.2">
      <c r="A241" s="268"/>
      <c r="B241" s="276"/>
      <c r="C241" s="268"/>
      <c r="D241" s="268"/>
      <c r="E241" s="268"/>
      <c r="F241" s="268"/>
      <c r="G241" s="268"/>
      <c r="H241" s="268"/>
      <c r="I241" s="268"/>
      <c r="J241" s="277"/>
      <c r="K241" s="268"/>
      <c r="L241" s="268"/>
      <c r="M241" s="276"/>
      <c r="N241" s="268"/>
      <c r="O241" s="278"/>
      <c r="P241" s="278"/>
      <c r="Q241" s="278"/>
      <c r="R241" s="268"/>
      <c r="S241" s="268"/>
      <c r="T241" s="268"/>
      <c r="U241" s="268"/>
    </row>
    <row r="242" spans="1:21" ht="13.5" customHeight="1" x14ac:dyDescent="0.2">
      <c r="A242" s="268"/>
      <c r="B242" s="276"/>
      <c r="C242" s="268"/>
      <c r="D242" s="268"/>
      <c r="E242" s="268"/>
      <c r="F242" s="268"/>
      <c r="G242" s="268"/>
      <c r="H242" s="268"/>
      <c r="I242" s="268"/>
      <c r="J242" s="277"/>
      <c r="K242" s="268"/>
      <c r="L242" s="268"/>
      <c r="M242" s="276"/>
      <c r="N242" s="268"/>
      <c r="O242" s="278"/>
      <c r="P242" s="278"/>
      <c r="Q242" s="278"/>
      <c r="R242" s="268"/>
      <c r="S242" s="268"/>
      <c r="T242" s="268"/>
      <c r="U242" s="268"/>
    </row>
    <row r="243" spans="1:21" ht="13.5" customHeight="1" x14ac:dyDescent="0.2">
      <c r="A243" s="268"/>
      <c r="B243" s="276"/>
      <c r="C243" s="268"/>
      <c r="D243" s="268"/>
      <c r="E243" s="268"/>
      <c r="F243" s="268"/>
      <c r="G243" s="268"/>
      <c r="H243" s="268"/>
      <c r="I243" s="268"/>
      <c r="J243" s="277"/>
      <c r="K243" s="268"/>
      <c r="L243" s="268"/>
      <c r="M243" s="276"/>
      <c r="N243" s="268"/>
      <c r="O243" s="278"/>
      <c r="P243" s="278"/>
      <c r="Q243" s="278"/>
      <c r="R243" s="268"/>
      <c r="S243" s="268"/>
      <c r="T243" s="268"/>
      <c r="U243" s="268"/>
    </row>
    <row r="244" spans="1:21" ht="13.5" customHeight="1" x14ac:dyDescent="0.2">
      <c r="A244" s="268"/>
      <c r="B244" s="276"/>
      <c r="C244" s="268"/>
      <c r="D244" s="268"/>
      <c r="E244" s="268"/>
      <c r="F244" s="268"/>
      <c r="G244" s="268"/>
      <c r="H244" s="268"/>
      <c r="I244" s="268"/>
      <c r="J244" s="277"/>
      <c r="K244" s="268"/>
      <c r="L244" s="268"/>
      <c r="M244" s="276"/>
      <c r="N244" s="268"/>
      <c r="O244" s="278"/>
      <c r="P244" s="278"/>
      <c r="Q244" s="278"/>
      <c r="R244" s="268"/>
      <c r="S244" s="268"/>
      <c r="T244" s="268"/>
      <c r="U244" s="268"/>
    </row>
    <row r="245" spans="1:21" ht="13.5" customHeight="1" x14ac:dyDescent="0.2">
      <c r="A245" s="268"/>
      <c r="B245" s="276"/>
      <c r="C245" s="268"/>
      <c r="D245" s="268"/>
      <c r="E245" s="268"/>
      <c r="F245" s="268"/>
      <c r="G245" s="268"/>
      <c r="H245" s="268"/>
      <c r="I245" s="268"/>
      <c r="J245" s="277"/>
      <c r="K245" s="268"/>
      <c r="L245" s="268"/>
      <c r="M245" s="276"/>
      <c r="N245" s="268"/>
      <c r="O245" s="278"/>
      <c r="P245" s="278"/>
      <c r="Q245" s="278"/>
      <c r="R245" s="268"/>
      <c r="S245" s="268"/>
      <c r="T245" s="268"/>
      <c r="U245" s="268"/>
    </row>
    <row r="246" spans="1:21" ht="13.5" customHeight="1" x14ac:dyDescent="0.2">
      <c r="A246" s="268"/>
      <c r="B246" s="276"/>
      <c r="C246" s="268"/>
      <c r="D246" s="268"/>
      <c r="E246" s="268"/>
      <c r="F246" s="268"/>
      <c r="G246" s="268"/>
      <c r="H246" s="268"/>
      <c r="I246" s="268"/>
      <c r="J246" s="277"/>
      <c r="K246" s="268"/>
      <c r="L246" s="268"/>
      <c r="M246" s="276"/>
      <c r="N246" s="268"/>
      <c r="O246" s="278"/>
      <c r="P246" s="278"/>
      <c r="Q246" s="278"/>
      <c r="R246" s="268"/>
      <c r="S246" s="268"/>
      <c r="T246" s="268"/>
      <c r="U246" s="268"/>
    </row>
    <row r="247" spans="1:21" ht="13.5" customHeight="1" x14ac:dyDescent="0.2">
      <c r="A247" s="268"/>
      <c r="B247" s="276"/>
      <c r="C247" s="268"/>
      <c r="D247" s="268"/>
      <c r="E247" s="268"/>
      <c r="F247" s="268"/>
      <c r="G247" s="268"/>
      <c r="H247" s="268"/>
      <c r="I247" s="268"/>
      <c r="J247" s="277"/>
      <c r="K247" s="268"/>
      <c r="L247" s="268"/>
      <c r="M247" s="276"/>
      <c r="N247" s="268"/>
      <c r="O247" s="278"/>
      <c r="P247" s="278"/>
      <c r="Q247" s="278"/>
      <c r="R247" s="268"/>
      <c r="S247" s="268"/>
      <c r="T247" s="268"/>
      <c r="U247" s="268"/>
    </row>
    <row r="248" spans="1:21" ht="13.5" customHeight="1" x14ac:dyDescent="0.2">
      <c r="A248" s="268"/>
      <c r="B248" s="276"/>
      <c r="C248" s="268"/>
      <c r="D248" s="268"/>
      <c r="E248" s="268"/>
      <c r="F248" s="268"/>
      <c r="G248" s="268"/>
      <c r="H248" s="268"/>
      <c r="I248" s="268"/>
      <c r="J248" s="277"/>
      <c r="K248" s="268"/>
      <c r="L248" s="268"/>
      <c r="M248" s="276"/>
      <c r="N248" s="268"/>
      <c r="O248" s="278"/>
      <c r="P248" s="278"/>
      <c r="Q248" s="278"/>
      <c r="R248" s="268"/>
      <c r="S248" s="268"/>
      <c r="T248" s="268"/>
      <c r="U248" s="268"/>
    </row>
    <row r="249" spans="1:21" ht="13.5" customHeight="1" x14ac:dyDescent="0.2">
      <c r="A249" s="268"/>
      <c r="B249" s="276"/>
      <c r="C249" s="268"/>
      <c r="D249" s="268"/>
      <c r="E249" s="268"/>
      <c r="F249" s="268"/>
      <c r="G249" s="268"/>
      <c r="H249" s="268"/>
      <c r="I249" s="268"/>
      <c r="J249" s="277"/>
      <c r="K249" s="268"/>
      <c r="L249" s="268"/>
      <c r="M249" s="276"/>
      <c r="N249" s="268"/>
      <c r="O249" s="278"/>
      <c r="P249" s="278"/>
      <c r="Q249" s="278"/>
      <c r="R249" s="268"/>
      <c r="S249" s="268"/>
      <c r="T249" s="268"/>
      <c r="U249" s="268"/>
    </row>
    <row r="250" spans="1:21" ht="13.5" customHeight="1" x14ac:dyDescent="0.2">
      <c r="A250" s="268"/>
      <c r="B250" s="276"/>
      <c r="C250" s="268"/>
      <c r="D250" s="268"/>
      <c r="E250" s="268"/>
      <c r="F250" s="268"/>
      <c r="G250" s="268"/>
      <c r="H250" s="268"/>
      <c r="I250" s="268"/>
      <c r="J250" s="277"/>
      <c r="K250" s="268"/>
      <c r="L250" s="268"/>
      <c r="M250" s="276"/>
      <c r="N250" s="268"/>
      <c r="O250" s="278"/>
      <c r="P250" s="278"/>
      <c r="Q250" s="278"/>
      <c r="R250" s="268"/>
      <c r="S250" s="268"/>
      <c r="T250" s="268"/>
      <c r="U250" s="268"/>
    </row>
    <row r="251" spans="1:21" ht="13.5" customHeight="1" x14ac:dyDescent="0.2">
      <c r="A251" s="268"/>
      <c r="B251" s="276"/>
      <c r="C251" s="268"/>
      <c r="D251" s="268"/>
      <c r="E251" s="268"/>
      <c r="F251" s="268"/>
      <c r="G251" s="268"/>
      <c r="H251" s="268"/>
      <c r="I251" s="268"/>
      <c r="J251" s="277"/>
      <c r="K251" s="268"/>
      <c r="L251" s="268"/>
      <c r="M251" s="276"/>
      <c r="N251" s="268"/>
      <c r="O251" s="278"/>
      <c r="P251" s="278"/>
      <c r="Q251" s="278"/>
      <c r="R251" s="268"/>
      <c r="S251" s="268"/>
      <c r="T251" s="268"/>
      <c r="U251" s="268"/>
    </row>
    <row r="252" spans="1:21" ht="13.5" customHeight="1" x14ac:dyDescent="0.2">
      <c r="A252" s="268"/>
      <c r="B252" s="276"/>
      <c r="C252" s="268"/>
      <c r="D252" s="268"/>
      <c r="E252" s="268"/>
      <c r="F252" s="268"/>
      <c r="G252" s="268"/>
      <c r="H252" s="268"/>
      <c r="I252" s="268"/>
      <c r="J252" s="277"/>
      <c r="K252" s="268"/>
      <c r="L252" s="268"/>
      <c r="M252" s="276"/>
      <c r="N252" s="268"/>
      <c r="O252" s="278"/>
      <c r="P252" s="278"/>
      <c r="Q252" s="278"/>
      <c r="R252" s="268"/>
      <c r="S252" s="268"/>
      <c r="T252" s="268"/>
      <c r="U252" s="268"/>
    </row>
    <row r="253" spans="1:21" ht="13.5" customHeight="1" x14ac:dyDescent="0.2">
      <c r="A253" s="268"/>
      <c r="B253" s="276"/>
      <c r="C253" s="268"/>
      <c r="D253" s="268"/>
      <c r="E253" s="268"/>
      <c r="F253" s="268"/>
      <c r="G253" s="268"/>
      <c r="H253" s="268"/>
      <c r="I253" s="268"/>
      <c r="J253" s="277"/>
      <c r="K253" s="268"/>
      <c r="L253" s="268"/>
      <c r="M253" s="276"/>
      <c r="N253" s="268"/>
      <c r="O253" s="278"/>
      <c r="P253" s="278"/>
      <c r="Q253" s="278"/>
      <c r="R253" s="268"/>
      <c r="S253" s="268"/>
      <c r="T253" s="268"/>
      <c r="U253" s="268"/>
    </row>
    <row r="254" spans="1:21" ht="13.5" customHeight="1" x14ac:dyDescent="0.2">
      <c r="A254" s="268"/>
      <c r="B254" s="276"/>
      <c r="C254" s="268"/>
      <c r="D254" s="268"/>
      <c r="E254" s="268"/>
      <c r="F254" s="268"/>
      <c r="G254" s="268"/>
      <c r="H254" s="268"/>
      <c r="I254" s="268"/>
      <c r="J254" s="277"/>
      <c r="K254" s="268"/>
      <c r="L254" s="268"/>
      <c r="M254" s="276"/>
      <c r="N254" s="268"/>
      <c r="O254" s="278"/>
      <c r="P254" s="278"/>
      <c r="Q254" s="278"/>
      <c r="R254" s="268"/>
      <c r="S254" s="268"/>
      <c r="T254" s="268"/>
      <c r="U254" s="268"/>
    </row>
    <row r="255" spans="1:21" ht="13.5" customHeight="1" x14ac:dyDescent="0.2">
      <c r="A255" s="268"/>
      <c r="B255" s="276"/>
      <c r="C255" s="268"/>
      <c r="D255" s="268"/>
      <c r="E255" s="268"/>
      <c r="F255" s="268"/>
      <c r="G255" s="268"/>
      <c r="H255" s="268"/>
      <c r="I255" s="268"/>
      <c r="J255" s="277"/>
      <c r="K255" s="268"/>
      <c r="L255" s="268"/>
      <c r="M255" s="276"/>
      <c r="N255" s="268"/>
      <c r="O255" s="278"/>
      <c r="P255" s="278"/>
      <c r="Q255" s="278"/>
      <c r="R255" s="268"/>
      <c r="S255" s="268"/>
      <c r="T255" s="268"/>
      <c r="U255" s="268"/>
    </row>
    <row r="256" spans="1:21" ht="13.5" customHeight="1" x14ac:dyDescent="0.2">
      <c r="A256" s="268"/>
      <c r="B256" s="276"/>
      <c r="C256" s="268"/>
      <c r="D256" s="268"/>
      <c r="E256" s="268"/>
      <c r="F256" s="268"/>
      <c r="G256" s="268"/>
      <c r="H256" s="268"/>
      <c r="I256" s="268"/>
      <c r="J256" s="277"/>
      <c r="K256" s="268"/>
      <c r="L256" s="268"/>
      <c r="M256" s="276"/>
      <c r="N256" s="268"/>
      <c r="O256" s="278"/>
      <c r="P256" s="278"/>
      <c r="Q256" s="278"/>
      <c r="R256" s="268"/>
      <c r="S256" s="268"/>
      <c r="T256" s="268"/>
      <c r="U256" s="268"/>
    </row>
    <row r="257" spans="1:21" ht="13.5" customHeight="1" x14ac:dyDescent="0.2">
      <c r="A257" s="268"/>
      <c r="B257" s="276"/>
      <c r="C257" s="268"/>
      <c r="D257" s="268"/>
      <c r="E257" s="268"/>
      <c r="F257" s="268"/>
      <c r="G257" s="268"/>
      <c r="H257" s="268"/>
      <c r="I257" s="268"/>
      <c r="J257" s="277"/>
      <c r="K257" s="268"/>
      <c r="L257" s="268"/>
      <c r="M257" s="276"/>
      <c r="N257" s="268"/>
      <c r="O257" s="278"/>
      <c r="P257" s="278"/>
      <c r="Q257" s="278"/>
      <c r="R257" s="268"/>
      <c r="S257" s="268"/>
      <c r="T257" s="268"/>
      <c r="U257" s="268"/>
    </row>
    <row r="258" spans="1:21" ht="13.5" customHeight="1" x14ac:dyDescent="0.2">
      <c r="A258" s="268"/>
      <c r="B258" s="276"/>
      <c r="C258" s="268"/>
      <c r="D258" s="268"/>
      <c r="E258" s="268"/>
      <c r="F258" s="268"/>
      <c r="G258" s="268"/>
      <c r="H258" s="268"/>
      <c r="I258" s="268"/>
      <c r="J258" s="277"/>
      <c r="K258" s="268"/>
      <c r="L258" s="268"/>
      <c r="M258" s="276"/>
      <c r="N258" s="268"/>
      <c r="O258" s="278"/>
      <c r="P258" s="278"/>
      <c r="Q258" s="278"/>
      <c r="R258" s="268"/>
      <c r="S258" s="268"/>
      <c r="T258" s="268"/>
      <c r="U258" s="268"/>
    </row>
    <row r="259" spans="1:21" ht="13.5" customHeight="1" x14ac:dyDescent="0.2">
      <c r="A259" s="268"/>
      <c r="B259" s="276"/>
      <c r="C259" s="268"/>
      <c r="D259" s="268"/>
      <c r="E259" s="268"/>
      <c r="F259" s="268"/>
      <c r="G259" s="268"/>
      <c r="H259" s="268"/>
      <c r="I259" s="268"/>
      <c r="J259" s="277"/>
      <c r="K259" s="268"/>
      <c r="L259" s="268"/>
      <c r="M259" s="276"/>
      <c r="N259" s="268"/>
      <c r="O259" s="278"/>
      <c r="P259" s="278"/>
      <c r="Q259" s="278"/>
      <c r="R259" s="268"/>
      <c r="S259" s="268"/>
      <c r="T259" s="268"/>
      <c r="U259" s="268"/>
    </row>
    <row r="260" spans="1:21" ht="13.5" customHeight="1" x14ac:dyDescent="0.2">
      <c r="A260" s="268"/>
      <c r="B260" s="276"/>
      <c r="C260" s="268"/>
      <c r="D260" s="268"/>
      <c r="E260" s="268"/>
      <c r="F260" s="268"/>
      <c r="G260" s="268"/>
      <c r="H260" s="268"/>
      <c r="I260" s="268"/>
      <c r="J260" s="277"/>
      <c r="K260" s="268"/>
      <c r="L260" s="268"/>
      <c r="M260" s="276"/>
      <c r="N260" s="268"/>
      <c r="O260" s="278"/>
      <c r="P260" s="278"/>
      <c r="Q260" s="278"/>
      <c r="R260" s="268"/>
      <c r="S260" s="268"/>
      <c r="T260" s="268"/>
      <c r="U260" s="268"/>
    </row>
    <row r="261" spans="1:21" ht="13.5" customHeight="1" x14ac:dyDescent="0.2">
      <c r="A261" s="268"/>
      <c r="B261" s="276"/>
      <c r="C261" s="268"/>
      <c r="D261" s="268"/>
      <c r="E261" s="268"/>
      <c r="F261" s="268"/>
      <c r="G261" s="268"/>
      <c r="H261" s="268"/>
      <c r="I261" s="268"/>
      <c r="J261" s="277"/>
      <c r="K261" s="268"/>
      <c r="L261" s="268"/>
      <c r="M261" s="276"/>
      <c r="N261" s="268"/>
      <c r="O261" s="278"/>
      <c r="P261" s="278"/>
      <c r="Q261" s="278"/>
      <c r="R261" s="268"/>
      <c r="S261" s="268"/>
      <c r="T261" s="268"/>
      <c r="U261" s="268"/>
    </row>
    <row r="262" spans="1:21" ht="13.5" customHeight="1" x14ac:dyDescent="0.2">
      <c r="A262" s="268"/>
      <c r="B262" s="276"/>
      <c r="C262" s="268"/>
      <c r="D262" s="268"/>
      <c r="E262" s="268"/>
      <c r="F262" s="268"/>
      <c r="G262" s="268"/>
      <c r="H262" s="268"/>
      <c r="I262" s="268"/>
      <c r="J262" s="277"/>
      <c r="K262" s="268"/>
      <c r="L262" s="268"/>
      <c r="M262" s="276"/>
      <c r="N262" s="268"/>
      <c r="O262" s="278"/>
      <c r="P262" s="278"/>
      <c r="Q262" s="278"/>
      <c r="R262" s="268"/>
      <c r="S262" s="268"/>
      <c r="T262" s="268"/>
      <c r="U262" s="268"/>
    </row>
    <row r="263" spans="1:21" ht="13.5" customHeight="1" x14ac:dyDescent="0.2">
      <c r="A263" s="268"/>
      <c r="B263" s="276"/>
      <c r="C263" s="268"/>
      <c r="D263" s="268"/>
      <c r="E263" s="268"/>
      <c r="F263" s="268"/>
      <c r="G263" s="268"/>
      <c r="H263" s="268"/>
      <c r="I263" s="268"/>
      <c r="J263" s="277"/>
      <c r="K263" s="268"/>
      <c r="L263" s="268"/>
      <c r="M263" s="276"/>
      <c r="N263" s="268"/>
      <c r="O263" s="278"/>
      <c r="P263" s="278"/>
      <c r="Q263" s="278"/>
      <c r="R263" s="268"/>
      <c r="S263" s="268"/>
      <c r="T263" s="268"/>
      <c r="U263" s="268"/>
    </row>
    <row r="264" spans="1:21" ht="13.5" customHeight="1" x14ac:dyDescent="0.2">
      <c r="A264" s="268"/>
      <c r="B264" s="276"/>
      <c r="C264" s="268"/>
      <c r="D264" s="268"/>
      <c r="E264" s="268"/>
      <c r="F264" s="268"/>
      <c r="G264" s="268"/>
      <c r="H264" s="268"/>
      <c r="I264" s="268"/>
      <c r="J264" s="277"/>
      <c r="K264" s="268"/>
      <c r="L264" s="268"/>
      <c r="M264" s="276"/>
      <c r="N264" s="268"/>
      <c r="O264" s="278"/>
      <c r="P264" s="278"/>
      <c r="Q264" s="278"/>
      <c r="R264" s="268"/>
      <c r="S264" s="268"/>
      <c r="T264" s="268"/>
      <c r="U264" s="268"/>
    </row>
    <row r="265" spans="1:21" ht="13.5" customHeight="1" x14ac:dyDescent="0.2">
      <c r="A265" s="268"/>
      <c r="B265" s="276"/>
      <c r="C265" s="268"/>
      <c r="D265" s="268"/>
      <c r="E265" s="268"/>
      <c r="F265" s="268"/>
      <c r="G265" s="268"/>
      <c r="H265" s="268"/>
      <c r="I265" s="268"/>
      <c r="J265" s="277"/>
      <c r="K265" s="268"/>
      <c r="L265" s="268"/>
      <c r="M265" s="276"/>
      <c r="N265" s="268"/>
      <c r="O265" s="278"/>
      <c r="P265" s="278"/>
      <c r="Q265" s="278"/>
      <c r="R265" s="268"/>
      <c r="S265" s="268"/>
      <c r="T265" s="268"/>
      <c r="U265" s="268"/>
    </row>
    <row r="266" spans="1:21" ht="13.5" customHeight="1" x14ac:dyDescent="0.2">
      <c r="A266" s="268"/>
      <c r="B266" s="276"/>
      <c r="C266" s="268"/>
      <c r="D266" s="268"/>
      <c r="E266" s="268"/>
      <c r="F266" s="268"/>
      <c r="G266" s="268"/>
      <c r="H266" s="268"/>
      <c r="I266" s="268"/>
      <c r="J266" s="277"/>
      <c r="K266" s="268"/>
      <c r="L266" s="268"/>
      <c r="M266" s="276"/>
      <c r="N266" s="268"/>
      <c r="O266" s="278"/>
      <c r="P266" s="278"/>
      <c r="Q266" s="278"/>
      <c r="R266" s="268"/>
      <c r="S266" s="268"/>
      <c r="T266" s="268"/>
      <c r="U266" s="268"/>
    </row>
    <row r="267" spans="1:21" ht="13.5" customHeight="1" x14ac:dyDescent="0.2">
      <c r="A267" s="268"/>
      <c r="B267" s="276"/>
      <c r="C267" s="268"/>
      <c r="D267" s="268"/>
      <c r="E267" s="268"/>
      <c r="F267" s="268"/>
      <c r="G267" s="268"/>
      <c r="H267" s="268"/>
      <c r="I267" s="268"/>
      <c r="J267" s="277"/>
      <c r="K267" s="268"/>
      <c r="L267" s="268"/>
      <c r="M267" s="276"/>
      <c r="N267" s="268"/>
      <c r="O267" s="278"/>
      <c r="P267" s="278"/>
      <c r="Q267" s="278"/>
      <c r="R267" s="268"/>
      <c r="S267" s="268"/>
      <c r="T267" s="268"/>
      <c r="U267" s="268"/>
    </row>
    <row r="268" spans="1:21" ht="13.5" customHeight="1" x14ac:dyDescent="0.2">
      <c r="A268" s="268"/>
      <c r="B268" s="276"/>
      <c r="C268" s="268"/>
      <c r="D268" s="268"/>
      <c r="E268" s="268"/>
      <c r="F268" s="268"/>
      <c r="G268" s="268"/>
      <c r="H268" s="268"/>
      <c r="I268" s="268"/>
      <c r="J268" s="277"/>
      <c r="K268" s="268"/>
      <c r="L268" s="268"/>
      <c r="M268" s="276"/>
      <c r="N268" s="268"/>
      <c r="O268" s="278"/>
      <c r="P268" s="278"/>
      <c r="Q268" s="278"/>
      <c r="R268" s="268"/>
      <c r="S268" s="268"/>
      <c r="T268" s="268"/>
      <c r="U268" s="268"/>
    </row>
    <row r="269" spans="1:21" ht="13.5" customHeight="1" x14ac:dyDescent="0.2">
      <c r="A269" s="268"/>
      <c r="B269" s="276"/>
      <c r="C269" s="268"/>
      <c r="D269" s="268"/>
      <c r="E269" s="268"/>
      <c r="F269" s="268"/>
      <c r="G269" s="268"/>
      <c r="H269" s="268"/>
      <c r="I269" s="268"/>
      <c r="J269" s="277"/>
      <c r="K269" s="268"/>
      <c r="L269" s="268"/>
      <c r="M269" s="276"/>
      <c r="N269" s="268"/>
      <c r="O269" s="278"/>
      <c r="P269" s="278"/>
      <c r="Q269" s="278"/>
      <c r="R269" s="268"/>
      <c r="S269" s="268"/>
      <c r="T269" s="268"/>
      <c r="U269" s="268"/>
    </row>
    <row r="270" spans="1:21" ht="13.5" customHeight="1" x14ac:dyDescent="0.2">
      <c r="A270" s="268"/>
      <c r="B270" s="276"/>
      <c r="C270" s="268"/>
      <c r="D270" s="268"/>
      <c r="E270" s="268"/>
      <c r="F270" s="268"/>
      <c r="G270" s="268"/>
      <c r="H270" s="268"/>
      <c r="I270" s="268"/>
      <c r="J270" s="277"/>
      <c r="K270" s="268"/>
      <c r="L270" s="268"/>
      <c r="M270" s="276"/>
      <c r="N270" s="268"/>
      <c r="O270" s="278"/>
      <c r="P270" s="278"/>
      <c r="Q270" s="278"/>
      <c r="R270" s="268"/>
      <c r="S270" s="268"/>
      <c r="T270" s="268"/>
      <c r="U270" s="268"/>
    </row>
    <row r="271" spans="1:21" ht="13.5" customHeight="1" x14ac:dyDescent="0.2">
      <c r="A271" s="268"/>
      <c r="B271" s="276"/>
      <c r="C271" s="268"/>
      <c r="D271" s="268"/>
      <c r="E271" s="268"/>
      <c r="F271" s="268"/>
      <c r="G271" s="268"/>
      <c r="H271" s="268"/>
      <c r="I271" s="268"/>
      <c r="J271" s="277"/>
      <c r="K271" s="268"/>
      <c r="L271" s="268"/>
      <c r="M271" s="276"/>
      <c r="N271" s="268"/>
      <c r="O271" s="278"/>
      <c r="P271" s="278"/>
      <c r="Q271" s="278"/>
      <c r="R271" s="268"/>
      <c r="S271" s="268"/>
      <c r="T271" s="268"/>
      <c r="U271" s="268"/>
    </row>
    <row r="272" spans="1:21" ht="13.5" customHeight="1" x14ac:dyDescent="0.2">
      <c r="A272" s="268"/>
      <c r="B272" s="276"/>
      <c r="C272" s="268"/>
      <c r="D272" s="268"/>
      <c r="E272" s="268"/>
      <c r="F272" s="268"/>
      <c r="G272" s="268"/>
      <c r="H272" s="268"/>
      <c r="I272" s="268"/>
      <c r="J272" s="277"/>
      <c r="K272" s="268"/>
      <c r="L272" s="268"/>
      <c r="M272" s="276"/>
      <c r="N272" s="268"/>
      <c r="O272" s="278"/>
      <c r="P272" s="278"/>
      <c r="Q272" s="278"/>
      <c r="R272" s="268"/>
      <c r="S272" s="268"/>
      <c r="T272" s="268"/>
      <c r="U272" s="268"/>
    </row>
    <row r="273" spans="1:21" ht="13.5" customHeight="1" x14ac:dyDescent="0.2">
      <c r="A273" s="268"/>
      <c r="B273" s="276"/>
      <c r="C273" s="268"/>
      <c r="D273" s="268"/>
      <c r="E273" s="268"/>
      <c r="F273" s="268"/>
      <c r="G273" s="268"/>
      <c r="H273" s="268"/>
      <c r="I273" s="268"/>
      <c r="J273" s="277"/>
      <c r="K273" s="268"/>
      <c r="L273" s="268"/>
      <c r="M273" s="276"/>
      <c r="N273" s="268"/>
      <c r="O273" s="278"/>
      <c r="P273" s="278"/>
      <c r="Q273" s="278"/>
      <c r="R273" s="268"/>
      <c r="S273" s="268"/>
      <c r="T273" s="268"/>
      <c r="U273" s="268"/>
    </row>
    <row r="274" spans="1:21" ht="13.5" customHeight="1" x14ac:dyDescent="0.2">
      <c r="A274" s="268"/>
      <c r="B274" s="276"/>
      <c r="C274" s="268"/>
      <c r="D274" s="268"/>
      <c r="E274" s="268"/>
      <c r="F274" s="268"/>
      <c r="G274" s="268"/>
      <c r="H274" s="268"/>
      <c r="I274" s="268"/>
      <c r="J274" s="277"/>
      <c r="K274" s="268"/>
      <c r="L274" s="268"/>
      <c r="M274" s="276"/>
      <c r="N274" s="268"/>
      <c r="O274" s="278"/>
      <c r="P274" s="278"/>
      <c r="Q274" s="278"/>
      <c r="R274" s="268"/>
      <c r="S274" s="268"/>
      <c r="T274" s="268"/>
      <c r="U274" s="268"/>
    </row>
    <row r="275" spans="1:21" ht="13.5" customHeight="1" x14ac:dyDescent="0.2">
      <c r="A275" s="268"/>
      <c r="B275" s="276"/>
      <c r="C275" s="268"/>
      <c r="D275" s="268"/>
      <c r="E275" s="268"/>
      <c r="F275" s="268"/>
      <c r="G275" s="268"/>
      <c r="H275" s="268"/>
      <c r="I275" s="268"/>
      <c r="J275" s="277"/>
      <c r="K275" s="268"/>
      <c r="L275" s="268"/>
      <c r="M275" s="276"/>
      <c r="N275" s="268"/>
      <c r="O275" s="278"/>
      <c r="P275" s="278"/>
      <c r="Q275" s="278"/>
      <c r="R275" s="268"/>
      <c r="S275" s="268"/>
      <c r="T275" s="268"/>
      <c r="U275" s="268"/>
    </row>
    <row r="276" spans="1:21" ht="13.5" customHeight="1" x14ac:dyDescent="0.2">
      <c r="A276" s="268"/>
      <c r="B276" s="276"/>
      <c r="C276" s="268"/>
      <c r="D276" s="268"/>
      <c r="E276" s="268"/>
      <c r="F276" s="268"/>
      <c r="G276" s="268"/>
      <c r="H276" s="268"/>
      <c r="I276" s="268"/>
      <c r="J276" s="277"/>
      <c r="K276" s="268"/>
      <c r="L276" s="268"/>
      <c r="M276" s="276"/>
      <c r="N276" s="268"/>
      <c r="O276" s="278"/>
      <c r="P276" s="278"/>
      <c r="Q276" s="278"/>
      <c r="R276" s="268"/>
      <c r="S276" s="268"/>
      <c r="T276" s="268"/>
      <c r="U276" s="268"/>
    </row>
    <row r="277" spans="1:21" ht="13.5" customHeight="1" x14ac:dyDescent="0.2">
      <c r="A277" s="268"/>
      <c r="B277" s="276"/>
      <c r="C277" s="268"/>
      <c r="D277" s="268"/>
      <c r="E277" s="268"/>
      <c r="F277" s="268"/>
      <c r="G277" s="268"/>
      <c r="H277" s="268"/>
      <c r="I277" s="268"/>
      <c r="J277" s="277"/>
      <c r="K277" s="268"/>
      <c r="L277" s="268"/>
      <c r="M277" s="276"/>
      <c r="N277" s="268"/>
      <c r="O277" s="278"/>
      <c r="P277" s="278"/>
      <c r="Q277" s="278"/>
      <c r="R277" s="268"/>
      <c r="S277" s="268"/>
      <c r="T277" s="268"/>
      <c r="U277" s="268"/>
    </row>
    <row r="278" spans="1:21" ht="13.5" customHeight="1" x14ac:dyDescent="0.2">
      <c r="A278" s="268"/>
      <c r="B278" s="276"/>
      <c r="C278" s="268"/>
      <c r="D278" s="268"/>
      <c r="E278" s="268"/>
      <c r="F278" s="268"/>
      <c r="G278" s="268"/>
      <c r="H278" s="268"/>
      <c r="I278" s="268"/>
      <c r="J278" s="277"/>
      <c r="K278" s="268"/>
      <c r="L278" s="268"/>
      <c r="M278" s="276"/>
      <c r="N278" s="268"/>
      <c r="O278" s="278"/>
      <c r="P278" s="278"/>
      <c r="Q278" s="278"/>
      <c r="R278" s="268"/>
      <c r="S278" s="268"/>
      <c r="T278" s="268"/>
      <c r="U278" s="268"/>
    </row>
    <row r="279" spans="1:21" ht="13.5" customHeight="1" x14ac:dyDescent="0.2">
      <c r="A279" s="268"/>
      <c r="B279" s="276"/>
      <c r="C279" s="268"/>
      <c r="D279" s="268"/>
      <c r="E279" s="268"/>
      <c r="F279" s="268"/>
      <c r="G279" s="268"/>
      <c r="H279" s="268"/>
      <c r="I279" s="268"/>
      <c r="J279" s="277"/>
      <c r="K279" s="268"/>
      <c r="L279" s="268"/>
      <c r="M279" s="276"/>
      <c r="N279" s="268"/>
      <c r="O279" s="278"/>
      <c r="P279" s="278"/>
      <c r="Q279" s="278"/>
      <c r="R279" s="268"/>
      <c r="S279" s="268"/>
      <c r="T279" s="268"/>
      <c r="U279" s="268"/>
    </row>
    <row r="280" spans="1:21" ht="13.5" customHeight="1" x14ac:dyDescent="0.2">
      <c r="A280" s="268"/>
      <c r="B280" s="276"/>
      <c r="C280" s="268"/>
      <c r="D280" s="268"/>
      <c r="E280" s="268"/>
      <c r="F280" s="268"/>
      <c r="G280" s="268"/>
      <c r="H280" s="268"/>
      <c r="I280" s="268"/>
      <c r="J280" s="277"/>
      <c r="K280" s="268"/>
      <c r="L280" s="268"/>
      <c r="M280" s="276"/>
      <c r="N280" s="268"/>
      <c r="O280" s="278"/>
      <c r="P280" s="278"/>
      <c r="Q280" s="278"/>
      <c r="R280" s="268"/>
      <c r="S280" s="268"/>
      <c r="T280" s="268"/>
      <c r="U280" s="268"/>
    </row>
    <row r="281" spans="1:21" ht="13.5" customHeight="1" x14ac:dyDescent="0.2">
      <c r="A281" s="268"/>
      <c r="B281" s="276"/>
      <c r="C281" s="268"/>
      <c r="D281" s="268"/>
      <c r="E281" s="268"/>
      <c r="F281" s="268"/>
      <c r="G281" s="268"/>
      <c r="H281" s="268"/>
      <c r="I281" s="268"/>
      <c r="J281" s="277"/>
      <c r="K281" s="268"/>
      <c r="L281" s="268"/>
      <c r="M281" s="276"/>
      <c r="N281" s="268"/>
      <c r="O281" s="278"/>
      <c r="P281" s="278"/>
      <c r="Q281" s="278"/>
      <c r="R281" s="268"/>
      <c r="S281" s="268"/>
      <c r="T281" s="268"/>
      <c r="U281" s="268"/>
    </row>
    <row r="282" spans="1:21" ht="13.5" customHeight="1" x14ac:dyDescent="0.2">
      <c r="A282" s="268"/>
      <c r="B282" s="276"/>
      <c r="C282" s="268"/>
      <c r="D282" s="268"/>
      <c r="E282" s="268"/>
      <c r="F282" s="268"/>
      <c r="G282" s="268"/>
      <c r="H282" s="268"/>
      <c r="I282" s="268"/>
      <c r="J282" s="277"/>
      <c r="K282" s="268"/>
      <c r="L282" s="268"/>
      <c r="M282" s="276"/>
      <c r="N282" s="268"/>
      <c r="O282" s="278"/>
      <c r="P282" s="278"/>
      <c r="Q282" s="278"/>
      <c r="R282" s="268"/>
      <c r="S282" s="268"/>
      <c r="T282" s="268"/>
      <c r="U282" s="268"/>
    </row>
    <row r="283" spans="1:21" ht="13.5" customHeight="1" x14ac:dyDescent="0.2">
      <c r="A283" s="268"/>
      <c r="B283" s="276"/>
      <c r="C283" s="268"/>
      <c r="D283" s="268"/>
      <c r="E283" s="268"/>
      <c r="F283" s="268"/>
      <c r="G283" s="268"/>
      <c r="H283" s="268"/>
      <c r="I283" s="268"/>
      <c r="J283" s="277"/>
      <c r="K283" s="268"/>
      <c r="L283" s="268"/>
      <c r="M283" s="276"/>
      <c r="N283" s="268"/>
      <c r="O283" s="278"/>
      <c r="P283" s="278"/>
      <c r="Q283" s="278"/>
      <c r="R283" s="268"/>
      <c r="S283" s="268"/>
      <c r="T283" s="268"/>
      <c r="U283" s="268"/>
    </row>
    <row r="284" spans="1:21" ht="13.5" customHeight="1" x14ac:dyDescent="0.2">
      <c r="A284" s="268"/>
      <c r="B284" s="276"/>
      <c r="C284" s="268"/>
      <c r="D284" s="268"/>
      <c r="E284" s="268"/>
      <c r="F284" s="268"/>
      <c r="G284" s="268"/>
      <c r="H284" s="268"/>
      <c r="I284" s="268"/>
      <c r="J284" s="277"/>
      <c r="K284" s="268"/>
      <c r="L284" s="268"/>
      <c r="M284" s="276"/>
      <c r="N284" s="268"/>
      <c r="O284" s="278"/>
      <c r="P284" s="278"/>
      <c r="Q284" s="278"/>
      <c r="R284" s="268"/>
      <c r="S284" s="268"/>
      <c r="T284" s="268"/>
      <c r="U284" s="268"/>
    </row>
    <row r="285" spans="1:21" ht="13.5" customHeight="1" x14ac:dyDescent="0.2">
      <c r="A285" s="268"/>
      <c r="B285" s="276"/>
      <c r="C285" s="268"/>
      <c r="D285" s="268"/>
      <c r="E285" s="268"/>
      <c r="F285" s="268"/>
      <c r="G285" s="268"/>
      <c r="H285" s="268"/>
      <c r="I285" s="268"/>
      <c r="J285" s="277"/>
      <c r="K285" s="268"/>
      <c r="L285" s="268"/>
      <c r="M285" s="276"/>
      <c r="N285" s="268"/>
      <c r="O285" s="278"/>
      <c r="P285" s="278"/>
      <c r="Q285" s="278"/>
      <c r="R285" s="268"/>
      <c r="S285" s="268"/>
      <c r="T285" s="268"/>
      <c r="U285" s="268"/>
    </row>
    <row r="286" spans="1:21" ht="13.5" customHeight="1" x14ac:dyDescent="0.2">
      <c r="A286" s="268"/>
      <c r="B286" s="276"/>
      <c r="C286" s="268"/>
      <c r="D286" s="268"/>
      <c r="E286" s="268"/>
      <c r="F286" s="268"/>
      <c r="G286" s="268"/>
      <c r="H286" s="268"/>
      <c r="I286" s="268"/>
      <c r="J286" s="277"/>
      <c r="K286" s="268"/>
      <c r="L286" s="268"/>
      <c r="M286" s="276"/>
      <c r="N286" s="268"/>
      <c r="O286" s="278"/>
      <c r="P286" s="278"/>
      <c r="Q286" s="278"/>
      <c r="R286" s="268"/>
      <c r="S286" s="268"/>
      <c r="T286" s="268"/>
      <c r="U286" s="268"/>
    </row>
    <row r="287" spans="1:21" ht="13.5" customHeight="1" x14ac:dyDescent="0.2">
      <c r="A287" s="268"/>
      <c r="B287" s="276"/>
      <c r="C287" s="268"/>
      <c r="D287" s="268"/>
      <c r="E287" s="268"/>
      <c r="F287" s="268"/>
      <c r="G287" s="268"/>
      <c r="H287" s="268"/>
      <c r="I287" s="268"/>
      <c r="J287" s="277"/>
      <c r="K287" s="268"/>
      <c r="L287" s="268"/>
      <c r="M287" s="276"/>
      <c r="N287" s="268"/>
      <c r="O287" s="278"/>
      <c r="P287" s="278"/>
      <c r="Q287" s="278"/>
      <c r="R287" s="268"/>
      <c r="S287" s="268"/>
      <c r="T287" s="268"/>
      <c r="U287" s="268"/>
    </row>
    <row r="288" spans="1:21" ht="13.5" customHeight="1" x14ac:dyDescent="0.2">
      <c r="A288" s="268"/>
      <c r="B288" s="276"/>
      <c r="C288" s="268"/>
      <c r="D288" s="268"/>
      <c r="E288" s="268"/>
      <c r="F288" s="268"/>
      <c r="G288" s="268"/>
      <c r="H288" s="268"/>
      <c r="I288" s="268"/>
      <c r="J288" s="277"/>
      <c r="K288" s="268"/>
      <c r="L288" s="268"/>
      <c r="M288" s="276"/>
      <c r="N288" s="268"/>
      <c r="O288" s="278"/>
      <c r="P288" s="278"/>
      <c r="Q288" s="278"/>
      <c r="R288" s="268"/>
      <c r="S288" s="268"/>
      <c r="T288" s="268"/>
      <c r="U288" s="268"/>
    </row>
    <row r="289" spans="1:21" ht="13.5" customHeight="1" x14ac:dyDescent="0.2">
      <c r="A289" s="268"/>
      <c r="B289" s="276"/>
      <c r="C289" s="268"/>
      <c r="D289" s="268"/>
      <c r="E289" s="268"/>
      <c r="F289" s="268"/>
      <c r="G289" s="268"/>
      <c r="H289" s="268"/>
      <c r="I289" s="268"/>
      <c r="J289" s="277"/>
      <c r="K289" s="268"/>
      <c r="L289" s="268"/>
      <c r="M289" s="276"/>
      <c r="N289" s="268"/>
      <c r="O289" s="278"/>
      <c r="P289" s="278"/>
      <c r="Q289" s="278"/>
      <c r="R289" s="268"/>
      <c r="S289" s="268"/>
      <c r="T289" s="268"/>
      <c r="U289" s="268"/>
    </row>
    <row r="290" spans="1:21" ht="13.5" customHeight="1" x14ac:dyDescent="0.2">
      <c r="A290" s="268"/>
      <c r="B290" s="276"/>
      <c r="C290" s="268"/>
      <c r="D290" s="268"/>
      <c r="E290" s="268"/>
      <c r="F290" s="268"/>
      <c r="G290" s="268"/>
      <c r="H290" s="268"/>
      <c r="I290" s="268"/>
      <c r="J290" s="277"/>
      <c r="K290" s="268"/>
      <c r="L290" s="268"/>
      <c r="M290" s="276"/>
      <c r="N290" s="268"/>
      <c r="O290" s="278"/>
      <c r="P290" s="278"/>
      <c r="Q290" s="278"/>
      <c r="R290" s="268"/>
      <c r="S290" s="268"/>
      <c r="T290" s="268"/>
      <c r="U290" s="268"/>
    </row>
    <row r="291" spans="1:21" ht="13.5" customHeight="1" x14ac:dyDescent="0.2">
      <c r="A291" s="268"/>
      <c r="B291" s="276"/>
      <c r="C291" s="268"/>
      <c r="D291" s="268"/>
      <c r="E291" s="268"/>
      <c r="F291" s="268"/>
      <c r="G291" s="268"/>
      <c r="H291" s="268"/>
      <c r="I291" s="268"/>
      <c r="J291" s="277"/>
      <c r="K291" s="268"/>
      <c r="L291" s="268"/>
      <c r="M291" s="276"/>
      <c r="N291" s="268"/>
      <c r="O291" s="278"/>
      <c r="P291" s="278"/>
      <c r="Q291" s="278"/>
      <c r="R291" s="268"/>
      <c r="S291" s="268"/>
      <c r="T291" s="268"/>
      <c r="U291" s="268"/>
    </row>
    <row r="292" spans="1:21" ht="13.5" customHeight="1" x14ac:dyDescent="0.2">
      <c r="A292" s="268"/>
      <c r="B292" s="276"/>
      <c r="C292" s="268"/>
      <c r="D292" s="268"/>
      <c r="E292" s="268"/>
      <c r="F292" s="268"/>
      <c r="G292" s="268"/>
      <c r="H292" s="268"/>
      <c r="I292" s="268"/>
      <c r="J292" s="277"/>
      <c r="K292" s="268"/>
      <c r="L292" s="268"/>
      <c r="M292" s="276"/>
      <c r="N292" s="268"/>
      <c r="O292" s="278"/>
      <c r="P292" s="278"/>
      <c r="Q292" s="278"/>
      <c r="R292" s="268"/>
      <c r="S292" s="268"/>
      <c r="T292" s="268"/>
      <c r="U292" s="268"/>
    </row>
    <row r="293" spans="1:21" ht="13.5" customHeight="1" x14ac:dyDescent="0.2">
      <c r="A293" s="268"/>
      <c r="B293" s="276"/>
      <c r="C293" s="268"/>
      <c r="D293" s="268"/>
      <c r="E293" s="268"/>
      <c r="F293" s="268"/>
      <c r="G293" s="268"/>
      <c r="H293" s="268"/>
      <c r="I293" s="268"/>
      <c r="J293" s="277"/>
      <c r="K293" s="268"/>
      <c r="L293" s="268"/>
      <c r="M293" s="276"/>
      <c r="N293" s="268"/>
      <c r="O293" s="278"/>
      <c r="P293" s="278"/>
      <c r="Q293" s="278"/>
      <c r="R293" s="268"/>
      <c r="S293" s="268"/>
      <c r="T293" s="268"/>
      <c r="U293" s="268"/>
    </row>
    <row r="294" spans="1:21" ht="13.5" customHeight="1" x14ac:dyDescent="0.2">
      <c r="A294" s="268"/>
      <c r="B294" s="276"/>
      <c r="C294" s="268"/>
      <c r="D294" s="268"/>
      <c r="E294" s="268"/>
      <c r="F294" s="268"/>
      <c r="G294" s="268"/>
      <c r="H294" s="268"/>
      <c r="I294" s="268"/>
      <c r="J294" s="277"/>
      <c r="K294" s="268"/>
      <c r="L294" s="268"/>
      <c r="M294" s="276"/>
      <c r="N294" s="268"/>
      <c r="O294" s="278"/>
      <c r="P294" s="278"/>
      <c r="Q294" s="278"/>
      <c r="R294" s="268"/>
      <c r="S294" s="268"/>
      <c r="T294" s="268"/>
      <c r="U294" s="268"/>
    </row>
    <row r="295" spans="1:21" ht="13.5" customHeight="1" x14ac:dyDescent="0.2">
      <c r="A295" s="268"/>
      <c r="B295" s="276"/>
      <c r="C295" s="268"/>
      <c r="D295" s="268"/>
      <c r="E295" s="268"/>
      <c r="F295" s="268"/>
      <c r="G295" s="268"/>
      <c r="H295" s="268"/>
      <c r="I295" s="268"/>
      <c r="J295" s="277"/>
      <c r="K295" s="268"/>
      <c r="L295" s="268"/>
      <c r="M295" s="276"/>
      <c r="N295" s="268"/>
      <c r="O295" s="278"/>
      <c r="P295" s="278"/>
      <c r="Q295" s="278"/>
      <c r="R295" s="268"/>
      <c r="S295" s="268"/>
      <c r="T295" s="268"/>
      <c r="U295" s="268"/>
    </row>
    <row r="296" spans="1:21" ht="13.5" customHeight="1" x14ac:dyDescent="0.2">
      <c r="A296" s="268"/>
      <c r="B296" s="276"/>
      <c r="C296" s="268"/>
      <c r="D296" s="268"/>
      <c r="E296" s="268"/>
      <c r="F296" s="268"/>
      <c r="G296" s="268"/>
      <c r="H296" s="268"/>
      <c r="I296" s="268"/>
      <c r="J296" s="277"/>
      <c r="K296" s="268"/>
      <c r="L296" s="268"/>
      <c r="M296" s="276"/>
      <c r="N296" s="268"/>
      <c r="O296" s="278"/>
      <c r="P296" s="278"/>
      <c r="Q296" s="278"/>
      <c r="R296" s="268"/>
      <c r="S296" s="268"/>
      <c r="T296" s="268"/>
      <c r="U296" s="268"/>
    </row>
    <row r="297" spans="1:21" ht="13.5" customHeight="1" x14ac:dyDescent="0.2">
      <c r="A297" s="268"/>
      <c r="B297" s="276"/>
      <c r="C297" s="268"/>
      <c r="D297" s="268"/>
      <c r="E297" s="268"/>
      <c r="F297" s="268"/>
      <c r="G297" s="268"/>
      <c r="H297" s="268"/>
      <c r="I297" s="268"/>
      <c r="J297" s="277"/>
      <c r="K297" s="268"/>
      <c r="L297" s="268"/>
      <c r="M297" s="276"/>
      <c r="N297" s="268"/>
      <c r="O297" s="278"/>
      <c r="P297" s="278"/>
      <c r="Q297" s="278"/>
      <c r="R297" s="268"/>
      <c r="S297" s="268"/>
      <c r="T297" s="268"/>
      <c r="U297" s="268"/>
    </row>
    <row r="298" spans="1:21" ht="13.5" customHeight="1" x14ac:dyDescent="0.2">
      <c r="A298" s="268"/>
      <c r="B298" s="276"/>
      <c r="C298" s="268"/>
      <c r="D298" s="268"/>
      <c r="E298" s="268"/>
      <c r="F298" s="268"/>
      <c r="G298" s="268"/>
      <c r="H298" s="268"/>
      <c r="I298" s="268"/>
      <c r="J298" s="277"/>
      <c r="K298" s="268"/>
      <c r="L298" s="268"/>
      <c r="M298" s="276"/>
      <c r="N298" s="268"/>
      <c r="O298" s="278"/>
      <c r="P298" s="278"/>
      <c r="Q298" s="278"/>
      <c r="R298" s="268"/>
      <c r="S298" s="268"/>
      <c r="T298" s="268"/>
      <c r="U298" s="268"/>
    </row>
    <row r="299" spans="1:21" ht="13.5" customHeight="1" x14ac:dyDescent="0.2">
      <c r="A299" s="268"/>
      <c r="B299" s="276"/>
      <c r="C299" s="268"/>
      <c r="D299" s="268"/>
      <c r="E299" s="268"/>
      <c r="F299" s="268"/>
      <c r="G299" s="268"/>
      <c r="H299" s="268"/>
      <c r="I299" s="268"/>
      <c r="J299" s="277"/>
      <c r="K299" s="268"/>
      <c r="L299" s="268"/>
      <c r="M299" s="276"/>
      <c r="N299" s="268"/>
      <c r="O299" s="278"/>
      <c r="P299" s="278"/>
      <c r="Q299" s="278"/>
      <c r="R299" s="268"/>
      <c r="S299" s="268"/>
      <c r="T299" s="268"/>
      <c r="U299" s="268"/>
    </row>
    <row r="300" spans="1:21" ht="13.5" customHeight="1" x14ac:dyDescent="0.2">
      <c r="A300" s="268"/>
      <c r="B300" s="276"/>
      <c r="C300" s="268"/>
      <c r="D300" s="268"/>
      <c r="E300" s="268"/>
      <c r="F300" s="268"/>
      <c r="G300" s="268"/>
      <c r="H300" s="268"/>
      <c r="I300" s="268"/>
      <c r="J300" s="277"/>
      <c r="K300" s="268"/>
      <c r="L300" s="268"/>
      <c r="M300" s="276"/>
      <c r="N300" s="268"/>
      <c r="O300" s="278"/>
      <c r="P300" s="278"/>
      <c r="Q300" s="278"/>
      <c r="R300" s="268"/>
      <c r="S300" s="268"/>
      <c r="T300" s="268"/>
      <c r="U300" s="268"/>
    </row>
    <row r="301" spans="1:21" ht="13.5" customHeight="1" x14ac:dyDescent="0.2">
      <c r="A301" s="268"/>
      <c r="B301" s="276"/>
      <c r="C301" s="268"/>
      <c r="D301" s="268"/>
      <c r="E301" s="268"/>
      <c r="F301" s="268"/>
      <c r="G301" s="268"/>
      <c r="H301" s="268"/>
      <c r="I301" s="268"/>
      <c r="J301" s="277"/>
      <c r="K301" s="268"/>
      <c r="L301" s="268"/>
      <c r="M301" s="276"/>
      <c r="N301" s="268"/>
      <c r="O301" s="278"/>
      <c r="P301" s="278"/>
      <c r="Q301" s="278"/>
      <c r="R301" s="268"/>
      <c r="S301" s="268"/>
      <c r="T301" s="268"/>
      <c r="U301" s="268"/>
    </row>
    <row r="302" spans="1:21" ht="13.5" customHeight="1" x14ac:dyDescent="0.2">
      <c r="A302" s="268"/>
      <c r="B302" s="276"/>
      <c r="C302" s="268"/>
      <c r="D302" s="268"/>
      <c r="E302" s="268"/>
      <c r="F302" s="268"/>
      <c r="G302" s="268"/>
      <c r="H302" s="268"/>
      <c r="I302" s="268"/>
      <c r="J302" s="277"/>
      <c r="K302" s="268"/>
      <c r="L302" s="268"/>
      <c r="M302" s="276"/>
      <c r="N302" s="268"/>
      <c r="O302" s="278"/>
      <c r="P302" s="278"/>
      <c r="Q302" s="278"/>
      <c r="R302" s="268"/>
      <c r="S302" s="268"/>
      <c r="T302" s="268"/>
      <c r="U302" s="268"/>
    </row>
    <row r="303" spans="1:21" ht="13.5" customHeight="1" x14ac:dyDescent="0.2">
      <c r="A303" s="268"/>
      <c r="B303" s="276"/>
      <c r="C303" s="268"/>
      <c r="D303" s="268"/>
      <c r="E303" s="268"/>
      <c r="F303" s="268"/>
      <c r="G303" s="268"/>
      <c r="H303" s="268"/>
      <c r="I303" s="268"/>
      <c r="J303" s="277"/>
      <c r="K303" s="268"/>
      <c r="L303" s="268"/>
      <c r="M303" s="276"/>
      <c r="N303" s="268"/>
      <c r="O303" s="278"/>
      <c r="P303" s="278"/>
      <c r="Q303" s="278"/>
      <c r="R303" s="268"/>
      <c r="S303" s="268"/>
      <c r="T303" s="268"/>
      <c r="U303" s="268"/>
    </row>
    <row r="304" spans="1:21" ht="13.5" customHeight="1" x14ac:dyDescent="0.2">
      <c r="A304" s="268"/>
      <c r="B304" s="276"/>
      <c r="C304" s="268"/>
      <c r="D304" s="268"/>
      <c r="E304" s="268"/>
      <c r="F304" s="268"/>
      <c r="G304" s="268"/>
      <c r="H304" s="268"/>
      <c r="I304" s="268"/>
      <c r="J304" s="277"/>
      <c r="K304" s="268"/>
      <c r="L304" s="268"/>
      <c r="M304" s="276"/>
      <c r="N304" s="268"/>
      <c r="O304" s="278"/>
      <c r="P304" s="278"/>
      <c r="Q304" s="278"/>
      <c r="R304" s="268"/>
      <c r="S304" s="268"/>
      <c r="T304" s="268"/>
      <c r="U304" s="268"/>
    </row>
    <row r="305" spans="1:21" ht="13.5" customHeight="1" x14ac:dyDescent="0.2">
      <c r="A305" s="268"/>
      <c r="B305" s="276"/>
      <c r="C305" s="268"/>
      <c r="D305" s="268"/>
      <c r="E305" s="268"/>
      <c r="F305" s="268"/>
      <c r="G305" s="268"/>
      <c r="H305" s="268"/>
      <c r="I305" s="268"/>
      <c r="J305" s="277"/>
      <c r="K305" s="268"/>
      <c r="L305" s="268"/>
      <c r="M305" s="276"/>
      <c r="N305" s="268"/>
      <c r="O305" s="278"/>
      <c r="P305" s="278"/>
      <c r="Q305" s="278"/>
      <c r="R305" s="268"/>
      <c r="S305" s="268"/>
      <c r="T305" s="268"/>
      <c r="U305" s="268"/>
    </row>
    <row r="306" spans="1:21" ht="13.5" customHeight="1" x14ac:dyDescent="0.2">
      <c r="A306" s="268"/>
      <c r="B306" s="276"/>
      <c r="C306" s="268"/>
      <c r="D306" s="268"/>
      <c r="E306" s="268"/>
      <c r="F306" s="268"/>
      <c r="G306" s="268"/>
      <c r="H306" s="268"/>
      <c r="I306" s="268"/>
      <c r="J306" s="277"/>
      <c r="K306" s="268"/>
      <c r="L306" s="268"/>
      <c r="M306" s="276"/>
      <c r="N306" s="268"/>
      <c r="O306" s="278"/>
      <c r="P306" s="278"/>
      <c r="Q306" s="278"/>
      <c r="R306" s="268"/>
      <c r="S306" s="268"/>
      <c r="T306" s="268"/>
      <c r="U306" s="268"/>
    </row>
    <row r="307" spans="1:21" ht="13.5" customHeight="1" x14ac:dyDescent="0.2">
      <c r="A307" s="268"/>
      <c r="B307" s="276"/>
      <c r="C307" s="268"/>
      <c r="D307" s="268"/>
      <c r="E307" s="268"/>
      <c r="F307" s="268"/>
      <c r="G307" s="268"/>
      <c r="H307" s="268"/>
      <c r="I307" s="268"/>
      <c r="J307" s="277"/>
      <c r="K307" s="268"/>
      <c r="L307" s="268"/>
      <c r="M307" s="276"/>
      <c r="N307" s="268"/>
      <c r="O307" s="278"/>
      <c r="P307" s="278"/>
      <c r="Q307" s="278"/>
      <c r="R307" s="268"/>
      <c r="S307" s="268"/>
      <c r="T307" s="268"/>
      <c r="U307" s="268"/>
    </row>
    <row r="308" spans="1:21" ht="13.5" customHeight="1" x14ac:dyDescent="0.2">
      <c r="A308" s="268"/>
      <c r="B308" s="276"/>
      <c r="C308" s="268"/>
      <c r="D308" s="268"/>
      <c r="E308" s="268"/>
      <c r="F308" s="268"/>
      <c r="G308" s="268"/>
      <c r="H308" s="268"/>
      <c r="I308" s="268"/>
      <c r="J308" s="277"/>
      <c r="K308" s="268"/>
      <c r="L308" s="268"/>
      <c r="M308" s="276"/>
      <c r="N308" s="268"/>
      <c r="O308" s="278"/>
      <c r="P308" s="278"/>
      <c r="Q308" s="278"/>
      <c r="R308" s="268"/>
      <c r="S308" s="268"/>
      <c r="T308" s="268"/>
      <c r="U308" s="268"/>
    </row>
    <row r="309" spans="1:21" ht="13.5" customHeight="1" x14ac:dyDescent="0.2">
      <c r="A309" s="268"/>
      <c r="B309" s="276"/>
      <c r="C309" s="268"/>
      <c r="D309" s="268"/>
      <c r="E309" s="268"/>
      <c r="F309" s="268"/>
      <c r="G309" s="268"/>
      <c r="H309" s="268"/>
      <c r="I309" s="268"/>
      <c r="J309" s="277"/>
      <c r="K309" s="268"/>
      <c r="L309" s="268"/>
      <c r="M309" s="276"/>
      <c r="N309" s="268"/>
      <c r="O309" s="278"/>
      <c r="P309" s="278"/>
      <c r="Q309" s="278"/>
      <c r="R309" s="268"/>
      <c r="S309" s="268"/>
      <c r="T309" s="268"/>
      <c r="U309" s="268"/>
    </row>
    <row r="310" spans="1:21" ht="13.5" customHeight="1" x14ac:dyDescent="0.2">
      <c r="A310" s="268"/>
      <c r="B310" s="276"/>
      <c r="C310" s="268"/>
      <c r="D310" s="268"/>
      <c r="E310" s="268"/>
      <c r="F310" s="268"/>
      <c r="G310" s="268"/>
      <c r="H310" s="268"/>
      <c r="I310" s="268"/>
      <c r="J310" s="277"/>
      <c r="K310" s="268"/>
      <c r="L310" s="268"/>
      <c r="M310" s="276"/>
      <c r="N310" s="268"/>
      <c r="O310" s="278"/>
      <c r="P310" s="278"/>
      <c r="Q310" s="278"/>
      <c r="R310" s="268"/>
      <c r="S310" s="268"/>
      <c r="T310" s="268"/>
      <c r="U310" s="268"/>
    </row>
    <row r="311" spans="1:21" ht="13.5" customHeight="1" x14ac:dyDescent="0.2">
      <c r="A311" s="268"/>
      <c r="B311" s="276"/>
      <c r="C311" s="268"/>
      <c r="D311" s="268"/>
      <c r="E311" s="268"/>
      <c r="F311" s="268"/>
      <c r="G311" s="268"/>
      <c r="H311" s="268"/>
      <c r="I311" s="268"/>
      <c r="J311" s="277"/>
      <c r="K311" s="268"/>
      <c r="L311" s="268"/>
      <c r="M311" s="276"/>
      <c r="N311" s="268"/>
      <c r="O311" s="278"/>
      <c r="P311" s="278"/>
      <c r="Q311" s="278"/>
      <c r="R311" s="268"/>
      <c r="S311" s="268"/>
      <c r="T311" s="268"/>
      <c r="U311" s="268"/>
    </row>
    <row r="312" spans="1:21" ht="13.5" customHeight="1" x14ac:dyDescent="0.2">
      <c r="A312" s="268"/>
      <c r="B312" s="276"/>
      <c r="C312" s="268"/>
      <c r="D312" s="268"/>
      <c r="E312" s="268"/>
      <c r="F312" s="268"/>
      <c r="G312" s="268"/>
      <c r="H312" s="268"/>
      <c r="I312" s="268"/>
      <c r="J312" s="277"/>
      <c r="K312" s="268"/>
      <c r="L312" s="268"/>
      <c r="M312" s="276"/>
      <c r="N312" s="268"/>
      <c r="O312" s="278"/>
      <c r="P312" s="278"/>
      <c r="Q312" s="278"/>
      <c r="R312" s="268"/>
      <c r="S312" s="268"/>
      <c r="T312" s="268"/>
      <c r="U312" s="268"/>
    </row>
    <row r="313" spans="1:21" ht="13.5" customHeight="1" x14ac:dyDescent="0.2">
      <c r="A313" s="268"/>
      <c r="B313" s="276"/>
      <c r="C313" s="268"/>
      <c r="D313" s="268"/>
      <c r="E313" s="268"/>
      <c r="F313" s="268"/>
      <c r="G313" s="268"/>
      <c r="H313" s="268"/>
      <c r="I313" s="268"/>
      <c r="J313" s="277"/>
      <c r="K313" s="268"/>
      <c r="L313" s="268"/>
      <c r="M313" s="276"/>
      <c r="N313" s="268"/>
      <c r="O313" s="278"/>
      <c r="P313" s="278"/>
      <c r="Q313" s="278"/>
      <c r="R313" s="268"/>
      <c r="S313" s="268"/>
      <c r="T313" s="268"/>
      <c r="U313" s="268"/>
    </row>
    <row r="314" spans="1:21" ht="13.5" customHeight="1" x14ac:dyDescent="0.2">
      <c r="A314" s="268"/>
      <c r="B314" s="276"/>
      <c r="C314" s="268"/>
      <c r="D314" s="268"/>
      <c r="E314" s="268"/>
      <c r="F314" s="268"/>
      <c r="G314" s="268"/>
      <c r="H314" s="268"/>
      <c r="I314" s="268"/>
      <c r="J314" s="277"/>
      <c r="K314" s="268"/>
      <c r="L314" s="268"/>
      <c r="M314" s="276"/>
      <c r="N314" s="268"/>
      <c r="O314" s="278"/>
      <c r="P314" s="278"/>
      <c r="Q314" s="278"/>
      <c r="R314" s="268"/>
      <c r="S314" s="268"/>
      <c r="T314" s="268"/>
      <c r="U314" s="268"/>
    </row>
    <row r="315" spans="1:21" ht="13.5" customHeight="1" x14ac:dyDescent="0.2">
      <c r="A315" s="268"/>
      <c r="B315" s="276"/>
      <c r="C315" s="268"/>
      <c r="D315" s="268"/>
      <c r="E315" s="268"/>
      <c r="F315" s="268"/>
      <c r="G315" s="268"/>
      <c r="H315" s="268"/>
      <c r="I315" s="268"/>
      <c r="J315" s="277"/>
      <c r="K315" s="268"/>
      <c r="L315" s="268"/>
      <c r="M315" s="276"/>
      <c r="N315" s="268"/>
      <c r="O315" s="278"/>
      <c r="P315" s="278"/>
      <c r="Q315" s="278"/>
      <c r="R315" s="268"/>
      <c r="S315" s="268"/>
      <c r="T315" s="268"/>
      <c r="U315" s="268"/>
    </row>
    <row r="316" spans="1:21" ht="13.5" customHeight="1" x14ac:dyDescent="0.2">
      <c r="A316" s="268"/>
      <c r="B316" s="276"/>
      <c r="C316" s="268"/>
      <c r="D316" s="268"/>
      <c r="E316" s="268"/>
      <c r="F316" s="268"/>
      <c r="G316" s="268"/>
      <c r="H316" s="268"/>
      <c r="I316" s="268"/>
      <c r="J316" s="277"/>
      <c r="K316" s="268"/>
      <c r="L316" s="268"/>
      <c r="M316" s="276"/>
      <c r="N316" s="268"/>
      <c r="O316" s="278"/>
      <c r="P316" s="278"/>
      <c r="Q316" s="278"/>
      <c r="R316" s="268"/>
      <c r="S316" s="268"/>
      <c r="T316" s="268"/>
      <c r="U316" s="268"/>
    </row>
    <row r="317" spans="1:21" ht="13.5" customHeight="1" x14ac:dyDescent="0.2">
      <c r="A317" s="268"/>
      <c r="B317" s="276"/>
      <c r="C317" s="268"/>
      <c r="D317" s="268"/>
      <c r="E317" s="268"/>
      <c r="F317" s="268"/>
      <c r="G317" s="268"/>
      <c r="H317" s="268"/>
      <c r="I317" s="268"/>
      <c r="J317" s="277"/>
      <c r="K317" s="268"/>
      <c r="L317" s="268"/>
      <c r="M317" s="276"/>
      <c r="N317" s="268"/>
      <c r="O317" s="278"/>
      <c r="P317" s="278"/>
      <c r="Q317" s="278"/>
      <c r="R317" s="268"/>
      <c r="S317" s="268"/>
      <c r="T317" s="268"/>
      <c r="U317" s="268"/>
    </row>
    <row r="318" spans="1:21" ht="13.5" customHeight="1" x14ac:dyDescent="0.2">
      <c r="A318" s="268"/>
      <c r="B318" s="276"/>
      <c r="C318" s="268"/>
      <c r="D318" s="268"/>
      <c r="E318" s="268"/>
      <c r="F318" s="268"/>
      <c r="G318" s="268"/>
      <c r="H318" s="268"/>
      <c r="I318" s="268"/>
      <c r="J318" s="277"/>
      <c r="K318" s="268"/>
      <c r="L318" s="268"/>
      <c r="M318" s="276"/>
      <c r="N318" s="268"/>
      <c r="O318" s="278"/>
      <c r="P318" s="278"/>
      <c r="Q318" s="278"/>
      <c r="R318" s="268"/>
      <c r="S318" s="268"/>
      <c r="T318" s="268"/>
      <c r="U318" s="268"/>
    </row>
    <row r="319" spans="1:21" ht="13.5" customHeight="1" x14ac:dyDescent="0.2">
      <c r="A319" s="268"/>
      <c r="B319" s="276"/>
      <c r="C319" s="268"/>
      <c r="D319" s="268"/>
      <c r="E319" s="268"/>
      <c r="F319" s="268"/>
      <c r="G319" s="268"/>
      <c r="H319" s="268"/>
      <c r="I319" s="268"/>
      <c r="J319" s="277"/>
      <c r="K319" s="268"/>
      <c r="L319" s="268"/>
      <c r="M319" s="276"/>
      <c r="N319" s="268"/>
      <c r="O319" s="278"/>
      <c r="P319" s="278"/>
      <c r="Q319" s="278"/>
      <c r="R319" s="268"/>
      <c r="S319" s="268"/>
      <c r="T319" s="268"/>
      <c r="U319" s="268"/>
    </row>
    <row r="320" spans="1:21" ht="13.5" customHeight="1" x14ac:dyDescent="0.2">
      <c r="A320" s="268"/>
      <c r="B320" s="276"/>
      <c r="C320" s="268"/>
      <c r="D320" s="268"/>
      <c r="E320" s="268"/>
      <c r="F320" s="268"/>
      <c r="G320" s="268"/>
      <c r="H320" s="268"/>
      <c r="I320" s="268"/>
      <c r="J320" s="277"/>
      <c r="K320" s="268"/>
      <c r="L320" s="268"/>
      <c r="M320" s="276"/>
      <c r="N320" s="268"/>
      <c r="O320" s="278"/>
      <c r="P320" s="278"/>
      <c r="Q320" s="278"/>
      <c r="R320" s="268"/>
      <c r="S320" s="268"/>
      <c r="T320" s="268"/>
      <c r="U320" s="268"/>
    </row>
    <row r="321" spans="1:21" ht="13.5" customHeight="1" x14ac:dyDescent="0.2">
      <c r="A321" s="268"/>
      <c r="B321" s="276"/>
      <c r="C321" s="268"/>
      <c r="D321" s="268"/>
      <c r="E321" s="268"/>
      <c r="F321" s="268"/>
      <c r="G321" s="268"/>
      <c r="H321" s="268"/>
      <c r="I321" s="268"/>
      <c r="J321" s="277"/>
      <c r="K321" s="268"/>
      <c r="L321" s="268"/>
      <c r="M321" s="276"/>
      <c r="N321" s="268"/>
      <c r="O321" s="278"/>
      <c r="P321" s="278"/>
      <c r="Q321" s="278"/>
      <c r="R321" s="268"/>
      <c r="S321" s="268"/>
      <c r="T321" s="268"/>
      <c r="U321" s="268"/>
    </row>
    <row r="322" spans="1:21" ht="13.5" customHeight="1" x14ac:dyDescent="0.2">
      <c r="A322" s="268"/>
      <c r="B322" s="276"/>
      <c r="C322" s="268"/>
      <c r="D322" s="268"/>
      <c r="E322" s="268"/>
      <c r="F322" s="268"/>
      <c r="G322" s="268"/>
      <c r="H322" s="268"/>
      <c r="I322" s="268"/>
      <c r="J322" s="277"/>
      <c r="K322" s="268"/>
      <c r="L322" s="268"/>
      <c r="M322" s="276"/>
      <c r="N322" s="268"/>
      <c r="O322" s="278"/>
      <c r="P322" s="278"/>
      <c r="Q322" s="278"/>
      <c r="R322" s="268"/>
      <c r="S322" s="268"/>
      <c r="T322" s="268"/>
      <c r="U322" s="268"/>
    </row>
    <row r="323" spans="1:21" ht="13.5" customHeight="1" x14ac:dyDescent="0.2">
      <c r="A323" s="268"/>
      <c r="B323" s="276"/>
      <c r="C323" s="268"/>
      <c r="D323" s="268"/>
      <c r="E323" s="268"/>
      <c r="F323" s="268"/>
      <c r="G323" s="268"/>
      <c r="H323" s="268"/>
      <c r="I323" s="268"/>
      <c r="J323" s="277"/>
      <c r="K323" s="268"/>
      <c r="L323" s="268"/>
      <c r="M323" s="276"/>
      <c r="N323" s="268"/>
      <c r="O323" s="278"/>
      <c r="P323" s="278"/>
      <c r="Q323" s="278"/>
      <c r="R323" s="268"/>
      <c r="S323" s="268"/>
      <c r="T323" s="268"/>
      <c r="U323" s="268"/>
    </row>
    <row r="324" spans="1:21" ht="13.5" customHeight="1" x14ac:dyDescent="0.2">
      <c r="A324" s="268"/>
      <c r="B324" s="276"/>
      <c r="C324" s="268"/>
      <c r="D324" s="268"/>
      <c r="E324" s="268"/>
      <c r="F324" s="268"/>
      <c r="G324" s="268"/>
      <c r="H324" s="268"/>
      <c r="I324" s="268"/>
      <c r="J324" s="277"/>
      <c r="K324" s="268"/>
      <c r="L324" s="268"/>
      <c r="M324" s="276"/>
      <c r="N324" s="268"/>
      <c r="O324" s="278"/>
      <c r="P324" s="278"/>
      <c r="Q324" s="278"/>
      <c r="R324" s="268"/>
      <c r="S324" s="268"/>
      <c r="T324" s="268"/>
      <c r="U324" s="268"/>
    </row>
    <row r="325" spans="1:21" ht="13.5" customHeight="1" x14ac:dyDescent="0.2">
      <c r="A325" s="268"/>
      <c r="B325" s="276"/>
      <c r="C325" s="268"/>
      <c r="D325" s="268"/>
      <c r="E325" s="268"/>
      <c r="F325" s="268"/>
      <c r="G325" s="268"/>
      <c r="H325" s="268"/>
      <c r="I325" s="268"/>
      <c r="J325" s="277"/>
      <c r="K325" s="268"/>
      <c r="L325" s="268"/>
      <c r="M325" s="276"/>
      <c r="N325" s="268"/>
      <c r="O325" s="278"/>
      <c r="P325" s="278"/>
      <c r="Q325" s="278"/>
      <c r="R325" s="268"/>
      <c r="S325" s="268"/>
      <c r="T325" s="268"/>
      <c r="U325" s="268"/>
    </row>
    <row r="326" spans="1:21" ht="13.5" customHeight="1" x14ac:dyDescent="0.2">
      <c r="A326" s="268"/>
      <c r="B326" s="276"/>
      <c r="C326" s="268"/>
      <c r="D326" s="268"/>
      <c r="E326" s="268"/>
      <c r="F326" s="268"/>
      <c r="G326" s="268"/>
      <c r="H326" s="268"/>
      <c r="I326" s="268"/>
      <c r="J326" s="277"/>
      <c r="K326" s="268"/>
      <c r="L326" s="268"/>
      <c r="M326" s="276"/>
      <c r="N326" s="268"/>
      <c r="O326" s="278"/>
      <c r="P326" s="278"/>
      <c r="Q326" s="278"/>
      <c r="R326" s="268"/>
      <c r="S326" s="268"/>
      <c r="T326" s="268"/>
      <c r="U326" s="268"/>
    </row>
    <row r="327" spans="1:21" ht="13.5" customHeight="1" x14ac:dyDescent="0.2">
      <c r="A327" s="268"/>
      <c r="B327" s="276"/>
      <c r="C327" s="268"/>
      <c r="D327" s="268"/>
      <c r="E327" s="268"/>
      <c r="F327" s="268"/>
      <c r="G327" s="268"/>
      <c r="H327" s="268"/>
      <c r="I327" s="268"/>
      <c r="J327" s="277"/>
      <c r="K327" s="268"/>
      <c r="L327" s="268"/>
      <c r="M327" s="276"/>
      <c r="N327" s="268"/>
      <c r="O327" s="278"/>
      <c r="P327" s="278"/>
      <c r="Q327" s="278"/>
      <c r="R327" s="268"/>
      <c r="S327" s="268"/>
      <c r="T327" s="268"/>
      <c r="U327" s="268"/>
    </row>
    <row r="328" spans="1:21" ht="13.5" customHeight="1" x14ac:dyDescent="0.2">
      <c r="A328" s="268"/>
      <c r="B328" s="276"/>
      <c r="C328" s="268"/>
      <c r="D328" s="268"/>
      <c r="E328" s="268"/>
      <c r="F328" s="268"/>
      <c r="G328" s="268"/>
      <c r="H328" s="268"/>
      <c r="I328" s="268"/>
      <c r="J328" s="277"/>
      <c r="K328" s="268"/>
      <c r="L328" s="268"/>
      <c r="M328" s="276"/>
      <c r="N328" s="268"/>
      <c r="O328" s="278"/>
      <c r="P328" s="278"/>
      <c r="Q328" s="278"/>
      <c r="R328" s="268"/>
      <c r="S328" s="268"/>
      <c r="T328" s="268"/>
      <c r="U328" s="268"/>
    </row>
    <row r="329" spans="1:21" ht="13.5" customHeight="1" x14ac:dyDescent="0.2">
      <c r="A329" s="268"/>
      <c r="B329" s="276"/>
      <c r="C329" s="268"/>
      <c r="D329" s="268"/>
      <c r="E329" s="268"/>
      <c r="F329" s="268"/>
      <c r="G329" s="268"/>
      <c r="H329" s="268"/>
      <c r="I329" s="268"/>
      <c r="J329" s="277"/>
      <c r="K329" s="268"/>
      <c r="L329" s="268"/>
      <c r="M329" s="276"/>
      <c r="N329" s="268"/>
      <c r="O329" s="278"/>
      <c r="P329" s="278"/>
      <c r="Q329" s="278"/>
      <c r="R329" s="268"/>
      <c r="S329" s="268"/>
      <c r="T329" s="268"/>
      <c r="U329" s="268"/>
    </row>
    <row r="330" spans="1:21" ht="13.5" customHeight="1" x14ac:dyDescent="0.2">
      <c r="A330" s="268"/>
      <c r="B330" s="276"/>
      <c r="C330" s="268"/>
      <c r="D330" s="268"/>
      <c r="E330" s="268"/>
      <c r="F330" s="268"/>
      <c r="G330" s="268"/>
      <c r="H330" s="268"/>
      <c r="I330" s="268"/>
      <c r="J330" s="277"/>
      <c r="K330" s="268"/>
      <c r="L330" s="268"/>
      <c r="M330" s="276"/>
      <c r="N330" s="268"/>
      <c r="O330" s="278"/>
      <c r="P330" s="278"/>
      <c r="Q330" s="278"/>
      <c r="R330" s="268"/>
      <c r="S330" s="268"/>
      <c r="T330" s="268"/>
      <c r="U330" s="268"/>
    </row>
    <row r="331" spans="1:21" ht="13.5" customHeight="1" x14ac:dyDescent="0.2">
      <c r="A331" s="268"/>
      <c r="B331" s="276"/>
      <c r="C331" s="268"/>
      <c r="D331" s="268"/>
      <c r="E331" s="268"/>
      <c r="F331" s="268"/>
      <c r="G331" s="268"/>
      <c r="H331" s="268"/>
      <c r="I331" s="268"/>
      <c r="J331" s="277"/>
      <c r="K331" s="268"/>
      <c r="L331" s="268"/>
      <c r="M331" s="276"/>
      <c r="N331" s="268"/>
      <c r="O331" s="278"/>
      <c r="P331" s="278"/>
      <c r="Q331" s="278"/>
      <c r="R331" s="268"/>
      <c r="S331" s="268"/>
      <c r="T331" s="268"/>
      <c r="U331" s="268"/>
    </row>
    <row r="332" spans="1:21" ht="13.5" customHeight="1" x14ac:dyDescent="0.2">
      <c r="A332" s="268"/>
      <c r="B332" s="276"/>
      <c r="C332" s="268"/>
      <c r="D332" s="268"/>
      <c r="E332" s="268"/>
      <c r="F332" s="268"/>
      <c r="G332" s="268"/>
      <c r="H332" s="268"/>
      <c r="I332" s="268"/>
      <c r="J332" s="277"/>
      <c r="K332" s="268"/>
      <c r="L332" s="268"/>
      <c r="M332" s="276"/>
      <c r="N332" s="268"/>
      <c r="O332" s="278"/>
      <c r="P332" s="278"/>
      <c r="Q332" s="278"/>
      <c r="R332" s="268"/>
      <c r="S332" s="268"/>
      <c r="T332" s="268"/>
      <c r="U332" s="268"/>
    </row>
    <row r="333" spans="1:21" ht="13.5" customHeight="1" x14ac:dyDescent="0.2">
      <c r="A333" s="268"/>
      <c r="B333" s="276"/>
      <c r="C333" s="268"/>
      <c r="D333" s="268"/>
      <c r="E333" s="268"/>
      <c r="F333" s="268"/>
      <c r="G333" s="268"/>
      <c r="H333" s="268"/>
      <c r="I333" s="268"/>
      <c r="J333" s="277"/>
      <c r="K333" s="268"/>
      <c r="L333" s="268"/>
      <c r="M333" s="276"/>
      <c r="N333" s="268"/>
      <c r="O333" s="278"/>
      <c r="P333" s="278"/>
      <c r="Q333" s="278"/>
      <c r="R333" s="268"/>
      <c r="S333" s="268"/>
      <c r="T333" s="268"/>
      <c r="U333" s="268"/>
    </row>
    <row r="334" spans="1:21" ht="13.5" customHeight="1" x14ac:dyDescent="0.2">
      <c r="A334" s="268"/>
      <c r="B334" s="276"/>
      <c r="C334" s="268"/>
      <c r="D334" s="268"/>
      <c r="E334" s="268"/>
      <c r="F334" s="268"/>
      <c r="G334" s="268"/>
      <c r="H334" s="268"/>
      <c r="I334" s="268"/>
      <c r="J334" s="277"/>
      <c r="K334" s="268"/>
      <c r="L334" s="268"/>
      <c r="M334" s="276"/>
      <c r="N334" s="268"/>
      <c r="O334" s="278"/>
      <c r="P334" s="278"/>
      <c r="Q334" s="278"/>
      <c r="R334" s="268"/>
      <c r="S334" s="268"/>
      <c r="T334" s="268"/>
      <c r="U334" s="268"/>
    </row>
    <row r="335" spans="1:21" ht="13.5" customHeight="1" x14ac:dyDescent="0.2">
      <c r="A335" s="268"/>
      <c r="B335" s="276"/>
      <c r="C335" s="268"/>
      <c r="D335" s="268"/>
      <c r="E335" s="268"/>
      <c r="F335" s="268"/>
      <c r="G335" s="268"/>
      <c r="H335" s="268"/>
      <c r="I335" s="268"/>
      <c r="J335" s="277"/>
      <c r="K335" s="268"/>
      <c r="L335" s="268"/>
      <c r="M335" s="276"/>
      <c r="N335" s="268"/>
      <c r="O335" s="278"/>
      <c r="P335" s="278"/>
      <c r="Q335" s="278"/>
      <c r="R335" s="268"/>
      <c r="S335" s="268"/>
      <c r="T335" s="268"/>
      <c r="U335" s="268"/>
    </row>
    <row r="336" spans="1:21" ht="13.5" customHeight="1" x14ac:dyDescent="0.2">
      <c r="A336" s="268"/>
      <c r="B336" s="276"/>
      <c r="C336" s="268"/>
      <c r="D336" s="268"/>
      <c r="E336" s="268"/>
      <c r="F336" s="268"/>
      <c r="G336" s="268"/>
      <c r="H336" s="268"/>
      <c r="I336" s="268"/>
      <c r="J336" s="277"/>
      <c r="K336" s="268"/>
      <c r="L336" s="268"/>
      <c r="M336" s="276"/>
      <c r="N336" s="268"/>
      <c r="O336" s="278"/>
      <c r="P336" s="278"/>
      <c r="Q336" s="278"/>
      <c r="R336" s="268"/>
      <c r="S336" s="268"/>
      <c r="T336" s="268"/>
      <c r="U336" s="268"/>
    </row>
    <row r="337" spans="1:21" ht="13.5" customHeight="1" x14ac:dyDescent="0.2">
      <c r="A337" s="268"/>
      <c r="B337" s="276"/>
      <c r="C337" s="268"/>
      <c r="D337" s="268"/>
      <c r="E337" s="268"/>
      <c r="F337" s="268"/>
      <c r="G337" s="268"/>
      <c r="H337" s="268"/>
      <c r="I337" s="268"/>
      <c r="J337" s="277"/>
      <c r="K337" s="268"/>
      <c r="L337" s="268"/>
      <c r="M337" s="276"/>
      <c r="N337" s="268"/>
      <c r="O337" s="278"/>
      <c r="P337" s="278"/>
      <c r="Q337" s="278"/>
      <c r="R337" s="268"/>
      <c r="S337" s="268"/>
      <c r="T337" s="268"/>
      <c r="U337" s="268"/>
    </row>
    <row r="338" spans="1:21" ht="13.5" customHeight="1" x14ac:dyDescent="0.2">
      <c r="A338" s="268"/>
      <c r="B338" s="276"/>
      <c r="C338" s="268"/>
      <c r="D338" s="268"/>
      <c r="E338" s="268"/>
      <c r="F338" s="268"/>
      <c r="G338" s="268"/>
      <c r="H338" s="268"/>
      <c r="I338" s="268"/>
      <c r="J338" s="277"/>
      <c r="K338" s="268"/>
      <c r="L338" s="268"/>
      <c r="M338" s="276"/>
      <c r="N338" s="268"/>
      <c r="O338" s="278"/>
      <c r="P338" s="278"/>
      <c r="Q338" s="278"/>
      <c r="R338" s="268"/>
      <c r="S338" s="268"/>
      <c r="T338" s="268"/>
      <c r="U338" s="268"/>
    </row>
    <row r="339" spans="1:21" ht="13.5" customHeight="1" x14ac:dyDescent="0.2">
      <c r="A339" s="268"/>
      <c r="B339" s="276"/>
      <c r="C339" s="268"/>
      <c r="D339" s="268"/>
      <c r="E339" s="268"/>
      <c r="F339" s="268"/>
      <c r="G339" s="268"/>
      <c r="H339" s="268"/>
      <c r="I339" s="268"/>
      <c r="J339" s="277"/>
      <c r="K339" s="268"/>
      <c r="L339" s="268"/>
      <c r="M339" s="276"/>
      <c r="N339" s="268"/>
      <c r="O339" s="278"/>
      <c r="P339" s="278"/>
      <c r="Q339" s="278"/>
      <c r="R339" s="268"/>
      <c r="S339" s="268"/>
      <c r="T339" s="268"/>
      <c r="U339" s="268"/>
    </row>
    <row r="340" spans="1:21" ht="13.5" customHeight="1" x14ac:dyDescent="0.2">
      <c r="A340" s="268"/>
      <c r="B340" s="276"/>
      <c r="C340" s="268"/>
      <c r="D340" s="268"/>
      <c r="E340" s="268"/>
      <c r="F340" s="268"/>
      <c r="G340" s="268"/>
      <c r="H340" s="268"/>
      <c r="I340" s="268"/>
      <c r="J340" s="277"/>
      <c r="K340" s="268"/>
      <c r="L340" s="268"/>
      <c r="M340" s="276"/>
      <c r="N340" s="268"/>
      <c r="O340" s="278"/>
      <c r="P340" s="278"/>
      <c r="Q340" s="278"/>
      <c r="R340" s="268"/>
      <c r="S340" s="268"/>
      <c r="T340" s="268"/>
      <c r="U340" s="268"/>
    </row>
    <row r="341" spans="1:21" ht="13.5" customHeight="1" x14ac:dyDescent="0.2">
      <c r="A341" s="268"/>
      <c r="B341" s="276"/>
      <c r="C341" s="268"/>
      <c r="D341" s="268"/>
      <c r="E341" s="268"/>
      <c r="F341" s="268"/>
      <c r="G341" s="268"/>
      <c r="H341" s="268"/>
      <c r="I341" s="268"/>
      <c r="J341" s="277"/>
      <c r="K341" s="268"/>
      <c r="L341" s="268"/>
      <c r="M341" s="276"/>
      <c r="N341" s="268"/>
      <c r="O341" s="278"/>
      <c r="P341" s="278"/>
      <c r="Q341" s="278"/>
      <c r="R341" s="268"/>
      <c r="S341" s="268"/>
      <c r="T341" s="268"/>
      <c r="U341" s="268"/>
    </row>
    <row r="342" spans="1:21" ht="13.5" customHeight="1" x14ac:dyDescent="0.2">
      <c r="A342" s="268"/>
      <c r="B342" s="276"/>
      <c r="C342" s="268"/>
      <c r="D342" s="268"/>
      <c r="E342" s="268"/>
      <c r="F342" s="268"/>
      <c r="G342" s="268"/>
      <c r="H342" s="268"/>
      <c r="I342" s="268"/>
      <c r="J342" s="277"/>
      <c r="K342" s="268"/>
      <c r="L342" s="268"/>
      <c r="M342" s="276"/>
      <c r="N342" s="268"/>
      <c r="O342" s="278"/>
      <c r="P342" s="278"/>
      <c r="Q342" s="278"/>
      <c r="R342" s="268"/>
      <c r="S342" s="268"/>
      <c r="T342" s="268"/>
      <c r="U342" s="268"/>
    </row>
    <row r="343" spans="1:21" ht="13.5" customHeight="1" x14ac:dyDescent="0.2">
      <c r="A343" s="268"/>
      <c r="B343" s="276"/>
      <c r="C343" s="268"/>
      <c r="D343" s="268"/>
      <c r="E343" s="268"/>
      <c r="F343" s="268"/>
      <c r="G343" s="268"/>
      <c r="H343" s="268"/>
      <c r="I343" s="268"/>
      <c r="J343" s="277"/>
      <c r="K343" s="268"/>
      <c r="L343" s="268"/>
      <c r="M343" s="276"/>
      <c r="N343" s="268"/>
      <c r="O343" s="278"/>
      <c r="P343" s="278"/>
      <c r="Q343" s="278"/>
      <c r="R343" s="268"/>
      <c r="S343" s="268"/>
      <c r="T343" s="268"/>
      <c r="U343" s="268"/>
    </row>
    <row r="344" spans="1:21" ht="13.5" customHeight="1" x14ac:dyDescent="0.2">
      <c r="A344" s="268"/>
      <c r="B344" s="276"/>
      <c r="C344" s="268"/>
      <c r="D344" s="268"/>
      <c r="E344" s="268"/>
      <c r="F344" s="268"/>
      <c r="G344" s="268"/>
      <c r="H344" s="268"/>
      <c r="I344" s="268"/>
      <c r="J344" s="277"/>
      <c r="K344" s="268"/>
      <c r="L344" s="268"/>
      <c r="M344" s="276"/>
      <c r="N344" s="268"/>
      <c r="O344" s="278"/>
      <c r="P344" s="278"/>
      <c r="Q344" s="278"/>
      <c r="R344" s="268"/>
      <c r="S344" s="268"/>
      <c r="T344" s="268"/>
      <c r="U344" s="268"/>
    </row>
    <row r="345" spans="1:21" ht="13.5" customHeight="1" x14ac:dyDescent="0.2">
      <c r="A345" s="268"/>
      <c r="B345" s="276"/>
      <c r="C345" s="268"/>
      <c r="D345" s="268"/>
      <c r="E345" s="268"/>
      <c r="F345" s="268"/>
      <c r="G345" s="268"/>
      <c r="H345" s="268"/>
      <c r="I345" s="268"/>
      <c r="J345" s="277"/>
      <c r="K345" s="268"/>
      <c r="L345" s="268"/>
      <c r="M345" s="276"/>
      <c r="N345" s="268"/>
      <c r="O345" s="278"/>
      <c r="P345" s="278"/>
      <c r="Q345" s="278"/>
      <c r="R345" s="268"/>
      <c r="S345" s="268"/>
      <c r="T345" s="268"/>
      <c r="U345" s="268"/>
    </row>
    <row r="346" spans="1:21" ht="13.5" customHeight="1" x14ac:dyDescent="0.2">
      <c r="A346" s="268"/>
      <c r="B346" s="276"/>
      <c r="C346" s="268"/>
      <c r="D346" s="268"/>
      <c r="E346" s="268"/>
      <c r="F346" s="268"/>
      <c r="G346" s="268"/>
      <c r="H346" s="268"/>
      <c r="I346" s="268"/>
      <c r="J346" s="277"/>
      <c r="K346" s="268"/>
      <c r="L346" s="268"/>
      <c r="M346" s="276"/>
      <c r="N346" s="268"/>
      <c r="O346" s="278"/>
      <c r="P346" s="278"/>
      <c r="Q346" s="278"/>
      <c r="R346" s="268"/>
      <c r="S346" s="268"/>
      <c r="T346" s="268"/>
      <c r="U346" s="268"/>
    </row>
    <row r="347" spans="1:21" ht="13.5" customHeight="1" x14ac:dyDescent="0.2">
      <c r="A347" s="268"/>
      <c r="B347" s="276"/>
      <c r="C347" s="268"/>
      <c r="D347" s="268"/>
      <c r="E347" s="268"/>
      <c r="F347" s="268"/>
      <c r="G347" s="268"/>
      <c r="H347" s="268"/>
      <c r="I347" s="268"/>
      <c r="J347" s="277"/>
      <c r="K347" s="268"/>
      <c r="L347" s="268"/>
      <c r="M347" s="276"/>
      <c r="N347" s="268"/>
      <c r="O347" s="278"/>
      <c r="P347" s="278"/>
      <c r="Q347" s="278"/>
      <c r="R347" s="268"/>
      <c r="S347" s="268"/>
      <c r="T347" s="268"/>
      <c r="U347" s="268"/>
    </row>
    <row r="348" spans="1:21" ht="13.5" customHeight="1" x14ac:dyDescent="0.2">
      <c r="A348" s="268"/>
      <c r="B348" s="276"/>
      <c r="C348" s="268"/>
      <c r="D348" s="268"/>
      <c r="E348" s="268"/>
      <c r="F348" s="268"/>
      <c r="G348" s="268"/>
      <c r="H348" s="268"/>
      <c r="I348" s="268"/>
      <c r="J348" s="277"/>
      <c r="K348" s="268"/>
      <c r="L348" s="268"/>
      <c r="M348" s="276"/>
      <c r="N348" s="268"/>
      <c r="O348" s="278"/>
      <c r="P348" s="278"/>
      <c r="Q348" s="278"/>
      <c r="R348" s="268"/>
      <c r="S348" s="268"/>
      <c r="T348" s="268"/>
      <c r="U348" s="268"/>
    </row>
    <row r="349" spans="1:21" ht="13.5" customHeight="1" x14ac:dyDescent="0.2">
      <c r="A349" s="268"/>
      <c r="B349" s="276"/>
      <c r="C349" s="268"/>
      <c r="D349" s="268"/>
      <c r="E349" s="268"/>
      <c r="F349" s="268"/>
      <c r="G349" s="268"/>
      <c r="H349" s="268"/>
      <c r="I349" s="268"/>
      <c r="J349" s="277"/>
      <c r="K349" s="268"/>
      <c r="L349" s="268"/>
      <c r="M349" s="276"/>
      <c r="N349" s="268"/>
      <c r="O349" s="278"/>
      <c r="P349" s="278"/>
      <c r="Q349" s="278"/>
      <c r="R349" s="268"/>
      <c r="S349" s="268"/>
      <c r="T349" s="268"/>
      <c r="U349" s="268"/>
    </row>
    <row r="350" spans="1:21" ht="13.5" customHeight="1" x14ac:dyDescent="0.2">
      <c r="A350" s="268"/>
      <c r="B350" s="276"/>
      <c r="C350" s="268"/>
      <c r="D350" s="268"/>
      <c r="E350" s="268"/>
      <c r="F350" s="268"/>
      <c r="G350" s="268"/>
      <c r="H350" s="268"/>
      <c r="I350" s="268"/>
      <c r="J350" s="277"/>
      <c r="K350" s="268"/>
      <c r="L350" s="268"/>
      <c r="M350" s="276"/>
      <c r="N350" s="268"/>
      <c r="O350" s="278"/>
      <c r="P350" s="278"/>
      <c r="Q350" s="278"/>
      <c r="R350" s="268"/>
      <c r="S350" s="268"/>
      <c r="T350" s="268"/>
      <c r="U350" s="268"/>
    </row>
    <row r="351" spans="1:21" ht="13.5" customHeight="1" x14ac:dyDescent="0.2">
      <c r="A351" s="268"/>
      <c r="B351" s="276"/>
      <c r="C351" s="268"/>
      <c r="D351" s="268"/>
      <c r="E351" s="268"/>
      <c r="F351" s="268"/>
      <c r="G351" s="268"/>
      <c r="H351" s="268"/>
      <c r="I351" s="268"/>
      <c r="J351" s="277"/>
      <c r="K351" s="268"/>
      <c r="L351" s="268"/>
      <c r="M351" s="276"/>
      <c r="N351" s="268"/>
      <c r="O351" s="278"/>
      <c r="P351" s="278"/>
      <c r="Q351" s="278"/>
      <c r="R351" s="268"/>
      <c r="S351" s="268"/>
      <c r="T351" s="268"/>
      <c r="U351" s="268"/>
    </row>
    <row r="352" spans="1:21" ht="13.5" customHeight="1" x14ac:dyDescent="0.2">
      <c r="A352" s="268"/>
      <c r="B352" s="276"/>
      <c r="C352" s="268"/>
      <c r="D352" s="268"/>
      <c r="E352" s="268"/>
      <c r="F352" s="268"/>
      <c r="G352" s="268"/>
      <c r="H352" s="268"/>
      <c r="I352" s="268"/>
      <c r="J352" s="277"/>
      <c r="K352" s="268"/>
      <c r="L352" s="268"/>
      <c r="M352" s="276"/>
      <c r="N352" s="268"/>
      <c r="O352" s="278"/>
      <c r="P352" s="278"/>
      <c r="Q352" s="278"/>
      <c r="R352" s="268"/>
      <c r="S352" s="268"/>
      <c r="T352" s="268"/>
      <c r="U352" s="268"/>
    </row>
    <row r="353" spans="1:21" ht="13.5" customHeight="1" x14ac:dyDescent="0.2">
      <c r="A353" s="268"/>
      <c r="B353" s="276"/>
      <c r="C353" s="268"/>
      <c r="D353" s="268"/>
      <c r="E353" s="268"/>
      <c r="F353" s="268"/>
      <c r="G353" s="268"/>
      <c r="H353" s="268"/>
      <c r="I353" s="268"/>
      <c r="J353" s="277"/>
      <c r="K353" s="268"/>
      <c r="L353" s="268"/>
      <c r="M353" s="276"/>
      <c r="N353" s="268"/>
      <c r="O353" s="278"/>
      <c r="P353" s="278"/>
      <c r="Q353" s="278"/>
      <c r="R353" s="268"/>
      <c r="S353" s="268"/>
      <c r="T353" s="268"/>
      <c r="U353" s="268"/>
    </row>
    <row r="354" spans="1:21" ht="13.5" customHeight="1" x14ac:dyDescent="0.2">
      <c r="A354" s="268"/>
      <c r="B354" s="276"/>
      <c r="C354" s="268"/>
      <c r="D354" s="268"/>
      <c r="E354" s="268"/>
      <c r="F354" s="268"/>
      <c r="G354" s="268"/>
      <c r="H354" s="268"/>
      <c r="I354" s="268"/>
      <c r="J354" s="277"/>
      <c r="K354" s="268"/>
      <c r="L354" s="268"/>
      <c r="M354" s="276"/>
      <c r="N354" s="268"/>
      <c r="O354" s="278"/>
      <c r="P354" s="278"/>
      <c r="Q354" s="278"/>
      <c r="R354" s="268"/>
      <c r="S354" s="268"/>
      <c r="T354" s="268"/>
      <c r="U354" s="268"/>
    </row>
    <row r="355" spans="1:21" ht="13.5" customHeight="1" x14ac:dyDescent="0.2">
      <c r="A355" s="268"/>
      <c r="B355" s="276"/>
      <c r="C355" s="268"/>
      <c r="D355" s="268"/>
      <c r="E355" s="268"/>
      <c r="F355" s="268"/>
      <c r="G355" s="268"/>
      <c r="H355" s="268"/>
      <c r="I355" s="268"/>
      <c r="J355" s="277"/>
      <c r="K355" s="268"/>
      <c r="L355" s="268"/>
      <c r="M355" s="276"/>
      <c r="N355" s="268"/>
      <c r="O355" s="278"/>
      <c r="P355" s="278"/>
      <c r="Q355" s="278"/>
      <c r="R355" s="268"/>
      <c r="S355" s="268"/>
      <c r="T355" s="268"/>
      <c r="U355" s="268"/>
    </row>
    <row r="356" spans="1:21" ht="13.5" customHeight="1" x14ac:dyDescent="0.2">
      <c r="A356" s="268"/>
      <c r="B356" s="276"/>
      <c r="C356" s="268"/>
      <c r="D356" s="268"/>
      <c r="E356" s="268"/>
      <c r="F356" s="268"/>
      <c r="G356" s="268"/>
      <c r="H356" s="268"/>
      <c r="I356" s="268"/>
      <c r="J356" s="277"/>
      <c r="K356" s="268"/>
      <c r="L356" s="268"/>
      <c r="M356" s="276"/>
      <c r="N356" s="268"/>
      <c r="O356" s="278"/>
      <c r="P356" s="278"/>
      <c r="Q356" s="278"/>
      <c r="R356" s="268"/>
      <c r="S356" s="268"/>
      <c r="T356" s="268"/>
      <c r="U356" s="268"/>
    </row>
    <row r="357" spans="1:21" ht="13.5" customHeight="1" x14ac:dyDescent="0.2">
      <c r="A357" s="268"/>
      <c r="B357" s="276"/>
      <c r="C357" s="268"/>
      <c r="D357" s="268"/>
      <c r="E357" s="268"/>
      <c r="F357" s="268"/>
      <c r="G357" s="268"/>
      <c r="H357" s="268"/>
      <c r="I357" s="268"/>
      <c r="J357" s="277"/>
      <c r="K357" s="268"/>
      <c r="L357" s="268"/>
      <c r="M357" s="276"/>
      <c r="N357" s="268"/>
      <c r="O357" s="278"/>
      <c r="P357" s="278"/>
      <c r="Q357" s="278"/>
      <c r="R357" s="268"/>
      <c r="S357" s="268"/>
      <c r="T357" s="268"/>
      <c r="U357" s="268"/>
    </row>
    <row r="358" spans="1:21" ht="13.5" customHeight="1" x14ac:dyDescent="0.2">
      <c r="A358" s="268"/>
      <c r="B358" s="276"/>
      <c r="C358" s="268"/>
      <c r="D358" s="268"/>
      <c r="E358" s="268"/>
      <c r="F358" s="268"/>
      <c r="G358" s="268"/>
      <c r="H358" s="268"/>
      <c r="I358" s="268"/>
      <c r="J358" s="277"/>
      <c r="K358" s="268"/>
      <c r="L358" s="268"/>
      <c r="M358" s="276"/>
      <c r="N358" s="268"/>
      <c r="O358" s="278"/>
      <c r="P358" s="278"/>
      <c r="Q358" s="278"/>
      <c r="R358" s="268"/>
      <c r="S358" s="268"/>
      <c r="T358" s="268"/>
      <c r="U358" s="268"/>
    </row>
    <row r="359" spans="1:21" ht="13.5" customHeight="1" x14ac:dyDescent="0.2">
      <c r="A359" s="268"/>
      <c r="B359" s="276"/>
      <c r="C359" s="268"/>
      <c r="D359" s="268"/>
      <c r="E359" s="268"/>
      <c r="F359" s="268"/>
      <c r="G359" s="268"/>
      <c r="H359" s="268"/>
      <c r="I359" s="268"/>
      <c r="J359" s="277"/>
      <c r="K359" s="268"/>
      <c r="L359" s="268"/>
      <c r="M359" s="276"/>
      <c r="N359" s="268"/>
      <c r="O359" s="278"/>
      <c r="P359" s="278"/>
      <c r="Q359" s="278"/>
      <c r="R359" s="268"/>
      <c r="S359" s="268"/>
      <c r="T359" s="268"/>
      <c r="U359" s="268"/>
    </row>
    <row r="360" spans="1:21" ht="13.5" customHeight="1" x14ac:dyDescent="0.2">
      <c r="A360" s="268"/>
      <c r="B360" s="276"/>
      <c r="C360" s="268"/>
      <c r="D360" s="268"/>
      <c r="E360" s="268"/>
      <c r="F360" s="268"/>
      <c r="G360" s="268"/>
      <c r="H360" s="268"/>
      <c r="I360" s="268"/>
      <c r="J360" s="277"/>
      <c r="K360" s="268"/>
      <c r="L360" s="268"/>
      <c r="M360" s="276"/>
      <c r="N360" s="268"/>
      <c r="O360" s="278"/>
      <c r="P360" s="278"/>
      <c r="Q360" s="278"/>
      <c r="R360" s="268"/>
      <c r="S360" s="268"/>
      <c r="T360" s="268"/>
      <c r="U360" s="268"/>
    </row>
    <row r="361" spans="1:21" ht="13.5" customHeight="1" x14ac:dyDescent="0.2">
      <c r="A361" s="268"/>
      <c r="B361" s="276"/>
      <c r="C361" s="268"/>
      <c r="D361" s="268"/>
      <c r="E361" s="268"/>
      <c r="F361" s="268"/>
      <c r="G361" s="268"/>
      <c r="H361" s="268"/>
      <c r="I361" s="268"/>
      <c r="J361" s="277"/>
      <c r="K361" s="268"/>
      <c r="L361" s="268"/>
      <c r="M361" s="276"/>
      <c r="N361" s="268"/>
      <c r="O361" s="278"/>
      <c r="P361" s="278"/>
      <c r="Q361" s="278"/>
      <c r="R361" s="268"/>
      <c r="S361" s="268"/>
      <c r="T361" s="268"/>
      <c r="U361" s="268"/>
    </row>
    <row r="362" spans="1:21" ht="13.5" customHeight="1" x14ac:dyDescent="0.2">
      <c r="A362" s="268"/>
      <c r="B362" s="276"/>
      <c r="C362" s="268"/>
      <c r="D362" s="268"/>
      <c r="E362" s="268"/>
      <c r="F362" s="268"/>
      <c r="G362" s="268"/>
      <c r="H362" s="268"/>
      <c r="I362" s="268"/>
      <c r="J362" s="277"/>
      <c r="K362" s="268"/>
      <c r="L362" s="268"/>
      <c r="M362" s="276"/>
      <c r="N362" s="268"/>
      <c r="O362" s="278"/>
      <c r="P362" s="278"/>
      <c r="Q362" s="278"/>
      <c r="R362" s="268"/>
      <c r="S362" s="268"/>
      <c r="T362" s="268"/>
      <c r="U362" s="268"/>
    </row>
    <row r="363" spans="1:21" ht="13.5" customHeight="1" x14ac:dyDescent="0.2">
      <c r="A363" s="268"/>
      <c r="B363" s="276"/>
      <c r="C363" s="268"/>
      <c r="D363" s="268"/>
      <c r="E363" s="268"/>
      <c r="F363" s="268"/>
      <c r="G363" s="268"/>
      <c r="H363" s="268"/>
      <c r="I363" s="268"/>
      <c r="J363" s="277"/>
      <c r="K363" s="268"/>
      <c r="L363" s="268"/>
      <c r="M363" s="276"/>
      <c r="N363" s="268"/>
      <c r="O363" s="278"/>
      <c r="P363" s="278"/>
      <c r="Q363" s="278"/>
      <c r="R363" s="268"/>
      <c r="S363" s="268"/>
      <c r="T363" s="268"/>
      <c r="U363" s="268"/>
    </row>
    <row r="364" spans="1:21" ht="13.5" customHeight="1" x14ac:dyDescent="0.2">
      <c r="A364" s="268"/>
      <c r="B364" s="276"/>
      <c r="C364" s="268"/>
      <c r="D364" s="268"/>
      <c r="E364" s="268"/>
      <c r="F364" s="268"/>
      <c r="G364" s="268"/>
      <c r="H364" s="268"/>
      <c r="I364" s="268"/>
      <c r="J364" s="277"/>
      <c r="K364" s="268"/>
      <c r="L364" s="268"/>
      <c r="M364" s="276"/>
      <c r="N364" s="268"/>
      <c r="O364" s="278"/>
      <c r="P364" s="278"/>
      <c r="Q364" s="278"/>
      <c r="R364" s="268"/>
      <c r="S364" s="268"/>
      <c r="T364" s="268"/>
      <c r="U364" s="268"/>
    </row>
    <row r="365" spans="1:21" ht="13.5" customHeight="1" x14ac:dyDescent="0.2">
      <c r="A365" s="268"/>
      <c r="B365" s="276"/>
      <c r="C365" s="268"/>
      <c r="D365" s="268"/>
      <c r="E365" s="268"/>
      <c r="F365" s="268"/>
      <c r="G365" s="268"/>
      <c r="H365" s="268"/>
      <c r="I365" s="268"/>
      <c r="J365" s="277"/>
      <c r="K365" s="268"/>
      <c r="L365" s="268"/>
      <c r="M365" s="276"/>
      <c r="N365" s="268"/>
      <c r="O365" s="278"/>
      <c r="P365" s="278"/>
      <c r="Q365" s="278"/>
      <c r="R365" s="268"/>
      <c r="S365" s="268"/>
      <c r="T365" s="268"/>
      <c r="U365" s="268"/>
    </row>
    <row r="366" spans="1:21" ht="13.5" customHeight="1" x14ac:dyDescent="0.2">
      <c r="A366" s="268"/>
      <c r="B366" s="276"/>
      <c r="C366" s="268"/>
      <c r="D366" s="268"/>
      <c r="E366" s="268"/>
      <c r="F366" s="268"/>
      <c r="G366" s="268"/>
      <c r="H366" s="268"/>
      <c r="I366" s="268"/>
      <c r="J366" s="277"/>
      <c r="K366" s="268"/>
      <c r="L366" s="268"/>
      <c r="M366" s="276"/>
      <c r="N366" s="268"/>
      <c r="O366" s="278"/>
      <c r="P366" s="278"/>
      <c r="Q366" s="278"/>
      <c r="R366" s="268"/>
      <c r="S366" s="268"/>
      <c r="T366" s="268"/>
      <c r="U366" s="268"/>
    </row>
    <row r="367" spans="1:21" ht="13.5" customHeight="1" x14ac:dyDescent="0.2">
      <c r="A367" s="268"/>
      <c r="B367" s="276"/>
      <c r="C367" s="268"/>
      <c r="D367" s="268"/>
      <c r="E367" s="268"/>
      <c r="F367" s="268"/>
      <c r="G367" s="268"/>
      <c r="H367" s="268"/>
      <c r="I367" s="268"/>
      <c r="J367" s="277"/>
      <c r="K367" s="268"/>
      <c r="L367" s="268"/>
      <c r="M367" s="276"/>
      <c r="N367" s="268"/>
      <c r="O367" s="278"/>
      <c r="P367" s="278"/>
      <c r="Q367" s="278"/>
      <c r="R367" s="268"/>
      <c r="S367" s="268"/>
      <c r="T367" s="268"/>
      <c r="U367" s="268"/>
    </row>
    <row r="368" spans="1:21" ht="13.5" customHeight="1" x14ac:dyDescent="0.2">
      <c r="A368" s="268"/>
      <c r="B368" s="276"/>
      <c r="C368" s="268"/>
      <c r="D368" s="268"/>
      <c r="E368" s="268"/>
      <c r="F368" s="268"/>
      <c r="G368" s="268"/>
      <c r="H368" s="268"/>
      <c r="I368" s="268"/>
      <c r="J368" s="277"/>
      <c r="K368" s="268"/>
      <c r="L368" s="268"/>
      <c r="M368" s="276"/>
      <c r="N368" s="268"/>
      <c r="O368" s="278"/>
      <c r="P368" s="278"/>
      <c r="Q368" s="278"/>
      <c r="R368" s="268"/>
      <c r="S368" s="268"/>
      <c r="T368" s="268"/>
      <c r="U368" s="268"/>
    </row>
    <row r="369" spans="1:21" ht="13.5" customHeight="1" x14ac:dyDescent="0.2">
      <c r="A369" s="268"/>
      <c r="B369" s="276"/>
      <c r="C369" s="268"/>
      <c r="D369" s="268"/>
      <c r="E369" s="268"/>
      <c r="F369" s="268"/>
      <c r="G369" s="268"/>
      <c r="H369" s="268"/>
      <c r="I369" s="268"/>
      <c r="J369" s="277"/>
      <c r="K369" s="268"/>
      <c r="L369" s="268"/>
      <c r="M369" s="276"/>
      <c r="N369" s="268"/>
      <c r="O369" s="278"/>
      <c r="P369" s="278"/>
      <c r="Q369" s="278"/>
      <c r="R369" s="268"/>
      <c r="S369" s="268"/>
      <c r="T369" s="268"/>
      <c r="U369" s="268"/>
    </row>
    <row r="370" spans="1:21" ht="13.5" customHeight="1" x14ac:dyDescent="0.2">
      <c r="A370" s="268"/>
      <c r="B370" s="276"/>
      <c r="C370" s="268"/>
      <c r="D370" s="268"/>
      <c r="E370" s="268"/>
      <c r="F370" s="268"/>
      <c r="G370" s="268"/>
      <c r="H370" s="268"/>
      <c r="I370" s="268"/>
      <c r="J370" s="277"/>
      <c r="K370" s="268"/>
      <c r="L370" s="268"/>
      <c r="M370" s="276"/>
      <c r="N370" s="268"/>
      <c r="O370" s="278"/>
      <c r="P370" s="278"/>
      <c r="Q370" s="278"/>
      <c r="R370" s="268"/>
      <c r="S370" s="268"/>
      <c r="T370" s="268"/>
      <c r="U370" s="268"/>
    </row>
    <row r="371" spans="1:21" ht="13.5" customHeight="1" x14ac:dyDescent="0.2">
      <c r="A371" s="268"/>
      <c r="B371" s="276"/>
      <c r="C371" s="268"/>
      <c r="D371" s="268"/>
      <c r="E371" s="268"/>
      <c r="F371" s="268"/>
      <c r="G371" s="268"/>
      <c r="H371" s="268"/>
      <c r="I371" s="268"/>
      <c r="J371" s="277"/>
      <c r="K371" s="268"/>
      <c r="L371" s="268"/>
      <c r="M371" s="276"/>
      <c r="N371" s="268"/>
      <c r="O371" s="278"/>
      <c r="P371" s="278"/>
      <c r="Q371" s="278"/>
      <c r="R371" s="268"/>
      <c r="S371" s="268"/>
      <c r="T371" s="268"/>
      <c r="U371" s="268"/>
    </row>
    <row r="372" spans="1:21" ht="13.5" customHeight="1" x14ac:dyDescent="0.2">
      <c r="A372" s="268"/>
      <c r="B372" s="276"/>
      <c r="C372" s="268"/>
      <c r="D372" s="268"/>
      <c r="E372" s="268"/>
      <c r="F372" s="268"/>
      <c r="G372" s="268"/>
      <c r="H372" s="268"/>
      <c r="I372" s="268"/>
      <c r="J372" s="277"/>
      <c r="K372" s="268"/>
      <c r="L372" s="268"/>
      <c r="M372" s="276"/>
      <c r="N372" s="268"/>
      <c r="O372" s="278"/>
      <c r="P372" s="278"/>
      <c r="Q372" s="278"/>
      <c r="R372" s="268"/>
      <c r="S372" s="268"/>
      <c r="T372" s="268"/>
      <c r="U372" s="268"/>
    </row>
    <row r="373" spans="1:21" ht="13.5" customHeight="1" x14ac:dyDescent="0.2">
      <c r="A373" s="268"/>
      <c r="B373" s="276"/>
      <c r="C373" s="268"/>
      <c r="D373" s="268"/>
      <c r="E373" s="268"/>
      <c r="F373" s="268"/>
      <c r="G373" s="268"/>
      <c r="H373" s="268"/>
      <c r="I373" s="268"/>
      <c r="J373" s="277"/>
      <c r="K373" s="268"/>
      <c r="L373" s="268"/>
      <c r="M373" s="276"/>
      <c r="N373" s="268"/>
      <c r="O373" s="278"/>
      <c r="P373" s="278"/>
      <c r="Q373" s="278"/>
      <c r="R373" s="268"/>
      <c r="S373" s="268"/>
      <c r="T373" s="268"/>
      <c r="U373" s="268"/>
    </row>
    <row r="374" spans="1:21" ht="13.5" customHeight="1" x14ac:dyDescent="0.2">
      <c r="A374" s="268"/>
      <c r="B374" s="276"/>
      <c r="C374" s="268"/>
      <c r="D374" s="268"/>
      <c r="E374" s="268"/>
      <c r="F374" s="268"/>
      <c r="G374" s="268"/>
      <c r="H374" s="268"/>
      <c r="I374" s="268"/>
      <c r="J374" s="277"/>
      <c r="K374" s="268"/>
      <c r="L374" s="268"/>
      <c r="M374" s="276"/>
      <c r="N374" s="268"/>
      <c r="O374" s="278"/>
      <c r="P374" s="278"/>
      <c r="Q374" s="278"/>
      <c r="R374" s="268"/>
      <c r="S374" s="268"/>
      <c r="T374" s="268"/>
      <c r="U374" s="268"/>
    </row>
    <row r="375" spans="1:21" ht="13.5" customHeight="1" x14ac:dyDescent="0.2">
      <c r="A375" s="268"/>
      <c r="B375" s="276"/>
      <c r="C375" s="268"/>
      <c r="D375" s="268"/>
      <c r="E375" s="268"/>
      <c r="F375" s="268"/>
      <c r="G375" s="268"/>
      <c r="H375" s="268"/>
      <c r="I375" s="268"/>
      <c r="J375" s="277"/>
      <c r="K375" s="268"/>
      <c r="L375" s="268"/>
      <c r="M375" s="276"/>
      <c r="N375" s="268"/>
      <c r="O375" s="278"/>
      <c r="P375" s="278"/>
      <c r="Q375" s="278"/>
      <c r="R375" s="268"/>
      <c r="S375" s="268"/>
      <c r="T375" s="268"/>
      <c r="U375" s="268"/>
    </row>
    <row r="376" spans="1:21" ht="13.5" customHeight="1" x14ac:dyDescent="0.2">
      <c r="A376" s="268"/>
      <c r="B376" s="276"/>
      <c r="C376" s="268"/>
      <c r="D376" s="268"/>
      <c r="E376" s="268"/>
      <c r="F376" s="268"/>
      <c r="G376" s="268"/>
      <c r="H376" s="268"/>
      <c r="I376" s="268"/>
      <c r="J376" s="277"/>
      <c r="K376" s="268"/>
      <c r="L376" s="268"/>
      <c r="M376" s="276"/>
      <c r="N376" s="268"/>
      <c r="O376" s="278"/>
      <c r="P376" s="278"/>
      <c r="Q376" s="278"/>
      <c r="R376" s="268"/>
      <c r="S376" s="268"/>
      <c r="T376" s="268"/>
      <c r="U376" s="268"/>
    </row>
    <row r="377" spans="1:21" ht="13.5" customHeight="1" x14ac:dyDescent="0.2">
      <c r="A377" s="268"/>
      <c r="B377" s="276"/>
      <c r="C377" s="268"/>
      <c r="D377" s="268"/>
      <c r="E377" s="268"/>
      <c r="F377" s="268"/>
      <c r="G377" s="268"/>
      <c r="H377" s="268"/>
      <c r="I377" s="268"/>
      <c r="J377" s="277"/>
      <c r="K377" s="268"/>
      <c r="L377" s="268"/>
      <c r="M377" s="276"/>
      <c r="N377" s="268"/>
      <c r="O377" s="278"/>
      <c r="P377" s="278"/>
      <c r="Q377" s="278"/>
      <c r="R377" s="268"/>
      <c r="S377" s="268"/>
      <c r="T377" s="268"/>
      <c r="U377" s="268"/>
    </row>
    <row r="378" spans="1:21" ht="13.5" customHeight="1" x14ac:dyDescent="0.2">
      <c r="A378" s="268"/>
      <c r="B378" s="276"/>
      <c r="C378" s="268"/>
      <c r="D378" s="268"/>
      <c r="E378" s="268"/>
      <c r="F378" s="268"/>
      <c r="G378" s="268"/>
      <c r="H378" s="268"/>
      <c r="I378" s="268"/>
      <c r="J378" s="277"/>
      <c r="K378" s="268"/>
      <c r="L378" s="268"/>
      <c r="M378" s="276"/>
      <c r="N378" s="268"/>
      <c r="O378" s="278"/>
      <c r="P378" s="278"/>
      <c r="Q378" s="278"/>
      <c r="R378" s="268"/>
      <c r="S378" s="268"/>
      <c r="T378" s="268"/>
      <c r="U378" s="268"/>
    </row>
    <row r="379" spans="1:21" ht="13.5" customHeight="1" x14ac:dyDescent="0.2">
      <c r="A379" s="268"/>
      <c r="B379" s="276"/>
      <c r="C379" s="268"/>
      <c r="D379" s="268"/>
      <c r="E379" s="268"/>
      <c r="F379" s="268"/>
      <c r="G379" s="268"/>
      <c r="H379" s="268"/>
      <c r="I379" s="268"/>
      <c r="J379" s="277"/>
      <c r="K379" s="268"/>
      <c r="L379" s="268"/>
      <c r="M379" s="276"/>
      <c r="N379" s="268"/>
      <c r="O379" s="278"/>
      <c r="P379" s="278"/>
      <c r="Q379" s="278"/>
      <c r="R379" s="268"/>
      <c r="S379" s="268"/>
      <c r="T379" s="268"/>
      <c r="U379" s="268"/>
    </row>
    <row r="380" spans="1:21" ht="13.5" customHeight="1" x14ac:dyDescent="0.2">
      <c r="A380" s="268"/>
      <c r="B380" s="276"/>
      <c r="C380" s="268"/>
      <c r="D380" s="268"/>
      <c r="E380" s="268"/>
      <c r="F380" s="268"/>
      <c r="G380" s="268"/>
      <c r="H380" s="268"/>
      <c r="I380" s="268"/>
      <c r="J380" s="277"/>
      <c r="K380" s="268"/>
      <c r="L380" s="268"/>
      <c r="M380" s="276"/>
      <c r="N380" s="268"/>
      <c r="O380" s="278"/>
      <c r="P380" s="278"/>
      <c r="Q380" s="278"/>
      <c r="R380" s="268"/>
      <c r="S380" s="268"/>
      <c r="T380" s="268"/>
      <c r="U380" s="268"/>
    </row>
    <row r="381" spans="1:21" ht="13.5" customHeight="1" x14ac:dyDescent="0.2">
      <c r="A381" s="268"/>
      <c r="B381" s="276"/>
      <c r="C381" s="268"/>
      <c r="D381" s="268"/>
      <c r="E381" s="268"/>
      <c r="F381" s="268"/>
      <c r="G381" s="268"/>
      <c r="H381" s="268"/>
      <c r="I381" s="268"/>
      <c r="J381" s="277"/>
      <c r="K381" s="268"/>
      <c r="L381" s="268"/>
      <c r="M381" s="276"/>
      <c r="N381" s="268"/>
      <c r="O381" s="278"/>
      <c r="P381" s="278"/>
      <c r="Q381" s="278"/>
      <c r="R381" s="268"/>
      <c r="S381" s="268"/>
      <c r="T381" s="268"/>
      <c r="U381" s="268"/>
    </row>
    <row r="382" spans="1:21" ht="13.5" customHeight="1" x14ac:dyDescent="0.2">
      <c r="A382" s="268"/>
      <c r="B382" s="276"/>
      <c r="C382" s="268"/>
      <c r="D382" s="268"/>
      <c r="E382" s="268"/>
      <c r="F382" s="268"/>
      <c r="G382" s="268"/>
      <c r="H382" s="268"/>
      <c r="I382" s="268"/>
      <c r="J382" s="277"/>
      <c r="K382" s="268"/>
      <c r="L382" s="268"/>
      <c r="M382" s="276"/>
      <c r="N382" s="268"/>
      <c r="O382" s="278"/>
      <c r="P382" s="278"/>
      <c r="Q382" s="278"/>
      <c r="R382" s="268"/>
      <c r="S382" s="268"/>
      <c r="T382" s="268"/>
      <c r="U382" s="268"/>
    </row>
    <row r="383" spans="1:21" ht="13.5" customHeight="1" x14ac:dyDescent="0.2">
      <c r="A383" s="268"/>
      <c r="B383" s="276"/>
      <c r="C383" s="268"/>
      <c r="D383" s="268"/>
      <c r="E383" s="268"/>
      <c r="F383" s="268"/>
      <c r="G383" s="268"/>
      <c r="H383" s="268"/>
      <c r="I383" s="268"/>
      <c r="J383" s="277"/>
      <c r="K383" s="268"/>
      <c r="L383" s="268"/>
      <c r="M383" s="276"/>
      <c r="N383" s="268"/>
      <c r="O383" s="278"/>
      <c r="P383" s="278"/>
      <c r="Q383" s="278"/>
      <c r="R383" s="268"/>
      <c r="S383" s="268"/>
      <c r="T383" s="268"/>
      <c r="U383" s="268"/>
    </row>
    <row r="384" spans="1:21" ht="13.5" customHeight="1" x14ac:dyDescent="0.2">
      <c r="A384" s="268"/>
      <c r="B384" s="276"/>
      <c r="C384" s="268"/>
      <c r="D384" s="268"/>
      <c r="E384" s="268"/>
      <c r="F384" s="268"/>
      <c r="G384" s="268"/>
      <c r="H384" s="268"/>
      <c r="I384" s="268"/>
      <c r="J384" s="277"/>
      <c r="K384" s="268"/>
      <c r="L384" s="268"/>
      <c r="M384" s="276"/>
      <c r="N384" s="268"/>
      <c r="O384" s="278"/>
      <c r="P384" s="278"/>
      <c r="Q384" s="278"/>
      <c r="R384" s="268"/>
      <c r="S384" s="268"/>
      <c r="T384" s="268"/>
      <c r="U384" s="268"/>
    </row>
    <row r="385" spans="1:21" ht="13.5" customHeight="1" x14ac:dyDescent="0.2">
      <c r="A385" s="268"/>
      <c r="B385" s="276"/>
      <c r="C385" s="268"/>
      <c r="D385" s="268"/>
      <c r="E385" s="268"/>
      <c r="F385" s="268"/>
      <c r="G385" s="268"/>
      <c r="H385" s="268"/>
      <c r="I385" s="268"/>
      <c r="J385" s="277"/>
      <c r="K385" s="268"/>
      <c r="L385" s="268"/>
      <c r="M385" s="276"/>
      <c r="N385" s="268"/>
      <c r="O385" s="278"/>
      <c r="P385" s="278"/>
      <c r="Q385" s="278"/>
      <c r="R385" s="268"/>
      <c r="S385" s="268"/>
      <c r="T385" s="268"/>
      <c r="U385" s="268"/>
    </row>
    <row r="386" spans="1:21" ht="13.5" customHeight="1" x14ac:dyDescent="0.2">
      <c r="A386" s="268"/>
      <c r="B386" s="276"/>
      <c r="C386" s="268"/>
      <c r="D386" s="268"/>
      <c r="E386" s="268"/>
      <c r="F386" s="268"/>
      <c r="G386" s="268"/>
      <c r="H386" s="268"/>
      <c r="I386" s="268"/>
      <c r="J386" s="277"/>
      <c r="K386" s="268"/>
      <c r="L386" s="268"/>
      <c r="M386" s="276"/>
      <c r="N386" s="268"/>
      <c r="O386" s="278"/>
      <c r="P386" s="278"/>
      <c r="Q386" s="278"/>
      <c r="R386" s="268"/>
      <c r="S386" s="268"/>
      <c r="T386" s="268"/>
      <c r="U386" s="268"/>
    </row>
    <row r="387" spans="1:21" ht="13.5" customHeight="1" x14ac:dyDescent="0.2">
      <c r="A387" s="268"/>
      <c r="B387" s="276"/>
      <c r="C387" s="268"/>
      <c r="D387" s="268"/>
      <c r="E387" s="268"/>
      <c r="F387" s="268"/>
      <c r="G387" s="268"/>
      <c r="H387" s="268"/>
      <c r="I387" s="268"/>
      <c r="J387" s="277"/>
      <c r="K387" s="268"/>
      <c r="L387" s="268"/>
      <c r="M387" s="276"/>
      <c r="N387" s="268"/>
      <c r="O387" s="278"/>
      <c r="P387" s="278"/>
      <c r="Q387" s="278"/>
      <c r="R387" s="268"/>
      <c r="S387" s="268"/>
      <c r="T387" s="268"/>
      <c r="U387" s="268"/>
    </row>
    <row r="388" spans="1:21" ht="13.5" customHeight="1" x14ac:dyDescent="0.2">
      <c r="A388" s="268"/>
      <c r="B388" s="276"/>
      <c r="C388" s="268"/>
      <c r="D388" s="268"/>
      <c r="E388" s="268"/>
      <c r="F388" s="268"/>
      <c r="G388" s="268"/>
      <c r="H388" s="268"/>
      <c r="I388" s="268"/>
      <c r="J388" s="277"/>
      <c r="K388" s="268"/>
      <c r="L388" s="268"/>
      <c r="M388" s="276"/>
      <c r="N388" s="268"/>
      <c r="O388" s="278"/>
      <c r="P388" s="278"/>
      <c r="Q388" s="278"/>
      <c r="R388" s="268"/>
      <c r="S388" s="268"/>
      <c r="T388" s="268"/>
      <c r="U388" s="268"/>
    </row>
    <row r="389" spans="1:21" ht="13.5" customHeight="1" x14ac:dyDescent="0.2">
      <c r="A389" s="268"/>
      <c r="B389" s="276"/>
      <c r="C389" s="268"/>
      <c r="D389" s="268"/>
      <c r="E389" s="268"/>
      <c r="F389" s="268"/>
      <c r="G389" s="268"/>
      <c r="H389" s="268"/>
      <c r="I389" s="268"/>
      <c r="J389" s="277"/>
      <c r="K389" s="268"/>
      <c r="L389" s="268"/>
      <c r="M389" s="276"/>
      <c r="N389" s="268"/>
      <c r="O389" s="278"/>
      <c r="P389" s="278"/>
      <c r="Q389" s="278"/>
      <c r="R389" s="268"/>
      <c r="S389" s="268"/>
      <c r="T389" s="268"/>
      <c r="U389" s="268"/>
    </row>
    <row r="390" spans="1:21" ht="13.5" customHeight="1" x14ac:dyDescent="0.2">
      <c r="A390" s="268"/>
      <c r="B390" s="276"/>
      <c r="C390" s="268"/>
      <c r="D390" s="268"/>
      <c r="E390" s="268"/>
      <c r="F390" s="268"/>
      <c r="G390" s="268"/>
      <c r="H390" s="268"/>
      <c r="I390" s="268"/>
      <c r="J390" s="277"/>
      <c r="K390" s="268"/>
      <c r="L390" s="268"/>
      <c r="M390" s="276"/>
      <c r="N390" s="268"/>
      <c r="O390" s="278"/>
      <c r="P390" s="278"/>
      <c r="Q390" s="278"/>
      <c r="R390" s="268"/>
      <c r="S390" s="268"/>
      <c r="T390" s="268"/>
      <c r="U390" s="268"/>
    </row>
    <row r="391" spans="1:21" ht="13.5" customHeight="1" x14ac:dyDescent="0.2">
      <c r="A391" s="268"/>
      <c r="B391" s="276"/>
      <c r="C391" s="268"/>
      <c r="D391" s="268"/>
      <c r="E391" s="268"/>
      <c r="F391" s="268"/>
      <c r="G391" s="268"/>
      <c r="H391" s="268"/>
      <c r="I391" s="268"/>
      <c r="J391" s="277"/>
      <c r="K391" s="268"/>
      <c r="L391" s="268"/>
      <c r="M391" s="276"/>
      <c r="N391" s="268"/>
      <c r="O391" s="278"/>
      <c r="P391" s="278"/>
      <c r="Q391" s="278"/>
      <c r="R391" s="268"/>
      <c r="S391" s="268"/>
      <c r="T391" s="268"/>
      <c r="U391" s="268"/>
    </row>
    <row r="392" spans="1:21" ht="13.5" customHeight="1" x14ac:dyDescent="0.2">
      <c r="A392" s="268"/>
      <c r="B392" s="276"/>
      <c r="C392" s="268"/>
      <c r="D392" s="268"/>
      <c r="E392" s="268"/>
      <c r="F392" s="268"/>
      <c r="G392" s="268"/>
      <c r="H392" s="268"/>
      <c r="I392" s="268"/>
      <c r="J392" s="277"/>
      <c r="K392" s="268"/>
      <c r="L392" s="268"/>
      <c r="M392" s="276"/>
      <c r="N392" s="268"/>
      <c r="O392" s="278"/>
      <c r="P392" s="278"/>
      <c r="Q392" s="278"/>
      <c r="R392" s="268"/>
      <c r="S392" s="268"/>
      <c r="T392" s="268"/>
      <c r="U392" s="268"/>
    </row>
    <row r="393" spans="1:21" ht="13.5" customHeight="1" x14ac:dyDescent="0.2">
      <c r="A393" s="268"/>
      <c r="B393" s="276"/>
      <c r="C393" s="268"/>
      <c r="D393" s="268"/>
      <c r="E393" s="268"/>
      <c r="F393" s="268"/>
      <c r="G393" s="268"/>
      <c r="H393" s="268"/>
      <c r="I393" s="268"/>
      <c r="J393" s="277"/>
      <c r="K393" s="268"/>
      <c r="L393" s="268"/>
      <c r="M393" s="276"/>
      <c r="N393" s="268"/>
      <c r="O393" s="278"/>
      <c r="P393" s="278"/>
      <c r="Q393" s="278"/>
      <c r="R393" s="268"/>
      <c r="S393" s="268"/>
      <c r="T393" s="268"/>
      <c r="U393" s="268"/>
    </row>
    <row r="394" spans="1:21" ht="13.5" customHeight="1" x14ac:dyDescent="0.2">
      <c r="A394" s="268"/>
      <c r="B394" s="276"/>
      <c r="C394" s="268"/>
      <c r="D394" s="268"/>
      <c r="E394" s="268"/>
      <c r="F394" s="268"/>
      <c r="G394" s="268"/>
      <c r="H394" s="268"/>
      <c r="I394" s="268"/>
      <c r="J394" s="277"/>
      <c r="K394" s="268"/>
      <c r="L394" s="268"/>
      <c r="M394" s="276"/>
      <c r="N394" s="268"/>
      <c r="O394" s="278"/>
      <c r="P394" s="278"/>
      <c r="Q394" s="278"/>
      <c r="R394" s="268"/>
      <c r="S394" s="268"/>
      <c r="T394" s="268"/>
      <c r="U394" s="268"/>
    </row>
    <row r="395" spans="1:21" ht="13.5" customHeight="1" x14ac:dyDescent="0.2">
      <c r="A395" s="268"/>
      <c r="B395" s="276"/>
      <c r="C395" s="268"/>
      <c r="D395" s="268"/>
      <c r="E395" s="268"/>
      <c r="F395" s="268"/>
      <c r="G395" s="268"/>
      <c r="H395" s="268"/>
      <c r="I395" s="268"/>
      <c r="J395" s="277"/>
      <c r="K395" s="268"/>
      <c r="L395" s="268"/>
      <c r="M395" s="276"/>
      <c r="N395" s="268"/>
      <c r="O395" s="278"/>
      <c r="P395" s="278"/>
      <c r="Q395" s="278"/>
      <c r="R395" s="268"/>
      <c r="S395" s="268"/>
      <c r="T395" s="268"/>
      <c r="U395" s="268"/>
    </row>
    <row r="396" spans="1:21" ht="13.5" customHeight="1" x14ac:dyDescent="0.2">
      <c r="A396" s="268"/>
      <c r="B396" s="276"/>
      <c r="C396" s="268"/>
      <c r="D396" s="268"/>
      <c r="E396" s="268"/>
      <c r="F396" s="268"/>
      <c r="G396" s="268"/>
      <c r="H396" s="268"/>
      <c r="I396" s="268"/>
      <c r="J396" s="277"/>
      <c r="K396" s="268"/>
      <c r="L396" s="268"/>
      <c r="M396" s="276"/>
      <c r="N396" s="268"/>
      <c r="O396" s="278"/>
      <c r="P396" s="278"/>
      <c r="Q396" s="278"/>
      <c r="R396" s="268"/>
      <c r="S396" s="268"/>
      <c r="T396" s="268"/>
      <c r="U396" s="268"/>
    </row>
    <row r="397" spans="1:21" ht="13.5" customHeight="1" x14ac:dyDescent="0.2">
      <c r="A397" s="268"/>
      <c r="B397" s="276"/>
      <c r="C397" s="268"/>
      <c r="D397" s="268"/>
      <c r="E397" s="268"/>
      <c r="F397" s="268"/>
      <c r="G397" s="268"/>
      <c r="H397" s="268"/>
      <c r="I397" s="268"/>
      <c r="J397" s="277"/>
      <c r="K397" s="268"/>
      <c r="L397" s="268"/>
      <c r="M397" s="276"/>
      <c r="N397" s="268"/>
      <c r="O397" s="278"/>
      <c r="P397" s="278"/>
      <c r="Q397" s="278"/>
      <c r="R397" s="268"/>
      <c r="S397" s="268"/>
      <c r="T397" s="268"/>
      <c r="U397" s="268"/>
    </row>
    <row r="398" spans="1:21" ht="13.5" customHeight="1" x14ac:dyDescent="0.2">
      <c r="A398" s="268"/>
      <c r="B398" s="276"/>
      <c r="C398" s="268"/>
      <c r="D398" s="268"/>
      <c r="E398" s="268"/>
      <c r="F398" s="268"/>
      <c r="G398" s="268"/>
      <c r="H398" s="268"/>
      <c r="I398" s="268"/>
      <c r="J398" s="277"/>
      <c r="K398" s="268"/>
      <c r="L398" s="268"/>
      <c r="M398" s="276"/>
      <c r="N398" s="268"/>
      <c r="O398" s="278"/>
      <c r="P398" s="278"/>
      <c r="Q398" s="278"/>
      <c r="R398" s="268"/>
      <c r="S398" s="268"/>
      <c r="T398" s="268"/>
      <c r="U398" s="268"/>
    </row>
    <row r="399" spans="1:21" ht="13.5" customHeight="1" x14ac:dyDescent="0.2">
      <c r="A399" s="268"/>
      <c r="B399" s="276"/>
      <c r="C399" s="268"/>
      <c r="D399" s="268"/>
      <c r="E399" s="268"/>
      <c r="F399" s="268"/>
      <c r="G399" s="268"/>
      <c r="H399" s="268"/>
      <c r="I399" s="268"/>
      <c r="J399" s="277"/>
      <c r="K399" s="268"/>
      <c r="L399" s="268"/>
      <c r="M399" s="276"/>
      <c r="N399" s="268"/>
      <c r="O399" s="278"/>
      <c r="P399" s="278"/>
      <c r="Q399" s="278"/>
      <c r="R399" s="268"/>
      <c r="S399" s="268"/>
      <c r="T399" s="268"/>
      <c r="U399" s="268"/>
    </row>
    <row r="400" spans="1:21" ht="13.5" customHeight="1" x14ac:dyDescent="0.2">
      <c r="A400" s="268"/>
      <c r="B400" s="276"/>
      <c r="C400" s="268"/>
      <c r="D400" s="268"/>
      <c r="E400" s="268"/>
      <c r="F400" s="268"/>
      <c r="G400" s="268"/>
      <c r="H400" s="268"/>
      <c r="I400" s="268"/>
      <c r="J400" s="277"/>
      <c r="K400" s="268"/>
      <c r="L400" s="268"/>
      <c r="M400" s="276"/>
      <c r="N400" s="268"/>
      <c r="O400" s="278"/>
      <c r="P400" s="278"/>
      <c r="Q400" s="278"/>
      <c r="R400" s="268"/>
      <c r="S400" s="268"/>
      <c r="T400" s="268"/>
      <c r="U400" s="268"/>
    </row>
    <row r="401" spans="1:21" ht="13.5" customHeight="1" x14ac:dyDescent="0.2">
      <c r="A401" s="268"/>
      <c r="B401" s="276"/>
      <c r="C401" s="268"/>
      <c r="D401" s="268"/>
      <c r="E401" s="268"/>
      <c r="F401" s="268"/>
      <c r="G401" s="268"/>
      <c r="H401" s="268"/>
      <c r="I401" s="268"/>
      <c r="J401" s="277"/>
      <c r="K401" s="268"/>
      <c r="L401" s="268"/>
      <c r="M401" s="276"/>
      <c r="N401" s="268"/>
      <c r="O401" s="278"/>
      <c r="P401" s="278"/>
      <c r="Q401" s="278"/>
      <c r="R401" s="268"/>
      <c r="S401" s="268"/>
      <c r="T401" s="268"/>
      <c r="U401" s="268"/>
    </row>
    <row r="402" spans="1:21" ht="13.5" customHeight="1" x14ac:dyDescent="0.2">
      <c r="A402" s="268"/>
      <c r="B402" s="276"/>
      <c r="C402" s="268"/>
      <c r="D402" s="268"/>
      <c r="E402" s="268"/>
      <c r="F402" s="268"/>
      <c r="G402" s="268"/>
      <c r="H402" s="268"/>
      <c r="I402" s="268"/>
      <c r="J402" s="277"/>
      <c r="K402" s="268"/>
      <c r="L402" s="268"/>
      <c r="M402" s="276"/>
      <c r="N402" s="268"/>
      <c r="O402" s="278"/>
      <c r="P402" s="278"/>
      <c r="Q402" s="278"/>
      <c r="R402" s="268"/>
      <c r="S402" s="268"/>
      <c r="T402" s="268"/>
      <c r="U402" s="268"/>
    </row>
    <row r="403" spans="1:21" ht="13.5" customHeight="1" x14ac:dyDescent="0.2">
      <c r="A403" s="268"/>
      <c r="B403" s="276"/>
      <c r="C403" s="268"/>
      <c r="D403" s="268"/>
      <c r="E403" s="268"/>
      <c r="F403" s="268"/>
      <c r="G403" s="268"/>
      <c r="H403" s="268"/>
      <c r="I403" s="268"/>
      <c r="J403" s="277"/>
      <c r="K403" s="268"/>
      <c r="L403" s="268"/>
      <c r="M403" s="276"/>
      <c r="N403" s="268"/>
      <c r="O403" s="278"/>
      <c r="P403" s="278"/>
      <c r="Q403" s="278"/>
      <c r="R403" s="268"/>
      <c r="S403" s="268"/>
      <c r="T403" s="268"/>
      <c r="U403" s="268"/>
    </row>
    <row r="404" spans="1:21" ht="13.5" customHeight="1" x14ac:dyDescent="0.2">
      <c r="A404" s="268"/>
      <c r="B404" s="276"/>
      <c r="C404" s="268"/>
      <c r="D404" s="268"/>
      <c r="E404" s="268"/>
      <c r="F404" s="268"/>
      <c r="G404" s="268"/>
      <c r="H404" s="268"/>
      <c r="I404" s="268"/>
      <c r="J404" s="277"/>
      <c r="K404" s="268"/>
      <c r="L404" s="268"/>
      <c r="M404" s="276"/>
      <c r="N404" s="268"/>
      <c r="O404" s="278"/>
      <c r="P404" s="278"/>
      <c r="Q404" s="278"/>
      <c r="R404" s="268"/>
      <c r="S404" s="268"/>
      <c r="T404" s="268"/>
      <c r="U404" s="268"/>
    </row>
    <row r="405" spans="1:21" ht="13.5" customHeight="1" x14ac:dyDescent="0.2">
      <c r="A405" s="268"/>
      <c r="B405" s="276"/>
      <c r="C405" s="268"/>
      <c r="D405" s="268"/>
      <c r="E405" s="268"/>
      <c r="F405" s="268"/>
      <c r="G405" s="268"/>
      <c r="H405" s="268"/>
      <c r="I405" s="268"/>
      <c r="J405" s="277"/>
      <c r="K405" s="268"/>
      <c r="L405" s="268"/>
      <c r="M405" s="276"/>
      <c r="N405" s="268"/>
      <c r="O405" s="278"/>
      <c r="P405" s="278"/>
      <c r="Q405" s="278"/>
      <c r="R405" s="268"/>
      <c r="S405" s="268"/>
      <c r="T405" s="268"/>
      <c r="U405" s="268"/>
    </row>
    <row r="406" spans="1:21" ht="13.5" customHeight="1" x14ac:dyDescent="0.2">
      <c r="A406" s="268"/>
      <c r="B406" s="276"/>
      <c r="C406" s="268"/>
      <c r="D406" s="268"/>
      <c r="E406" s="268"/>
      <c r="F406" s="268"/>
      <c r="G406" s="268"/>
      <c r="H406" s="268"/>
      <c r="I406" s="268"/>
      <c r="J406" s="277"/>
      <c r="K406" s="268"/>
      <c r="L406" s="268"/>
      <c r="M406" s="276"/>
      <c r="N406" s="268"/>
      <c r="O406" s="278"/>
      <c r="P406" s="278"/>
      <c r="Q406" s="278"/>
      <c r="R406" s="268"/>
      <c r="S406" s="268"/>
      <c r="T406" s="268"/>
      <c r="U406" s="268"/>
    </row>
    <row r="407" spans="1:21" ht="13.5" customHeight="1" x14ac:dyDescent="0.2">
      <c r="A407" s="268"/>
      <c r="B407" s="276"/>
      <c r="C407" s="268"/>
      <c r="D407" s="268"/>
      <c r="E407" s="268"/>
      <c r="F407" s="268"/>
      <c r="G407" s="268"/>
      <c r="H407" s="268"/>
      <c r="I407" s="268"/>
      <c r="J407" s="277"/>
      <c r="K407" s="268"/>
      <c r="L407" s="268"/>
      <c r="M407" s="276"/>
      <c r="N407" s="268"/>
      <c r="O407" s="278"/>
      <c r="P407" s="278"/>
      <c r="Q407" s="278"/>
      <c r="R407" s="268"/>
      <c r="S407" s="268"/>
      <c r="T407" s="268"/>
      <c r="U407" s="268"/>
    </row>
    <row r="408" spans="1:21" ht="13.5" customHeight="1" x14ac:dyDescent="0.2">
      <c r="A408" s="268"/>
      <c r="B408" s="276"/>
      <c r="C408" s="268"/>
      <c r="D408" s="268"/>
      <c r="E408" s="268"/>
      <c r="F408" s="268"/>
      <c r="G408" s="268"/>
      <c r="H408" s="268"/>
      <c r="I408" s="268"/>
      <c r="J408" s="277"/>
      <c r="K408" s="268"/>
      <c r="L408" s="268"/>
      <c r="M408" s="276"/>
      <c r="N408" s="268"/>
      <c r="O408" s="278"/>
      <c r="P408" s="278"/>
      <c r="Q408" s="278"/>
      <c r="R408" s="268"/>
      <c r="S408" s="268"/>
      <c r="T408" s="268"/>
      <c r="U408" s="268"/>
    </row>
    <row r="409" spans="1:21" ht="13.5" customHeight="1" x14ac:dyDescent="0.2">
      <c r="A409" s="268"/>
      <c r="B409" s="276"/>
      <c r="C409" s="268"/>
      <c r="D409" s="268"/>
      <c r="E409" s="268"/>
      <c r="F409" s="268"/>
      <c r="G409" s="268"/>
      <c r="H409" s="268"/>
      <c r="I409" s="268"/>
      <c r="J409" s="277"/>
      <c r="K409" s="268"/>
      <c r="L409" s="268"/>
      <c r="M409" s="276"/>
      <c r="N409" s="268"/>
      <c r="O409" s="278"/>
      <c r="P409" s="278"/>
      <c r="Q409" s="278"/>
      <c r="R409" s="268"/>
      <c r="S409" s="268"/>
      <c r="T409" s="268"/>
      <c r="U409" s="268"/>
    </row>
    <row r="410" spans="1:21" ht="13.5" customHeight="1" x14ac:dyDescent="0.2">
      <c r="A410" s="268"/>
      <c r="B410" s="276"/>
      <c r="C410" s="268"/>
      <c r="D410" s="268"/>
      <c r="E410" s="268"/>
      <c r="F410" s="268"/>
      <c r="G410" s="268"/>
      <c r="H410" s="268"/>
      <c r="I410" s="268"/>
      <c r="J410" s="277"/>
      <c r="K410" s="268"/>
      <c r="L410" s="268"/>
      <c r="M410" s="276"/>
      <c r="N410" s="268"/>
      <c r="O410" s="278"/>
      <c r="P410" s="278"/>
      <c r="Q410" s="278"/>
      <c r="R410" s="268"/>
      <c r="S410" s="268"/>
      <c r="T410" s="268"/>
      <c r="U410" s="268"/>
    </row>
    <row r="411" spans="1:21" ht="13.5" customHeight="1" x14ac:dyDescent="0.2">
      <c r="A411" s="268"/>
      <c r="B411" s="276"/>
      <c r="C411" s="268"/>
      <c r="D411" s="268"/>
      <c r="E411" s="268"/>
      <c r="F411" s="268"/>
      <c r="G411" s="268"/>
      <c r="H411" s="268"/>
      <c r="I411" s="268"/>
      <c r="J411" s="277"/>
      <c r="K411" s="268"/>
      <c r="L411" s="268"/>
      <c r="M411" s="276"/>
      <c r="N411" s="268"/>
      <c r="O411" s="278"/>
      <c r="P411" s="278"/>
      <c r="Q411" s="278"/>
      <c r="R411" s="268"/>
      <c r="S411" s="268"/>
      <c r="T411" s="268"/>
      <c r="U411" s="268"/>
    </row>
    <row r="412" spans="1:21" ht="13.5" customHeight="1" x14ac:dyDescent="0.2">
      <c r="A412" s="268"/>
      <c r="B412" s="276"/>
      <c r="C412" s="268"/>
      <c r="D412" s="268"/>
      <c r="E412" s="268"/>
      <c r="F412" s="268"/>
      <c r="G412" s="268"/>
      <c r="H412" s="268"/>
      <c r="I412" s="268"/>
      <c r="J412" s="277"/>
      <c r="K412" s="268"/>
      <c r="L412" s="268"/>
      <c r="M412" s="276"/>
      <c r="N412" s="268"/>
      <c r="O412" s="278"/>
      <c r="P412" s="278"/>
      <c r="Q412" s="278"/>
      <c r="R412" s="268"/>
      <c r="S412" s="268"/>
      <c r="T412" s="268"/>
      <c r="U412" s="268"/>
    </row>
    <row r="413" spans="1:21" ht="13.5" customHeight="1" x14ac:dyDescent="0.2">
      <c r="A413" s="268"/>
      <c r="B413" s="276"/>
      <c r="C413" s="268"/>
      <c r="D413" s="268"/>
      <c r="E413" s="268"/>
      <c r="F413" s="268"/>
      <c r="G413" s="268"/>
      <c r="H413" s="268"/>
      <c r="I413" s="268"/>
      <c r="J413" s="277"/>
      <c r="K413" s="268"/>
      <c r="L413" s="268"/>
      <c r="M413" s="276"/>
      <c r="N413" s="268"/>
      <c r="O413" s="278"/>
      <c r="P413" s="278"/>
      <c r="Q413" s="278"/>
      <c r="R413" s="268"/>
      <c r="S413" s="268"/>
      <c r="T413" s="268"/>
      <c r="U413" s="268"/>
    </row>
    <row r="414" spans="1:21" ht="13.5" customHeight="1" x14ac:dyDescent="0.2">
      <c r="A414" s="268"/>
      <c r="B414" s="276"/>
      <c r="C414" s="268"/>
      <c r="D414" s="268"/>
      <c r="E414" s="268"/>
      <c r="F414" s="268"/>
      <c r="G414" s="268"/>
      <c r="H414" s="268"/>
      <c r="I414" s="268"/>
      <c r="J414" s="277"/>
      <c r="K414" s="268"/>
      <c r="L414" s="268"/>
      <c r="M414" s="276"/>
      <c r="N414" s="268"/>
      <c r="O414" s="278"/>
      <c r="P414" s="278"/>
      <c r="Q414" s="278"/>
      <c r="R414" s="268"/>
      <c r="S414" s="268"/>
      <c r="T414" s="268"/>
      <c r="U414" s="268"/>
    </row>
    <row r="415" spans="1:21" ht="13.5" customHeight="1" x14ac:dyDescent="0.2">
      <c r="A415" s="268"/>
      <c r="B415" s="276"/>
      <c r="C415" s="268"/>
      <c r="D415" s="268"/>
      <c r="E415" s="268"/>
      <c r="F415" s="268"/>
      <c r="G415" s="268"/>
      <c r="H415" s="268"/>
      <c r="I415" s="268"/>
      <c r="J415" s="277"/>
      <c r="K415" s="268"/>
      <c r="L415" s="268"/>
      <c r="M415" s="276"/>
      <c r="N415" s="268"/>
      <c r="O415" s="278"/>
      <c r="P415" s="278"/>
      <c r="Q415" s="278"/>
      <c r="R415" s="268"/>
      <c r="S415" s="268"/>
      <c r="T415" s="268"/>
      <c r="U415" s="268"/>
    </row>
    <row r="416" spans="1:21" ht="13.5" customHeight="1" x14ac:dyDescent="0.2">
      <c r="A416" s="268"/>
      <c r="B416" s="276"/>
      <c r="C416" s="268"/>
      <c r="D416" s="268"/>
      <c r="E416" s="268"/>
      <c r="F416" s="268"/>
      <c r="G416" s="268"/>
      <c r="H416" s="268"/>
      <c r="I416" s="268"/>
      <c r="J416" s="277"/>
      <c r="K416" s="268"/>
      <c r="L416" s="268"/>
      <c r="M416" s="276"/>
      <c r="N416" s="268"/>
      <c r="O416" s="278"/>
      <c r="P416" s="278"/>
      <c r="Q416" s="278"/>
      <c r="R416" s="268"/>
      <c r="S416" s="268"/>
      <c r="T416" s="268"/>
      <c r="U416" s="268"/>
    </row>
    <row r="417" spans="1:21" ht="13.5" customHeight="1" x14ac:dyDescent="0.2">
      <c r="A417" s="268"/>
      <c r="B417" s="276"/>
      <c r="C417" s="268"/>
      <c r="D417" s="268"/>
      <c r="E417" s="268"/>
      <c r="F417" s="268"/>
      <c r="G417" s="268"/>
      <c r="H417" s="268"/>
      <c r="I417" s="268"/>
      <c r="J417" s="277"/>
      <c r="K417" s="268"/>
      <c r="L417" s="268"/>
      <c r="M417" s="276"/>
      <c r="N417" s="268"/>
      <c r="O417" s="278"/>
      <c r="P417" s="278"/>
      <c r="Q417" s="278"/>
      <c r="R417" s="268"/>
      <c r="S417" s="268"/>
      <c r="T417" s="268"/>
      <c r="U417" s="268"/>
    </row>
    <row r="418" spans="1:21" ht="13.5" customHeight="1" x14ac:dyDescent="0.2">
      <c r="A418" s="268"/>
      <c r="B418" s="276"/>
      <c r="C418" s="268"/>
      <c r="D418" s="268"/>
      <c r="E418" s="268"/>
      <c r="F418" s="268"/>
      <c r="G418" s="268"/>
      <c r="H418" s="268"/>
      <c r="I418" s="268"/>
      <c r="J418" s="277"/>
      <c r="K418" s="268"/>
      <c r="L418" s="268"/>
      <c r="M418" s="276"/>
      <c r="N418" s="268"/>
      <c r="O418" s="278"/>
      <c r="P418" s="278"/>
      <c r="Q418" s="278"/>
      <c r="R418" s="268"/>
      <c r="S418" s="268"/>
      <c r="T418" s="268"/>
      <c r="U418" s="268"/>
    </row>
    <row r="419" spans="1:21" ht="13.5" customHeight="1" x14ac:dyDescent="0.2">
      <c r="A419" s="268"/>
      <c r="B419" s="276"/>
      <c r="C419" s="268"/>
      <c r="D419" s="268"/>
      <c r="E419" s="268"/>
      <c r="F419" s="268"/>
      <c r="G419" s="268"/>
      <c r="H419" s="268"/>
      <c r="I419" s="268"/>
      <c r="J419" s="277"/>
      <c r="K419" s="268"/>
      <c r="L419" s="268"/>
      <c r="M419" s="276"/>
      <c r="N419" s="268"/>
      <c r="O419" s="278"/>
      <c r="P419" s="278"/>
      <c r="Q419" s="278"/>
      <c r="R419" s="268"/>
      <c r="S419" s="268"/>
      <c r="T419" s="268"/>
      <c r="U419" s="268"/>
    </row>
    <row r="420" spans="1:21" ht="13.5" customHeight="1" x14ac:dyDescent="0.2">
      <c r="A420" s="268"/>
      <c r="B420" s="276"/>
      <c r="C420" s="268"/>
      <c r="D420" s="268"/>
      <c r="E420" s="268"/>
      <c r="F420" s="268"/>
      <c r="G420" s="268"/>
      <c r="H420" s="268"/>
      <c r="I420" s="268"/>
      <c r="J420" s="277"/>
      <c r="K420" s="268"/>
      <c r="L420" s="268"/>
      <c r="M420" s="276"/>
      <c r="N420" s="268"/>
      <c r="O420" s="278"/>
      <c r="P420" s="278"/>
      <c r="Q420" s="278"/>
      <c r="R420" s="268"/>
      <c r="S420" s="268"/>
      <c r="T420" s="268"/>
      <c r="U420" s="268"/>
    </row>
    <row r="421" spans="1:21" ht="13.5" customHeight="1" x14ac:dyDescent="0.2">
      <c r="A421" s="268"/>
      <c r="B421" s="276"/>
      <c r="C421" s="268"/>
      <c r="D421" s="268"/>
      <c r="E421" s="268"/>
      <c r="F421" s="268"/>
      <c r="G421" s="268"/>
      <c r="H421" s="268"/>
      <c r="I421" s="268"/>
      <c r="J421" s="277"/>
      <c r="K421" s="268"/>
      <c r="L421" s="268"/>
      <c r="M421" s="276"/>
      <c r="N421" s="268"/>
      <c r="O421" s="278"/>
      <c r="P421" s="278"/>
      <c r="Q421" s="278"/>
      <c r="R421" s="268"/>
      <c r="S421" s="268"/>
      <c r="T421" s="268"/>
      <c r="U421" s="268"/>
    </row>
    <row r="422" spans="1:21" ht="13.5" customHeight="1" x14ac:dyDescent="0.2">
      <c r="A422" s="268"/>
      <c r="B422" s="276"/>
      <c r="C422" s="268"/>
      <c r="D422" s="268"/>
      <c r="E422" s="268"/>
      <c r="F422" s="268"/>
      <c r="G422" s="268"/>
      <c r="H422" s="268"/>
      <c r="I422" s="268"/>
      <c r="J422" s="277"/>
      <c r="K422" s="268"/>
      <c r="L422" s="268"/>
      <c r="M422" s="276"/>
      <c r="N422" s="268"/>
      <c r="O422" s="278"/>
      <c r="P422" s="278"/>
      <c r="Q422" s="278"/>
      <c r="R422" s="268"/>
      <c r="S422" s="268"/>
      <c r="T422" s="268"/>
      <c r="U422" s="268"/>
    </row>
    <row r="423" spans="1:21" ht="13.5" customHeight="1" x14ac:dyDescent="0.2">
      <c r="A423" s="268"/>
      <c r="B423" s="276"/>
      <c r="C423" s="268"/>
      <c r="D423" s="268"/>
      <c r="E423" s="268"/>
      <c r="F423" s="268"/>
      <c r="G423" s="268"/>
      <c r="H423" s="268"/>
      <c r="I423" s="268"/>
      <c r="J423" s="277"/>
      <c r="K423" s="268"/>
      <c r="L423" s="268"/>
      <c r="M423" s="276"/>
      <c r="N423" s="268"/>
      <c r="O423" s="278"/>
      <c r="P423" s="278"/>
      <c r="Q423" s="278"/>
      <c r="R423" s="268"/>
      <c r="S423" s="268"/>
      <c r="T423" s="268"/>
      <c r="U423" s="268"/>
    </row>
    <row r="424" spans="1:21" ht="13.5" customHeight="1" x14ac:dyDescent="0.2">
      <c r="A424" s="268"/>
      <c r="B424" s="276"/>
      <c r="C424" s="268"/>
      <c r="D424" s="268"/>
      <c r="E424" s="268"/>
      <c r="F424" s="268"/>
      <c r="G424" s="268"/>
      <c r="H424" s="268"/>
      <c r="I424" s="268"/>
      <c r="J424" s="277"/>
      <c r="K424" s="268"/>
      <c r="L424" s="268"/>
      <c r="M424" s="276"/>
      <c r="N424" s="268"/>
      <c r="O424" s="278"/>
      <c r="P424" s="278"/>
      <c r="Q424" s="278"/>
      <c r="R424" s="268"/>
      <c r="S424" s="268"/>
      <c r="T424" s="268"/>
      <c r="U424" s="268"/>
    </row>
    <row r="425" spans="1:21" ht="13.5" customHeight="1" x14ac:dyDescent="0.2">
      <c r="A425" s="268"/>
      <c r="B425" s="276"/>
      <c r="C425" s="268"/>
      <c r="D425" s="268"/>
      <c r="E425" s="268"/>
      <c r="F425" s="268"/>
      <c r="G425" s="268"/>
      <c r="H425" s="268"/>
      <c r="I425" s="268"/>
      <c r="J425" s="277"/>
      <c r="K425" s="268"/>
      <c r="L425" s="268"/>
      <c r="M425" s="276"/>
      <c r="N425" s="268"/>
      <c r="O425" s="278"/>
      <c r="P425" s="278"/>
      <c r="Q425" s="278"/>
      <c r="R425" s="268"/>
      <c r="S425" s="268"/>
      <c r="T425" s="268"/>
      <c r="U425" s="268"/>
    </row>
    <row r="426" spans="1:21" ht="13.5" customHeight="1" x14ac:dyDescent="0.2">
      <c r="A426" s="268"/>
      <c r="B426" s="276"/>
      <c r="C426" s="268"/>
      <c r="D426" s="268"/>
      <c r="E426" s="268"/>
      <c r="F426" s="268"/>
      <c r="G426" s="268"/>
      <c r="H426" s="268"/>
      <c r="I426" s="268"/>
      <c r="J426" s="277"/>
      <c r="K426" s="268"/>
      <c r="L426" s="268"/>
      <c r="M426" s="276"/>
      <c r="N426" s="268"/>
      <c r="O426" s="278"/>
      <c r="P426" s="278"/>
      <c r="Q426" s="278"/>
      <c r="R426" s="268"/>
      <c r="S426" s="268"/>
      <c r="T426" s="268"/>
      <c r="U426" s="268"/>
    </row>
    <row r="427" spans="1:21" ht="13.5" customHeight="1" x14ac:dyDescent="0.2">
      <c r="A427" s="268"/>
      <c r="B427" s="276"/>
      <c r="C427" s="268"/>
      <c r="D427" s="268"/>
      <c r="E427" s="268"/>
      <c r="F427" s="268"/>
      <c r="G427" s="268"/>
      <c r="H427" s="268"/>
      <c r="I427" s="268"/>
      <c r="J427" s="277"/>
      <c r="K427" s="268"/>
      <c r="L427" s="268"/>
      <c r="M427" s="276"/>
      <c r="N427" s="268"/>
      <c r="O427" s="278"/>
      <c r="P427" s="278"/>
      <c r="Q427" s="278"/>
      <c r="R427" s="268"/>
      <c r="S427" s="268"/>
      <c r="T427" s="268"/>
      <c r="U427" s="268"/>
    </row>
    <row r="428" spans="1:21" ht="13.5" customHeight="1" x14ac:dyDescent="0.2">
      <c r="A428" s="268"/>
      <c r="B428" s="276"/>
      <c r="C428" s="268"/>
      <c r="D428" s="268"/>
      <c r="E428" s="268"/>
      <c r="F428" s="268"/>
      <c r="G428" s="268"/>
      <c r="H428" s="268"/>
      <c r="I428" s="268"/>
      <c r="J428" s="277"/>
      <c r="K428" s="268"/>
      <c r="L428" s="268"/>
      <c r="M428" s="276"/>
      <c r="N428" s="268"/>
      <c r="O428" s="278"/>
      <c r="P428" s="278"/>
      <c r="Q428" s="278"/>
      <c r="R428" s="268"/>
      <c r="S428" s="268"/>
      <c r="T428" s="268"/>
      <c r="U428" s="268"/>
    </row>
    <row r="429" spans="1:21" ht="13.5" customHeight="1" x14ac:dyDescent="0.2">
      <c r="A429" s="268"/>
      <c r="B429" s="276"/>
      <c r="C429" s="268"/>
      <c r="D429" s="268"/>
      <c r="E429" s="268"/>
      <c r="F429" s="268"/>
      <c r="G429" s="268"/>
      <c r="H429" s="268"/>
      <c r="I429" s="268"/>
      <c r="J429" s="277"/>
      <c r="K429" s="268"/>
      <c r="L429" s="268"/>
      <c r="M429" s="276"/>
      <c r="N429" s="268"/>
      <c r="O429" s="278"/>
      <c r="P429" s="278"/>
      <c r="Q429" s="278"/>
      <c r="R429" s="268"/>
      <c r="S429" s="268"/>
      <c r="T429" s="268"/>
      <c r="U429" s="268"/>
    </row>
    <row r="430" spans="1:21" ht="13.5" customHeight="1" x14ac:dyDescent="0.2">
      <c r="A430" s="268"/>
      <c r="B430" s="276"/>
      <c r="C430" s="268"/>
      <c r="D430" s="268"/>
      <c r="E430" s="268"/>
      <c r="F430" s="268"/>
      <c r="G430" s="268"/>
      <c r="H430" s="268"/>
      <c r="I430" s="268"/>
      <c r="J430" s="277"/>
      <c r="K430" s="268"/>
      <c r="L430" s="268"/>
      <c r="M430" s="276"/>
      <c r="N430" s="268"/>
      <c r="O430" s="278"/>
      <c r="P430" s="278"/>
      <c r="Q430" s="278"/>
      <c r="R430" s="268"/>
      <c r="S430" s="268"/>
      <c r="T430" s="268"/>
      <c r="U430" s="268"/>
    </row>
    <row r="431" spans="1:21" ht="13.5" customHeight="1" x14ac:dyDescent="0.2">
      <c r="A431" s="268"/>
      <c r="B431" s="276"/>
      <c r="C431" s="268"/>
      <c r="D431" s="268"/>
      <c r="E431" s="268"/>
      <c r="F431" s="268"/>
      <c r="G431" s="268"/>
      <c r="H431" s="268"/>
      <c r="I431" s="268"/>
      <c r="J431" s="277"/>
      <c r="K431" s="268"/>
      <c r="L431" s="268"/>
      <c r="M431" s="276"/>
      <c r="N431" s="268"/>
      <c r="O431" s="278"/>
      <c r="P431" s="278"/>
      <c r="Q431" s="278"/>
      <c r="R431" s="268"/>
      <c r="S431" s="268"/>
      <c r="T431" s="268"/>
      <c r="U431" s="268"/>
    </row>
    <row r="432" spans="1:21" ht="13.5" customHeight="1" x14ac:dyDescent="0.2">
      <c r="A432" s="268"/>
      <c r="B432" s="276"/>
      <c r="C432" s="268"/>
      <c r="D432" s="268"/>
      <c r="E432" s="268"/>
      <c r="F432" s="268"/>
      <c r="G432" s="268"/>
      <c r="H432" s="268"/>
      <c r="I432" s="268"/>
      <c r="J432" s="277"/>
      <c r="K432" s="268"/>
      <c r="L432" s="268"/>
      <c r="M432" s="276"/>
      <c r="N432" s="268"/>
      <c r="O432" s="278"/>
      <c r="P432" s="278"/>
      <c r="Q432" s="278"/>
      <c r="R432" s="268"/>
      <c r="S432" s="268"/>
      <c r="T432" s="268"/>
      <c r="U432" s="268"/>
    </row>
    <row r="433" spans="1:21" ht="13.5" customHeight="1" x14ac:dyDescent="0.2">
      <c r="A433" s="268"/>
      <c r="B433" s="276"/>
      <c r="C433" s="268"/>
      <c r="D433" s="268"/>
      <c r="E433" s="268"/>
      <c r="F433" s="268"/>
      <c r="G433" s="268"/>
      <c r="H433" s="268"/>
      <c r="I433" s="268"/>
      <c r="J433" s="277"/>
      <c r="K433" s="268"/>
      <c r="L433" s="268"/>
      <c r="M433" s="276"/>
      <c r="N433" s="268"/>
      <c r="O433" s="278"/>
      <c r="P433" s="278"/>
      <c r="Q433" s="278"/>
      <c r="R433" s="268"/>
      <c r="S433" s="268"/>
      <c r="T433" s="268"/>
      <c r="U433" s="268"/>
    </row>
    <row r="434" spans="1:21" ht="13.5" customHeight="1" x14ac:dyDescent="0.2">
      <c r="A434" s="268"/>
      <c r="B434" s="276"/>
      <c r="C434" s="268"/>
      <c r="D434" s="268"/>
      <c r="E434" s="268"/>
      <c r="F434" s="268"/>
      <c r="G434" s="268"/>
      <c r="H434" s="268"/>
      <c r="I434" s="268"/>
      <c r="J434" s="277"/>
      <c r="K434" s="268"/>
      <c r="L434" s="268"/>
      <c r="M434" s="276"/>
      <c r="N434" s="268"/>
      <c r="O434" s="278"/>
      <c r="P434" s="278"/>
      <c r="Q434" s="278"/>
      <c r="R434" s="268"/>
      <c r="S434" s="268"/>
      <c r="T434" s="268"/>
      <c r="U434" s="268"/>
    </row>
    <row r="435" spans="1:21" ht="13.5" customHeight="1" x14ac:dyDescent="0.2">
      <c r="A435" s="268"/>
      <c r="B435" s="276"/>
      <c r="C435" s="268"/>
      <c r="D435" s="268"/>
      <c r="E435" s="268"/>
      <c r="F435" s="268"/>
      <c r="G435" s="268"/>
      <c r="H435" s="268"/>
      <c r="I435" s="268"/>
      <c r="J435" s="277"/>
      <c r="K435" s="268"/>
      <c r="L435" s="268"/>
      <c r="M435" s="276"/>
      <c r="N435" s="268"/>
      <c r="O435" s="278"/>
      <c r="P435" s="278"/>
      <c r="Q435" s="278"/>
      <c r="R435" s="268"/>
      <c r="S435" s="268"/>
      <c r="T435" s="268"/>
      <c r="U435" s="268"/>
    </row>
    <row r="436" spans="1:21" ht="13.5" customHeight="1" x14ac:dyDescent="0.2">
      <c r="A436" s="268"/>
      <c r="B436" s="276"/>
      <c r="C436" s="268"/>
      <c r="D436" s="268"/>
      <c r="E436" s="268"/>
      <c r="F436" s="268"/>
      <c r="G436" s="268"/>
      <c r="H436" s="268"/>
      <c r="I436" s="268"/>
      <c r="J436" s="277"/>
      <c r="K436" s="268"/>
      <c r="L436" s="268"/>
      <c r="M436" s="276"/>
      <c r="N436" s="268"/>
      <c r="O436" s="278"/>
      <c r="P436" s="278"/>
      <c r="Q436" s="278"/>
      <c r="R436" s="268"/>
      <c r="S436" s="268"/>
      <c r="T436" s="268"/>
      <c r="U436" s="268"/>
    </row>
    <row r="437" spans="1:21" ht="13.5" customHeight="1" x14ac:dyDescent="0.2">
      <c r="A437" s="268"/>
      <c r="B437" s="276"/>
      <c r="C437" s="268"/>
      <c r="D437" s="268"/>
      <c r="E437" s="268"/>
      <c r="F437" s="268"/>
      <c r="G437" s="268"/>
      <c r="H437" s="268"/>
      <c r="I437" s="268"/>
      <c r="J437" s="277"/>
      <c r="K437" s="268"/>
      <c r="L437" s="268"/>
      <c r="M437" s="276"/>
      <c r="N437" s="268"/>
      <c r="O437" s="278"/>
      <c r="P437" s="278"/>
      <c r="Q437" s="278"/>
      <c r="R437" s="268"/>
      <c r="S437" s="268"/>
      <c r="T437" s="268"/>
      <c r="U437" s="268"/>
    </row>
    <row r="438" spans="1:21" ht="13.5" customHeight="1" x14ac:dyDescent="0.2">
      <c r="A438" s="268"/>
      <c r="B438" s="276"/>
      <c r="C438" s="268"/>
      <c r="D438" s="268"/>
      <c r="E438" s="268"/>
      <c r="F438" s="268"/>
      <c r="G438" s="268"/>
      <c r="H438" s="268"/>
      <c r="I438" s="268"/>
      <c r="J438" s="277"/>
      <c r="K438" s="268"/>
      <c r="L438" s="268"/>
      <c r="M438" s="276"/>
      <c r="N438" s="268"/>
      <c r="O438" s="278"/>
      <c r="P438" s="278"/>
      <c r="Q438" s="278"/>
      <c r="R438" s="268"/>
      <c r="S438" s="268"/>
      <c r="T438" s="268"/>
      <c r="U438" s="268"/>
    </row>
    <row r="439" spans="1:21" ht="13.5" customHeight="1" x14ac:dyDescent="0.2">
      <c r="A439" s="268"/>
      <c r="B439" s="276"/>
      <c r="C439" s="268"/>
      <c r="D439" s="268"/>
      <c r="E439" s="268"/>
      <c r="F439" s="268"/>
      <c r="G439" s="268"/>
      <c r="H439" s="268"/>
      <c r="I439" s="268"/>
      <c r="J439" s="277"/>
      <c r="K439" s="268"/>
      <c r="L439" s="268"/>
      <c r="M439" s="276"/>
      <c r="N439" s="268"/>
      <c r="O439" s="278"/>
      <c r="P439" s="278"/>
      <c r="Q439" s="278"/>
      <c r="R439" s="268"/>
      <c r="S439" s="268"/>
      <c r="T439" s="268"/>
      <c r="U439" s="268"/>
    </row>
    <row r="440" spans="1:21" ht="13.5" customHeight="1" x14ac:dyDescent="0.2">
      <c r="A440" s="268"/>
      <c r="B440" s="276"/>
      <c r="C440" s="268"/>
      <c r="D440" s="268"/>
      <c r="E440" s="268"/>
      <c r="F440" s="268"/>
      <c r="G440" s="268"/>
      <c r="H440" s="268"/>
      <c r="I440" s="268"/>
      <c r="J440" s="277"/>
      <c r="K440" s="268"/>
      <c r="L440" s="268"/>
      <c r="M440" s="276"/>
      <c r="N440" s="268"/>
      <c r="O440" s="278"/>
      <c r="P440" s="278"/>
      <c r="Q440" s="278"/>
      <c r="R440" s="268"/>
      <c r="S440" s="268"/>
      <c r="T440" s="268"/>
      <c r="U440" s="268"/>
    </row>
    <row r="441" spans="1:21" ht="13.5" customHeight="1" x14ac:dyDescent="0.2">
      <c r="A441" s="268"/>
      <c r="B441" s="276"/>
      <c r="C441" s="268"/>
      <c r="D441" s="268"/>
      <c r="E441" s="268"/>
      <c r="F441" s="268"/>
      <c r="G441" s="268"/>
      <c r="H441" s="268"/>
      <c r="I441" s="268"/>
      <c r="J441" s="277"/>
      <c r="K441" s="268"/>
      <c r="L441" s="268"/>
      <c r="M441" s="276"/>
      <c r="N441" s="268"/>
      <c r="O441" s="278"/>
      <c r="P441" s="278"/>
      <c r="Q441" s="278"/>
      <c r="R441" s="268"/>
      <c r="S441" s="268"/>
      <c r="T441" s="268"/>
      <c r="U441" s="268"/>
    </row>
    <row r="442" spans="1:21" ht="13.5" customHeight="1" x14ac:dyDescent="0.2">
      <c r="A442" s="268"/>
      <c r="B442" s="276"/>
      <c r="C442" s="268"/>
      <c r="D442" s="268"/>
      <c r="E442" s="268"/>
      <c r="F442" s="268"/>
      <c r="G442" s="268"/>
      <c r="H442" s="268"/>
      <c r="I442" s="268"/>
      <c r="J442" s="277"/>
      <c r="K442" s="268"/>
      <c r="L442" s="268"/>
      <c r="M442" s="276"/>
      <c r="N442" s="268"/>
      <c r="O442" s="278"/>
      <c r="P442" s="278"/>
      <c r="Q442" s="278"/>
      <c r="R442" s="268"/>
      <c r="S442" s="268"/>
      <c r="T442" s="268"/>
      <c r="U442" s="268"/>
    </row>
    <row r="443" spans="1:21" ht="13.5" customHeight="1" x14ac:dyDescent="0.2">
      <c r="A443" s="268"/>
      <c r="B443" s="276"/>
      <c r="C443" s="268"/>
      <c r="D443" s="268"/>
      <c r="E443" s="268"/>
      <c r="F443" s="268"/>
      <c r="G443" s="268"/>
      <c r="H443" s="268"/>
      <c r="I443" s="268"/>
      <c r="J443" s="277"/>
      <c r="K443" s="268"/>
      <c r="L443" s="268"/>
      <c r="M443" s="276"/>
      <c r="N443" s="268"/>
      <c r="O443" s="278"/>
      <c r="P443" s="278"/>
      <c r="Q443" s="278"/>
      <c r="R443" s="268"/>
      <c r="S443" s="268"/>
      <c r="T443" s="268"/>
      <c r="U443" s="268"/>
    </row>
    <row r="444" spans="1:21" ht="13.5" customHeight="1" x14ac:dyDescent="0.2">
      <c r="A444" s="268"/>
      <c r="B444" s="276"/>
      <c r="C444" s="268"/>
      <c r="D444" s="268"/>
      <c r="E444" s="268"/>
      <c r="F444" s="268"/>
      <c r="G444" s="268"/>
      <c r="H444" s="268"/>
      <c r="I444" s="268"/>
      <c r="J444" s="277"/>
      <c r="K444" s="268"/>
      <c r="L444" s="268"/>
      <c r="M444" s="276"/>
      <c r="N444" s="268"/>
      <c r="O444" s="278"/>
      <c r="P444" s="278"/>
      <c r="Q444" s="278"/>
      <c r="R444" s="268"/>
      <c r="S444" s="268"/>
      <c r="T444" s="268"/>
      <c r="U444" s="268"/>
    </row>
    <row r="445" spans="1:21" ht="13.5" customHeight="1" x14ac:dyDescent="0.2">
      <c r="A445" s="268"/>
      <c r="B445" s="276"/>
      <c r="C445" s="268"/>
      <c r="D445" s="268"/>
      <c r="E445" s="268"/>
      <c r="F445" s="268"/>
      <c r="G445" s="268"/>
      <c r="H445" s="268"/>
      <c r="I445" s="268"/>
      <c r="J445" s="277"/>
      <c r="K445" s="268"/>
      <c r="L445" s="268"/>
      <c r="M445" s="276"/>
      <c r="N445" s="268"/>
      <c r="O445" s="278"/>
      <c r="P445" s="278"/>
      <c r="Q445" s="278"/>
      <c r="R445" s="268"/>
      <c r="S445" s="268"/>
      <c r="T445" s="268"/>
      <c r="U445" s="268"/>
    </row>
    <row r="446" spans="1:21" ht="13.5" customHeight="1" x14ac:dyDescent="0.2">
      <c r="A446" s="268"/>
      <c r="B446" s="276"/>
      <c r="C446" s="268"/>
      <c r="D446" s="268"/>
      <c r="E446" s="268"/>
      <c r="F446" s="268"/>
      <c r="G446" s="268"/>
      <c r="H446" s="268"/>
      <c r="I446" s="268"/>
      <c r="J446" s="277"/>
      <c r="K446" s="268"/>
      <c r="L446" s="268"/>
      <c r="M446" s="276"/>
      <c r="N446" s="268"/>
      <c r="O446" s="278"/>
      <c r="P446" s="278"/>
      <c r="Q446" s="278"/>
      <c r="R446" s="268"/>
      <c r="S446" s="268"/>
      <c r="T446" s="268"/>
      <c r="U446" s="268"/>
    </row>
    <row r="447" spans="1:21" ht="13.5" customHeight="1" x14ac:dyDescent="0.2">
      <c r="A447" s="268"/>
      <c r="B447" s="276"/>
      <c r="C447" s="268"/>
      <c r="D447" s="268"/>
      <c r="E447" s="268"/>
      <c r="F447" s="268"/>
      <c r="G447" s="268"/>
      <c r="H447" s="268"/>
      <c r="I447" s="268"/>
      <c r="J447" s="277"/>
      <c r="K447" s="268"/>
      <c r="L447" s="268"/>
      <c r="M447" s="276"/>
      <c r="N447" s="268"/>
      <c r="O447" s="278"/>
      <c r="P447" s="278"/>
      <c r="Q447" s="278"/>
      <c r="R447" s="268"/>
      <c r="S447" s="268"/>
      <c r="T447" s="268"/>
      <c r="U447" s="268"/>
    </row>
    <row r="448" spans="1:21" ht="13.5" customHeight="1" x14ac:dyDescent="0.2">
      <c r="A448" s="268"/>
      <c r="B448" s="276"/>
      <c r="C448" s="268"/>
      <c r="D448" s="268"/>
      <c r="E448" s="268"/>
      <c r="F448" s="268"/>
      <c r="G448" s="268"/>
      <c r="H448" s="268"/>
      <c r="I448" s="268"/>
      <c r="J448" s="277"/>
      <c r="K448" s="268"/>
      <c r="L448" s="268"/>
      <c r="M448" s="276"/>
      <c r="N448" s="268"/>
      <c r="O448" s="278"/>
      <c r="P448" s="278"/>
      <c r="Q448" s="278"/>
      <c r="R448" s="268"/>
      <c r="S448" s="268"/>
      <c r="T448" s="268"/>
      <c r="U448" s="268"/>
    </row>
    <row r="449" spans="1:21" ht="13.5" customHeight="1" x14ac:dyDescent="0.2">
      <c r="A449" s="268"/>
      <c r="B449" s="276"/>
      <c r="C449" s="268"/>
      <c r="D449" s="268"/>
      <c r="E449" s="268"/>
      <c r="F449" s="268"/>
      <c r="G449" s="268"/>
      <c r="H449" s="268"/>
      <c r="I449" s="268"/>
      <c r="J449" s="277"/>
      <c r="K449" s="268"/>
      <c r="L449" s="268"/>
      <c r="M449" s="276"/>
      <c r="N449" s="268"/>
      <c r="O449" s="278"/>
      <c r="P449" s="278"/>
      <c r="Q449" s="278"/>
      <c r="R449" s="268"/>
      <c r="S449" s="268"/>
      <c r="T449" s="268"/>
      <c r="U449" s="268"/>
    </row>
    <row r="450" spans="1:21" ht="13.5" customHeight="1" x14ac:dyDescent="0.2">
      <c r="A450" s="268"/>
      <c r="B450" s="276"/>
      <c r="C450" s="268"/>
      <c r="D450" s="268"/>
      <c r="E450" s="268"/>
      <c r="F450" s="268"/>
      <c r="G450" s="268"/>
      <c r="H450" s="268"/>
      <c r="I450" s="268"/>
      <c r="J450" s="277"/>
      <c r="K450" s="268"/>
      <c r="L450" s="268"/>
      <c r="M450" s="276"/>
      <c r="N450" s="268"/>
      <c r="O450" s="278"/>
      <c r="P450" s="278"/>
      <c r="Q450" s="278"/>
      <c r="R450" s="268"/>
      <c r="S450" s="268"/>
      <c r="T450" s="268"/>
      <c r="U450" s="268"/>
    </row>
    <row r="451" spans="1:21" ht="13.5" customHeight="1" x14ac:dyDescent="0.2">
      <c r="A451" s="268"/>
      <c r="B451" s="276"/>
      <c r="C451" s="268"/>
      <c r="D451" s="268"/>
      <c r="E451" s="268"/>
      <c r="F451" s="268"/>
      <c r="G451" s="268"/>
      <c r="H451" s="268"/>
      <c r="I451" s="268"/>
      <c r="J451" s="277"/>
      <c r="K451" s="268"/>
      <c r="L451" s="268"/>
      <c r="M451" s="276"/>
      <c r="N451" s="268"/>
      <c r="O451" s="278"/>
      <c r="P451" s="278"/>
      <c r="Q451" s="278"/>
      <c r="R451" s="268"/>
      <c r="S451" s="268"/>
      <c r="T451" s="268"/>
      <c r="U451" s="268"/>
    </row>
    <row r="452" spans="1:21" ht="13.5" customHeight="1" x14ac:dyDescent="0.2">
      <c r="A452" s="268"/>
      <c r="B452" s="276"/>
      <c r="C452" s="268"/>
      <c r="D452" s="268"/>
      <c r="E452" s="268"/>
      <c r="F452" s="268"/>
      <c r="G452" s="268"/>
      <c r="H452" s="268"/>
      <c r="I452" s="268"/>
      <c r="J452" s="277"/>
      <c r="K452" s="268"/>
      <c r="L452" s="268"/>
      <c r="M452" s="276"/>
      <c r="N452" s="268"/>
      <c r="O452" s="278"/>
      <c r="P452" s="278"/>
      <c r="Q452" s="278"/>
      <c r="R452" s="268"/>
      <c r="S452" s="268"/>
      <c r="T452" s="268"/>
      <c r="U452" s="268"/>
    </row>
    <row r="453" spans="1:21" ht="13.5" customHeight="1" x14ac:dyDescent="0.2">
      <c r="A453" s="268"/>
      <c r="B453" s="276"/>
      <c r="C453" s="268"/>
      <c r="D453" s="268"/>
      <c r="E453" s="268"/>
      <c r="F453" s="268"/>
      <c r="G453" s="268"/>
      <c r="H453" s="268"/>
      <c r="I453" s="268"/>
      <c r="J453" s="277"/>
      <c r="K453" s="268"/>
      <c r="L453" s="268"/>
      <c r="M453" s="276"/>
      <c r="N453" s="268"/>
      <c r="O453" s="278"/>
      <c r="P453" s="278"/>
      <c r="Q453" s="278"/>
      <c r="R453" s="268"/>
      <c r="S453" s="268"/>
      <c r="T453" s="268"/>
      <c r="U453" s="268"/>
    </row>
    <row r="454" spans="1:21" ht="13.5" customHeight="1" x14ac:dyDescent="0.2">
      <c r="A454" s="268"/>
      <c r="B454" s="276"/>
      <c r="C454" s="268"/>
      <c r="D454" s="268"/>
      <c r="E454" s="268"/>
      <c r="F454" s="268"/>
      <c r="G454" s="268"/>
      <c r="H454" s="268"/>
      <c r="I454" s="268"/>
      <c r="J454" s="277"/>
      <c r="K454" s="268"/>
      <c r="L454" s="268"/>
      <c r="M454" s="276"/>
      <c r="N454" s="268"/>
      <c r="O454" s="278"/>
      <c r="P454" s="278"/>
      <c r="Q454" s="278"/>
      <c r="R454" s="268"/>
      <c r="S454" s="268"/>
      <c r="T454" s="268"/>
      <c r="U454" s="268"/>
    </row>
    <row r="455" spans="1:21" ht="13.5" customHeight="1" x14ac:dyDescent="0.2">
      <c r="A455" s="268"/>
      <c r="B455" s="276"/>
      <c r="C455" s="268"/>
      <c r="D455" s="268"/>
      <c r="E455" s="268"/>
      <c r="F455" s="268"/>
      <c r="G455" s="268"/>
      <c r="H455" s="268"/>
      <c r="I455" s="268"/>
      <c r="J455" s="277"/>
      <c r="K455" s="268"/>
      <c r="L455" s="268"/>
      <c r="M455" s="276"/>
      <c r="N455" s="268"/>
      <c r="O455" s="278"/>
      <c r="P455" s="278"/>
      <c r="Q455" s="278"/>
      <c r="R455" s="268"/>
      <c r="S455" s="268"/>
      <c r="T455" s="268"/>
      <c r="U455" s="268"/>
    </row>
    <row r="456" spans="1:21" ht="13.5" customHeight="1" x14ac:dyDescent="0.2">
      <c r="A456" s="268"/>
      <c r="B456" s="276"/>
      <c r="C456" s="268"/>
      <c r="D456" s="268"/>
      <c r="E456" s="268"/>
      <c r="F456" s="268"/>
      <c r="G456" s="268"/>
      <c r="H456" s="268"/>
      <c r="I456" s="268"/>
      <c r="J456" s="277"/>
      <c r="K456" s="268"/>
      <c r="L456" s="268"/>
      <c r="M456" s="276"/>
      <c r="N456" s="268"/>
      <c r="O456" s="278"/>
      <c r="P456" s="278"/>
      <c r="Q456" s="278"/>
      <c r="R456" s="268"/>
      <c r="S456" s="268"/>
      <c r="T456" s="268"/>
      <c r="U456" s="268"/>
    </row>
    <row r="457" spans="1:21" ht="13.5" customHeight="1" x14ac:dyDescent="0.2">
      <c r="A457" s="268"/>
      <c r="B457" s="276"/>
      <c r="C457" s="268"/>
      <c r="D457" s="268"/>
      <c r="E457" s="268"/>
      <c r="F457" s="268"/>
      <c r="G457" s="268"/>
      <c r="H457" s="268"/>
      <c r="I457" s="268"/>
      <c r="J457" s="277"/>
      <c r="K457" s="268"/>
      <c r="L457" s="268"/>
      <c r="M457" s="276"/>
      <c r="N457" s="268"/>
      <c r="O457" s="278"/>
      <c r="P457" s="278"/>
      <c r="Q457" s="278"/>
      <c r="R457" s="268"/>
      <c r="S457" s="268"/>
      <c r="T457" s="268"/>
      <c r="U457" s="268"/>
    </row>
    <row r="458" spans="1:21" ht="13.5" customHeight="1" x14ac:dyDescent="0.2">
      <c r="A458" s="268"/>
      <c r="B458" s="276"/>
      <c r="C458" s="268"/>
      <c r="D458" s="268"/>
      <c r="E458" s="268"/>
      <c r="F458" s="268"/>
      <c r="G458" s="268"/>
      <c r="H458" s="268"/>
      <c r="I458" s="268"/>
      <c r="J458" s="277"/>
      <c r="K458" s="268"/>
      <c r="L458" s="268"/>
      <c r="M458" s="276"/>
      <c r="N458" s="268"/>
      <c r="O458" s="278"/>
      <c r="P458" s="278"/>
      <c r="Q458" s="278"/>
      <c r="R458" s="268"/>
      <c r="S458" s="268"/>
      <c r="T458" s="268"/>
      <c r="U458" s="268"/>
    </row>
    <row r="459" spans="1:21" ht="13.5" customHeight="1" x14ac:dyDescent="0.2">
      <c r="A459" s="268"/>
      <c r="B459" s="276"/>
      <c r="C459" s="268"/>
      <c r="D459" s="268"/>
      <c r="E459" s="268"/>
      <c r="F459" s="268"/>
      <c r="G459" s="268"/>
      <c r="H459" s="268"/>
      <c r="I459" s="268"/>
      <c r="J459" s="277"/>
      <c r="K459" s="268"/>
      <c r="L459" s="268"/>
      <c r="M459" s="276"/>
      <c r="N459" s="268"/>
      <c r="O459" s="278"/>
      <c r="P459" s="278"/>
      <c r="Q459" s="278"/>
      <c r="R459" s="268"/>
      <c r="S459" s="268"/>
      <c r="T459" s="268"/>
      <c r="U459" s="268"/>
    </row>
    <row r="460" spans="1:21" ht="13.5" customHeight="1" x14ac:dyDescent="0.2">
      <c r="A460" s="268"/>
      <c r="B460" s="276"/>
      <c r="C460" s="268"/>
      <c r="D460" s="268"/>
      <c r="E460" s="268"/>
      <c r="F460" s="268"/>
      <c r="G460" s="268"/>
      <c r="H460" s="268"/>
      <c r="I460" s="268"/>
      <c r="J460" s="277"/>
      <c r="K460" s="268"/>
      <c r="L460" s="268"/>
      <c r="M460" s="276"/>
      <c r="N460" s="268"/>
      <c r="O460" s="278"/>
      <c r="P460" s="278"/>
      <c r="Q460" s="278"/>
      <c r="R460" s="268"/>
      <c r="S460" s="268"/>
      <c r="T460" s="268"/>
      <c r="U460" s="268"/>
    </row>
    <row r="461" spans="1:21" ht="13.5" customHeight="1" x14ac:dyDescent="0.2">
      <c r="A461" s="268"/>
      <c r="B461" s="276"/>
      <c r="C461" s="268"/>
      <c r="D461" s="268"/>
      <c r="E461" s="268"/>
      <c r="F461" s="268"/>
      <c r="G461" s="268"/>
      <c r="H461" s="268"/>
      <c r="I461" s="268"/>
      <c r="J461" s="277"/>
      <c r="K461" s="268"/>
      <c r="L461" s="268"/>
      <c r="M461" s="276"/>
      <c r="N461" s="268"/>
      <c r="O461" s="278"/>
      <c r="P461" s="278"/>
      <c r="Q461" s="278"/>
      <c r="R461" s="268"/>
      <c r="S461" s="268"/>
      <c r="T461" s="268"/>
      <c r="U461" s="268"/>
    </row>
    <row r="462" spans="1:21" ht="13.5" customHeight="1" x14ac:dyDescent="0.2">
      <c r="A462" s="268"/>
      <c r="B462" s="276"/>
      <c r="C462" s="268"/>
      <c r="D462" s="268"/>
      <c r="E462" s="268"/>
      <c r="F462" s="268"/>
      <c r="G462" s="268"/>
      <c r="H462" s="268"/>
      <c r="I462" s="268"/>
      <c r="J462" s="277"/>
      <c r="K462" s="268"/>
      <c r="L462" s="268"/>
      <c r="M462" s="276"/>
      <c r="N462" s="268"/>
      <c r="O462" s="278"/>
      <c r="P462" s="278"/>
      <c r="Q462" s="278"/>
      <c r="R462" s="268"/>
      <c r="S462" s="268"/>
      <c r="T462" s="268"/>
      <c r="U462" s="268"/>
    </row>
    <row r="463" spans="1:21" ht="13.5" customHeight="1" x14ac:dyDescent="0.2">
      <c r="A463" s="268"/>
      <c r="B463" s="276"/>
      <c r="C463" s="268"/>
      <c r="D463" s="268"/>
      <c r="E463" s="268"/>
      <c r="F463" s="268"/>
      <c r="G463" s="268"/>
      <c r="H463" s="268"/>
      <c r="I463" s="268"/>
      <c r="J463" s="277"/>
      <c r="K463" s="268"/>
      <c r="L463" s="268"/>
      <c r="M463" s="276"/>
      <c r="N463" s="268"/>
      <c r="O463" s="278"/>
      <c r="P463" s="278"/>
      <c r="Q463" s="278"/>
      <c r="R463" s="268"/>
      <c r="S463" s="268"/>
      <c r="T463" s="268"/>
      <c r="U463" s="268"/>
    </row>
    <row r="464" spans="1:21" ht="13.5" customHeight="1" x14ac:dyDescent="0.2">
      <c r="A464" s="268"/>
      <c r="B464" s="276"/>
      <c r="C464" s="268"/>
      <c r="D464" s="268"/>
      <c r="E464" s="268"/>
      <c r="F464" s="268"/>
      <c r="G464" s="268"/>
      <c r="H464" s="268"/>
      <c r="I464" s="268"/>
      <c r="J464" s="277"/>
      <c r="K464" s="268"/>
      <c r="L464" s="268"/>
      <c r="M464" s="276"/>
      <c r="N464" s="268"/>
      <c r="O464" s="278"/>
      <c r="P464" s="278"/>
      <c r="Q464" s="278"/>
      <c r="R464" s="268"/>
      <c r="S464" s="268"/>
      <c r="T464" s="268"/>
      <c r="U464" s="268"/>
    </row>
    <row r="465" spans="1:21" ht="13.5" customHeight="1" x14ac:dyDescent="0.2">
      <c r="A465" s="268"/>
      <c r="B465" s="276"/>
      <c r="C465" s="268"/>
      <c r="D465" s="268"/>
      <c r="E465" s="268"/>
      <c r="F465" s="268"/>
      <c r="G465" s="268"/>
      <c r="H465" s="268"/>
      <c r="I465" s="268"/>
      <c r="J465" s="277"/>
      <c r="K465" s="268"/>
      <c r="L465" s="268"/>
      <c r="M465" s="276"/>
      <c r="N465" s="268"/>
      <c r="O465" s="278"/>
      <c r="P465" s="278"/>
      <c r="Q465" s="278"/>
      <c r="R465" s="268"/>
      <c r="S465" s="268"/>
      <c r="T465" s="268"/>
      <c r="U465" s="268"/>
    </row>
    <row r="466" spans="1:21" ht="13.5" customHeight="1" x14ac:dyDescent="0.2">
      <c r="A466" s="268"/>
      <c r="B466" s="276"/>
      <c r="C466" s="268"/>
      <c r="D466" s="268"/>
      <c r="E466" s="268"/>
      <c r="F466" s="268"/>
      <c r="G466" s="268"/>
      <c r="H466" s="268"/>
      <c r="I466" s="268"/>
      <c r="J466" s="277"/>
      <c r="K466" s="268"/>
      <c r="L466" s="268"/>
      <c r="M466" s="276"/>
      <c r="N466" s="268"/>
      <c r="O466" s="278"/>
      <c r="P466" s="278"/>
      <c r="Q466" s="278"/>
      <c r="R466" s="268"/>
      <c r="S466" s="268"/>
      <c r="T466" s="268"/>
      <c r="U466" s="268"/>
    </row>
    <row r="467" spans="1:21" ht="13.5" customHeight="1" x14ac:dyDescent="0.2">
      <c r="A467" s="268"/>
      <c r="B467" s="276"/>
      <c r="C467" s="268"/>
      <c r="D467" s="268"/>
      <c r="E467" s="268"/>
      <c r="F467" s="268"/>
      <c r="G467" s="268"/>
      <c r="H467" s="268"/>
      <c r="I467" s="268"/>
      <c r="J467" s="277"/>
      <c r="K467" s="268"/>
      <c r="L467" s="268"/>
      <c r="M467" s="276"/>
      <c r="N467" s="268"/>
      <c r="O467" s="278"/>
      <c r="P467" s="278"/>
      <c r="Q467" s="278"/>
      <c r="R467" s="268"/>
      <c r="S467" s="268"/>
      <c r="T467" s="268"/>
      <c r="U467" s="268"/>
    </row>
    <row r="468" spans="1:21" ht="13.5" customHeight="1" x14ac:dyDescent="0.2">
      <c r="A468" s="268"/>
      <c r="B468" s="276"/>
      <c r="C468" s="268"/>
      <c r="D468" s="268"/>
      <c r="E468" s="268"/>
      <c r="F468" s="268"/>
      <c r="G468" s="268"/>
      <c r="H468" s="268"/>
      <c r="I468" s="268"/>
      <c r="J468" s="277"/>
      <c r="K468" s="268"/>
      <c r="L468" s="268"/>
      <c r="M468" s="276"/>
      <c r="N468" s="268"/>
      <c r="O468" s="278"/>
      <c r="P468" s="278"/>
      <c r="Q468" s="278"/>
      <c r="R468" s="268"/>
      <c r="S468" s="268"/>
      <c r="T468" s="268"/>
      <c r="U468" s="268"/>
    </row>
    <row r="469" spans="1:21" ht="13.5" customHeight="1" x14ac:dyDescent="0.2">
      <c r="A469" s="268"/>
      <c r="B469" s="276"/>
      <c r="C469" s="268"/>
      <c r="D469" s="268"/>
      <c r="E469" s="268"/>
      <c r="F469" s="268"/>
      <c r="G469" s="268"/>
      <c r="H469" s="268"/>
      <c r="I469" s="268"/>
      <c r="J469" s="277"/>
      <c r="K469" s="268"/>
      <c r="L469" s="268"/>
      <c r="M469" s="276"/>
      <c r="N469" s="268"/>
      <c r="O469" s="278"/>
      <c r="P469" s="278"/>
      <c r="Q469" s="278"/>
      <c r="R469" s="268"/>
      <c r="S469" s="268"/>
      <c r="T469" s="268"/>
      <c r="U469" s="268"/>
    </row>
    <row r="470" spans="1:21" ht="13.5" customHeight="1" x14ac:dyDescent="0.2">
      <c r="A470" s="268"/>
      <c r="B470" s="276"/>
      <c r="C470" s="268"/>
      <c r="D470" s="268"/>
      <c r="E470" s="268"/>
      <c r="F470" s="268"/>
      <c r="G470" s="268"/>
      <c r="H470" s="268"/>
      <c r="I470" s="268"/>
      <c r="J470" s="277"/>
      <c r="K470" s="268"/>
      <c r="L470" s="268"/>
      <c r="M470" s="276"/>
      <c r="N470" s="268"/>
      <c r="O470" s="278"/>
      <c r="P470" s="278"/>
      <c r="Q470" s="278"/>
      <c r="R470" s="268"/>
      <c r="S470" s="268"/>
      <c r="T470" s="268"/>
      <c r="U470" s="268"/>
    </row>
    <row r="471" spans="1:21" ht="13.5" customHeight="1" x14ac:dyDescent="0.2">
      <c r="A471" s="268"/>
      <c r="B471" s="276"/>
      <c r="C471" s="268"/>
      <c r="D471" s="268"/>
      <c r="E471" s="268"/>
      <c r="F471" s="268"/>
      <c r="G471" s="268"/>
      <c r="H471" s="268"/>
      <c r="I471" s="268"/>
      <c r="J471" s="277"/>
      <c r="K471" s="268"/>
      <c r="L471" s="268"/>
      <c r="M471" s="276"/>
      <c r="N471" s="268"/>
      <c r="O471" s="278"/>
      <c r="P471" s="278"/>
      <c r="Q471" s="278"/>
      <c r="R471" s="268"/>
      <c r="S471" s="268"/>
      <c r="T471" s="268"/>
      <c r="U471" s="268"/>
    </row>
    <row r="472" spans="1:21" ht="13.5" customHeight="1" x14ac:dyDescent="0.2">
      <c r="A472" s="268"/>
      <c r="B472" s="276"/>
      <c r="C472" s="268"/>
      <c r="D472" s="268"/>
      <c r="E472" s="268"/>
      <c r="F472" s="268"/>
      <c r="G472" s="268"/>
      <c r="H472" s="268"/>
      <c r="I472" s="268"/>
      <c r="J472" s="277"/>
      <c r="K472" s="268"/>
      <c r="L472" s="268"/>
      <c r="M472" s="276"/>
      <c r="N472" s="268"/>
      <c r="O472" s="278"/>
      <c r="P472" s="278"/>
      <c r="Q472" s="278"/>
      <c r="R472" s="268"/>
      <c r="S472" s="268"/>
      <c r="T472" s="268"/>
      <c r="U472" s="268"/>
    </row>
    <row r="473" spans="1:21" ht="13.5" customHeight="1" x14ac:dyDescent="0.2">
      <c r="A473" s="268"/>
      <c r="B473" s="276"/>
      <c r="C473" s="268"/>
      <c r="D473" s="268"/>
      <c r="E473" s="268"/>
      <c r="F473" s="268"/>
      <c r="G473" s="268"/>
      <c r="H473" s="268"/>
      <c r="I473" s="268"/>
      <c r="J473" s="277"/>
      <c r="K473" s="268"/>
      <c r="L473" s="268"/>
      <c r="M473" s="276"/>
      <c r="N473" s="268"/>
      <c r="O473" s="278"/>
      <c r="P473" s="278"/>
      <c r="Q473" s="278"/>
      <c r="R473" s="268"/>
      <c r="S473" s="268"/>
      <c r="T473" s="268"/>
      <c r="U473" s="268"/>
    </row>
    <row r="474" spans="1:21" ht="13.5" customHeight="1" x14ac:dyDescent="0.2">
      <c r="A474" s="268"/>
      <c r="B474" s="276"/>
      <c r="C474" s="268"/>
      <c r="D474" s="268"/>
      <c r="E474" s="268"/>
      <c r="F474" s="268"/>
      <c r="G474" s="268"/>
      <c r="H474" s="268"/>
      <c r="I474" s="268"/>
      <c r="J474" s="277"/>
      <c r="K474" s="268"/>
      <c r="L474" s="268"/>
      <c r="M474" s="276"/>
      <c r="N474" s="268"/>
      <c r="O474" s="278"/>
      <c r="P474" s="278"/>
      <c r="Q474" s="278"/>
      <c r="R474" s="268"/>
      <c r="S474" s="268"/>
      <c r="T474" s="268"/>
      <c r="U474" s="268"/>
    </row>
    <row r="475" spans="1:21" ht="13.5" customHeight="1" x14ac:dyDescent="0.2">
      <c r="A475" s="268"/>
      <c r="B475" s="276"/>
      <c r="C475" s="268"/>
      <c r="D475" s="268"/>
      <c r="E475" s="268"/>
      <c r="F475" s="268"/>
      <c r="G475" s="268"/>
      <c r="H475" s="268"/>
      <c r="I475" s="268"/>
      <c r="J475" s="277"/>
      <c r="K475" s="268"/>
      <c r="L475" s="268"/>
      <c r="M475" s="276"/>
      <c r="N475" s="268"/>
      <c r="O475" s="278"/>
      <c r="P475" s="278"/>
      <c r="Q475" s="278"/>
      <c r="R475" s="268"/>
      <c r="S475" s="268"/>
      <c r="T475" s="268"/>
      <c r="U475" s="268"/>
    </row>
    <row r="476" spans="1:21" ht="13.5" customHeight="1" x14ac:dyDescent="0.2">
      <c r="A476" s="268"/>
      <c r="B476" s="276"/>
      <c r="C476" s="268"/>
      <c r="D476" s="268"/>
      <c r="E476" s="268"/>
      <c r="F476" s="268"/>
      <c r="G476" s="268"/>
      <c r="H476" s="268"/>
      <c r="I476" s="268"/>
      <c r="J476" s="277"/>
      <c r="K476" s="268"/>
      <c r="L476" s="268"/>
      <c r="M476" s="276"/>
      <c r="N476" s="268"/>
      <c r="O476" s="278"/>
      <c r="P476" s="278"/>
      <c r="Q476" s="278"/>
      <c r="R476" s="268"/>
      <c r="S476" s="268"/>
      <c r="T476" s="268"/>
      <c r="U476" s="268"/>
    </row>
    <row r="477" spans="1:21" ht="13.5" customHeight="1" x14ac:dyDescent="0.2">
      <c r="A477" s="268"/>
      <c r="B477" s="276"/>
      <c r="C477" s="268"/>
      <c r="D477" s="268"/>
      <c r="E477" s="268"/>
      <c r="F477" s="268"/>
      <c r="G477" s="268"/>
      <c r="H477" s="268"/>
      <c r="I477" s="268"/>
      <c r="J477" s="277"/>
      <c r="K477" s="268"/>
      <c r="L477" s="268"/>
      <c r="M477" s="276"/>
      <c r="N477" s="268"/>
      <c r="O477" s="278"/>
      <c r="P477" s="278"/>
      <c r="Q477" s="278"/>
      <c r="R477" s="268"/>
      <c r="S477" s="268"/>
      <c r="T477" s="268"/>
      <c r="U477" s="268"/>
    </row>
    <row r="478" spans="1:21" ht="13.5" customHeight="1" x14ac:dyDescent="0.2">
      <c r="A478" s="268"/>
      <c r="B478" s="276"/>
      <c r="C478" s="268"/>
      <c r="D478" s="268"/>
      <c r="E478" s="268"/>
      <c r="F478" s="268"/>
      <c r="G478" s="268"/>
      <c r="H478" s="268"/>
      <c r="I478" s="268"/>
      <c r="J478" s="277"/>
      <c r="K478" s="268"/>
      <c r="L478" s="268"/>
      <c r="M478" s="276"/>
      <c r="N478" s="268"/>
      <c r="O478" s="278"/>
      <c r="P478" s="278"/>
      <c r="Q478" s="278"/>
      <c r="R478" s="268"/>
      <c r="S478" s="268"/>
      <c r="T478" s="268"/>
      <c r="U478" s="268"/>
    </row>
    <row r="479" spans="1:21" ht="13.5" customHeight="1" x14ac:dyDescent="0.2">
      <c r="A479" s="268"/>
      <c r="B479" s="276"/>
      <c r="C479" s="268"/>
      <c r="D479" s="268"/>
      <c r="E479" s="268"/>
      <c r="F479" s="268"/>
      <c r="G479" s="268"/>
      <c r="H479" s="268"/>
      <c r="I479" s="268"/>
      <c r="J479" s="277"/>
      <c r="K479" s="268"/>
      <c r="L479" s="268"/>
      <c r="M479" s="276"/>
      <c r="N479" s="268"/>
      <c r="O479" s="278"/>
      <c r="P479" s="278"/>
      <c r="Q479" s="278"/>
      <c r="R479" s="268"/>
      <c r="S479" s="268"/>
      <c r="T479" s="268"/>
      <c r="U479" s="268"/>
    </row>
    <row r="480" spans="1:21" ht="13.5" customHeight="1" x14ac:dyDescent="0.2">
      <c r="A480" s="268"/>
      <c r="B480" s="276"/>
      <c r="C480" s="268"/>
      <c r="D480" s="268"/>
      <c r="E480" s="268"/>
      <c r="F480" s="268"/>
      <c r="G480" s="268"/>
      <c r="H480" s="268"/>
      <c r="I480" s="268"/>
      <c r="J480" s="277"/>
      <c r="K480" s="268"/>
      <c r="L480" s="268"/>
      <c r="M480" s="276"/>
      <c r="N480" s="268"/>
      <c r="O480" s="278"/>
      <c r="P480" s="278"/>
      <c r="Q480" s="278"/>
      <c r="R480" s="268"/>
      <c r="S480" s="268"/>
      <c r="T480" s="268"/>
      <c r="U480" s="268"/>
    </row>
    <row r="481" spans="1:21" ht="13.5" customHeight="1" x14ac:dyDescent="0.2">
      <c r="A481" s="268"/>
      <c r="B481" s="276"/>
      <c r="C481" s="268"/>
      <c r="D481" s="268"/>
      <c r="E481" s="268"/>
      <c r="F481" s="268"/>
      <c r="G481" s="268"/>
      <c r="H481" s="268"/>
      <c r="I481" s="268"/>
      <c r="J481" s="277"/>
      <c r="K481" s="268"/>
      <c r="L481" s="268"/>
      <c r="M481" s="276"/>
      <c r="N481" s="268"/>
      <c r="O481" s="278"/>
      <c r="P481" s="278"/>
      <c r="Q481" s="278"/>
      <c r="R481" s="268"/>
      <c r="S481" s="268"/>
      <c r="T481" s="268"/>
      <c r="U481" s="268"/>
    </row>
    <row r="482" spans="1:21" ht="13.5" customHeight="1" x14ac:dyDescent="0.2">
      <c r="A482" s="268"/>
      <c r="B482" s="276"/>
      <c r="C482" s="268"/>
      <c r="D482" s="268"/>
      <c r="E482" s="268"/>
      <c r="F482" s="268"/>
      <c r="G482" s="268"/>
      <c r="H482" s="268"/>
      <c r="I482" s="268"/>
      <c r="J482" s="277"/>
      <c r="K482" s="268"/>
      <c r="L482" s="268"/>
      <c r="M482" s="276"/>
      <c r="N482" s="268"/>
      <c r="O482" s="278"/>
      <c r="P482" s="278"/>
      <c r="Q482" s="278"/>
      <c r="R482" s="268"/>
      <c r="S482" s="268"/>
      <c r="T482" s="268"/>
      <c r="U482" s="268"/>
    </row>
    <row r="483" spans="1:21" ht="13.5" customHeight="1" x14ac:dyDescent="0.2">
      <c r="A483" s="268"/>
      <c r="B483" s="276"/>
      <c r="C483" s="268"/>
      <c r="D483" s="268"/>
      <c r="E483" s="268"/>
      <c r="F483" s="268"/>
      <c r="G483" s="268"/>
      <c r="H483" s="268"/>
      <c r="I483" s="268"/>
      <c r="J483" s="277"/>
      <c r="K483" s="268"/>
      <c r="L483" s="268"/>
      <c r="M483" s="276"/>
      <c r="N483" s="268"/>
      <c r="O483" s="278"/>
      <c r="P483" s="278"/>
      <c r="Q483" s="278"/>
      <c r="R483" s="268"/>
      <c r="S483" s="268"/>
      <c r="T483" s="268"/>
      <c r="U483" s="268"/>
    </row>
    <row r="484" spans="1:21" ht="13.5" customHeight="1" x14ac:dyDescent="0.2">
      <c r="A484" s="268"/>
      <c r="B484" s="276"/>
      <c r="C484" s="268"/>
      <c r="D484" s="268"/>
      <c r="E484" s="268"/>
      <c r="F484" s="268"/>
      <c r="G484" s="268"/>
      <c r="H484" s="268"/>
      <c r="I484" s="268"/>
      <c r="J484" s="277"/>
      <c r="K484" s="268"/>
      <c r="L484" s="268"/>
      <c r="M484" s="276"/>
      <c r="N484" s="268"/>
      <c r="O484" s="278"/>
      <c r="P484" s="278"/>
      <c r="Q484" s="278"/>
      <c r="R484" s="268"/>
      <c r="S484" s="268"/>
      <c r="T484" s="268"/>
      <c r="U484" s="268"/>
    </row>
    <row r="485" spans="1:21" ht="13.5" customHeight="1" x14ac:dyDescent="0.2">
      <c r="A485" s="268"/>
      <c r="B485" s="276"/>
      <c r="C485" s="268"/>
      <c r="D485" s="268"/>
      <c r="E485" s="268"/>
      <c r="F485" s="268"/>
      <c r="G485" s="268"/>
      <c r="H485" s="268"/>
      <c r="I485" s="268"/>
      <c r="J485" s="277"/>
      <c r="K485" s="268"/>
      <c r="L485" s="268"/>
      <c r="M485" s="276"/>
      <c r="N485" s="268"/>
      <c r="O485" s="278"/>
      <c r="P485" s="278"/>
      <c r="Q485" s="278"/>
      <c r="R485" s="268"/>
      <c r="S485" s="268"/>
      <c r="T485" s="268"/>
      <c r="U485" s="268"/>
    </row>
    <row r="486" spans="1:21" ht="13.5" customHeight="1" x14ac:dyDescent="0.2">
      <c r="A486" s="268"/>
      <c r="B486" s="276"/>
      <c r="C486" s="268"/>
      <c r="D486" s="268"/>
      <c r="E486" s="268"/>
      <c r="F486" s="268"/>
      <c r="G486" s="268"/>
      <c r="H486" s="268"/>
      <c r="I486" s="268"/>
      <c r="J486" s="277"/>
      <c r="K486" s="268"/>
      <c r="L486" s="268"/>
      <c r="M486" s="276"/>
      <c r="N486" s="268"/>
      <c r="O486" s="278"/>
      <c r="P486" s="278"/>
      <c r="Q486" s="278"/>
      <c r="R486" s="268"/>
      <c r="S486" s="268"/>
      <c r="T486" s="268"/>
      <c r="U486" s="268"/>
    </row>
    <row r="487" spans="1:21" ht="13.5" customHeight="1" x14ac:dyDescent="0.2">
      <c r="A487" s="268"/>
      <c r="B487" s="276"/>
      <c r="C487" s="268"/>
      <c r="D487" s="268"/>
      <c r="E487" s="268"/>
      <c r="F487" s="268"/>
      <c r="G487" s="268"/>
      <c r="H487" s="268"/>
      <c r="I487" s="268"/>
      <c r="J487" s="277"/>
      <c r="K487" s="268"/>
      <c r="L487" s="268"/>
      <c r="M487" s="276"/>
      <c r="N487" s="268"/>
      <c r="O487" s="278"/>
      <c r="P487" s="278"/>
      <c r="Q487" s="278"/>
      <c r="R487" s="268"/>
      <c r="S487" s="268"/>
      <c r="T487" s="268"/>
      <c r="U487" s="268"/>
    </row>
    <row r="488" spans="1:21" ht="13.5" customHeight="1" x14ac:dyDescent="0.2">
      <c r="A488" s="268"/>
      <c r="B488" s="276"/>
      <c r="C488" s="268"/>
      <c r="D488" s="268"/>
      <c r="E488" s="268"/>
      <c r="F488" s="268"/>
      <c r="G488" s="268"/>
      <c r="H488" s="268"/>
      <c r="I488" s="268"/>
      <c r="J488" s="277"/>
      <c r="K488" s="268"/>
      <c r="L488" s="268"/>
      <c r="M488" s="276"/>
      <c r="N488" s="268"/>
      <c r="O488" s="278"/>
      <c r="P488" s="278"/>
      <c r="Q488" s="278"/>
      <c r="R488" s="268"/>
      <c r="S488" s="268"/>
      <c r="T488" s="268"/>
      <c r="U488" s="268"/>
    </row>
    <row r="489" spans="1:21" ht="13.5" customHeight="1" x14ac:dyDescent="0.2">
      <c r="A489" s="268"/>
      <c r="B489" s="276"/>
      <c r="C489" s="268"/>
      <c r="D489" s="268"/>
      <c r="E489" s="268"/>
      <c r="F489" s="268"/>
      <c r="G489" s="268"/>
      <c r="H489" s="268"/>
      <c r="I489" s="268"/>
      <c r="J489" s="277"/>
      <c r="K489" s="268"/>
      <c r="L489" s="268"/>
      <c r="M489" s="276"/>
      <c r="N489" s="268"/>
      <c r="O489" s="278"/>
      <c r="P489" s="278"/>
      <c r="Q489" s="278"/>
      <c r="R489" s="268"/>
      <c r="S489" s="268"/>
      <c r="T489" s="268"/>
      <c r="U489" s="268"/>
    </row>
    <row r="490" spans="1:21" ht="13.5" customHeight="1" x14ac:dyDescent="0.2">
      <c r="A490" s="268"/>
      <c r="B490" s="276"/>
      <c r="C490" s="268"/>
      <c r="D490" s="268"/>
      <c r="E490" s="268"/>
      <c r="F490" s="268"/>
      <c r="G490" s="268"/>
      <c r="H490" s="268"/>
      <c r="I490" s="268"/>
      <c r="J490" s="277"/>
      <c r="K490" s="268"/>
      <c r="L490" s="268"/>
      <c r="M490" s="276"/>
      <c r="N490" s="268"/>
      <c r="O490" s="278"/>
      <c r="P490" s="278"/>
      <c r="Q490" s="278"/>
      <c r="R490" s="268"/>
      <c r="S490" s="268"/>
      <c r="T490" s="268"/>
      <c r="U490" s="268"/>
    </row>
    <row r="491" spans="1:21" ht="13.5" customHeight="1" x14ac:dyDescent="0.2">
      <c r="A491" s="268"/>
      <c r="B491" s="276"/>
      <c r="C491" s="268"/>
      <c r="D491" s="268"/>
      <c r="E491" s="268"/>
      <c r="F491" s="268"/>
      <c r="G491" s="268"/>
      <c r="H491" s="268"/>
      <c r="I491" s="268"/>
      <c r="J491" s="277"/>
      <c r="K491" s="268"/>
      <c r="L491" s="268"/>
      <c r="M491" s="276"/>
      <c r="N491" s="268"/>
      <c r="O491" s="278"/>
      <c r="P491" s="278"/>
      <c r="Q491" s="278"/>
      <c r="R491" s="268"/>
      <c r="S491" s="268"/>
      <c r="T491" s="268"/>
      <c r="U491" s="268"/>
    </row>
    <row r="492" spans="1:21" ht="13.5" customHeight="1" x14ac:dyDescent="0.2">
      <c r="A492" s="268"/>
      <c r="B492" s="276"/>
      <c r="C492" s="268"/>
      <c r="D492" s="268"/>
      <c r="E492" s="268"/>
      <c r="F492" s="268"/>
      <c r="G492" s="268"/>
      <c r="H492" s="268"/>
      <c r="I492" s="268"/>
      <c r="J492" s="277"/>
      <c r="K492" s="268"/>
      <c r="L492" s="268"/>
      <c r="M492" s="276"/>
      <c r="N492" s="268"/>
      <c r="O492" s="278"/>
      <c r="P492" s="278"/>
      <c r="Q492" s="278"/>
      <c r="R492" s="268"/>
      <c r="S492" s="268"/>
      <c r="T492" s="268"/>
      <c r="U492" s="268"/>
    </row>
    <row r="493" spans="1:21" ht="13.5" customHeight="1" x14ac:dyDescent="0.2">
      <c r="A493" s="268"/>
      <c r="B493" s="276"/>
      <c r="C493" s="268"/>
      <c r="D493" s="268"/>
      <c r="E493" s="268"/>
      <c r="F493" s="268"/>
      <c r="G493" s="268"/>
      <c r="H493" s="268"/>
      <c r="I493" s="268"/>
      <c r="J493" s="277"/>
      <c r="K493" s="268"/>
      <c r="L493" s="268"/>
      <c r="M493" s="276"/>
      <c r="N493" s="268"/>
      <c r="O493" s="278"/>
      <c r="P493" s="278"/>
      <c r="Q493" s="278"/>
      <c r="R493" s="268"/>
      <c r="S493" s="268"/>
      <c r="T493" s="268"/>
      <c r="U493" s="268"/>
    </row>
    <row r="494" spans="1:21" ht="13.5" customHeight="1" x14ac:dyDescent="0.2">
      <c r="A494" s="268"/>
      <c r="B494" s="276"/>
      <c r="C494" s="268"/>
      <c r="D494" s="268"/>
      <c r="E494" s="268"/>
      <c r="F494" s="268"/>
      <c r="G494" s="268"/>
      <c r="H494" s="268"/>
      <c r="I494" s="268"/>
      <c r="J494" s="277"/>
      <c r="K494" s="268"/>
      <c r="L494" s="268"/>
      <c r="M494" s="276"/>
      <c r="N494" s="268"/>
      <c r="O494" s="278"/>
      <c r="P494" s="278"/>
      <c r="Q494" s="278"/>
      <c r="R494" s="268"/>
      <c r="S494" s="268"/>
      <c r="T494" s="268"/>
      <c r="U494" s="268"/>
    </row>
    <row r="495" spans="1:21" ht="13.5" customHeight="1" x14ac:dyDescent="0.2">
      <c r="A495" s="268"/>
      <c r="B495" s="276"/>
      <c r="C495" s="268"/>
      <c r="D495" s="268"/>
      <c r="E495" s="268"/>
      <c r="F495" s="268"/>
      <c r="G495" s="268"/>
      <c r="H495" s="268"/>
      <c r="I495" s="268"/>
      <c r="J495" s="277"/>
      <c r="K495" s="268"/>
      <c r="L495" s="268"/>
      <c r="M495" s="276"/>
      <c r="N495" s="268"/>
      <c r="O495" s="278"/>
      <c r="P495" s="278"/>
      <c r="Q495" s="278"/>
      <c r="R495" s="268"/>
      <c r="S495" s="268"/>
      <c r="T495" s="268"/>
      <c r="U495" s="268"/>
    </row>
    <row r="496" spans="1:21" ht="13.5" customHeight="1" x14ac:dyDescent="0.2">
      <c r="A496" s="268"/>
      <c r="B496" s="276"/>
      <c r="C496" s="268"/>
      <c r="D496" s="268"/>
      <c r="E496" s="268"/>
      <c r="F496" s="268"/>
      <c r="G496" s="268"/>
      <c r="H496" s="268"/>
      <c r="I496" s="268"/>
      <c r="J496" s="277"/>
      <c r="K496" s="268"/>
      <c r="L496" s="268"/>
      <c r="M496" s="276"/>
      <c r="N496" s="268"/>
      <c r="O496" s="278"/>
      <c r="P496" s="278"/>
      <c r="Q496" s="278"/>
      <c r="R496" s="268"/>
      <c r="S496" s="268"/>
      <c r="T496" s="268"/>
      <c r="U496" s="268"/>
    </row>
    <row r="497" spans="1:21" ht="13.5" customHeight="1" x14ac:dyDescent="0.2">
      <c r="A497" s="268"/>
      <c r="B497" s="276"/>
      <c r="C497" s="268"/>
      <c r="D497" s="268"/>
      <c r="E497" s="268"/>
      <c r="F497" s="268"/>
      <c r="G497" s="268"/>
      <c r="H497" s="268"/>
      <c r="I497" s="268"/>
      <c r="J497" s="277"/>
      <c r="K497" s="268"/>
      <c r="L497" s="268"/>
      <c r="M497" s="276"/>
      <c r="N497" s="268"/>
      <c r="O497" s="278"/>
      <c r="P497" s="278"/>
      <c r="Q497" s="278"/>
      <c r="R497" s="268"/>
      <c r="S497" s="268"/>
      <c r="T497" s="268"/>
      <c r="U497" s="268"/>
    </row>
    <row r="498" spans="1:21" ht="13.5" customHeight="1" x14ac:dyDescent="0.2">
      <c r="A498" s="268"/>
      <c r="B498" s="276"/>
      <c r="C498" s="268"/>
      <c r="D498" s="268"/>
      <c r="E498" s="268"/>
      <c r="F498" s="268"/>
      <c r="G498" s="268"/>
      <c r="H498" s="268"/>
      <c r="I498" s="268"/>
      <c r="J498" s="277"/>
      <c r="K498" s="268"/>
      <c r="L498" s="268"/>
      <c r="M498" s="276"/>
      <c r="N498" s="268"/>
      <c r="O498" s="278"/>
      <c r="P498" s="278"/>
      <c r="Q498" s="278"/>
      <c r="R498" s="268"/>
      <c r="S498" s="268"/>
      <c r="T498" s="268"/>
      <c r="U498" s="268"/>
    </row>
    <row r="499" spans="1:21" ht="13.5" customHeight="1" x14ac:dyDescent="0.2">
      <c r="A499" s="268"/>
      <c r="B499" s="276"/>
      <c r="C499" s="268"/>
      <c r="D499" s="268"/>
      <c r="E499" s="268"/>
      <c r="F499" s="268"/>
      <c r="G499" s="268"/>
      <c r="H499" s="268"/>
      <c r="I499" s="268"/>
      <c r="J499" s="277"/>
      <c r="K499" s="268"/>
      <c r="L499" s="268"/>
      <c r="M499" s="276"/>
      <c r="N499" s="268"/>
      <c r="O499" s="278"/>
      <c r="P499" s="278"/>
      <c r="Q499" s="278"/>
      <c r="R499" s="268"/>
      <c r="S499" s="268"/>
      <c r="T499" s="268"/>
      <c r="U499" s="268"/>
    </row>
    <row r="500" spans="1:21" ht="13.5" customHeight="1" x14ac:dyDescent="0.2">
      <c r="A500" s="268"/>
      <c r="B500" s="276"/>
      <c r="C500" s="268"/>
      <c r="D500" s="268"/>
      <c r="E500" s="268"/>
      <c r="F500" s="268"/>
      <c r="G500" s="268"/>
      <c r="H500" s="268"/>
      <c r="I500" s="268"/>
      <c r="J500" s="277"/>
      <c r="K500" s="268"/>
      <c r="L500" s="268"/>
      <c r="M500" s="276"/>
      <c r="N500" s="268"/>
      <c r="O500" s="278"/>
      <c r="P500" s="278"/>
      <c r="Q500" s="278"/>
      <c r="R500" s="268"/>
      <c r="S500" s="268"/>
      <c r="T500" s="268"/>
      <c r="U500" s="268"/>
    </row>
    <row r="501" spans="1:21" ht="13.5" customHeight="1" x14ac:dyDescent="0.2">
      <c r="A501" s="268"/>
      <c r="B501" s="276"/>
      <c r="C501" s="268"/>
      <c r="D501" s="268"/>
      <c r="E501" s="268"/>
      <c r="F501" s="268"/>
      <c r="G501" s="268"/>
      <c r="H501" s="268"/>
      <c r="I501" s="268"/>
      <c r="J501" s="277"/>
      <c r="K501" s="268"/>
      <c r="L501" s="268"/>
      <c r="M501" s="276"/>
      <c r="N501" s="268"/>
      <c r="O501" s="278"/>
      <c r="P501" s="278"/>
      <c r="Q501" s="278"/>
      <c r="R501" s="268"/>
      <c r="S501" s="268"/>
      <c r="T501" s="268"/>
      <c r="U501" s="268"/>
    </row>
    <row r="502" spans="1:21" ht="13.5" customHeight="1" x14ac:dyDescent="0.2">
      <c r="A502" s="268"/>
      <c r="B502" s="276"/>
      <c r="C502" s="268"/>
      <c r="D502" s="268"/>
      <c r="E502" s="268"/>
      <c r="F502" s="268"/>
      <c r="G502" s="268"/>
      <c r="H502" s="268"/>
      <c r="I502" s="268"/>
      <c r="J502" s="277"/>
      <c r="K502" s="268"/>
      <c r="L502" s="268"/>
      <c r="M502" s="276"/>
      <c r="N502" s="268"/>
      <c r="O502" s="278"/>
      <c r="P502" s="278"/>
      <c r="Q502" s="278"/>
      <c r="R502" s="268"/>
      <c r="S502" s="268"/>
      <c r="T502" s="268"/>
      <c r="U502" s="268"/>
    </row>
    <row r="503" spans="1:21" ht="13.5" customHeight="1" x14ac:dyDescent="0.2">
      <c r="A503" s="268"/>
      <c r="B503" s="276"/>
      <c r="C503" s="268"/>
      <c r="D503" s="268"/>
      <c r="E503" s="268"/>
      <c r="F503" s="268"/>
      <c r="G503" s="268"/>
      <c r="H503" s="268"/>
      <c r="I503" s="268"/>
      <c r="J503" s="277"/>
      <c r="K503" s="268"/>
      <c r="L503" s="268"/>
      <c r="M503" s="276"/>
      <c r="N503" s="268"/>
      <c r="O503" s="278"/>
      <c r="P503" s="278"/>
      <c r="Q503" s="278"/>
      <c r="R503" s="268"/>
      <c r="S503" s="268"/>
      <c r="T503" s="268"/>
      <c r="U503" s="268"/>
    </row>
    <row r="504" spans="1:21" ht="13.5" customHeight="1" x14ac:dyDescent="0.2">
      <c r="A504" s="268"/>
      <c r="B504" s="276"/>
      <c r="C504" s="268"/>
      <c r="D504" s="268"/>
      <c r="E504" s="268"/>
      <c r="F504" s="268"/>
      <c r="G504" s="268"/>
      <c r="H504" s="268"/>
      <c r="I504" s="268"/>
      <c r="J504" s="277"/>
      <c r="K504" s="268"/>
      <c r="L504" s="268"/>
      <c r="M504" s="276"/>
      <c r="N504" s="268"/>
      <c r="O504" s="278"/>
      <c r="P504" s="278"/>
      <c r="Q504" s="278"/>
      <c r="R504" s="268"/>
      <c r="S504" s="268"/>
      <c r="T504" s="268"/>
      <c r="U504" s="268"/>
    </row>
    <row r="505" spans="1:21" ht="13.5" customHeight="1" x14ac:dyDescent="0.2">
      <c r="A505" s="268"/>
      <c r="B505" s="276"/>
      <c r="C505" s="268"/>
      <c r="D505" s="268"/>
      <c r="E505" s="268"/>
      <c r="F505" s="268"/>
      <c r="G505" s="268"/>
      <c r="H505" s="268"/>
      <c r="I505" s="268"/>
      <c r="J505" s="277"/>
      <c r="K505" s="268"/>
      <c r="L505" s="268"/>
      <c r="M505" s="276"/>
      <c r="N505" s="268"/>
      <c r="O505" s="278"/>
      <c r="P505" s="278"/>
      <c r="Q505" s="278"/>
      <c r="R505" s="268"/>
      <c r="S505" s="268"/>
      <c r="T505" s="268"/>
      <c r="U505" s="268"/>
    </row>
    <row r="506" spans="1:21" ht="13.5" customHeight="1" x14ac:dyDescent="0.2">
      <c r="A506" s="268"/>
      <c r="B506" s="276"/>
      <c r="C506" s="268"/>
      <c r="D506" s="268"/>
      <c r="E506" s="268"/>
      <c r="F506" s="268"/>
      <c r="G506" s="268"/>
      <c r="H506" s="268"/>
      <c r="I506" s="268"/>
      <c r="J506" s="277"/>
      <c r="K506" s="268"/>
      <c r="L506" s="268"/>
      <c r="M506" s="276"/>
      <c r="N506" s="268"/>
      <c r="O506" s="278"/>
      <c r="P506" s="278"/>
      <c r="Q506" s="278"/>
      <c r="R506" s="268"/>
      <c r="S506" s="268"/>
      <c r="T506" s="268"/>
      <c r="U506" s="268"/>
    </row>
    <row r="507" spans="1:21" ht="13.5" customHeight="1" x14ac:dyDescent="0.2">
      <c r="A507" s="268"/>
      <c r="B507" s="276"/>
      <c r="C507" s="268"/>
      <c r="D507" s="268"/>
      <c r="E507" s="268"/>
      <c r="F507" s="268"/>
      <c r="G507" s="268"/>
      <c r="H507" s="268"/>
      <c r="I507" s="268"/>
      <c r="J507" s="277"/>
      <c r="K507" s="268"/>
      <c r="L507" s="268"/>
      <c r="M507" s="276"/>
      <c r="N507" s="268"/>
      <c r="O507" s="278"/>
      <c r="P507" s="278"/>
      <c r="Q507" s="278"/>
      <c r="R507" s="268"/>
      <c r="S507" s="268"/>
      <c r="T507" s="268"/>
      <c r="U507" s="268"/>
    </row>
    <row r="508" spans="1:21" ht="13.5" customHeight="1" x14ac:dyDescent="0.2">
      <c r="A508" s="268"/>
      <c r="B508" s="276"/>
      <c r="C508" s="268"/>
      <c r="D508" s="268"/>
      <c r="E508" s="268"/>
      <c r="F508" s="268"/>
      <c r="G508" s="268"/>
      <c r="H508" s="268"/>
      <c r="I508" s="268"/>
      <c r="J508" s="277"/>
      <c r="K508" s="268"/>
      <c r="L508" s="268"/>
      <c r="M508" s="276"/>
      <c r="N508" s="268"/>
      <c r="O508" s="278"/>
      <c r="P508" s="278"/>
      <c r="Q508" s="278"/>
      <c r="R508" s="268"/>
      <c r="S508" s="268"/>
      <c r="T508" s="268"/>
      <c r="U508" s="268"/>
    </row>
    <row r="509" spans="1:21" ht="13.5" customHeight="1" x14ac:dyDescent="0.2">
      <c r="A509" s="268"/>
      <c r="B509" s="276"/>
      <c r="C509" s="268"/>
      <c r="D509" s="268"/>
      <c r="E509" s="268"/>
      <c r="F509" s="268"/>
      <c r="G509" s="268"/>
      <c r="H509" s="268"/>
      <c r="I509" s="268"/>
      <c r="J509" s="277"/>
      <c r="K509" s="268"/>
      <c r="L509" s="268"/>
      <c r="M509" s="276"/>
      <c r="N509" s="268"/>
      <c r="O509" s="278"/>
      <c r="P509" s="278"/>
      <c r="Q509" s="278"/>
      <c r="R509" s="268"/>
      <c r="S509" s="268"/>
      <c r="T509" s="268"/>
      <c r="U509" s="268"/>
    </row>
    <row r="510" spans="1:21" ht="13.5" customHeight="1" x14ac:dyDescent="0.2">
      <c r="A510" s="268"/>
      <c r="B510" s="276"/>
      <c r="C510" s="268"/>
      <c r="D510" s="268"/>
      <c r="E510" s="268"/>
      <c r="F510" s="268"/>
      <c r="G510" s="268"/>
      <c r="H510" s="268"/>
      <c r="I510" s="268"/>
      <c r="J510" s="277"/>
      <c r="K510" s="268"/>
      <c r="L510" s="268"/>
      <c r="M510" s="276"/>
      <c r="N510" s="268"/>
      <c r="O510" s="278"/>
      <c r="P510" s="278"/>
      <c r="Q510" s="278"/>
      <c r="R510" s="268"/>
      <c r="S510" s="268"/>
      <c r="T510" s="268"/>
      <c r="U510" s="268"/>
    </row>
    <row r="511" spans="1:21" ht="13.5" customHeight="1" x14ac:dyDescent="0.2">
      <c r="A511" s="268"/>
      <c r="B511" s="276"/>
      <c r="C511" s="268"/>
      <c r="D511" s="268"/>
      <c r="E511" s="268"/>
      <c r="F511" s="268"/>
      <c r="G511" s="268"/>
      <c r="H511" s="268"/>
      <c r="I511" s="268"/>
      <c r="J511" s="277"/>
      <c r="K511" s="268"/>
      <c r="L511" s="268"/>
      <c r="M511" s="276"/>
      <c r="N511" s="268"/>
      <c r="O511" s="278"/>
      <c r="P511" s="278"/>
      <c r="Q511" s="278"/>
      <c r="R511" s="268"/>
      <c r="S511" s="268"/>
      <c r="T511" s="268"/>
      <c r="U511" s="268"/>
    </row>
    <row r="512" spans="1:21" ht="13.5" customHeight="1" x14ac:dyDescent="0.2">
      <c r="A512" s="268"/>
      <c r="B512" s="276"/>
      <c r="C512" s="268"/>
      <c r="D512" s="268"/>
      <c r="E512" s="268"/>
      <c r="F512" s="268"/>
      <c r="G512" s="268"/>
      <c r="H512" s="268"/>
      <c r="I512" s="268"/>
      <c r="J512" s="277"/>
      <c r="K512" s="268"/>
      <c r="L512" s="268"/>
      <c r="M512" s="276"/>
      <c r="N512" s="268"/>
      <c r="O512" s="278"/>
      <c r="P512" s="278"/>
      <c r="Q512" s="278"/>
      <c r="R512" s="268"/>
      <c r="S512" s="268"/>
      <c r="T512" s="268"/>
      <c r="U512" s="268"/>
    </row>
    <row r="513" spans="1:21" ht="13.5" customHeight="1" x14ac:dyDescent="0.2">
      <c r="A513" s="268"/>
      <c r="B513" s="276"/>
      <c r="C513" s="268"/>
      <c r="D513" s="268"/>
      <c r="E513" s="268"/>
      <c r="F513" s="268"/>
      <c r="G513" s="268"/>
      <c r="H513" s="268"/>
      <c r="I513" s="268"/>
      <c r="J513" s="277"/>
      <c r="K513" s="268"/>
      <c r="L513" s="268"/>
      <c r="M513" s="276"/>
      <c r="N513" s="268"/>
      <c r="O513" s="278"/>
      <c r="P513" s="278"/>
      <c r="Q513" s="278"/>
      <c r="R513" s="268"/>
      <c r="S513" s="268"/>
      <c r="T513" s="268"/>
      <c r="U513" s="268"/>
    </row>
    <row r="514" spans="1:21" ht="13.5" customHeight="1" x14ac:dyDescent="0.2">
      <c r="A514" s="268"/>
      <c r="B514" s="276"/>
      <c r="C514" s="268"/>
      <c r="D514" s="268"/>
      <c r="E514" s="268"/>
      <c r="F514" s="268"/>
      <c r="G514" s="268"/>
      <c r="H514" s="268"/>
      <c r="I514" s="268"/>
      <c r="J514" s="277"/>
      <c r="K514" s="268"/>
      <c r="L514" s="268"/>
      <c r="M514" s="276"/>
      <c r="N514" s="268"/>
      <c r="O514" s="278"/>
      <c r="P514" s="278"/>
      <c r="Q514" s="278"/>
      <c r="R514" s="268"/>
      <c r="S514" s="268"/>
      <c r="T514" s="268"/>
      <c r="U514" s="268"/>
    </row>
    <row r="515" spans="1:21" ht="13.5" customHeight="1" x14ac:dyDescent="0.2">
      <c r="A515" s="268"/>
      <c r="B515" s="276"/>
      <c r="C515" s="268"/>
      <c r="D515" s="268"/>
      <c r="E515" s="268"/>
      <c r="F515" s="268"/>
      <c r="G515" s="268"/>
      <c r="H515" s="268"/>
      <c r="I515" s="268"/>
      <c r="J515" s="277"/>
      <c r="K515" s="268"/>
      <c r="L515" s="268"/>
      <c r="M515" s="276"/>
      <c r="N515" s="268"/>
      <c r="O515" s="278"/>
      <c r="P515" s="278"/>
      <c r="Q515" s="278"/>
      <c r="R515" s="268"/>
      <c r="S515" s="268"/>
      <c r="T515" s="268"/>
      <c r="U515" s="268"/>
    </row>
    <row r="516" spans="1:21" ht="13.5" customHeight="1" x14ac:dyDescent="0.2">
      <c r="A516" s="268"/>
      <c r="B516" s="276"/>
      <c r="C516" s="268"/>
      <c r="D516" s="268"/>
      <c r="E516" s="268"/>
      <c r="F516" s="268"/>
      <c r="G516" s="268"/>
      <c r="H516" s="268"/>
      <c r="I516" s="268"/>
      <c r="J516" s="277"/>
      <c r="K516" s="268"/>
      <c r="L516" s="268"/>
      <c r="M516" s="276"/>
      <c r="N516" s="268"/>
      <c r="O516" s="278"/>
      <c r="P516" s="278"/>
      <c r="Q516" s="278"/>
      <c r="R516" s="268"/>
      <c r="S516" s="268"/>
      <c r="T516" s="268"/>
      <c r="U516" s="268"/>
    </row>
    <row r="517" spans="1:21" ht="13.5" customHeight="1" x14ac:dyDescent="0.2">
      <c r="A517" s="268"/>
      <c r="B517" s="276"/>
      <c r="C517" s="268"/>
      <c r="D517" s="268"/>
      <c r="E517" s="268"/>
      <c r="F517" s="268"/>
      <c r="G517" s="268"/>
      <c r="H517" s="268"/>
      <c r="I517" s="268"/>
      <c r="J517" s="277"/>
      <c r="K517" s="268"/>
      <c r="L517" s="268"/>
      <c r="M517" s="276"/>
      <c r="N517" s="268"/>
      <c r="O517" s="278"/>
      <c r="P517" s="278"/>
      <c r="Q517" s="278"/>
      <c r="R517" s="268"/>
      <c r="S517" s="268"/>
      <c r="T517" s="268"/>
      <c r="U517" s="268"/>
    </row>
    <row r="518" spans="1:21" ht="13.5" customHeight="1" x14ac:dyDescent="0.2">
      <c r="A518" s="268"/>
      <c r="B518" s="276"/>
      <c r="C518" s="268"/>
      <c r="D518" s="268"/>
      <c r="E518" s="268"/>
      <c r="F518" s="268"/>
      <c r="G518" s="268"/>
      <c r="H518" s="268"/>
      <c r="I518" s="268"/>
      <c r="J518" s="277"/>
      <c r="K518" s="268"/>
      <c r="L518" s="268"/>
      <c r="M518" s="276"/>
      <c r="N518" s="268"/>
      <c r="O518" s="278"/>
      <c r="P518" s="278"/>
      <c r="Q518" s="278"/>
      <c r="R518" s="268"/>
      <c r="S518" s="268"/>
      <c r="T518" s="268"/>
      <c r="U518" s="268"/>
    </row>
    <row r="519" spans="1:21" ht="13.5" customHeight="1" x14ac:dyDescent="0.2">
      <c r="A519" s="268"/>
      <c r="B519" s="276"/>
      <c r="C519" s="268"/>
      <c r="D519" s="268"/>
      <c r="E519" s="268"/>
      <c r="F519" s="268"/>
      <c r="G519" s="268"/>
      <c r="H519" s="268"/>
      <c r="I519" s="268"/>
      <c r="J519" s="277"/>
      <c r="K519" s="268"/>
      <c r="L519" s="268"/>
      <c r="M519" s="276"/>
      <c r="N519" s="268"/>
      <c r="O519" s="278"/>
      <c r="P519" s="278"/>
      <c r="Q519" s="278"/>
      <c r="R519" s="268"/>
      <c r="S519" s="268"/>
      <c r="T519" s="268"/>
      <c r="U519" s="268"/>
    </row>
    <row r="520" spans="1:21" ht="13.5" customHeight="1" x14ac:dyDescent="0.2">
      <c r="A520" s="268"/>
      <c r="B520" s="276"/>
      <c r="C520" s="268"/>
      <c r="D520" s="268"/>
      <c r="E520" s="268"/>
      <c r="F520" s="268"/>
      <c r="G520" s="268"/>
      <c r="H520" s="268"/>
      <c r="I520" s="268"/>
      <c r="J520" s="277"/>
      <c r="K520" s="268"/>
      <c r="L520" s="268"/>
      <c r="M520" s="276"/>
      <c r="N520" s="268"/>
      <c r="O520" s="278"/>
      <c r="P520" s="278"/>
      <c r="Q520" s="278"/>
      <c r="R520" s="268"/>
      <c r="S520" s="268"/>
      <c r="T520" s="268"/>
      <c r="U520" s="268"/>
    </row>
    <row r="521" spans="1:21" ht="13.5" customHeight="1" x14ac:dyDescent="0.2">
      <c r="A521" s="268"/>
      <c r="B521" s="276"/>
      <c r="C521" s="268"/>
      <c r="D521" s="268"/>
      <c r="E521" s="268"/>
      <c r="F521" s="268"/>
      <c r="G521" s="268"/>
      <c r="H521" s="268"/>
      <c r="I521" s="268"/>
      <c r="J521" s="277"/>
      <c r="K521" s="268"/>
      <c r="L521" s="268"/>
      <c r="M521" s="276"/>
      <c r="N521" s="268"/>
      <c r="O521" s="278"/>
      <c r="P521" s="278"/>
      <c r="Q521" s="278"/>
      <c r="R521" s="268"/>
      <c r="S521" s="268"/>
      <c r="T521" s="268"/>
      <c r="U521" s="268"/>
    </row>
    <row r="522" spans="1:21" ht="13.5" customHeight="1" x14ac:dyDescent="0.2">
      <c r="A522" s="268"/>
      <c r="B522" s="276"/>
      <c r="C522" s="268"/>
      <c r="D522" s="268"/>
      <c r="E522" s="268"/>
      <c r="F522" s="268"/>
      <c r="G522" s="268"/>
      <c r="H522" s="268"/>
      <c r="I522" s="268"/>
      <c r="J522" s="277"/>
      <c r="K522" s="268"/>
      <c r="L522" s="268"/>
      <c r="M522" s="276"/>
      <c r="N522" s="268"/>
      <c r="O522" s="278"/>
      <c r="P522" s="278"/>
      <c r="Q522" s="278"/>
      <c r="R522" s="268"/>
      <c r="S522" s="268"/>
      <c r="T522" s="268"/>
      <c r="U522" s="268"/>
    </row>
    <row r="523" spans="1:21" ht="13.5" customHeight="1" x14ac:dyDescent="0.2">
      <c r="A523" s="268"/>
      <c r="B523" s="276"/>
      <c r="C523" s="268"/>
      <c r="D523" s="268"/>
      <c r="E523" s="268"/>
      <c r="F523" s="268"/>
      <c r="G523" s="268"/>
      <c r="H523" s="268"/>
      <c r="I523" s="268"/>
      <c r="J523" s="277"/>
      <c r="K523" s="268"/>
      <c r="L523" s="268"/>
      <c r="M523" s="276"/>
      <c r="N523" s="268"/>
      <c r="O523" s="278"/>
      <c r="P523" s="278"/>
      <c r="Q523" s="278"/>
      <c r="R523" s="268"/>
      <c r="S523" s="268"/>
      <c r="T523" s="268"/>
      <c r="U523" s="268"/>
    </row>
    <row r="524" spans="1:21" ht="13.5" customHeight="1" x14ac:dyDescent="0.2">
      <c r="A524" s="268"/>
      <c r="B524" s="276"/>
      <c r="C524" s="268"/>
      <c r="D524" s="268"/>
      <c r="E524" s="268"/>
      <c r="F524" s="268"/>
      <c r="G524" s="268"/>
      <c r="H524" s="268"/>
      <c r="I524" s="268"/>
      <c r="J524" s="277"/>
      <c r="K524" s="268"/>
      <c r="L524" s="268"/>
      <c r="M524" s="276"/>
      <c r="N524" s="268"/>
      <c r="O524" s="278"/>
      <c r="P524" s="278"/>
      <c r="Q524" s="278"/>
      <c r="R524" s="268"/>
      <c r="S524" s="268"/>
      <c r="T524" s="268"/>
      <c r="U524" s="268"/>
    </row>
    <row r="525" spans="1:21" ht="13.5" customHeight="1" x14ac:dyDescent="0.2">
      <c r="A525" s="268"/>
      <c r="B525" s="276"/>
      <c r="C525" s="268"/>
      <c r="D525" s="268"/>
      <c r="E525" s="268"/>
      <c r="F525" s="268"/>
      <c r="G525" s="268"/>
      <c r="H525" s="268"/>
      <c r="I525" s="268"/>
      <c r="J525" s="277"/>
      <c r="K525" s="268"/>
      <c r="L525" s="268"/>
      <c r="M525" s="276"/>
      <c r="N525" s="268"/>
      <c r="O525" s="278"/>
      <c r="P525" s="278"/>
      <c r="Q525" s="278"/>
      <c r="R525" s="268"/>
      <c r="S525" s="268"/>
      <c r="T525" s="268"/>
      <c r="U525" s="268"/>
    </row>
    <row r="526" spans="1:21" ht="13.5" customHeight="1" x14ac:dyDescent="0.2">
      <c r="A526" s="268"/>
      <c r="B526" s="276"/>
      <c r="C526" s="268"/>
      <c r="D526" s="268"/>
      <c r="E526" s="268"/>
      <c r="F526" s="268"/>
      <c r="G526" s="268"/>
      <c r="H526" s="268"/>
      <c r="I526" s="268"/>
      <c r="J526" s="277"/>
      <c r="K526" s="268"/>
      <c r="L526" s="268"/>
      <c r="M526" s="276"/>
      <c r="N526" s="268"/>
      <c r="O526" s="278"/>
      <c r="P526" s="278"/>
      <c r="Q526" s="278"/>
      <c r="R526" s="268"/>
      <c r="S526" s="268"/>
      <c r="T526" s="268"/>
      <c r="U526" s="268"/>
    </row>
    <row r="527" spans="1:21" ht="13.5" customHeight="1" x14ac:dyDescent="0.2">
      <c r="A527" s="268"/>
      <c r="B527" s="276"/>
      <c r="C527" s="268"/>
      <c r="D527" s="268"/>
      <c r="E527" s="268"/>
      <c r="F527" s="268"/>
      <c r="G527" s="268"/>
      <c r="H527" s="268"/>
      <c r="I527" s="268"/>
      <c r="J527" s="277"/>
      <c r="K527" s="268"/>
      <c r="L527" s="268"/>
      <c r="M527" s="276"/>
      <c r="N527" s="268"/>
      <c r="O527" s="278"/>
      <c r="P527" s="278"/>
      <c r="Q527" s="278"/>
      <c r="R527" s="268"/>
      <c r="S527" s="268"/>
      <c r="T527" s="268"/>
      <c r="U527" s="268"/>
    </row>
    <row r="528" spans="1:21" ht="13.5" customHeight="1" x14ac:dyDescent="0.2">
      <c r="A528" s="268"/>
      <c r="B528" s="276"/>
      <c r="C528" s="268"/>
      <c r="D528" s="268"/>
      <c r="E528" s="268"/>
      <c r="F528" s="268"/>
      <c r="G528" s="268"/>
      <c r="H528" s="268"/>
      <c r="I528" s="268"/>
      <c r="J528" s="277"/>
      <c r="K528" s="268"/>
      <c r="L528" s="268"/>
      <c r="M528" s="276"/>
      <c r="N528" s="268"/>
      <c r="O528" s="278"/>
      <c r="P528" s="278"/>
      <c r="Q528" s="278"/>
      <c r="R528" s="268"/>
      <c r="S528" s="268"/>
      <c r="T528" s="268"/>
      <c r="U528" s="268"/>
    </row>
    <row r="529" spans="1:21" ht="13.5" customHeight="1" x14ac:dyDescent="0.2">
      <c r="A529" s="268"/>
      <c r="B529" s="276"/>
      <c r="C529" s="268"/>
      <c r="D529" s="268"/>
      <c r="E529" s="268"/>
      <c r="F529" s="268"/>
      <c r="G529" s="268"/>
      <c r="H529" s="268"/>
      <c r="I529" s="268"/>
      <c r="J529" s="277"/>
      <c r="K529" s="268"/>
      <c r="L529" s="268"/>
      <c r="M529" s="276"/>
      <c r="N529" s="268"/>
      <c r="O529" s="278"/>
      <c r="P529" s="278"/>
      <c r="Q529" s="278"/>
      <c r="R529" s="268"/>
      <c r="S529" s="268"/>
      <c r="T529" s="268"/>
      <c r="U529" s="268"/>
    </row>
    <row r="530" spans="1:21" ht="13.5" customHeight="1" x14ac:dyDescent="0.2">
      <c r="A530" s="268"/>
      <c r="B530" s="276"/>
      <c r="C530" s="268"/>
      <c r="D530" s="268"/>
      <c r="E530" s="268"/>
      <c r="F530" s="268"/>
      <c r="G530" s="268"/>
      <c r="H530" s="268"/>
      <c r="I530" s="268"/>
      <c r="J530" s="277"/>
      <c r="K530" s="268"/>
      <c r="L530" s="268"/>
      <c r="M530" s="276"/>
      <c r="N530" s="268"/>
      <c r="O530" s="278"/>
      <c r="P530" s="278"/>
      <c r="Q530" s="278"/>
      <c r="R530" s="268"/>
      <c r="S530" s="268"/>
      <c r="T530" s="268"/>
      <c r="U530" s="268"/>
    </row>
    <row r="531" spans="1:21" ht="13.5" customHeight="1" x14ac:dyDescent="0.2">
      <c r="A531" s="268"/>
      <c r="B531" s="276"/>
      <c r="C531" s="268"/>
      <c r="D531" s="268"/>
      <c r="E531" s="268"/>
      <c r="F531" s="268"/>
      <c r="G531" s="268"/>
      <c r="H531" s="268"/>
      <c r="I531" s="268"/>
      <c r="J531" s="277"/>
      <c r="K531" s="268"/>
      <c r="L531" s="268"/>
      <c r="M531" s="276"/>
      <c r="N531" s="268"/>
      <c r="O531" s="278"/>
      <c r="P531" s="278"/>
      <c r="Q531" s="278"/>
      <c r="R531" s="268"/>
      <c r="S531" s="268"/>
      <c r="T531" s="268"/>
      <c r="U531" s="268"/>
    </row>
    <row r="532" spans="1:21" ht="13.5" customHeight="1" x14ac:dyDescent="0.2">
      <c r="A532" s="268"/>
      <c r="B532" s="276"/>
      <c r="C532" s="268"/>
      <c r="D532" s="268"/>
      <c r="E532" s="268"/>
      <c r="F532" s="268"/>
      <c r="G532" s="268"/>
      <c r="H532" s="268"/>
      <c r="I532" s="268"/>
      <c r="J532" s="277"/>
      <c r="K532" s="268"/>
      <c r="L532" s="268"/>
      <c r="M532" s="276"/>
      <c r="N532" s="268"/>
      <c r="O532" s="278"/>
      <c r="P532" s="278"/>
      <c r="Q532" s="278"/>
      <c r="R532" s="268"/>
      <c r="S532" s="268"/>
      <c r="T532" s="268"/>
      <c r="U532" s="268"/>
    </row>
    <row r="533" spans="1:21" ht="13.5" customHeight="1" x14ac:dyDescent="0.2">
      <c r="A533" s="268"/>
      <c r="B533" s="276"/>
      <c r="C533" s="268"/>
      <c r="D533" s="268"/>
      <c r="E533" s="268"/>
      <c r="F533" s="268"/>
      <c r="G533" s="268"/>
      <c r="H533" s="268"/>
      <c r="I533" s="268"/>
      <c r="J533" s="277"/>
      <c r="K533" s="268"/>
      <c r="L533" s="268"/>
      <c r="M533" s="276"/>
      <c r="N533" s="268"/>
      <c r="O533" s="278"/>
      <c r="P533" s="278"/>
      <c r="Q533" s="278"/>
      <c r="R533" s="268"/>
      <c r="S533" s="268"/>
      <c r="T533" s="268"/>
      <c r="U533" s="268"/>
    </row>
    <row r="534" spans="1:21" ht="13.5" customHeight="1" x14ac:dyDescent="0.2">
      <c r="A534" s="268"/>
      <c r="B534" s="276"/>
      <c r="C534" s="268"/>
      <c r="D534" s="268"/>
      <c r="E534" s="268"/>
      <c r="F534" s="268"/>
      <c r="G534" s="268"/>
      <c r="H534" s="268"/>
      <c r="I534" s="268"/>
      <c r="J534" s="277"/>
      <c r="K534" s="268"/>
      <c r="L534" s="268"/>
      <c r="M534" s="276"/>
      <c r="N534" s="268"/>
      <c r="O534" s="278"/>
      <c r="P534" s="278"/>
      <c r="Q534" s="278"/>
      <c r="R534" s="268"/>
      <c r="S534" s="268"/>
      <c r="T534" s="268"/>
      <c r="U534" s="268"/>
    </row>
    <row r="535" spans="1:21" ht="13.5" customHeight="1" x14ac:dyDescent="0.2">
      <c r="A535" s="268"/>
      <c r="B535" s="276"/>
      <c r="C535" s="268"/>
      <c r="D535" s="268"/>
      <c r="E535" s="268"/>
      <c r="F535" s="268"/>
      <c r="G535" s="268"/>
      <c r="H535" s="268"/>
      <c r="I535" s="268"/>
      <c r="J535" s="277"/>
      <c r="K535" s="268"/>
      <c r="L535" s="268"/>
      <c r="M535" s="276"/>
      <c r="N535" s="268"/>
      <c r="O535" s="278"/>
      <c r="P535" s="278"/>
      <c r="Q535" s="278"/>
      <c r="R535" s="268"/>
      <c r="S535" s="268"/>
      <c r="T535" s="268"/>
      <c r="U535" s="268"/>
    </row>
    <row r="536" spans="1:21" ht="13.5" customHeight="1" x14ac:dyDescent="0.2">
      <c r="A536" s="268"/>
      <c r="B536" s="276"/>
      <c r="C536" s="268"/>
      <c r="D536" s="268"/>
      <c r="E536" s="268"/>
      <c r="F536" s="268"/>
      <c r="G536" s="268"/>
      <c r="H536" s="268"/>
      <c r="I536" s="268"/>
      <c r="J536" s="277"/>
      <c r="K536" s="268"/>
      <c r="L536" s="268"/>
      <c r="M536" s="276"/>
      <c r="N536" s="268"/>
      <c r="O536" s="278"/>
      <c r="P536" s="278"/>
      <c r="Q536" s="278"/>
      <c r="R536" s="268"/>
      <c r="S536" s="268"/>
      <c r="T536" s="268"/>
      <c r="U536" s="268"/>
    </row>
    <row r="537" spans="1:21" ht="13.5" customHeight="1" x14ac:dyDescent="0.2">
      <c r="A537" s="268"/>
      <c r="B537" s="276"/>
      <c r="C537" s="268"/>
      <c r="D537" s="268"/>
      <c r="E537" s="268"/>
      <c r="F537" s="268"/>
      <c r="G537" s="268"/>
      <c r="H537" s="268"/>
      <c r="I537" s="268"/>
      <c r="J537" s="277"/>
      <c r="K537" s="268"/>
      <c r="L537" s="268"/>
      <c r="M537" s="276"/>
      <c r="N537" s="268"/>
      <c r="O537" s="278"/>
      <c r="P537" s="278"/>
      <c r="Q537" s="278"/>
      <c r="R537" s="268"/>
      <c r="S537" s="268"/>
      <c r="T537" s="268"/>
      <c r="U537" s="268"/>
    </row>
    <row r="538" spans="1:21" ht="13.5" customHeight="1" x14ac:dyDescent="0.2">
      <c r="A538" s="268"/>
      <c r="B538" s="276"/>
      <c r="C538" s="268"/>
      <c r="D538" s="268"/>
      <c r="E538" s="268"/>
      <c r="F538" s="268"/>
      <c r="G538" s="268"/>
      <c r="H538" s="268"/>
      <c r="I538" s="268"/>
      <c r="J538" s="277"/>
      <c r="K538" s="268"/>
      <c r="L538" s="268"/>
      <c r="M538" s="276"/>
      <c r="N538" s="268"/>
      <c r="O538" s="278"/>
      <c r="P538" s="278"/>
      <c r="Q538" s="278"/>
      <c r="R538" s="268"/>
      <c r="S538" s="268"/>
      <c r="T538" s="268"/>
      <c r="U538" s="268"/>
    </row>
    <row r="539" spans="1:21" ht="13.5" customHeight="1" x14ac:dyDescent="0.2">
      <c r="A539" s="268"/>
      <c r="B539" s="276"/>
      <c r="C539" s="268"/>
      <c r="D539" s="268"/>
      <c r="E539" s="268"/>
      <c r="F539" s="268"/>
      <c r="G539" s="268"/>
      <c r="H539" s="268"/>
      <c r="I539" s="268"/>
      <c r="J539" s="277"/>
      <c r="K539" s="268"/>
      <c r="L539" s="268"/>
      <c r="M539" s="276"/>
      <c r="N539" s="268"/>
      <c r="O539" s="278"/>
      <c r="P539" s="278"/>
      <c r="Q539" s="278"/>
      <c r="R539" s="268"/>
      <c r="S539" s="268"/>
      <c r="T539" s="268"/>
      <c r="U539" s="268"/>
    </row>
    <row r="540" spans="1:21" ht="13.5" customHeight="1" x14ac:dyDescent="0.2">
      <c r="A540" s="268"/>
      <c r="B540" s="276"/>
      <c r="C540" s="268"/>
      <c r="D540" s="268"/>
      <c r="E540" s="268"/>
      <c r="F540" s="268"/>
      <c r="G540" s="268"/>
      <c r="H540" s="268"/>
      <c r="I540" s="268"/>
      <c r="J540" s="277"/>
      <c r="K540" s="268"/>
      <c r="L540" s="268"/>
      <c r="M540" s="276"/>
      <c r="N540" s="268"/>
      <c r="O540" s="278"/>
      <c r="P540" s="278"/>
      <c r="Q540" s="278"/>
      <c r="R540" s="268"/>
      <c r="S540" s="268"/>
      <c r="T540" s="268"/>
      <c r="U540" s="268"/>
    </row>
    <row r="541" spans="1:21" ht="13.5" customHeight="1" x14ac:dyDescent="0.2">
      <c r="A541" s="268"/>
      <c r="B541" s="276"/>
      <c r="C541" s="268"/>
      <c r="D541" s="268"/>
      <c r="E541" s="268"/>
      <c r="F541" s="268"/>
      <c r="G541" s="268"/>
      <c r="H541" s="268"/>
      <c r="I541" s="268"/>
      <c r="J541" s="277"/>
      <c r="K541" s="268"/>
      <c r="L541" s="268"/>
      <c r="M541" s="276"/>
      <c r="N541" s="268"/>
      <c r="O541" s="278"/>
      <c r="P541" s="278"/>
      <c r="Q541" s="278"/>
      <c r="R541" s="268"/>
      <c r="S541" s="268"/>
      <c r="T541" s="268"/>
      <c r="U541" s="268"/>
    </row>
    <row r="542" spans="1:21" ht="13.5" customHeight="1" x14ac:dyDescent="0.2">
      <c r="A542" s="268"/>
      <c r="B542" s="276"/>
      <c r="C542" s="268"/>
      <c r="D542" s="268"/>
      <c r="E542" s="268"/>
      <c r="F542" s="268"/>
      <c r="G542" s="268"/>
      <c r="H542" s="268"/>
      <c r="I542" s="268"/>
      <c r="J542" s="277"/>
      <c r="K542" s="268"/>
      <c r="L542" s="268"/>
      <c r="M542" s="276"/>
      <c r="N542" s="268"/>
      <c r="O542" s="278"/>
      <c r="P542" s="278"/>
      <c r="Q542" s="278"/>
      <c r="R542" s="268"/>
      <c r="S542" s="268"/>
      <c r="T542" s="268"/>
      <c r="U542" s="268"/>
    </row>
    <row r="543" spans="1:21" ht="13.5" customHeight="1" x14ac:dyDescent="0.2">
      <c r="A543" s="268"/>
      <c r="B543" s="276"/>
      <c r="C543" s="268"/>
      <c r="D543" s="268"/>
      <c r="E543" s="268"/>
      <c r="F543" s="268"/>
      <c r="G543" s="268"/>
      <c r="H543" s="268"/>
      <c r="I543" s="268"/>
      <c r="J543" s="277"/>
      <c r="K543" s="268"/>
      <c r="L543" s="268"/>
      <c r="M543" s="276"/>
      <c r="N543" s="268"/>
      <c r="O543" s="278"/>
      <c r="P543" s="278"/>
      <c r="Q543" s="278"/>
      <c r="R543" s="268"/>
      <c r="S543" s="268"/>
      <c r="T543" s="268"/>
      <c r="U543" s="268"/>
    </row>
    <row r="544" spans="1:21" ht="13.5" customHeight="1" x14ac:dyDescent="0.2">
      <c r="A544" s="268"/>
      <c r="B544" s="276"/>
      <c r="C544" s="268"/>
      <c r="D544" s="268"/>
      <c r="E544" s="268"/>
      <c r="F544" s="268"/>
      <c r="G544" s="268"/>
      <c r="H544" s="268"/>
      <c r="I544" s="268"/>
      <c r="J544" s="277"/>
      <c r="K544" s="268"/>
      <c r="L544" s="268"/>
      <c r="M544" s="276"/>
      <c r="N544" s="268"/>
      <c r="O544" s="278"/>
      <c r="P544" s="278"/>
      <c r="Q544" s="278"/>
      <c r="R544" s="268"/>
      <c r="S544" s="268"/>
      <c r="T544" s="268"/>
      <c r="U544" s="268"/>
    </row>
    <row r="545" spans="1:21" ht="13.5" customHeight="1" x14ac:dyDescent="0.2">
      <c r="A545" s="268"/>
      <c r="B545" s="276"/>
      <c r="C545" s="268"/>
      <c r="D545" s="268"/>
      <c r="E545" s="268"/>
      <c r="F545" s="268"/>
      <c r="G545" s="268"/>
      <c r="H545" s="268"/>
      <c r="I545" s="268"/>
      <c r="J545" s="277"/>
      <c r="K545" s="268"/>
      <c r="L545" s="268"/>
      <c r="M545" s="276"/>
      <c r="N545" s="268"/>
      <c r="O545" s="278"/>
      <c r="P545" s="278"/>
      <c r="Q545" s="278"/>
      <c r="R545" s="268"/>
      <c r="S545" s="268"/>
      <c r="T545" s="268"/>
      <c r="U545" s="268"/>
    </row>
    <row r="546" spans="1:21" ht="13.5" customHeight="1" x14ac:dyDescent="0.2">
      <c r="A546" s="268"/>
      <c r="B546" s="276"/>
      <c r="C546" s="268"/>
      <c r="D546" s="268"/>
      <c r="E546" s="268"/>
      <c r="F546" s="268"/>
      <c r="G546" s="268"/>
      <c r="H546" s="268"/>
      <c r="I546" s="268"/>
      <c r="J546" s="277"/>
      <c r="K546" s="268"/>
      <c r="L546" s="268"/>
      <c r="M546" s="276"/>
      <c r="N546" s="268"/>
      <c r="O546" s="278"/>
      <c r="P546" s="278"/>
      <c r="Q546" s="278"/>
      <c r="R546" s="268"/>
      <c r="S546" s="268"/>
      <c r="T546" s="268"/>
      <c r="U546" s="268"/>
    </row>
    <row r="547" spans="1:21" ht="13.5" customHeight="1" x14ac:dyDescent="0.2">
      <c r="A547" s="268"/>
      <c r="B547" s="276"/>
      <c r="C547" s="268"/>
      <c r="D547" s="268"/>
      <c r="E547" s="268"/>
      <c r="F547" s="268"/>
      <c r="G547" s="268"/>
      <c r="H547" s="268"/>
      <c r="I547" s="268"/>
      <c r="J547" s="277"/>
      <c r="K547" s="268"/>
      <c r="L547" s="268"/>
      <c r="M547" s="276"/>
      <c r="N547" s="268"/>
      <c r="O547" s="278"/>
      <c r="P547" s="278"/>
      <c r="Q547" s="278"/>
      <c r="R547" s="268"/>
      <c r="S547" s="268"/>
      <c r="T547" s="268"/>
      <c r="U547" s="268"/>
    </row>
    <row r="548" spans="1:21" ht="13.5" customHeight="1" x14ac:dyDescent="0.2">
      <c r="A548" s="268"/>
      <c r="B548" s="276"/>
      <c r="C548" s="268"/>
      <c r="D548" s="268"/>
      <c r="E548" s="268"/>
      <c r="F548" s="268"/>
      <c r="G548" s="268"/>
      <c r="H548" s="268"/>
      <c r="I548" s="268"/>
      <c r="J548" s="277"/>
      <c r="K548" s="268"/>
      <c r="L548" s="268"/>
      <c r="M548" s="276"/>
      <c r="N548" s="268"/>
      <c r="O548" s="278"/>
      <c r="P548" s="278"/>
      <c r="Q548" s="278"/>
      <c r="R548" s="268"/>
      <c r="S548" s="268"/>
      <c r="T548" s="268"/>
      <c r="U548" s="268"/>
    </row>
    <row r="549" spans="1:21" ht="13.5" customHeight="1" x14ac:dyDescent="0.2">
      <c r="A549" s="268"/>
      <c r="B549" s="276"/>
      <c r="C549" s="268"/>
      <c r="D549" s="268"/>
      <c r="E549" s="268"/>
      <c r="F549" s="268"/>
      <c r="G549" s="268"/>
      <c r="H549" s="268"/>
      <c r="I549" s="268"/>
      <c r="J549" s="277"/>
      <c r="K549" s="268"/>
      <c r="L549" s="268"/>
      <c r="M549" s="276"/>
      <c r="N549" s="268"/>
      <c r="O549" s="278"/>
      <c r="P549" s="278"/>
      <c r="Q549" s="278"/>
      <c r="R549" s="268"/>
      <c r="S549" s="268"/>
      <c r="T549" s="268"/>
      <c r="U549" s="268"/>
    </row>
    <row r="550" spans="1:21" ht="13.5" customHeight="1" x14ac:dyDescent="0.2">
      <c r="A550" s="268"/>
      <c r="B550" s="276"/>
      <c r="C550" s="268"/>
      <c r="D550" s="268"/>
      <c r="E550" s="268"/>
      <c r="F550" s="268"/>
      <c r="G550" s="268"/>
      <c r="H550" s="268"/>
      <c r="I550" s="268"/>
      <c r="J550" s="277"/>
      <c r="K550" s="268"/>
      <c r="L550" s="268"/>
      <c r="M550" s="276"/>
      <c r="N550" s="268"/>
      <c r="O550" s="278"/>
      <c r="P550" s="278"/>
      <c r="Q550" s="278"/>
      <c r="R550" s="268"/>
      <c r="S550" s="268"/>
      <c r="T550" s="268"/>
      <c r="U550" s="268"/>
    </row>
    <row r="551" spans="1:21" ht="13.5" customHeight="1" x14ac:dyDescent="0.2">
      <c r="A551" s="268"/>
      <c r="B551" s="276"/>
      <c r="C551" s="268"/>
      <c r="D551" s="268"/>
      <c r="E551" s="268"/>
      <c r="F551" s="268"/>
      <c r="G551" s="268"/>
      <c r="H551" s="268"/>
      <c r="I551" s="268"/>
      <c r="J551" s="277"/>
      <c r="K551" s="268"/>
      <c r="L551" s="268"/>
      <c r="M551" s="276"/>
      <c r="N551" s="268"/>
      <c r="O551" s="278"/>
      <c r="P551" s="278"/>
      <c r="Q551" s="278"/>
      <c r="R551" s="268"/>
      <c r="S551" s="268"/>
      <c r="T551" s="268"/>
      <c r="U551" s="268"/>
    </row>
    <row r="552" spans="1:21" ht="13.5" customHeight="1" x14ac:dyDescent="0.2">
      <c r="A552" s="268"/>
      <c r="B552" s="276"/>
      <c r="C552" s="268"/>
      <c r="D552" s="268"/>
      <c r="E552" s="268"/>
      <c r="F552" s="268"/>
      <c r="G552" s="268"/>
      <c r="H552" s="268"/>
      <c r="I552" s="268"/>
      <c r="J552" s="277"/>
      <c r="K552" s="268"/>
      <c r="L552" s="268"/>
      <c r="M552" s="276"/>
      <c r="N552" s="268"/>
      <c r="O552" s="278"/>
      <c r="P552" s="278"/>
      <c r="Q552" s="278"/>
      <c r="R552" s="268"/>
      <c r="S552" s="268"/>
      <c r="T552" s="268"/>
      <c r="U552" s="268"/>
    </row>
    <row r="553" spans="1:21" ht="13.5" customHeight="1" x14ac:dyDescent="0.2">
      <c r="A553" s="268"/>
      <c r="B553" s="276"/>
      <c r="C553" s="268"/>
      <c r="D553" s="268"/>
      <c r="E553" s="268"/>
      <c r="F553" s="268"/>
      <c r="G553" s="268"/>
      <c r="H553" s="268"/>
      <c r="I553" s="268"/>
      <c r="J553" s="277"/>
      <c r="K553" s="268"/>
      <c r="L553" s="268"/>
      <c r="M553" s="276"/>
      <c r="N553" s="268"/>
      <c r="O553" s="278"/>
      <c r="P553" s="278"/>
      <c r="Q553" s="278"/>
      <c r="R553" s="268"/>
      <c r="S553" s="268"/>
      <c r="T553" s="268"/>
      <c r="U553" s="268"/>
    </row>
    <row r="554" spans="1:21" ht="13.5" customHeight="1" x14ac:dyDescent="0.2">
      <c r="A554" s="268"/>
      <c r="B554" s="276"/>
      <c r="C554" s="268"/>
      <c r="D554" s="268"/>
      <c r="E554" s="268"/>
      <c r="F554" s="268"/>
      <c r="G554" s="268"/>
      <c r="H554" s="268"/>
      <c r="I554" s="268"/>
      <c r="J554" s="277"/>
      <c r="K554" s="268"/>
      <c r="L554" s="268"/>
      <c r="M554" s="276"/>
      <c r="N554" s="268"/>
      <c r="O554" s="278"/>
      <c r="P554" s="278"/>
      <c r="Q554" s="278"/>
      <c r="R554" s="268"/>
      <c r="S554" s="268"/>
      <c r="T554" s="268"/>
      <c r="U554" s="268"/>
    </row>
    <row r="555" spans="1:21" ht="13.5" customHeight="1" x14ac:dyDescent="0.2">
      <c r="A555" s="268"/>
      <c r="B555" s="276"/>
      <c r="C555" s="268"/>
      <c r="D555" s="268"/>
      <c r="E555" s="268"/>
      <c r="F555" s="268"/>
      <c r="G555" s="268"/>
      <c r="H555" s="268"/>
      <c r="I555" s="268"/>
      <c r="J555" s="277"/>
      <c r="K555" s="268"/>
      <c r="L555" s="268"/>
      <c r="M555" s="276"/>
      <c r="N555" s="268"/>
      <c r="O555" s="278"/>
      <c r="P555" s="278"/>
      <c r="Q555" s="278"/>
      <c r="R555" s="268"/>
      <c r="S555" s="268"/>
      <c r="T555" s="268"/>
      <c r="U555" s="268"/>
    </row>
    <row r="556" spans="1:21" ht="13.5" customHeight="1" x14ac:dyDescent="0.2">
      <c r="A556" s="268"/>
      <c r="B556" s="276"/>
      <c r="C556" s="268"/>
      <c r="D556" s="268"/>
      <c r="E556" s="268"/>
      <c r="F556" s="268"/>
      <c r="G556" s="268"/>
      <c r="H556" s="268"/>
      <c r="I556" s="268"/>
      <c r="J556" s="277"/>
      <c r="K556" s="268"/>
      <c r="L556" s="268"/>
      <c r="M556" s="276"/>
      <c r="N556" s="268"/>
      <c r="O556" s="278"/>
      <c r="P556" s="278"/>
      <c r="Q556" s="278"/>
      <c r="R556" s="268"/>
      <c r="S556" s="268"/>
      <c r="T556" s="268"/>
      <c r="U556" s="268"/>
    </row>
    <row r="557" spans="1:21" ht="13.5" customHeight="1" x14ac:dyDescent="0.2">
      <c r="A557" s="268"/>
      <c r="B557" s="276"/>
      <c r="C557" s="268"/>
      <c r="D557" s="268"/>
      <c r="E557" s="268"/>
      <c r="F557" s="268"/>
      <c r="G557" s="268"/>
      <c r="H557" s="268"/>
      <c r="I557" s="268"/>
      <c r="J557" s="277"/>
      <c r="K557" s="268"/>
      <c r="L557" s="268"/>
      <c r="M557" s="276"/>
      <c r="N557" s="268"/>
      <c r="O557" s="278"/>
      <c r="P557" s="278"/>
      <c r="Q557" s="278"/>
      <c r="R557" s="268"/>
      <c r="S557" s="268"/>
      <c r="T557" s="268"/>
      <c r="U557" s="268"/>
    </row>
    <row r="558" spans="1:21" ht="13.5" customHeight="1" x14ac:dyDescent="0.2">
      <c r="A558" s="268"/>
      <c r="B558" s="276"/>
      <c r="C558" s="268"/>
      <c r="D558" s="268"/>
      <c r="E558" s="268"/>
      <c r="F558" s="268"/>
      <c r="G558" s="268"/>
      <c r="H558" s="268"/>
      <c r="I558" s="268"/>
      <c r="J558" s="277"/>
      <c r="K558" s="268"/>
      <c r="L558" s="268"/>
      <c r="M558" s="276"/>
      <c r="N558" s="268"/>
      <c r="O558" s="278"/>
      <c r="P558" s="278"/>
      <c r="Q558" s="278"/>
      <c r="R558" s="268"/>
      <c r="S558" s="268"/>
      <c r="T558" s="268"/>
      <c r="U558" s="268"/>
    </row>
    <row r="559" spans="1:21" ht="13.5" customHeight="1" x14ac:dyDescent="0.2">
      <c r="A559" s="268"/>
      <c r="B559" s="276"/>
      <c r="C559" s="268"/>
      <c r="D559" s="268"/>
      <c r="E559" s="268"/>
      <c r="F559" s="268"/>
      <c r="G559" s="268"/>
      <c r="H559" s="268"/>
      <c r="I559" s="268"/>
      <c r="J559" s="277"/>
      <c r="K559" s="268"/>
      <c r="L559" s="268"/>
      <c r="M559" s="276"/>
      <c r="N559" s="268"/>
      <c r="O559" s="278"/>
      <c r="P559" s="278"/>
      <c r="Q559" s="278"/>
      <c r="R559" s="268"/>
      <c r="S559" s="268"/>
      <c r="T559" s="268"/>
      <c r="U559" s="268"/>
    </row>
    <row r="560" spans="1:21" ht="13.5" customHeight="1" x14ac:dyDescent="0.2">
      <c r="A560" s="268"/>
      <c r="B560" s="276"/>
      <c r="C560" s="268"/>
      <c r="D560" s="268"/>
      <c r="E560" s="268"/>
      <c r="F560" s="268"/>
      <c r="G560" s="268"/>
      <c r="H560" s="268"/>
      <c r="I560" s="268"/>
      <c r="J560" s="277"/>
      <c r="K560" s="268"/>
      <c r="L560" s="268"/>
      <c r="M560" s="276"/>
      <c r="N560" s="268"/>
      <c r="O560" s="278"/>
      <c r="P560" s="278"/>
      <c r="Q560" s="278"/>
      <c r="R560" s="268"/>
      <c r="S560" s="268"/>
      <c r="T560" s="268"/>
      <c r="U560" s="268"/>
    </row>
    <row r="561" spans="1:21" ht="13.5" customHeight="1" x14ac:dyDescent="0.2">
      <c r="A561" s="268"/>
      <c r="B561" s="276"/>
      <c r="C561" s="268"/>
      <c r="D561" s="268"/>
      <c r="E561" s="268"/>
      <c r="F561" s="268"/>
      <c r="G561" s="268"/>
      <c r="H561" s="268"/>
      <c r="I561" s="268"/>
      <c r="J561" s="277"/>
      <c r="K561" s="268"/>
      <c r="L561" s="268"/>
      <c r="M561" s="276"/>
      <c r="N561" s="268"/>
      <c r="O561" s="278"/>
      <c r="P561" s="278"/>
      <c r="Q561" s="278"/>
      <c r="R561" s="268"/>
      <c r="S561" s="268"/>
      <c r="T561" s="268"/>
      <c r="U561" s="268"/>
    </row>
    <row r="562" spans="1:21" ht="13.5" customHeight="1" x14ac:dyDescent="0.2">
      <c r="A562" s="268"/>
      <c r="B562" s="276"/>
      <c r="C562" s="268"/>
      <c r="D562" s="268"/>
      <c r="E562" s="268"/>
      <c r="F562" s="268"/>
      <c r="G562" s="268"/>
      <c r="H562" s="268"/>
      <c r="I562" s="268"/>
      <c r="J562" s="277"/>
      <c r="K562" s="268"/>
      <c r="L562" s="268"/>
      <c r="M562" s="276"/>
      <c r="N562" s="268"/>
      <c r="O562" s="278"/>
      <c r="P562" s="278"/>
      <c r="Q562" s="278"/>
      <c r="R562" s="268"/>
      <c r="S562" s="268"/>
      <c r="T562" s="268"/>
      <c r="U562" s="268"/>
    </row>
    <row r="563" spans="1:21" ht="13.5" customHeight="1" x14ac:dyDescent="0.2">
      <c r="A563" s="268"/>
      <c r="B563" s="276"/>
      <c r="C563" s="268"/>
      <c r="D563" s="268"/>
      <c r="E563" s="268"/>
      <c r="F563" s="268"/>
      <c r="G563" s="268"/>
      <c r="H563" s="268"/>
      <c r="I563" s="268"/>
      <c r="J563" s="277"/>
      <c r="K563" s="268"/>
      <c r="L563" s="268"/>
      <c r="M563" s="276"/>
      <c r="N563" s="268"/>
      <c r="O563" s="278"/>
      <c r="P563" s="278"/>
      <c r="Q563" s="278"/>
      <c r="R563" s="268"/>
      <c r="S563" s="268"/>
      <c r="T563" s="268"/>
      <c r="U563" s="268"/>
    </row>
    <row r="564" spans="1:21" ht="13.5" customHeight="1" x14ac:dyDescent="0.2">
      <c r="A564" s="268"/>
      <c r="B564" s="276"/>
      <c r="C564" s="268"/>
      <c r="D564" s="268"/>
      <c r="E564" s="268"/>
      <c r="F564" s="268"/>
      <c r="G564" s="268"/>
      <c r="H564" s="268"/>
      <c r="I564" s="268"/>
      <c r="J564" s="277"/>
      <c r="K564" s="268"/>
      <c r="L564" s="268"/>
      <c r="M564" s="276"/>
      <c r="N564" s="268"/>
      <c r="O564" s="278"/>
      <c r="P564" s="278"/>
      <c r="Q564" s="278"/>
      <c r="R564" s="268"/>
      <c r="S564" s="268"/>
      <c r="T564" s="268"/>
      <c r="U564" s="268"/>
    </row>
    <row r="565" spans="1:21" ht="13.5" customHeight="1" x14ac:dyDescent="0.2">
      <c r="A565" s="268"/>
      <c r="B565" s="276"/>
      <c r="C565" s="268"/>
      <c r="D565" s="268"/>
      <c r="E565" s="268"/>
      <c r="F565" s="268"/>
      <c r="G565" s="268"/>
      <c r="H565" s="268"/>
      <c r="I565" s="268"/>
      <c r="J565" s="277"/>
      <c r="K565" s="268"/>
      <c r="L565" s="268"/>
      <c r="M565" s="276"/>
      <c r="N565" s="268"/>
      <c r="O565" s="278"/>
      <c r="P565" s="278"/>
      <c r="Q565" s="278"/>
      <c r="R565" s="268"/>
      <c r="S565" s="268"/>
      <c r="T565" s="268"/>
      <c r="U565" s="268"/>
    </row>
    <row r="566" spans="1:21" ht="13.5" customHeight="1" x14ac:dyDescent="0.2">
      <c r="A566" s="268"/>
      <c r="B566" s="276"/>
      <c r="C566" s="268"/>
      <c r="D566" s="268"/>
      <c r="E566" s="268"/>
      <c r="F566" s="268"/>
      <c r="G566" s="268"/>
      <c r="H566" s="268"/>
      <c r="I566" s="268"/>
      <c r="J566" s="277"/>
      <c r="K566" s="268"/>
      <c r="L566" s="268"/>
      <c r="M566" s="276"/>
      <c r="N566" s="268"/>
      <c r="O566" s="278"/>
      <c r="P566" s="278"/>
      <c r="Q566" s="278"/>
      <c r="R566" s="268"/>
      <c r="S566" s="268"/>
      <c r="T566" s="268"/>
      <c r="U566" s="268"/>
    </row>
    <row r="567" spans="1:21" ht="13.5" customHeight="1" x14ac:dyDescent="0.2">
      <c r="A567" s="268"/>
      <c r="B567" s="276"/>
      <c r="C567" s="268"/>
      <c r="D567" s="268"/>
      <c r="E567" s="268"/>
      <c r="F567" s="268"/>
      <c r="G567" s="268"/>
      <c r="H567" s="268"/>
      <c r="I567" s="268"/>
      <c r="J567" s="277"/>
      <c r="K567" s="268"/>
      <c r="L567" s="268"/>
      <c r="M567" s="276"/>
      <c r="N567" s="268"/>
      <c r="O567" s="278"/>
      <c r="P567" s="278"/>
      <c r="Q567" s="278"/>
      <c r="R567" s="268"/>
      <c r="S567" s="268"/>
      <c r="T567" s="268"/>
      <c r="U567" s="268"/>
    </row>
    <row r="568" spans="1:21" ht="13.5" customHeight="1" x14ac:dyDescent="0.2">
      <c r="A568" s="268"/>
      <c r="B568" s="276"/>
      <c r="C568" s="268"/>
      <c r="D568" s="268"/>
      <c r="E568" s="268"/>
      <c r="F568" s="268"/>
      <c r="G568" s="268"/>
      <c r="H568" s="268"/>
      <c r="I568" s="268"/>
      <c r="J568" s="277"/>
      <c r="K568" s="268"/>
      <c r="L568" s="268"/>
      <c r="M568" s="276"/>
      <c r="N568" s="268"/>
      <c r="O568" s="278"/>
      <c r="P568" s="278"/>
      <c r="Q568" s="278"/>
      <c r="R568" s="268"/>
      <c r="S568" s="268"/>
      <c r="T568" s="268"/>
      <c r="U568" s="268"/>
    </row>
    <row r="569" spans="1:21" ht="13.5" customHeight="1" x14ac:dyDescent="0.2">
      <c r="A569" s="268"/>
      <c r="B569" s="276"/>
      <c r="C569" s="268"/>
      <c r="D569" s="268"/>
      <c r="E569" s="268"/>
      <c r="F569" s="268"/>
      <c r="G569" s="268"/>
      <c r="H569" s="268"/>
      <c r="I569" s="268"/>
      <c r="J569" s="277"/>
      <c r="K569" s="268"/>
      <c r="L569" s="268"/>
      <c r="M569" s="276"/>
      <c r="N569" s="268"/>
      <c r="O569" s="278"/>
      <c r="P569" s="278"/>
      <c r="Q569" s="278"/>
      <c r="R569" s="268"/>
      <c r="S569" s="268"/>
      <c r="T569" s="268"/>
      <c r="U569" s="268"/>
    </row>
    <row r="570" spans="1:21" ht="13.5" customHeight="1" x14ac:dyDescent="0.2">
      <c r="A570" s="268"/>
      <c r="B570" s="276"/>
      <c r="C570" s="268"/>
      <c r="D570" s="268"/>
      <c r="E570" s="268"/>
      <c r="F570" s="268"/>
      <c r="G570" s="268"/>
      <c r="H570" s="268"/>
      <c r="I570" s="268"/>
      <c r="J570" s="277"/>
      <c r="K570" s="268"/>
      <c r="L570" s="268"/>
      <c r="M570" s="276"/>
      <c r="N570" s="268"/>
      <c r="O570" s="278"/>
      <c r="P570" s="278"/>
      <c r="Q570" s="278"/>
      <c r="R570" s="268"/>
      <c r="S570" s="268"/>
      <c r="T570" s="268"/>
      <c r="U570" s="268"/>
    </row>
    <row r="571" spans="1:21" ht="13.5" customHeight="1" x14ac:dyDescent="0.2">
      <c r="A571" s="268"/>
      <c r="B571" s="276"/>
      <c r="C571" s="268"/>
      <c r="D571" s="268"/>
      <c r="E571" s="268"/>
      <c r="F571" s="268"/>
      <c r="G571" s="268"/>
      <c r="H571" s="268"/>
      <c r="I571" s="268"/>
      <c r="J571" s="277"/>
      <c r="K571" s="268"/>
      <c r="L571" s="268"/>
      <c r="M571" s="276"/>
      <c r="N571" s="268"/>
      <c r="O571" s="278"/>
      <c r="P571" s="278"/>
      <c r="Q571" s="278"/>
      <c r="R571" s="268"/>
      <c r="S571" s="268"/>
      <c r="T571" s="268"/>
      <c r="U571" s="268"/>
    </row>
    <row r="572" spans="1:21" ht="13.5" customHeight="1" x14ac:dyDescent="0.2">
      <c r="A572" s="268"/>
      <c r="B572" s="276"/>
      <c r="C572" s="268"/>
      <c r="D572" s="268"/>
      <c r="E572" s="268"/>
      <c r="F572" s="268"/>
      <c r="G572" s="268"/>
      <c r="H572" s="268"/>
      <c r="I572" s="268"/>
      <c r="J572" s="277"/>
      <c r="K572" s="268"/>
      <c r="L572" s="268"/>
      <c r="M572" s="276"/>
      <c r="N572" s="268"/>
      <c r="O572" s="278"/>
      <c r="P572" s="278"/>
      <c r="Q572" s="278"/>
      <c r="R572" s="268"/>
      <c r="S572" s="268"/>
      <c r="T572" s="268"/>
      <c r="U572" s="268"/>
    </row>
    <row r="573" spans="1:21" ht="13.5" customHeight="1" x14ac:dyDescent="0.2">
      <c r="A573" s="268"/>
      <c r="B573" s="276"/>
      <c r="C573" s="268"/>
      <c r="D573" s="268"/>
      <c r="E573" s="268"/>
      <c r="F573" s="268"/>
      <c r="G573" s="268"/>
      <c r="H573" s="268"/>
      <c r="I573" s="268"/>
      <c r="J573" s="277"/>
      <c r="K573" s="268"/>
      <c r="L573" s="268"/>
      <c r="M573" s="276"/>
      <c r="N573" s="268"/>
      <c r="O573" s="278"/>
      <c r="P573" s="278"/>
      <c r="Q573" s="278"/>
      <c r="R573" s="268"/>
      <c r="S573" s="268"/>
      <c r="T573" s="268"/>
      <c r="U573" s="268"/>
    </row>
    <row r="574" spans="1:21" ht="13.5" customHeight="1" x14ac:dyDescent="0.2">
      <c r="A574" s="268"/>
      <c r="B574" s="276"/>
      <c r="C574" s="268"/>
      <c r="D574" s="268"/>
      <c r="E574" s="268"/>
      <c r="F574" s="268"/>
      <c r="G574" s="268"/>
      <c r="H574" s="268"/>
      <c r="I574" s="268"/>
      <c r="J574" s="277"/>
      <c r="K574" s="268"/>
      <c r="L574" s="268"/>
      <c r="M574" s="276"/>
      <c r="N574" s="268"/>
      <c r="O574" s="278"/>
      <c r="P574" s="278"/>
      <c r="Q574" s="278"/>
      <c r="R574" s="268"/>
      <c r="S574" s="268"/>
      <c r="T574" s="268"/>
      <c r="U574" s="268"/>
    </row>
    <row r="575" spans="1:21" ht="13.5" customHeight="1" x14ac:dyDescent="0.2">
      <c r="A575" s="268"/>
      <c r="B575" s="276"/>
      <c r="C575" s="268"/>
      <c r="D575" s="268"/>
      <c r="E575" s="268"/>
      <c r="F575" s="268"/>
      <c r="G575" s="268"/>
      <c r="H575" s="268"/>
      <c r="I575" s="268"/>
      <c r="J575" s="277"/>
      <c r="K575" s="268"/>
      <c r="L575" s="268"/>
      <c r="M575" s="276"/>
      <c r="N575" s="268"/>
      <c r="O575" s="278"/>
      <c r="P575" s="278"/>
      <c r="Q575" s="278"/>
      <c r="R575" s="268"/>
      <c r="S575" s="268"/>
      <c r="T575" s="268"/>
      <c r="U575" s="268"/>
    </row>
    <row r="576" spans="1:21" ht="13.5" customHeight="1" x14ac:dyDescent="0.2">
      <c r="A576" s="268"/>
      <c r="B576" s="276"/>
      <c r="C576" s="268"/>
      <c r="D576" s="268"/>
      <c r="E576" s="268"/>
      <c r="F576" s="268"/>
      <c r="G576" s="268"/>
      <c r="H576" s="268"/>
      <c r="I576" s="268"/>
      <c r="J576" s="277"/>
      <c r="K576" s="268"/>
      <c r="L576" s="268"/>
      <c r="M576" s="276"/>
      <c r="N576" s="268"/>
      <c r="O576" s="278"/>
      <c r="P576" s="278"/>
      <c r="Q576" s="278"/>
      <c r="R576" s="268"/>
      <c r="S576" s="268"/>
      <c r="T576" s="268"/>
      <c r="U576" s="268"/>
    </row>
    <row r="577" spans="1:21" ht="13.5" customHeight="1" x14ac:dyDescent="0.2">
      <c r="A577" s="268"/>
      <c r="B577" s="276"/>
      <c r="C577" s="268"/>
      <c r="D577" s="268"/>
      <c r="E577" s="268"/>
      <c r="F577" s="268"/>
      <c r="G577" s="268"/>
      <c r="H577" s="268"/>
      <c r="I577" s="268"/>
      <c r="J577" s="277"/>
      <c r="K577" s="268"/>
      <c r="L577" s="268"/>
      <c r="M577" s="276"/>
      <c r="N577" s="268"/>
      <c r="O577" s="278"/>
      <c r="P577" s="278"/>
      <c r="Q577" s="278"/>
      <c r="R577" s="268"/>
      <c r="S577" s="268"/>
      <c r="T577" s="268"/>
      <c r="U577" s="268"/>
    </row>
    <row r="578" spans="1:21" ht="13.5" customHeight="1" x14ac:dyDescent="0.2">
      <c r="A578" s="268"/>
      <c r="B578" s="276"/>
      <c r="C578" s="268"/>
      <c r="D578" s="268"/>
      <c r="E578" s="268"/>
      <c r="F578" s="268"/>
      <c r="G578" s="268"/>
      <c r="H578" s="268"/>
      <c r="I578" s="268"/>
      <c r="J578" s="277"/>
      <c r="K578" s="268"/>
      <c r="L578" s="268"/>
      <c r="M578" s="276"/>
      <c r="N578" s="268"/>
      <c r="O578" s="278"/>
      <c r="P578" s="278"/>
      <c r="Q578" s="278"/>
      <c r="R578" s="268"/>
      <c r="S578" s="268"/>
      <c r="T578" s="268"/>
      <c r="U578" s="268"/>
    </row>
    <row r="579" spans="1:21" ht="13.5" customHeight="1" x14ac:dyDescent="0.2">
      <c r="A579" s="268"/>
      <c r="B579" s="276"/>
      <c r="C579" s="268"/>
      <c r="D579" s="268"/>
      <c r="E579" s="268"/>
      <c r="F579" s="268"/>
      <c r="G579" s="268"/>
      <c r="H579" s="268"/>
      <c r="I579" s="268"/>
      <c r="J579" s="277"/>
      <c r="K579" s="268"/>
      <c r="L579" s="268"/>
      <c r="M579" s="276"/>
      <c r="N579" s="268"/>
      <c r="O579" s="278"/>
      <c r="P579" s="278"/>
      <c r="Q579" s="278"/>
      <c r="R579" s="268"/>
      <c r="S579" s="268"/>
      <c r="T579" s="268"/>
      <c r="U579" s="268"/>
    </row>
    <row r="580" spans="1:21" ht="13.5" customHeight="1" x14ac:dyDescent="0.2">
      <c r="A580" s="268"/>
      <c r="B580" s="276"/>
      <c r="C580" s="268"/>
      <c r="D580" s="268"/>
      <c r="E580" s="268"/>
      <c r="F580" s="268"/>
      <c r="G580" s="268"/>
      <c r="H580" s="268"/>
      <c r="I580" s="268"/>
      <c r="J580" s="277"/>
      <c r="K580" s="268"/>
      <c r="L580" s="268"/>
      <c r="M580" s="276"/>
      <c r="N580" s="268"/>
      <c r="O580" s="278"/>
      <c r="P580" s="278"/>
      <c r="Q580" s="278"/>
      <c r="R580" s="268"/>
      <c r="S580" s="268"/>
      <c r="T580" s="268"/>
      <c r="U580" s="268"/>
    </row>
    <row r="581" spans="1:21" ht="13.5" customHeight="1" x14ac:dyDescent="0.2">
      <c r="A581" s="268"/>
      <c r="B581" s="276"/>
      <c r="C581" s="268"/>
      <c r="D581" s="268"/>
      <c r="E581" s="268"/>
      <c r="F581" s="268"/>
      <c r="G581" s="268"/>
      <c r="H581" s="268"/>
      <c r="I581" s="268"/>
      <c r="J581" s="277"/>
      <c r="K581" s="268"/>
      <c r="L581" s="268"/>
      <c r="M581" s="276"/>
      <c r="N581" s="268"/>
      <c r="O581" s="278"/>
      <c r="P581" s="278"/>
      <c r="Q581" s="278"/>
      <c r="R581" s="268"/>
      <c r="S581" s="268"/>
      <c r="T581" s="268"/>
      <c r="U581" s="268"/>
    </row>
    <row r="582" spans="1:21" ht="13.5" customHeight="1" x14ac:dyDescent="0.2">
      <c r="A582" s="268"/>
      <c r="B582" s="276"/>
      <c r="C582" s="268"/>
      <c r="D582" s="268"/>
      <c r="E582" s="268"/>
      <c r="F582" s="268"/>
      <c r="G582" s="268"/>
      <c r="H582" s="268"/>
      <c r="I582" s="268"/>
      <c r="J582" s="277"/>
      <c r="K582" s="268"/>
      <c r="L582" s="268"/>
      <c r="M582" s="276"/>
      <c r="N582" s="268"/>
      <c r="O582" s="278"/>
      <c r="P582" s="278"/>
      <c r="Q582" s="278"/>
      <c r="R582" s="268"/>
      <c r="S582" s="268"/>
      <c r="T582" s="268"/>
      <c r="U582" s="268"/>
    </row>
    <row r="583" spans="1:21" ht="13.5" customHeight="1" x14ac:dyDescent="0.2">
      <c r="A583" s="268"/>
      <c r="B583" s="276"/>
      <c r="C583" s="268"/>
      <c r="D583" s="268"/>
      <c r="E583" s="268"/>
      <c r="F583" s="268"/>
      <c r="G583" s="268"/>
      <c r="H583" s="268"/>
      <c r="I583" s="268"/>
      <c r="J583" s="277"/>
      <c r="K583" s="268"/>
      <c r="L583" s="268"/>
      <c r="M583" s="276"/>
      <c r="N583" s="268"/>
      <c r="O583" s="278"/>
      <c r="P583" s="278"/>
      <c r="Q583" s="278"/>
      <c r="R583" s="268"/>
      <c r="S583" s="268"/>
      <c r="T583" s="268"/>
      <c r="U583" s="268"/>
    </row>
    <row r="584" spans="1:21" ht="13.5" customHeight="1" x14ac:dyDescent="0.2">
      <c r="A584" s="268"/>
      <c r="B584" s="276"/>
      <c r="C584" s="268"/>
      <c r="D584" s="268"/>
      <c r="E584" s="268"/>
      <c r="F584" s="268"/>
      <c r="G584" s="268"/>
      <c r="H584" s="268"/>
      <c r="I584" s="268"/>
      <c r="J584" s="277"/>
      <c r="K584" s="268"/>
      <c r="L584" s="268"/>
      <c r="M584" s="276"/>
      <c r="N584" s="268"/>
      <c r="O584" s="278"/>
      <c r="P584" s="278"/>
      <c r="Q584" s="278"/>
      <c r="R584" s="268"/>
      <c r="S584" s="268"/>
      <c r="T584" s="268"/>
      <c r="U584" s="268"/>
    </row>
    <row r="585" spans="1:21" ht="13.5" customHeight="1" x14ac:dyDescent="0.2">
      <c r="A585" s="268"/>
      <c r="B585" s="276"/>
      <c r="C585" s="268"/>
      <c r="D585" s="268"/>
      <c r="E585" s="268"/>
      <c r="F585" s="268"/>
      <c r="G585" s="268"/>
      <c r="H585" s="268"/>
      <c r="I585" s="268"/>
      <c r="J585" s="277"/>
      <c r="K585" s="268"/>
      <c r="L585" s="268"/>
      <c r="M585" s="276"/>
      <c r="N585" s="268"/>
      <c r="O585" s="278"/>
      <c r="P585" s="278"/>
      <c r="Q585" s="278"/>
      <c r="R585" s="268"/>
      <c r="S585" s="268"/>
      <c r="T585" s="268"/>
      <c r="U585" s="268"/>
    </row>
    <row r="586" spans="1:21" ht="13.5" customHeight="1" x14ac:dyDescent="0.2">
      <c r="A586" s="268"/>
      <c r="B586" s="276"/>
      <c r="C586" s="268"/>
      <c r="D586" s="268"/>
      <c r="E586" s="268"/>
      <c r="F586" s="268"/>
      <c r="G586" s="268"/>
      <c r="H586" s="268"/>
      <c r="I586" s="268"/>
      <c r="J586" s="277"/>
      <c r="K586" s="268"/>
      <c r="L586" s="268"/>
      <c r="M586" s="276"/>
      <c r="N586" s="268"/>
      <c r="O586" s="278"/>
      <c r="P586" s="278"/>
      <c r="Q586" s="278"/>
      <c r="R586" s="268"/>
      <c r="S586" s="268"/>
      <c r="T586" s="268"/>
      <c r="U586" s="268"/>
    </row>
    <row r="587" spans="1:21" ht="13.5" customHeight="1" x14ac:dyDescent="0.2">
      <c r="A587" s="268"/>
      <c r="B587" s="276"/>
      <c r="C587" s="268"/>
      <c r="D587" s="268"/>
      <c r="E587" s="268"/>
      <c r="F587" s="268"/>
      <c r="G587" s="268"/>
      <c r="H587" s="268"/>
      <c r="I587" s="268"/>
      <c r="J587" s="277"/>
      <c r="K587" s="268"/>
      <c r="L587" s="268"/>
      <c r="M587" s="276"/>
      <c r="N587" s="268"/>
      <c r="O587" s="278"/>
      <c r="P587" s="278"/>
      <c r="Q587" s="278"/>
      <c r="R587" s="268"/>
      <c r="S587" s="268"/>
      <c r="T587" s="268"/>
      <c r="U587" s="268"/>
    </row>
    <row r="588" spans="1:21" ht="13.5" customHeight="1" x14ac:dyDescent="0.2">
      <c r="A588" s="268"/>
      <c r="B588" s="276"/>
      <c r="C588" s="268"/>
      <c r="D588" s="268"/>
      <c r="E588" s="268"/>
      <c r="F588" s="268"/>
      <c r="G588" s="268"/>
      <c r="H588" s="268"/>
      <c r="I588" s="268"/>
      <c r="J588" s="277"/>
      <c r="K588" s="268"/>
      <c r="L588" s="268"/>
      <c r="M588" s="276"/>
      <c r="N588" s="268"/>
      <c r="O588" s="278"/>
      <c r="P588" s="278"/>
      <c r="Q588" s="278"/>
      <c r="R588" s="268"/>
      <c r="S588" s="268"/>
      <c r="T588" s="268"/>
      <c r="U588" s="268"/>
    </row>
    <row r="589" spans="1:21" ht="13.5" customHeight="1" x14ac:dyDescent="0.2">
      <c r="A589" s="268"/>
      <c r="B589" s="276"/>
      <c r="C589" s="268"/>
      <c r="D589" s="268"/>
      <c r="E589" s="268"/>
      <c r="F589" s="268"/>
      <c r="G589" s="268"/>
      <c r="H589" s="268"/>
      <c r="I589" s="268"/>
      <c r="J589" s="277"/>
      <c r="K589" s="268"/>
      <c r="L589" s="268"/>
      <c r="M589" s="276"/>
      <c r="N589" s="268"/>
      <c r="O589" s="278"/>
      <c r="P589" s="278"/>
      <c r="Q589" s="278"/>
      <c r="R589" s="268"/>
      <c r="S589" s="268"/>
      <c r="T589" s="268"/>
      <c r="U589" s="268"/>
    </row>
    <row r="590" spans="1:21" ht="13.5" customHeight="1" x14ac:dyDescent="0.2">
      <c r="A590" s="268"/>
      <c r="B590" s="276"/>
      <c r="C590" s="268"/>
      <c r="D590" s="268"/>
      <c r="E590" s="268"/>
      <c r="F590" s="268"/>
      <c r="G590" s="268"/>
      <c r="H590" s="268"/>
      <c r="I590" s="268"/>
      <c r="J590" s="277"/>
      <c r="K590" s="268"/>
      <c r="L590" s="268"/>
      <c r="M590" s="276"/>
      <c r="N590" s="268"/>
      <c r="O590" s="278"/>
      <c r="P590" s="278"/>
      <c r="Q590" s="278"/>
      <c r="R590" s="268"/>
      <c r="S590" s="268"/>
      <c r="T590" s="268"/>
      <c r="U590" s="268"/>
    </row>
    <row r="591" spans="1:21" ht="13.5" customHeight="1" x14ac:dyDescent="0.2">
      <c r="A591" s="268"/>
      <c r="B591" s="276"/>
      <c r="C591" s="268"/>
      <c r="D591" s="268"/>
      <c r="E591" s="268"/>
      <c r="F591" s="268"/>
      <c r="G591" s="268"/>
      <c r="H591" s="268"/>
      <c r="I591" s="268"/>
      <c r="J591" s="277"/>
      <c r="K591" s="268"/>
      <c r="L591" s="268"/>
      <c r="M591" s="276"/>
      <c r="N591" s="268"/>
      <c r="O591" s="278"/>
      <c r="P591" s="278"/>
      <c r="Q591" s="278"/>
      <c r="R591" s="268"/>
      <c r="S591" s="268"/>
      <c r="T591" s="268"/>
      <c r="U591" s="268"/>
    </row>
    <row r="592" spans="1:21" ht="13.5" customHeight="1" x14ac:dyDescent="0.2">
      <c r="A592" s="268"/>
      <c r="B592" s="276"/>
      <c r="C592" s="268"/>
      <c r="D592" s="268"/>
      <c r="E592" s="268"/>
      <c r="F592" s="268"/>
      <c r="G592" s="268"/>
      <c r="H592" s="268"/>
      <c r="I592" s="268"/>
      <c r="J592" s="277"/>
      <c r="K592" s="268"/>
      <c r="L592" s="268"/>
      <c r="M592" s="276"/>
      <c r="N592" s="268"/>
      <c r="O592" s="278"/>
      <c r="P592" s="278"/>
      <c r="Q592" s="278"/>
      <c r="R592" s="268"/>
      <c r="S592" s="268"/>
      <c r="T592" s="268"/>
      <c r="U592" s="268"/>
    </row>
    <row r="593" spans="1:21" ht="13.5" customHeight="1" x14ac:dyDescent="0.2">
      <c r="A593" s="268"/>
      <c r="B593" s="276"/>
      <c r="C593" s="268"/>
      <c r="D593" s="268"/>
      <c r="E593" s="268"/>
      <c r="F593" s="268"/>
      <c r="G593" s="268"/>
      <c r="H593" s="268"/>
      <c r="I593" s="268"/>
      <c r="J593" s="277"/>
      <c r="K593" s="268"/>
      <c r="L593" s="268"/>
      <c r="M593" s="276"/>
      <c r="N593" s="268"/>
      <c r="O593" s="278"/>
      <c r="P593" s="278"/>
      <c r="Q593" s="278"/>
      <c r="R593" s="268"/>
      <c r="S593" s="268"/>
      <c r="T593" s="268"/>
      <c r="U593" s="268"/>
    </row>
    <row r="594" spans="1:21" ht="13.5" customHeight="1" x14ac:dyDescent="0.2">
      <c r="A594" s="268"/>
      <c r="B594" s="276"/>
      <c r="C594" s="268"/>
      <c r="D594" s="268"/>
      <c r="E594" s="268"/>
      <c r="F594" s="268"/>
      <c r="G594" s="268"/>
      <c r="H594" s="268"/>
      <c r="I594" s="268"/>
      <c r="J594" s="277"/>
      <c r="K594" s="268"/>
      <c r="L594" s="268"/>
      <c r="M594" s="276"/>
      <c r="N594" s="268"/>
      <c r="O594" s="278"/>
      <c r="P594" s="278"/>
      <c r="Q594" s="278"/>
      <c r="R594" s="268"/>
      <c r="S594" s="268"/>
      <c r="T594" s="268"/>
      <c r="U594" s="268"/>
    </row>
    <row r="595" spans="1:21" ht="13.5" customHeight="1" x14ac:dyDescent="0.2">
      <c r="A595" s="268"/>
      <c r="B595" s="276"/>
      <c r="C595" s="268"/>
      <c r="D595" s="268"/>
      <c r="E595" s="268"/>
      <c r="F595" s="268"/>
      <c r="G595" s="268"/>
      <c r="H595" s="268"/>
      <c r="I595" s="268"/>
      <c r="J595" s="277"/>
      <c r="K595" s="268"/>
      <c r="L595" s="268"/>
      <c r="M595" s="276"/>
      <c r="N595" s="268"/>
      <c r="O595" s="278"/>
      <c r="P595" s="278"/>
      <c r="Q595" s="278"/>
      <c r="R595" s="268"/>
      <c r="S595" s="268"/>
      <c r="T595" s="268"/>
      <c r="U595" s="268"/>
    </row>
    <row r="596" spans="1:21" ht="13.5" customHeight="1" x14ac:dyDescent="0.2">
      <c r="A596" s="268"/>
      <c r="B596" s="276"/>
      <c r="C596" s="268"/>
      <c r="D596" s="268"/>
      <c r="E596" s="268"/>
      <c r="F596" s="268"/>
      <c r="G596" s="268"/>
      <c r="H596" s="268"/>
      <c r="I596" s="268"/>
      <c r="J596" s="277"/>
      <c r="K596" s="268"/>
      <c r="L596" s="268"/>
      <c r="M596" s="276"/>
      <c r="N596" s="268"/>
      <c r="O596" s="278"/>
      <c r="P596" s="278"/>
      <c r="Q596" s="278"/>
      <c r="R596" s="268"/>
      <c r="S596" s="268"/>
      <c r="T596" s="268"/>
      <c r="U596" s="268"/>
    </row>
    <row r="597" spans="1:21" ht="13.5" customHeight="1" x14ac:dyDescent="0.2">
      <c r="A597" s="268"/>
      <c r="B597" s="276"/>
      <c r="C597" s="268"/>
      <c r="D597" s="268"/>
      <c r="E597" s="268"/>
      <c r="F597" s="268"/>
      <c r="G597" s="268"/>
      <c r="H597" s="268"/>
      <c r="I597" s="268"/>
      <c r="J597" s="277"/>
      <c r="K597" s="268"/>
      <c r="L597" s="268"/>
      <c r="M597" s="276"/>
      <c r="N597" s="268"/>
      <c r="O597" s="278"/>
      <c r="P597" s="278"/>
      <c r="Q597" s="278"/>
      <c r="R597" s="268"/>
      <c r="S597" s="268"/>
      <c r="T597" s="268"/>
      <c r="U597" s="268"/>
    </row>
    <row r="598" spans="1:21" ht="13.5" customHeight="1" x14ac:dyDescent="0.2">
      <c r="A598" s="268"/>
      <c r="B598" s="276"/>
      <c r="C598" s="268"/>
      <c r="D598" s="268"/>
      <c r="E598" s="268"/>
      <c r="F598" s="268"/>
      <c r="G598" s="268"/>
      <c r="H598" s="268"/>
      <c r="I598" s="268"/>
      <c r="J598" s="277"/>
      <c r="K598" s="268"/>
      <c r="L598" s="268"/>
      <c r="M598" s="276"/>
      <c r="N598" s="268"/>
      <c r="O598" s="278"/>
      <c r="P598" s="278"/>
      <c r="Q598" s="278"/>
      <c r="R598" s="268"/>
      <c r="S598" s="268"/>
      <c r="T598" s="268"/>
      <c r="U598" s="268"/>
    </row>
    <row r="599" spans="1:21" ht="13.5" customHeight="1" x14ac:dyDescent="0.2">
      <c r="A599" s="268"/>
      <c r="B599" s="276"/>
      <c r="C599" s="268"/>
      <c r="D599" s="268"/>
      <c r="E599" s="268"/>
      <c r="F599" s="268"/>
      <c r="G599" s="268"/>
      <c r="H599" s="268"/>
      <c r="I599" s="268"/>
      <c r="J599" s="277"/>
      <c r="K599" s="268"/>
      <c r="L599" s="268"/>
      <c r="M599" s="276"/>
      <c r="N599" s="268"/>
      <c r="O599" s="278"/>
      <c r="P599" s="278"/>
      <c r="Q599" s="278"/>
      <c r="R599" s="268"/>
      <c r="S599" s="268"/>
      <c r="T599" s="268"/>
      <c r="U599" s="268"/>
    </row>
    <row r="600" spans="1:21" ht="13.5" customHeight="1" x14ac:dyDescent="0.2">
      <c r="A600" s="268"/>
      <c r="B600" s="276"/>
      <c r="C600" s="268"/>
      <c r="D600" s="268"/>
      <c r="E600" s="268"/>
      <c r="F600" s="268"/>
      <c r="G600" s="268"/>
      <c r="H600" s="268"/>
      <c r="I600" s="268"/>
      <c r="J600" s="277"/>
      <c r="K600" s="268"/>
      <c r="L600" s="268"/>
      <c r="M600" s="276"/>
      <c r="N600" s="268"/>
      <c r="O600" s="278"/>
      <c r="P600" s="278"/>
      <c r="Q600" s="278"/>
      <c r="R600" s="268"/>
      <c r="S600" s="268"/>
      <c r="T600" s="268"/>
      <c r="U600" s="268"/>
    </row>
    <row r="601" spans="1:21" ht="13.5" customHeight="1" x14ac:dyDescent="0.2">
      <c r="A601" s="268"/>
      <c r="B601" s="276"/>
      <c r="C601" s="268"/>
      <c r="D601" s="268"/>
      <c r="E601" s="268"/>
      <c r="F601" s="268"/>
      <c r="G601" s="268"/>
      <c r="H601" s="268"/>
      <c r="I601" s="268"/>
      <c r="J601" s="277"/>
      <c r="K601" s="268"/>
      <c r="L601" s="268"/>
      <c r="M601" s="276"/>
      <c r="N601" s="268"/>
      <c r="O601" s="278"/>
      <c r="P601" s="278"/>
      <c r="Q601" s="278"/>
      <c r="R601" s="268"/>
      <c r="S601" s="268"/>
      <c r="T601" s="268"/>
      <c r="U601" s="268"/>
    </row>
    <row r="602" spans="1:21" ht="13.5" customHeight="1" x14ac:dyDescent="0.2">
      <c r="A602" s="268"/>
      <c r="B602" s="276"/>
      <c r="C602" s="268"/>
      <c r="D602" s="268"/>
      <c r="E602" s="268"/>
      <c r="F602" s="268"/>
      <c r="G602" s="268"/>
      <c r="H602" s="268"/>
      <c r="I602" s="268"/>
      <c r="J602" s="277"/>
      <c r="K602" s="268"/>
      <c r="L602" s="268"/>
      <c r="M602" s="276"/>
      <c r="N602" s="268"/>
      <c r="O602" s="278"/>
      <c r="P602" s="278"/>
      <c r="Q602" s="278"/>
      <c r="R602" s="268"/>
      <c r="S602" s="268"/>
      <c r="T602" s="268"/>
      <c r="U602" s="268"/>
    </row>
    <row r="603" spans="1:21" ht="13.5" customHeight="1" x14ac:dyDescent="0.2">
      <c r="A603" s="268"/>
      <c r="B603" s="276"/>
      <c r="C603" s="268"/>
      <c r="D603" s="268"/>
      <c r="E603" s="268"/>
      <c r="F603" s="268"/>
      <c r="G603" s="268"/>
      <c r="H603" s="268"/>
      <c r="I603" s="268"/>
      <c r="J603" s="277"/>
      <c r="K603" s="268"/>
      <c r="L603" s="268"/>
      <c r="M603" s="276"/>
      <c r="N603" s="268"/>
      <c r="O603" s="278"/>
      <c r="P603" s="278"/>
      <c r="Q603" s="278"/>
      <c r="R603" s="268"/>
      <c r="S603" s="268"/>
      <c r="T603" s="268"/>
      <c r="U603" s="268"/>
    </row>
    <row r="604" spans="1:21" ht="13.5" customHeight="1" x14ac:dyDescent="0.2">
      <c r="A604" s="268"/>
      <c r="B604" s="276"/>
      <c r="C604" s="268"/>
      <c r="D604" s="268"/>
      <c r="E604" s="268"/>
      <c r="F604" s="268"/>
      <c r="G604" s="268"/>
      <c r="H604" s="268"/>
      <c r="I604" s="268"/>
      <c r="J604" s="277"/>
      <c r="K604" s="268"/>
      <c r="L604" s="268"/>
      <c r="M604" s="276"/>
      <c r="N604" s="268"/>
      <c r="O604" s="278"/>
      <c r="P604" s="278"/>
      <c r="Q604" s="278"/>
      <c r="R604" s="268"/>
      <c r="S604" s="268"/>
      <c r="T604" s="268"/>
      <c r="U604" s="268"/>
    </row>
    <row r="605" spans="1:21" ht="13.5" customHeight="1" x14ac:dyDescent="0.2">
      <c r="A605" s="268"/>
      <c r="B605" s="276"/>
      <c r="C605" s="268"/>
      <c r="D605" s="268"/>
      <c r="E605" s="268"/>
      <c r="F605" s="268"/>
      <c r="G605" s="268"/>
      <c r="H605" s="268"/>
      <c r="I605" s="268"/>
      <c r="J605" s="277"/>
      <c r="K605" s="268"/>
      <c r="L605" s="268"/>
      <c r="M605" s="276"/>
      <c r="N605" s="268"/>
      <c r="O605" s="278"/>
      <c r="P605" s="278"/>
      <c r="Q605" s="278"/>
      <c r="R605" s="268"/>
      <c r="S605" s="268"/>
      <c r="T605" s="268"/>
      <c r="U605" s="268"/>
    </row>
    <row r="606" spans="1:21" ht="13.5" customHeight="1" x14ac:dyDescent="0.2">
      <c r="A606" s="268"/>
      <c r="B606" s="276"/>
      <c r="C606" s="268"/>
      <c r="D606" s="268"/>
      <c r="E606" s="268"/>
      <c r="F606" s="268"/>
      <c r="G606" s="268"/>
      <c r="H606" s="268"/>
      <c r="I606" s="268"/>
      <c r="J606" s="277"/>
      <c r="K606" s="268"/>
      <c r="L606" s="268"/>
      <c r="M606" s="276"/>
      <c r="N606" s="268"/>
      <c r="O606" s="278"/>
      <c r="P606" s="278"/>
      <c r="Q606" s="278"/>
      <c r="R606" s="268"/>
      <c r="S606" s="268"/>
      <c r="T606" s="268"/>
      <c r="U606" s="268"/>
    </row>
    <row r="607" spans="1:21" ht="13.5" customHeight="1" x14ac:dyDescent="0.2">
      <c r="A607" s="268"/>
      <c r="B607" s="276"/>
      <c r="C607" s="268"/>
      <c r="D607" s="268"/>
      <c r="E607" s="268"/>
      <c r="F607" s="268"/>
      <c r="G607" s="268"/>
      <c r="H607" s="268"/>
      <c r="I607" s="268"/>
      <c r="J607" s="277"/>
      <c r="K607" s="268"/>
      <c r="L607" s="268"/>
      <c r="M607" s="276"/>
      <c r="N607" s="268"/>
      <c r="O607" s="278"/>
      <c r="P607" s="278"/>
      <c r="Q607" s="278"/>
      <c r="R607" s="268"/>
      <c r="S607" s="268"/>
      <c r="T607" s="268"/>
      <c r="U607" s="268"/>
    </row>
    <row r="608" spans="1:21" ht="13.5" customHeight="1" x14ac:dyDescent="0.2">
      <c r="A608" s="268"/>
      <c r="B608" s="276"/>
      <c r="C608" s="268"/>
      <c r="D608" s="268"/>
      <c r="E608" s="268"/>
      <c r="F608" s="268"/>
      <c r="G608" s="268"/>
      <c r="H608" s="268"/>
      <c r="I608" s="268"/>
      <c r="J608" s="277"/>
      <c r="K608" s="268"/>
      <c r="L608" s="268"/>
      <c r="M608" s="276"/>
      <c r="N608" s="268"/>
      <c r="O608" s="278"/>
      <c r="P608" s="278"/>
      <c r="Q608" s="278"/>
      <c r="R608" s="268"/>
      <c r="S608" s="268"/>
      <c r="T608" s="268"/>
      <c r="U608" s="268"/>
    </row>
    <row r="609" spans="1:21" ht="13.5" customHeight="1" x14ac:dyDescent="0.2">
      <c r="A609" s="268"/>
      <c r="B609" s="276"/>
      <c r="C609" s="268"/>
      <c r="D609" s="268"/>
      <c r="E609" s="268"/>
      <c r="F609" s="268"/>
      <c r="G609" s="268"/>
      <c r="H609" s="268"/>
      <c r="I609" s="268"/>
      <c r="J609" s="277"/>
      <c r="K609" s="268"/>
      <c r="L609" s="268"/>
      <c r="M609" s="276"/>
      <c r="N609" s="268"/>
      <c r="O609" s="278"/>
      <c r="P609" s="278"/>
      <c r="Q609" s="278"/>
      <c r="R609" s="268"/>
      <c r="S609" s="268"/>
      <c r="T609" s="268"/>
      <c r="U609" s="268"/>
    </row>
    <row r="610" spans="1:21" ht="13.5" customHeight="1" x14ac:dyDescent="0.2">
      <c r="A610" s="268"/>
      <c r="B610" s="276"/>
      <c r="C610" s="268"/>
      <c r="D610" s="268"/>
      <c r="E610" s="268"/>
      <c r="F610" s="268"/>
      <c r="G610" s="268"/>
      <c r="H610" s="268"/>
      <c r="I610" s="268"/>
      <c r="J610" s="277"/>
      <c r="K610" s="268"/>
      <c r="L610" s="268"/>
      <c r="M610" s="276"/>
      <c r="N610" s="268"/>
      <c r="O610" s="278"/>
      <c r="P610" s="278"/>
      <c r="Q610" s="278"/>
      <c r="R610" s="268"/>
      <c r="S610" s="268"/>
      <c r="T610" s="268"/>
      <c r="U610" s="268"/>
    </row>
    <row r="611" spans="1:21" ht="13.5" customHeight="1" x14ac:dyDescent="0.2">
      <c r="A611" s="268"/>
      <c r="B611" s="276"/>
      <c r="C611" s="268"/>
      <c r="D611" s="268"/>
      <c r="E611" s="268"/>
      <c r="F611" s="268"/>
      <c r="G611" s="268"/>
      <c r="H611" s="268"/>
      <c r="I611" s="268"/>
      <c r="J611" s="277"/>
      <c r="K611" s="268"/>
      <c r="L611" s="268"/>
      <c r="M611" s="276"/>
      <c r="N611" s="268"/>
      <c r="O611" s="278"/>
      <c r="P611" s="278"/>
      <c r="Q611" s="278"/>
      <c r="R611" s="268"/>
      <c r="S611" s="268"/>
      <c r="T611" s="268"/>
      <c r="U611" s="268"/>
    </row>
    <row r="612" spans="1:21" ht="13.5" customHeight="1" x14ac:dyDescent="0.2">
      <c r="A612" s="268"/>
      <c r="B612" s="276"/>
      <c r="C612" s="268"/>
      <c r="D612" s="268"/>
      <c r="E612" s="268"/>
      <c r="F612" s="268"/>
      <c r="G612" s="268"/>
      <c r="H612" s="268"/>
      <c r="I612" s="268"/>
      <c r="J612" s="277"/>
      <c r="K612" s="268"/>
      <c r="L612" s="268"/>
      <c r="M612" s="276"/>
      <c r="N612" s="268"/>
      <c r="O612" s="278"/>
      <c r="P612" s="278"/>
      <c r="Q612" s="278"/>
      <c r="R612" s="268"/>
      <c r="S612" s="268"/>
      <c r="T612" s="268"/>
      <c r="U612" s="268"/>
    </row>
    <row r="613" spans="1:21" ht="13.5" customHeight="1" x14ac:dyDescent="0.2">
      <c r="A613" s="268"/>
      <c r="B613" s="276"/>
      <c r="C613" s="268"/>
      <c r="D613" s="268"/>
      <c r="E613" s="268"/>
      <c r="F613" s="268"/>
      <c r="G613" s="268"/>
      <c r="H613" s="268"/>
      <c r="I613" s="268"/>
      <c r="J613" s="277"/>
      <c r="K613" s="268"/>
      <c r="L613" s="268"/>
      <c r="M613" s="276"/>
      <c r="N613" s="268"/>
      <c r="O613" s="278"/>
      <c r="P613" s="278"/>
      <c r="Q613" s="278"/>
      <c r="R613" s="268"/>
      <c r="S613" s="268"/>
      <c r="T613" s="268"/>
      <c r="U613" s="268"/>
    </row>
    <row r="614" spans="1:21" ht="13.5" customHeight="1" x14ac:dyDescent="0.2">
      <c r="A614" s="268"/>
      <c r="B614" s="276"/>
      <c r="C614" s="268"/>
      <c r="D614" s="268"/>
      <c r="E614" s="268"/>
      <c r="F614" s="268"/>
      <c r="G614" s="268"/>
      <c r="H614" s="268"/>
      <c r="I614" s="268"/>
      <c r="J614" s="277"/>
      <c r="K614" s="268"/>
      <c r="L614" s="268"/>
      <c r="M614" s="276"/>
      <c r="N614" s="268"/>
      <c r="O614" s="278"/>
      <c r="P614" s="278"/>
      <c r="Q614" s="278"/>
      <c r="R614" s="268"/>
      <c r="S614" s="268"/>
      <c r="T614" s="268"/>
      <c r="U614" s="268"/>
    </row>
    <row r="615" spans="1:21" ht="13.5" customHeight="1" x14ac:dyDescent="0.2">
      <c r="A615" s="268"/>
      <c r="B615" s="276"/>
      <c r="C615" s="268"/>
      <c r="D615" s="268"/>
      <c r="E615" s="268"/>
      <c r="F615" s="268"/>
      <c r="G615" s="268"/>
      <c r="H615" s="268"/>
      <c r="I615" s="268"/>
      <c r="J615" s="277"/>
      <c r="K615" s="268"/>
      <c r="L615" s="268"/>
      <c r="M615" s="276"/>
      <c r="N615" s="268"/>
      <c r="O615" s="278"/>
      <c r="P615" s="278"/>
      <c r="Q615" s="278"/>
      <c r="R615" s="268"/>
      <c r="S615" s="268"/>
      <c r="T615" s="268"/>
      <c r="U615" s="268"/>
    </row>
    <row r="616" spans="1:21" ht="13.5" customHeight="1" x14ac:dyDescent="0.2">
      <c r="A616" s="268"/>
      <c r="B616" s="276"/>
      <c r="C616" s="268"/>
      <c r="D616" s="268"/>
      <c r="E616" s="268"/>
      <c r="F616" s="268"/>
      <c r="G616" s="268"/>
      <c r="H616" s="268"/>
      <c r="I616" s="268"/>
      <c r="J616" s="277"/>
      <c r="K616" s="268"/>
      <c r="L616" s="268"/>
      <c r="M616" s="276"/>
      <c r="N616" s="268"/>
      <c r="O616" s="278"/>
      <c r="P616" s="278"/>
      <c r="Q616" s="278"/>
      <c r="R616" s="268"/>
      <c r="S616" s="268"/>
      <c r="T616" s="268"/>
      <c r="U616" s="268"/>
    </row>
    <row r="617" spans="1:21" ht="13.5" customHeight="1" x14ac:dyDescent="0.2">
      <c r="A617" s="268"/>
      <c r="B617" s="276"/>
      <c r="C617" s="268"/>
      <c r="D617" s="268"/>
      <c r="E617" s="268"/>
      <c r="F617" s="268"/>
      <c r="G617" s="268"/>
      <c r="H617" s="268"/>
      <c r="I617" s="268"/>
      <c r="J617" s="277"/>
      <c r="K617" s="268"/>
      <c r="L617" s="268"/>
      <c r="M617" s="276"/>
      <c r="N617" s="268"/>
      <c r="O617" s="278"/>
      <c r="P617" s="278"/>
      <c r="Q617" s="278"/>
      <c r="R617" s="268"/>
      <c r="S617" s="268"/>
      <c r="T617" s="268"/>
      <c r="U617" s="268"/>
    </row>
    <row r="618" spans="1:21" ht="13.5" customHeight="1" x14ac:dyDescent="0.2">
      <c r="A618" s="268"/>
      <c r="B618" s="276"/>
      <c r="C618" s="268"/>
      <c r="D618" s="268"/>
      <c r="E618" s="268"/>
      <c r="F618" s="268"/>
      <c r="G618" s="268"/>
      <c r="H618" s="268"/>
      <c r="I618" s="268"/>
      <c r="J618" s="277"/>
      <c r="K618" s="268"/>
      <c r="L618" s="268"/>
      <c r="M618" s="276"/>
      <c r="N618" s="268"/>
      <c r="O618" s="278"/>
      <c r="P618" s="278"/>
      <c r="Q618" s="278"/>
      <c r="R618" s="268"/>
      <c r="S618" s="268"/>
      <c r="T618" s="268"/>
      <c r="U618" s="268"/>
    </row>
    <row r="619" spans="1:21" ht="13.5" customHeight="1" x14ac:dyDescent="0.2">
      <c r="A619" s="268"/>
      <c r="B619" s="276"/>
      <c r="C619" s="268"/>
      <c r="D619" s="268"/>
      <c r="E619" s="268"/>
      <c r="F619" s="268"/>
      <c r="G619" s="268"/>
      <c r="H619" s="268"/>
      <c r="I619" s="268"/>
      <c r="J619" s="277"/>
      <c r="K619" s="268"/>
      <c r="L619" s="268"/>
      <c r="M619" s="276"/>
      <c r="N619" s="268"/>
      <c r="O619" s="278"/>
      <c r="P619" s="278"/>
      <c r="Q619" s="278"/>
      <c r="R619" s="268"/>
      <c r="S619" s="268"/>
      <c r="T619" s="268"/>
      <c r="U619" s="268"/>
    </row>
    <row r="620" spans="1:21" ht="13.5" customHeight="1" x14ac:dyDescent="0.2">
      <c r="A620" s="268"/>
      <c r="B620" s="276"/>
      <c r="C620" s="268"/>
      <c r="D620" s="268"/>
      <c r="E620" s="268"/>
      <c r="F620" s="268"/>
      <c r="G620" s="268"/>
      <c r="H620" s="268"/>
      <c r="I620" s="268"/>
      <c r="J620" s="277"/>
      <c r="K620" s="268"/>
      <c r="L620" s="268"/>
      <c r="M620" s="276"/>
      <c r="N620" s="268"/>
      <c r="O620" s="278"/>
      <c r="P620" s="278"/>
      <c r="Q620" s="278"/>
      <c r="R620" s="268"/>
      <c r="S620" s="268"/>
      <c r="T620" s="268"/>
      <c r="U620" s="268"/>
    </row>
    <row r="621" spans="1:21" ht="13.5" customHeight="1" x14ac:dyDescent="0.2">
      <c r="A621" s="268"/>
      <c r="B621" s="276"/>
      <c r="C621" s="268"/>
      <c r="D621" s="268"/>
      <c r="E621" s="268"/>
      <c r="F621" s="268"/>
      <c r="G621" s="268"/>
      <c r="H621" s="268"/>
      <c r="I621" s="268"/>
      <c r="J621" s="277"/>
      <c r="K621" s="268"/>
      <c r="L621" s="268"/>
      <c r="M621" s="276"/>
      <c r="N621" s="268"/>
      <c r="O621" s="278"/>
      <c r="P621" s="278"/>
      <c r="Q621" s="278"/>
      <c r="R621" s="268"/>
      <c r="S621" s="268"/>
      <c r="T621" s="268"/>
      <c r="U621" s="268"/>
    </row>
    <row r="622" spans="1:21" ht="13.5" customHeight="1" x14ac:dyDescent="0.2">
      <c r="A622" s="268"/>
      <c r="B622" s="276"/>
      <c r="C622" s="268"/>
      <c r="D622" s="268"/>
      <c r="E622" s="268"/>
      <c r="F622" s="268"/>
      <c r="G622" s="268"/>
      <c r="H622" s="268"/>
      <c r="I622" s="268"/>
      <c r="J622" s="277"/>
      <c r="K622" s="268"/>
      <c r="L622" s="268"/>
      <c r="M622" s="276"/>
      <c r="N622" s="268"/>
      <c r="O622" s="278"/>
      <c r="P622" s="278"/>
      <c r="Q622" s="278"/>
      <c r="R622" s="268"/>
      <c r="S622" s="268"/>
      <c r="T622" s="268"/>
      <c r="U622" s="268"/>
    </row>
    <row r="623" spans="1:21" ht="13.5" customHeight="1" x14ac:dyDescent="0.2">
      <c r="A623" s="268"/>
      <c r="B623" s="276"/>
      <c r="C623" s="268"/>
      <c r="D623" s="268"/>
      <c r="E623" s="268"/>
      <c r="F623" s="268"/>
      <c r="G623" s="268"/>
      <c r="H623" s="268"/>
      <c r="I623" s="268"/>
      <c r="J623" s="277"/>
      <c r="K623" s="268"/>
      <c r="L623" s="268"/>
      <c r="M623" s="276"/>
      <c r="N623" s="268"/>
      <c r="O623" s="278"/>
      <c r="P623" s="278"/>
      <c r="Q623" s="278"/>
      <c r="R623" s="268"/>
      <c r="S623" s="268"/>
      <c r="T623" s="268"/>
      <c r="U623" s="268"/>
    </row>
    <row r="624" spans="1:21" ht="13.5" customHeight="1" x14ac:dyDescent="0.2">
      <c r="A624" s="268"/>
      <c r="B624" s="276"/>
      <c r="C624" s="268"/>
      <c r="D624" s="268"/>
      <c r="E624" s="268"/>
      <c r="F624" s="268"/>
      <c r="G624" s="268"/>
      <c r="H624" s="268"/>
      <c r="I624" s="268"/>
      <c r="J624" s="277"/>
      <c r="K624" s="268"/>
      <c r="L624" s="268"/>
      <c r="M624" s="276"/>
      <c r="N624" s="268"/>
      <c r="O624" s="278"/>
      <c r="P624" s="278"/>
      <c r="Q624" s="278"/>
      <c r="R624" s="268"/>
      <c r="S624" s="268"/>
      <c r="T624" s="268"/>
      <c r="U624" s="268"/>
    </row>
    <row r="625" spans="1:21" ht="13.5" customHeight="1" x14ac:dyDescent="0.2">
      <c r="A625" s="268"/>
      <c r="B625" s="276"/>
      <c r="C625" s="268"/>
      <c r="D625" s="268"/>
      <c r="E625" s="268"/>
      <c r="F625" s="268"/>
      <c r="G625" s="268"/>
      <c r="H625" s="268"/>
      <c r="I625" s="268"/>
      <c r="J625" s="277"/>
      <c r="K625" s="268"/>
      <c r="L625" s="268"/>
      <c r="M625" s="276"/>
      <c r="N625" s="268"/>
      <c r="O625" s="278"/>
      <c r="P625" s="278"/>
      <c r="Q625" s="278"/>
      <c r="R625" s="268"/>
      <c r="S625" s="268"/>
      <c r="T625" s="268"/>
      <c r="U625" s="268"/>
    </row>
    <row r="626" spans="1:21" ht="13.5" customHeight="1" x14ac:dyDescent="0.2">
      <c r="A626" s="268"/>
      <c r="B626" s="276"/>
      <c r="C626" s="268"/>
      <c r="D626" s="268"/>
      <c r="E626" s="268"/>
      <c r="F626" s="268"/>
      <c r="G626" s="268"/>
      <c r="H626" s="268"/>
      <c r="I626" s="268"/>
      <c r="J626" s="277"/>
      <c r="K626" s="268"/>
      <c r="L626" s="268"/>
      <c r="M626" s="276"/>
      <c r="N626" s="268"/>
      <c r="O626" s="278"/>
      <c r="P626" s="278"/>
      <c r="Q626" s="278"/>
      <c r="R626" s="268"/>
      <c r="S626" s="268"/>
      <c r="T626" s="268"/>
      <c r="U626" s="268"/>
    </row>
    <row r="627" spans="1:21" ht="13.5" customHeight="1" x14ac:dyDescent="0.2">
      <c r="A627" s="268"/>
      <c r="B627" s="276"/>
      <c r="C627" s="268"/>
      <c r="D627" s="268"/>
      <c r="E627" s="268"/>
      <c r="F627" s="268"/>
      <c r="G627" s="268"/>
      <c r="H627" s="268"/>
      <c r="I627" s="268"/>
      <c r="J627" s="277"/>
      <c r="K627" s="268"/>
      <c r="L627" s="268"/>
      <c r="M627" s="276"/>
      <c r="N627" s="268"/>
      <c r="O627" s="278"/>
      <c r="P627" s="278"/>
      <c r="Q627" s="278"/>
      <c r="R627" s="268"/>
      <c r="S627" s="268"/>
      <c r="T627" s="268"/>
      <c r="U627" s="268"/>
    </row>
    <row r="628" spans="1:21" ht="13.5" customHeight="1" x14ac:dyDescent="0.2">
      <c r="A628" s="268"/>
      <c r="B628" s="276"/>
      <c r="C628" s="268"/>
      <c r="D628" s="268"/>
      <c r="E628" s="268"/>
      <c r="F628" s="268"/>
      <c r="G628" s="268"/>
      <c r="H628" s="268"/>
      <c r="I628" s="268"/>
      <c r="J628" s="277"/>
      <c r="K628" s="268"/>
      <c r="L628" s="268"/>
      <c r="M628" s="276"/>
      <c r="N628" s="268"/>
      <c r="O628" s="278"/>
      <c r="P628" s="278"/>
      <c r="Q628" s="278"/>
      <c r="R628" s="268"/>
      <c r="S628" s="268"/>
      <c r="T628" s="268"/>
      <c r="U628" s="268"/>
    </row>
    <row r="629" spans="1:21" ht="13.5" customHeight="1" x14ac:dyDescent="0.2">
      <c r="A629" s="268"/>
      <c r="B629" s="276"/>
      <c r="C629" s="268"/>
      <c r="D629" s="268"/>
      <c r="E629" s="268"/>
      <c r="F629" s="268"/>
      <c r="G629" s="268"/>
      <c r="H629" s="268"/>
      <c r="I629" s="268"/>
      <c r="J629" s="277"/>
      <c r="K629" s="268"/>
      <c r="L629" s="268"/>
      <c r="M629" s="276"/>
      <c r="N629" s="268"/>
      <c r="O629" s="278"/>
      <c r="P629" s="278"/>
      <c r="Q629" s="278"/>
      <c r="R629" s="268"/>
      <c r="S629" s="268"/>
      <c r="T629" s="268"/>
      <c r="U629" s="268"/>
    </row>
    <row r="630" spans="1:21" ht="13.5" customHeight="1" x14ac:dyDescent="0.2">
      <c r="A630" s="268"/>
      <c r="B630" s="276"/>
      <c r="C630" s="268"/>
      <c r="D630" s="268"/>
      <c r="E630" s="268"/>
      <c r="F630" s="268"/>
      <c r="G630" s="268"/>
      <c r="H630" s="268"/>
      <c r="I630" s="268"/>
      <c r="J630" s="277"/>
      <c r="K630" s="268"/>
      <c r="L630" s="268"/>
      <c r="M630" s="276"/>
      <c r="N630" s="268"/>
      <c r="O630" s="278"/>
      <c r="P630" s="278"/>
      <c r="Q630" s="278"/>
      <c r="R630" s="268"/>
      <c r="S630" s="268"/>
      <c r="T630" s="268"/>
      <c r="U630" s="268"/>
    </row>
    <row r="631" spans="1:21" ht="13.5" customHeight="1" x14ac:dyDescent="0.2">
      <c r="A631" s="268"/>
      <c r="B631" s="276"/>
      <c r="C631" s="268"/>
      <c r="D631" s="268"/>
      <c r="E631" s="268"/>
      <c r="F631" s="268"/>
      <c r="G631" s="268"/>
      <c r="H631" s="268"/>
      <c r="I631" s="268"/>
      <c r="J631" s="277"/>
      <c r="K631" s="268"/>
      <c r="L631" s="268"/>
      <c r="M631" s="276"/>
      <c r="N631" s="268"/>
      <c r="O631" s="278"/>
      <c r="P631" s="278"/>
      <c r="Q631" s="278"/>
      <c r="R631" s="268"/>
      <c r="S631" s="268"/>
      <c r="T631" s="268"/>
      <c r="U631" s="268"/>
    </row>
    <row r="632" spans="1:21" ht="13.5" customHeight="1" x14ac:dyDescent="0.2">
      <c r="A632" s="268"/>
      <c r="B632" s="276"/>
      <c r="C632" s="268"/>
      <c r="D632" s="268"/>
      <c r="E632" s="268"/>
      <c r="F632" s="268"/>
      <c r="G632" s="268"/>
      <c r="H632" s="268"/>
      <c r="I632" s="268"/>
      <c r="J632" s="277"/>
      <c r="K632" s="268"/>
      <c r="L632" s="268"/>
      <c r="M632" s="276"/>
      <c r="N632" s="268"/>
      <c r="O632" s="278"/>
      <c r="P632" s="278"/>
      <c r="Q632" s="278"/>
      <c r="R632" s="268"/>
      <c r="S632" s="268"/>
      <c r="T632" s="268"/>
      <c r="U632" s="268"/>
    </row>
    <row r="633" spans="1:21" ht="13.5" customHeight="1" x14ac:dyDescent="0.2">
      <c r="A633" s="268"/>
      <c r="B633" s="276"/>
      <c r="C633" s="268"/>
      <c r="D633" s="268"/>
      <c r="E633" s="268"/>
      <c r="F633" s="268"/>
      <c r="G633" s="268"/>
      <c r="H633" s="268"/>
      <c r="I633" s="268"/>
      <c r="J633" s="277"/>
      <c r="K633" s="268"/>
      <c r="L633" s="268"/>
      <c r="M633" s="276"/>
      <c r="N633" s="268"/>
      <c r="O633" s="278"/>
      <c r="P633" s="278"/>
      <c r="Q633" s="278"/>
      <c r="R633" s="268"/>
      <c r="S633" s="268"/>
      <c r="T633" s="268"/>
      <c r="U633" s="268"/>
    </row>
    <row r="634" spans="1:21" ht="13.5" customHeight="1" x14ac:dyDescent="0.2">
      <c r="A634" s="268"/>
      <c r="B634" s="276"/>
      <c r="C634" s="268"/>
      <c r="D634" s="268"/>
      <c r="E634" s="268"/>
      <c r="F634" s="268"/>
      <c r="G634" s="268"/>
      <c r="H634" s="268"/>
      <c r="I634" s="268"/>
      <c r="J634" s="277"/>
      <c r="K634" s="268"/>
      <c r="L634" s="268"/>
      <c r="M634" s="276"/>
      <c r="N634" s="268"/>
      <c r="O634" s="278"/>
      <c r="P634" s="278"/>
      <c r="Q634" s="278"/>
      <c r="R634" s="268"/>
      <c r="S634" s="268"/>
      <c r="T634" s="268"/>
      <c r="U634" s="268"/>
    </row>
    <row r="635" spans="1:21" ht="13.5" customHeight="1" x14ac:dyDescent="0.2">
      <c r="A635" s="268"/>
      <c r="B635" s="276"/>
      <c r="C635" s="268"/>
      <c r="D635" s="268"/>
      <c r="E635" s="268"/>
      <c r="F635" s="268"/>
      <c r="G635" s="268"/>
      <c r="H635" s="268"/>
      <c r="I635" s="268"/>
      <c r="J635" s="277"/>
      <c r="K635" s="268"/>
      <c r="L635" s="268"/>
      <c r="M635" s="276"/>
      <c r="N635" s="268"/>
      <c r="O635" s="278"/>
      <c r="P635" s="278"/>
      <c r="Q635" s="278"/>
      <c r="R635" s="268"/>
      <c r="S635" s="268"/>
      <c r="T635" s="268"/>
      <c r="U635" s="268"/>
    </row>
    <row r="636" spans="1:21" ht="13.5" customHeight="1" x14ac:dyDescent="0.2">
      <c r="A636" s="268"/>
      <c r="B636" s="276"/>
      <c r="C636" s="268"/>
      <c r="D636" s="268"/>
      <c r="E636" s="268"/>
      <c r="F636" s="268"/>
      <c r="G636" s="268"/>
      <c r="H636" s="268"/>
      <c r="I636" s="268"/>
      <c r="J636" s="277"/>
      <c r="K636" s="268"/>
      <c r="L636" s="268"/>
      <c r="M636" s="276"/>
      <c r="N636" s="268"/>
      <c r="O636" s="278"/>
      <c r="P636" s="278"/>
      <c r="Q636" s="278"/>
      <c r="R636" s="268"/>
      <c r="S636" s="268"/>
      <c r="T636" s="268"/>
      <c r="U636" s="268"/>
    </row>
    <row r="637" spans="1:21" ht="13.5" customHeight="1" x14ac:dyDescent="0.2">
      <c r="A637" s="268"/>
      <c r="B637" s="276"/>
      <c r="C637" s="268"/>
      <c r="D637" s="268"/>
      <c r="E637" s="268"/>
      <c r="F637" s="268"/>
      <c r="G637" s="268"/>
      <c r="H637" s="268"/>
      <c r="I637" s="268"/>
      <c r="J637" s="277"/>
      <c r="K637" s="268"/>
      <c r="L637" s="268"/>
      <c r="M637" s="276"/>
      <c r="N637" s="268"/>
      <c r="O637" s="278"/>
      <c r="P637" s="278"/>
      <c r="Q637" s="278"/>
      <c r="R637" s="268"/>
      <c r="S637" s="268"/>
      <c r="T637" s="268"/>
      <c r="U637" s="268"/>
    </row>
    <row r="638" spans="1:21" ht="13.5" customHeight="1" x14ac:dyDescent="0.2">
      <c r="A638" s="268"/>
      <c r="B638" s="276"/>
      <c r="C638" s="268"/>
      <c r="D638" s="268"/>
      <c r="E638" s="268"/>
      <c r="F638" s="268"/>
      <c r="G638" s="268"/>
      <c r="H638" s="268"/>
      <c r="I638" s="268"/>
      <c r="J638" s="277"/>
      <c r="K638" s="268"/>
      <c r="L638" s="268"/>
      <c r="M638" s="276"/>
      <c r="N638" s="268"/>
      <c r="O638" s="278"/>
      <c r="P638" s="278"/>
      <c r="Q638" s="278"/>
      <c r="R638" s="268"/>
      <c r="S638" s="268"/>
      <c r="T638" s="268"/>
      <c r="U638" s="268"/>
    </row>
    <row r="639" spans="1:21" ht="13.5" customHeight="1" x14ac:dyDescent="0.2">
      <c r="A639" s="268"/>
      <c r="B639" s="276"/>
      <c r="C639" s="268"/>
      <c r="D639" s="268"/>
      <c r="E639" s="268"/>
      <c r="F639" s="268"/>
      <c r="G639" s="268"/>
      <c r="H639" s="268"/>
      <c r="I639" s="268"/>
      <c r="J639" s="277"/>
      <c r="K639" s="268"/>
      <c r="L639" s="268"/>
      <c r="M639" s="276"/>
      <c r="N639" s="268"/>
      <c r="O639" s="278"/>
      <c r="P639" s="278"/>
      <c r="Q639" s="278"/>
      <c r="R639" s="268"/>
      <c r="S639" s="268"/>
      <c r="T639" s="268"/>
      <c r="U639" s="268"/>
    </row>
    <row r="640" spans="1:21" ht="13.5" customHeight="1" x14ac:dyDescent="0.2">
      <c r="A640" s="268"/>
      <c r="B640" s="276"/>
      <c r="C640" s="268"/>
      <c r="D640" s="268"/>
      <c r="E640" s="268"/>
      <c r="F640" s="268"/>
      <c r="G640" s="268"/>
      <c r="H640" s="268"/>
      <c r="I640" s="268"/>
      <c r="J640" s="277"/>
      <c r="K640" s="268"/>
      <c r="L640" s="268"/>
      <c r="M640" s="276"/>
      <c r="N640" s="268"/>
      <c r="O640" s="278"/>
      <c r="P640" s="278"/>
      <c r="Q640" s="278"/>
      <c r="R640" s="268"/>
      <c r="S640" s="268"/>
      <c r="T640" s="268"/>
      <c r="U640" s="268"/>
    </row>
    <row r="641" spans="1:21" ht="13.5" customHeight="1" x14ac:dyDescent="0.2">
      <c r="A641" s="268"/>
      <c r="B641" s="276"/>
      <c r="C641" s="268"/>
      <c r="D641" s="268"/>
      <c r="E641" s="268"/>
      <c r="F641" s="268"/>
      <c r="G641" s="268"/>
      <c r="H641" s="268"/>
      <c r="I641" s="268"/>
      <c r="J641" s="277"/>
      <c r="K641" s="268"/>
      <c r="L641" s="268"/>
      <c r="M641" s="276"/>
      <c r="N641" s="268"/>
      <c r="O641" s="278"/>
      <c r="P641" s="278"/>
      <c r="Q641" s="278"/>
      <c r="R641" s="268"/>
      <c r="S641" s="268"/>
      <c r="T641" s="268"/>
      <c r="U641" s="268"/>
    </row>
    <row r="642" spans="1:21" ht="13.5" customHeight="1" x14ac:dyDescent="0.2">
      <c r="A642" s="268"/>
      <c r="B642" s="276"/>
      <c r="C642" s="268"/>
      <c r="D642" s="268"/>
      <c r="E642" s="268"/>
      <c r="F642" s="268"/>
      <c r="G642" s="268"/>
      <c r="H642" s="268"/>
      <c r="I642" s="268"/>
      <c r="J642" s="277"/>
      <c r="K642" s="268"/>
      <c r="L642" s="268"/>
      <c r="M642" s="276"/>
      <c r="N642" s="268"/>
      <c r="O642" s="278"/>
      <c r="P642" s="278"/>
      <c r="Q642" s="278"/>
      <c r="R642" s="268"/>
      <c r="S642" s="268"/>
      <c r="T642" s="268"/>
      <c r="U642" s="268"/>
    </row>
    <row r="643" spans="1:21" ht="13.5" customHeight="1" x14ac:dyDescent="0.2">
      <c r="A643" s="268"/>
      <c r="B643" s="276"/>
      <c r="C643" s="268"/>
      <c r="D643" s="268"/>
      <c r="E643" s="268"/>
      <c r="F643" s="268"/>
      <c r="G643" s="268"/>
      <c r="H643" s="268"/>
      <c r="I643" s="268"/>
      <c r="J643" s="277"/>
      <c r="K643" s="268"/>
      <c r="L643" s="268"/>
      <c r="M643" s="276"/>
      <c r="N643" s="268"/>
      <c r="O643" s="278"/>
      <c r="P643" s="278"/>
      <c r="Q643" s="278"/>
      <c r="R643" s="268"/>
      <c r="S643" s="268"/>
      <c r="T643" s="268"/>
      <c r="U643" s="268"/>
    </row>
    <row r="644" spans="1:21" ht="13.5" customHeight="1" x14ac:dyDescent="0.2">
      <c r="A644" s="268"/>
      <c r="B644" s="276"/>
      <c r="C644" s="268"/>
      <c r="D644" s="268"/>
      <c r="E644" s="268"/>
      <c r="F644" s="268"/>
      <c r="G644" s="268"/>
      <c r="H644" s="268"/>
      <c r="I644" s="268"/>
      <c r="J644" s="277"/>
      <c r="K644" s="268"/>
      <c r="L644" s="268"/>
      <c r="M644" s="276"/>
      <c r="N644" s="268"/>
      <c r="O644" s="278"/>
      <c r="P644" s="278"/>
      <c r="Q644" s="278"/>
      <c r="R644" s="268"/>
      <c r="S644" s="268"/>
      <c r="T644" s="268"/>
      <c r="U644" s="268"/>
    </row>
    <row r="645" spans="1:21" ht="13.5" customHeight="1" x14ac:dyDescent="0.2">
      <c r="A645" s="268"/>
      <c r="B645" s="276"/>
      <c r="C645" s="268"/>
      <c r="D645" s="268"/>
      <c r="E645" s="268"/>
      <c r="F645" s="268"/>
      <c r="G645" s="268"/>
      <c r="H645" s="268"/>
      <c r="I645" s="268"/>
      <c r="J645" s="277"/>
      <c r="K645" s="268"/>
      <c r="L645" s="268"/>
      <c r="M645" s="276"/>
      <c r="N645" s="268"/>
      <c r="O645" s="278"/>
      <c r="P645" s="278"/>
      <c r="Q645" s="278"/>
      <c r="R645" s="268"/>
      <c r="S645" s="268"/>
      <c r="T645" s="268"/>
      <c r="U645" s="268"/>
    </row>
    <row r="646" spans="1:21" ht="13.5" customHeight="1" x14ac:dyDescent="0.2">
      <c r="A646" s="268"/>
      <c r="B646" s="276"/>
      <c r="C646" s="268"/>
      <c r="D646" s="268"/>
      <c r="E646" s="268"/>
      <c r="F646" s="268"/>
      <c r="G646" s="268"/>
      <c r="H646" s="268"/>
      <c r="I646" s="268"/>
      <c r="J646" s="277"/>
      <c r="K646" s="268"/>
      <c r="L646" s="268"/>
      <c r="M646" s="276"/>
      <c r="N646" s="268"/>
      <c r="O646" s="278"/>
      <c r="P646" s="278"/>
      <c r="Q646" s="278"/>
      <c r="R646" s="268"/>
      <c r="S646" s="268"/>
      <c r="T646" s="268"/>
      <c r="U646" s="268"/>
    </row>
    <row r="647" spans="1:21" ht="13.5" customHeight="1" x14ac:dyDescent="0.2">
      <c r="A647" s="268"/>
      <c r="B647" s="276"/>
      <c r="C647" s="268"/>
      <c r="D647" s="268"/>
      <c r="E647" s="268"/>
      <c r="F647" s="268"/>
      <c r="G647" s="268"/>
      <c r="H647" s="268"/>
      <c r="I647" s="268"/>
      <c r="J647" s="277"/>
      <c r="K647" s="268"/>
      <c r="L647" s="268"/>
      <c r="M647" s="276"/>
      <c r="N647" s="268"/>
      <c r="O647" s="278"/>
      <c r="P647" s="278"/>
      <c r="Q647" s="278"/>
      <c r="R647" s="268"/>
      <c r="S647" s="268"/>
      <c r="T647" s="268"/>
      <c r="U647" s="268"/>
    </row>
    <row r="648" spans="1:21" ht="13.5" customHeight="1" x14ac:dyDescent="0.2">
      <c r="A648" s="268"/>
      <c r="B648" s="276"/>
      <c r="C648" s="268"/>
      <c r="D648" s="268"/>
      <c r="E648" s="268"/>
      <c r="F648" s="268"/>
      <c r="G648" s="268"/>
      <c r="H648" s="268"/>
      <c r="I648" s="268"/>
      <c r="J648" s="277"/>
      <c r="K648" s="268"/>
      <c r="L648" s="268"/>
      <c r="M648" s="276"/>
      <c r="N648" s="268"/>
      <c r="O648" s="278"/>
      <c r="P648" s="278"/>
      <c r="Q648" s="278"/>
      <c r="R648" s="268"/>
      <c r="S648" s="268"/>
      <c r="T648" s="268"/>
      <c r="U648" s="268"/>
    </row>
    <row r="649" spans="1:21" ht="13.5" customHeight="1" x14ac:dyDescent="0.2">
      <c r="A649" s="268"/>
      <c r="B649" s="276"/>
      <c r="C649" s="268"/>
      <c r="D649" s="268"/>
      <c r="E649" s="268"/>
      <c r="F649" s="268"/>
      <c r="G649" s="268"/>
      <c r="H649" s="268"/>
      <c r="I649" s="268"/>
      <c r="J649" s="277"/>
      <c r="K649" s="268"/>
      <c r="L649" s="268"/>
      <c r="M649" s="276"/>
      <c r="N649" s="268"/>
      <c r="O649" s="278"/>
      <c r="P649" s="278"/>
      <c r="Q649" s="278"/>
      <c r="R649" s="268"/>
      <c r="S649" s="268"/>
      <c r="T649" s="268"/>
      <c r="U649" s="268"/>
    </row>
    <row r="650" spans="1:21" ht="13.5" customHeight="1" x14ac:dyDescent="0.2">
      <c r="A650" s="268"/>
      <c r="B650" s="276"/>
      <c r="C650" s="268"/>
      <c r="D650" s="268"/>
      <c r="E650" s="268"/>
      <c r="F650" s="268"/>
      <c r="G650" s="268"/>
      <c r="H650" s="268"/>
      <c r="I650" s="268"/>
      <c r="J650" s="277"/>
      <c r="K650" s="268"/>
      <c r="L650" s="268"/>
      <c r="M650" s="276"/>
      <c r="N650" s="268"/>
      <c r="O650" s="278"/>
      <c r="P650" s="278"/>
      <c r="Q650" s="278"/>
      <c r="R650" s="268"/>
      <c r="S650" s="268"/>
      <c r="T650" s="268"/>
      <c r="U650" s="268"/>
    </row>
    <row r="651" spans="1:21" ht="13.5" customHeight="1" x14ac:dyDescent="0.2">
      <c r="A651" s="268"/>
      <c r="B651" s="276"/>
      <c r="C651" s="268"/>
      <c r="D651" s="268"/>
      <c r="E651" s="268"/>
      <c r="F651" s="268"/>
      <c r="G651" s="268"/>
      <c r="H651" s="268"/>
      <c r="I651" s="268"/>
      <c r="J651" s="277"/>
      <c r="K651" s="268"/>
      <c r="L651" s="268"/>
      <c r="M651" s="276"/>
      <c r="N651" s="268"/>
      <c r="O651" s="278"/>
      <c r="P651" s="278"/>
      <c r="Q651" s="278"/>
      <c r="R651" s="268"/>
      <c r="S651" s="268"/>
      <c r="T651" s="268"/>
      <c r="U651" s="268"/>
    </row>
    <row r="652" spans="1:21" ht="13.5" customHeight="1" x14ac:dyDescent="0.2">
      <c r="A652" s="268"/>
      <c r="B652" s="276"/>
      <c r="C652" s="268"/>
      <c r="D652" s="268"/>
      <c r="E652" s="268"/>
      <c r="F652" s="268"/>
      <c r="G652" s="268"/>
      <c r="H652" s="268"/>
      <c r="I652" s="268"/>
      <c r="J652" s="277"/>
      <c r="K652" s="268"/>
      <c r="L652" s="268"/>
      <c r="M652" s="276"/>
      <c r="N652" s="268"/>
      <c r="O652" s="278"/>
      <c r="P652" s="278"/>
      <c r="Q652" s="278"/>
      <c r="R652" s="268"/>
      <c r="S652" s="268"/>
      <c r="T652" s="268"/>
      <c r="U652" s="268"/>
    </row>
    <row r="653" spans="1:21" ht="13.5" customHeight="1" x14ac:dyDescent="0.2">
      <c r="A653" s="268"/>
      <c r="B653" s="276"/>
      <c r="C653" s="268"/>
      <c r="D653" s="268"/>
      <c r="E653" s="268"/>
      <c r="F653" s="268"/>
      <c r="G653" s="268"/>
      <c r="H653" s="268"/>
      <c r="I653" s="268"/>
      <c r="J653" s="277"/>
      <c r="K653" s="268"/>
      <c r="L653" s="268"/>
      <c r="M653" s="276"/>
      <c r="N653" s="268"/>
      <c r="O653" s="278"/>
      <c r="P653" s="278"/>
      <c r="Q653" s="278"/>
      <c r="R653" s="268"/>
      <c r="S653" s="268"/>
      <c r="T653" s="268"/>
      <c r="U653" s="268"/>
    </row>
    <row r="654" spans="1:21" ht="13.5" customHeight="1" x14ac:dyDescent="0.2">
      <c r="A654" s="268"/>
      <c r="B654" s="276"/>
      <c r="C654" s="268"/>
      <c r="D654" s="268"/>
      <c r="E654" s="268"/>
      <c r="F654" s="268"/>
      <c r="G654" s="268"/>
      <c r="H654" s="268"/>
      <c r="I654" s="268"/>
      <c r="J654" s="277"/>
      <c r="K654" s="268"/>
      <c r="L654" s="268"/>
      <c r="M654" s="276"/>
      <c r="N654" s="268"/>
      <c r="O654" s="278"/>
      <c r="P654" s="278"/>
      <c r="Q654" s="278"/>
      <c r="R654" s="268"/>
      <c r="S654" s="268"/>
      <c r="T654" s="268"/>
      <c r="U654" s="268"/>
    </row>
    <row r="655" spans="1:21" ht="13.5" customHeight="1" x14ac:dyDescent="0.2">
      <c r="A655" s="268"/>
      <c r="B655" s="276"/>
      <c r="C655" s="268"/>
      <c r="D655" s="268"/>
      <c r="E655" s="268"/>
      <c r="F655" s="268"/>
      <c r="G655" s="268"/>
      <c r="H655" s="268"/>
      <c r="I655" s="268"/>
      <c r="J655" s="277"/>
      <c r="K655" s="268"/>
      <c r="L655" s="268"/>
      <c r="M655" s="276"/>
      <c r="N655" s="268"/>
      <c r="O655" s="278"/>
      <c r="P655" s="278"/>
      <c r="Q655" s="278"/>
      <c r="R655" s="268"/>
      <c r="S655" s="268"/>
      <c r="T655" s="268"/>
      <c r="U655" s="268"/>
    </row>
    <row r="656" spans="1:21" ht="13.5" customHeight="1" x14ac:dyDescent="0.2">
      <c r="A656" s="268"/>
      <c r="B656" s="276"/>
      <c r="C656" s="268"/>
      <c r="D656" s="268"/>
      <c r="E656" s="268"/>
      <c r="F656" s="268"/>
      <c r="G656" s="268"/>
      <c r="H656" s="268"/>
      <c r="I656" s="268"/>
      <c r="J656" s="277"/>
      <c r="K656" s="268"/>
      <c r="L656" s="268"/>
      <c r="M656" s="276"/>
      <c r="N656" s="268"/>
      <c r="O656" s="278"/>
      <c r="P656" s="278"/>
      <c r="Q656" s="278"/>
      <c r="R656" s="268"/>
      <c r="S656" s="268"/>
      <c r="T656" s="268"/>
      <c r="U656" s="268"/>
    </row>
    <row r="657" spans="1:21" ht="13.5" customHeight="1" x14ac:dyDescent="0.2">
      <c r="A657" s="268"/>
      <c r="B657" s="276"/>
      <c r="C657" s="268"/>
      <c r="D657" s="268"/>
      <c r="E657" s="268"/>
      <c r="F657" s="268"/>
      <c r="G657" s="268"/>
      <c r="H657" s="268"/>
      <c r="I657" s="268"/>
      <c r="J657" s="277"/>
      <c r="K657" s="268"/>
      <c r="L657" s="268"/>
      <c r="M657" s="276"/>
      <c r="N657" s="268"/>
      <c r="O657" s="278"/>
      <c r="P657" s="278"/>
      <c r="Q657" s="278"/>
      <c r="R657" s="268"/>
      <c r="S657" s="268"/>
      <c r="T657" s="268"/>
      <c r="U657" s="268"/>
    </row>
    <row r="658" spans="1:21" ht="13.5" customHeight="1" x14ac:dyDescent="0.2">
      <c r="A658" s="268"/>
      <c r="B658" s="276"/>
      <c r="C658" s="268"/>
      <c r="D658" s="268"/>
      <c r="E658" s="268"/>
      <c r="F658" s="268"/>
      <c r="G658" s="268"/>
      <c r="H658" s="268"/>
      <c r="I658" s="268"/>
      <c r="J658" s="277"/>
      <c r="K658" s="268"/>
      <c r="L658" s="268"/>
      <c r="M658" s="276"/>
      <c r="N658" s="268"/>
      <c r="O658" s="278"/>
      <c r="P658" s="278"/>
      <c r="Q658" s="278"/>
      <c r="R658" s="268"/>
      <c r="S658" s="268"/>
      <c r="T658" s="268"/>
      <c r="U658" s="268"/>
    </row>
    <row r="659" spans="1:21" ht="13.5" customHeight="1" x14ac:dyDescent="0.2">
      <c r="A659" s="268"/>
      <c r="B659" s="276"/>
      <c r="C659" s="268"/>
      <c r="D659" s="268"/>
      <c r="E659" s="268"/>
      <c r="F659" s="268"/>
      <c r="G659" s="268"/>
      <c r="H659" s="268"/>
      <c r="I659" s="268"/>
      <c r="J659" s="277"/>
      <c r="K659" s="268"/>
      <c r="L659" s="268"/>
      <c r="M659" s="276"/>
      <c r="N659" s="268"/>
      <c r="O659" s="278"/>
      <c r="P659" s="278"/>
      <c r="Q659" s="278"/>
      <c r="R659" s="268"/>
      <c r="S659" s="268"/>
      <c r="T659" s="268"/>
      <c r="U659" s="268"/>
    </row>
    <row r="660" spans="1:21" ht="13.5" customHeight="1" x14ac:dyDescent="0.2">
      <c r="A660" s="268"/>
      <c r="B660" s="276"/>
      <c r="C660" s="268"/>
      <c r="D660" s="268"/>
      <c r="E660" s="268"/>
      <c r="F660" s="268"/>
      <c r="G660" s="268"/>
      <c r="H660" s="268"/>
      <c r="I660" s="268"/>
      <c r="J660" s="277"/>
      <c r="K660" s="268"/>
      <c r="L660" s="268"/>
      <c r="M660" s="276"/>
      <c r="N660" s="268"/>
      <c r="O660" s="278"/>
      <c r="P660" s="278"/>
      <c r="Q660" s="278"/>
      <c r="R660" s="268"/>
      <c r="S660" s="268"/>
      <c r="T660" s="268"/>
      <c r="U660" s="268"/>
    </row>
    <row r="661" spans="1:21" ht="13.5" customHeight="1" x14ac:dyDescent="0.2">
      <c r="A661" s="268"/>
      <c r="B661" s="276"/>
      <c r="C661" s="268"/>
      <c r="D661" s="268"/>
      <c r="E661" s="268"/>
      <c r="F661" s="268"/>
      <c r="G661" s="268"/>
      <c r="H661" s="268"/>
      <c r="I661" s="268"/>
      <c r="J661" s="277"/>
      <c r="K661" s="268"/>
      <c r="L661" s="268"/>
      <c r="M661" s="276"/>
      <c r="N661" s="268"/>
      <c r="O661" s="278"/>
      <c r="P661" s="278"/>
      <c r="Q661" s="278"/>
      <c r="R661" s="268"/>
      <c r="S661" s="268"/>
      <c r="T661" s="268"/>
      <c r="U661" s="268"/>
    </row>
    <row r="662" spans="1:21" ht="13.5" customHeight="1" x14ac:dyDescent="0.2">
      <c r="A662" s="268"/>
      <c r="B662" s="276"/>
      <c r="C662" s="268"/>
      <c r="D662" s="268"/>
      <c r="E662" s="268"/>
      <c r="F662" s="268"/>
      <c r="G662" s="268"/>
      <c r="H662" s="268"/>
      <c r="I662" s="268"/>
      <c r="J662" s="277"/>
      <c r="K662" s="268"/>
      <c r="L662" s="268"/>
      <c r="M662" s="276"/>
      <c r="N662" s="268"/>
      <c r="O662" s="278"/>
      <c r="P662" s="278"/>
      <c r="Q662" s="278"/>
      <c r="R662" s="268"/>
      <c r="S662" s="268"/>
      <c r="T662" s="268"/>
      <c r="U662" s="268"/>
    </row>
    <row r="663" spans="1:21" ht="13.5" customHeight="1" x14ac:dyDescent="0.2">
      <c r="A663" s="268"/>
      <c r="B663" s="276"/>
      <c r="C663" s="268"/>
      <c r="D663" s="268"/>
      <c r="E663" s="268"/>
      <c r="F663" s="268"/>
      <c r="G663" s="268"/>
      <c r="H663" s="268"/>
      <c r="I663" s="268"/>
      <c r="J663" s="277"/>
      <c r="K663" s="268"/>
      <c r="L663" s="268"/>
      <c r="M663" s="276"/>
      <c r="N663" s="268"/>
      <c r="O663" s="278"/>
      <c r="P663" s="278"/>
      <c r="Q663" s="278"/>
      <c r="R663" s="268"/>
      <c r="S663" s="268"/>
      <c r="T663" s="268"/>
      <c r="U663" s="268"/>
    </row>
    <row r="664" spans="1:21" ht="13.5" customHeight="1" x14ac:dyDescent="0.2">
      <c r="A664" s="268"/>
      <c r="B664" s="276"/>
      <c r="C664" s="268"/>
      <c r="D664" s="268"/>
      <c r="E664" s="268"/>
      <c r="F664" s="268"/>
      <c r="G664" s="268"/>
      <c r="H664" s="268"/>
      <c r="I664" s="268"/>
      <c r="J664" s="277"/>
      <c r="K664" s="268"/>
      <c r="L664" s="268"/>
      <c r="M664" s="276"/>
      <c r="N664" s="268"/>
      <c r="O664" s="278"/>
      <c r="P664" s="278"/>
      <c r="Q664" s="278"/>
      <c r="R664" s="268"/>
      <c r="S664" s="268"/>
      <c r="T664" s="268"/>
      <c r="U664" s="268"/>
    </row>
    <row r="665" spans="1:21" ht="13.5" customHeight="1" x14ac:dyDescent="0.2">
      <c r="A665" s="268"/>
      <c r="B665" s="276"/>
      <c r="C665" s="268"/>
      <c r="D665" s="268"/>
      <c r="E665" s="268"/>
      <c r="F665" s="268"/>
      <c r="G665" s="268"/>
      <c r="H665" s="268"/>
      <c r="I665" s="268"/>
      <c r="J665" s="277"/>
      <c r="K665" s="268"/>
      <c r="L665" s="268"/>
      <c r="M665" s="276"/>
      <c r="N665" s="268"/>
      <c r="O665" s="278"/>
      <c r="P665" s="278"/>
      <c r="Q665" s="278"/>
      <c r="R665" s="268"/>
      <c r="S665" s="268"/>
      <c r="T665" s="268"/>
      <c r="U665" s="268"/>
    </row>
    <row r="666" spans="1:21" ht="13.5" customHeight="1" x14ac:dyDescent="0.2">
      <c r="A666" s="268"/>
      <c r="B666" s="276"/>
      <c r="C666" s="268"/>
      <c r="D666" s="268"/>
      <c r="E666" s="268"/>
      <c r="F666" s="268"/>
      <c r="G666" s="268"/>
      <c r="H666" s="268"/>
      <c r="I666" s="268"/>
      <c r="J666" s="277"/>
      <c r="K666" s="268"/>
      <c r="L666" s="268"/>
      <c r="M666" s="276"/>
      <c r="N666" s="268"/>
      <c r="O666" s="278"/>
      <c r="P666" s="278"/>
      <c r="Q666" s="278"/>
      <c r="R666" s="268"/>
      <c r="S666" s="268"/>
      <c r="T666" s="268"/>
      <c r="U666" s="268"/>
    </row>
    <row r="667" spans="1:21" ht="13.5" customHeight="1" x14ac:dyDescent="0.2">
      <c r="A667" s="268"/>
      <c r="B667" s="276"/>
      <c r="C667" s="268"/>
      <c r="D667" s="268"/>
      <c r="E667" s="268"/>
      <c r="F667" s="268"/>
      <c r="G667" s="268"/>
      <c r="H667" s="268"/>
      <c r="I667" s="268"/>
      <c r="J667" s="277"/>
      <c r="K667" s="268"/>
      <c r="L667" s="268"/>
      <c r="M667" s="276"/>
      <c r="N667" s="268"/>
      <c r="O667" s="278"/>
      <c r="P667" s="278"/>
      <c r="Q667" s="278"/>
      <c r="R667" s="268"/>
      <c r="S667" s="268"/>
      <c r="T667" s="268"/>
      <c r="U667" s="268"/>
    </row>
    <row r="668" spans="1:21" ht="13.5" customHeight="1" x14ac:dyDescent="0.2">
      <c r="A668" s="268"/>
      <c r="B668" s="276"/>
      <c r="C668" s="268"/>
      <c r="D668" s="268"/>
      <c r="E668" s="268"/>
      <c r="F668" s="268"/>
      <c r="G668" s="268"/>
      <c r="H668" s="268"/>
      <c r="I668" s="268"/>
      <c r="J668" s="277"/>
      <c r="K668" s="268"/>
      <c r="L668" s="268"/>
      <c r="M668" s="276"/>
      <c r="N668" s="268"/>
      <c r="O668" s="278"/>
      <c r="P668" s="278"/>
      <c r="Q668" s="278"/>
      <c r="R668" s="268"/>
      <c r="S668" s="268"/>
      <c r="T668" s="268"/>
      <c r="U668" s="268"/>
    </row>
    <row r="669" spans="1:21" ht="13.5" customHeight="1" x14ac:dyDescent="0.2">
      <c r="A669" s="268"/>
      <c r="B669" s="276"/>
      <c r="C669" s="268"/>
      <c r="D669" s="268"/>
      <c r="E669" s="268"/>
      <c r="F669" s="268"/>
      <c r="G669" s="268"/>
      <c r="H669" s="268"/>
      <c r="I669" s="268"/>
      <c r="J669" s="277"/>
      <c r="K669" s="268"/>
      <c r="L669" s="268"/>
      <c r="M669" s="276"/>
      <c r="N669" s="268"/>
      <c r="O669" s="278"/>
      <c r="P669" s="278"/>
      <c r="Q669" s="278"/>
      <c r="R669" s="268"/>
      <c r="S669" s="268"/>
      <c r="T669" s="268"/>
      <c r="U669" s="268"/>
    </row>
    <row r="670" spans="1:21" ht="13.5" customHeight="1" x14ac:dyDescent="0.2">
      <c r="A670" s="268"/>
      <c r="B670" s="276"/>
      <c r="C670" s="268"/>
      <c r="D670" s="268"/>
      <c r="E670" s="268"/>
      <c r="F670" s="268"/>
      <c r="G670" s="268"/>
      <c r="H670" s="268"/>
      <c r="I670" s="268"/>
      <c r="J670" s="277"/>
      <c r="K670" s="268"/>
      <c r="L670" s="268"/>
      <c r="M670" s="276"/>
      <c r="N670" s="268"/>
      <c r="O670" s="278"/>
      <c r="P670" s="278"/>
      <c r="Q670" s="278"/>
      <c r="R670" s="268"/>
      <c r="S670" s="268"/>
      <c r="T670" s="268"/>
      <c r="U670" s="268"/>
    </row>
    <row r="671" spans="1:21" ht="13.5" customHeight="1" x14ac:dyDescent="0.2">
      <c r="A671" s="268"/>
      <c r="B671" s="276"/>
      <c r="C671" s="268"/>
      <c r="D671" s="268"/>
      <c r="E671" s="268"/>
      <c r="F671" s="268"/>
      <c r="G671" s="268"/>
      <c r="H671" s="268"/>
      <c r="I671" s="268"/>
      <c r="J671" s="277"/>
      <c r="K671" s="268"/>
      <c r="L671" s="268"/>
      <c r="M671" s="276"/>
      <c r="N671" s="268"/>
      <c r="O671" s="278"/>
      <c r="P671" s="278"/>
      <c r="Q671" s="278"/>
      <c r="R671" s="268"/>
      <c r="S671" s="268"/>
      <c r="T671" s="268"/>
      <c r="U671" s="268"/>
    </row>
    <row r="672" spans="1:21" ht="13.5" customHeight="1" x14ac:dyDescent="0.2">
      <c r="A672" s="268"/>
      <c r="B672" s="276"/>
      <c r="C672" s="268"/>
      <c r="D672" s="268"/>
      <c r="E672" s="268"/>
      <c r="F672" s="268"/>
      <c r="G672" s="268"/>
      <c r="H672" s="268"/>
      <c r="I672" s="268"/>
      <c r="J672" s="277"/>
      <c r="K672" s="268"/>
      <c r="L672" s="268"/>
      <c r="M672" s="276"/>
      <c r="N672" s="268"/>
      <c r="O672" s="278"/>
      <c r="P672" s="278"/>
      <c r="Q672" s="278"/>
      <c r="R672" s="268"/>
      <c r="S672" s="268"/>
      <c r="T672" s="268"/>
      <c r="U672" s="268"/>
    </row>
    <row r="673" spans="1:21" ht="13.5" customHeight="1" x14ac:dyDescent="0.2">
      <c r="A673" s="268"/>
      <c r="B673" s="276"/>
      <c r="C673" s="268"/>
      <c r="D673" s="268"/>
      <c r="E673" s="268"/>
      <c r="F673" s="268"/>
      <c r="G673" s="268"/>
      <c r="H673" s="268"/>
      <c r="I673" s="268"/>
      <c r="J673" s="277"/>
      <c r="K673" s="268"/>
      <c r="L673" s="268"/>
      <c r="M673" s="276"/>
      <c r="N673" s="268"/>
      <c r="O673" s="278"/>
      <c r="P673" s="278"/>
      <c r="Q673" s="278"/>
      <c r="R673" s="268"/>
      <c r="S673" s="268"/>
      <c r="T673" s="268"/>
      <c r="U673" s="268"/>
    </row>
    <row r="674" spans="1:21" ht="13.5" customHeight="1" x14ac:dyDescent="0.2">
      <c r="A674" s="268"/>
      <c r="B674" s="276"/>
      <c r="C674" s="268"/>
      <c r="D674" s="268"/>
      <c r="E674" s="268"/>
      <c r="F674" s="268"/>
      <c r="G674" s="268"/>
      <c r="H674" s="268"/>
      <c r="I674" s="268"/>
      <c r="J674" s="277"/>
      <c r="K674" s="268"/>
      <c r="L674" s="268"/>
      <c r="M674" s="276"/>
      <c r="N674" s="268"/>
      <c r="O674" s="278"/>
      <c r="P674" s="278"/>
      <c r="Q674" s="278"/>
      <c r="R674" s="268"/>
      <c r="S674" s="268"/>
      <c r="T674" s="268"/>
      <c r="U674" s="268"/>
    </row>
    <row r="675" spans="1:21" ht="13.5" customHeight="1" x14ac:dyDescent="0.2">
      <c r="A675" s="268"/>
      <c r="B675" s="276"/>
      <c r="C675" s="268"/>
      <c r="D675" s="268"/>
      <c r="E675" s="268"/>
      <c r="F675" s="268"/>
      <c r="G675" s="268"/>
      <c r="H675" s="268"/>
      <c r="I675" s="268"/>
      <c r="J675" s="277"/>
      <c r="K675" s="268"/>
      <c r="L675" s="268"/>
      <c r="M675" s="276"/>
      <c r="N675" s="268"/>
      <c r="O675" s="278"/>
      <c r="P675" s="278"/>
      <c r="Q675" s="278"/>
      <c r="R675" s="268"/>
      <c r="S675" s="268"/>
      <c r="T675" s="268"/>
      <c r="U675" s="268"/>
    </row>
    <row r="676" spans="1:21" ht="13.5" customHeight="1" x14ac:dyDescent="0.2">
      <c r="A676" s="268"/>
      <c r="B676" s="276"/>
      <c r="C676" s="268"/>
      <c r="D676" s="268"/>
      <c r="E676" s="268"/>
      <c r="F676" s="268"/>
      <c r="G676" s="268"/>
      <c r="H676" s="268"/>
      <c r="I676" s="268"/>
      <c r="J676" s="277"/>
      <c r="K676" s="268"/>
      <c r="L676" s="268"/>
      <c r="M676" s="276"/>
      <c r="N676" s="268"/>
      <c r="O676" s="278"/>
      <c r="P676" s="278"/>
      <c r="Q676" s="278"/>
      <c r="R676" s="268"/>
      <c r="S676" s="268"/>
      <c r="T676" s="268"/>
      <c r="U676" s="268"/>
    </row>
    <row r="677" spans="1:21" ht="13.5" customHeight="1" x14ac:dyDescent="0.2">
      <c r="A677" s="268"/>
      <c r="B677" s="276"/>
      <c r="C677" s="268"/>
      <c r="D677" s="268"/>
      <c r="E677" s="268"/>
      <c r="F677" s="268"/>
      <c r="G677" s="268"/>
      <c r="H677" s="268"/>
      <c r="I677" s="268"/>
      <c r="J677" s="277"/>
      <c r="K677" s="268"/>
      <c r="L677" s="268"/>
      <c r="M677" s="276"/>
      <c r="N677" s="268"/>
      <c r="O677" s="278"/>
      <c r="P677" s="278"/>
      <c r="Q677" s="278"/>
      <c r="R677" s="268"/>
      <c r="S677" s="268"/>
      <c r="T677" s="268"/>
      <c r="U677" s="268"/>
    </row>
    <row r="678" spans="1:21" ht="13.5" customHeight="1" x14ac:dyDescent="0.2">
      <c r="A678" s="268"/>
      <c r="B678" s="276"/>
      <c r="C678" s="268"/>
      <c r="D678" s="268"/>
      <c r="E678" s="268"/>
      <c r="F678" s="268"/>
      <c r="G678" s="268"/>
      <c r="H678" s="268"/>
      <c r="I678" s="268"/>
      <c r="J678" s="277"/>
      <c r="K678" s="268"/>
      <c r="L678" s="268"/>
      <c r="M678" s="276"/>
      <c r="N678" s="268"/>
      <c r="O678" s="278"/>
      <c r="P678" s="278"/>
      <c r="Q678" s="278"/>
      <c r="R678" s="268"/>
      <c r="S678" s="268"/>
      <c r="T678" s="268"/>
      <c r="U678" s="268"/>
    </row>
    <row r="679" spans="1:21" ht="13.5" customHeight="1" x14ac:dyDescent="0.2">
      <c r="A679" s="268"/>
      <c r="B679" s="276"/>
      <c r="C679" s="268"/>
      <c r="D679" s="268"/>
      <c r="E679" s="268"/>
      <c r="F679" s="268"/>
      <c r="G679" s="268"/>
      <c r="H679" s="268"/>
      <c r="I679" s="268"/>
      <c r="J679" s="277"/>
      <c r="K679" s="268"/>
      <c r="L679" s="268"/>
      <c r="M679" s="276"/>
      <c r="N679" s="268"/>
      <c r="O679" s="278"/>
      <c r="P679" s="278"/>
      <c r="Q679" s="278"/>
      <c r="R679" s="268"/>
      <c r="S679" s="268"/>
      <c r="T679" s="268"/>
      <c r="U679" s="268"/>
    </row>
    <row r="680" spans="1:21" ht="13.5" customHeight="1" x14ac:dyDescent="0.2">
      <c r="A680" s="268"/>
      <c r="B680" s="276"/>
      <c r="C680" s="268"/>
      <c r="D680" s="268"/>
      <c r="E680" s="268"/>
      <c r="F680" s="268"/>
      <c r="G680" s="268"/>
      <c r="H680" s="268"/>
      <c r="I680" s="268"/>
      <c r="J680" s="277"/>
      <c r="K680" s="268"/>
      <c r="L680" s="268"/>
      <c r="M680" s="276"/>
      <c r="N680" s="268"/>
      <c r="O680" s="278"/>
      <c r="P680" s="278"/>
      <c r="Q680" s="278"/>
      <c r="R680" s="268"/>
      <c r="S680" s="268"/>
      <c r="T680" s="268"/>
      <c r="U680" s="268"/>
    </row>
    <row r="681" spans="1:21" ht="13.5" customHeight="1" x14ac:dyDescent="0.2">
      <c r="A681" s="268"/>
      <c r="B681" s="276"/>
      <c r="C681" s="268"/>
      <c r="D681" s="268"/>
      <c r="E681" s="268"/>
      <c r="F681" s="268"/>
      <c r="G681" s="268"/>
      <c r="H681" s="268"/>
      <c r="I681" s="268"/>
      <c r="J681" s="277"/>
      <c r="K681" s="268"/>
      <c r="L681" s="268"/>
      <c r="M681" s="276"/>
      <c r="N681" s="268"/>
      <c r="O681" s="278"/>
      <c r="P681" s="278"/>
      <c r="Q681" s="278"/>
      <c r="R681" s="268"/>
      <c r="S681" s="268"/>
      <c r="T681" s="268"/>
      <c r="U681" s="268"/>
    </row>
    <row r="682" spans="1:21" ht="13.5" customHeight="1" x14ac:dyDescent="0.2">
      <c r="A682" s="268"/>
      <c r="B682" s="276"/>
      <c r="C682" s="268"/>
      <c r="D682" s="268"/>
      <c r="E682" s="268"/>
      <c r="F682" s="268"/>
      <c r="G682" s="268"/>
      <c r="H682" s="268"/>
      <c r="I682" s="268"/>
      <c r="J682" s="277"/>
      <c r="K682" s="268"/>
      <c r="L682" s="268"/>
      <c r="M682" s="276"/>
      <c r="N682" s="268"/>
      <c r="O682" s="278"/>
      <c r="P682" s="278"/>
      <c r="Q682" s="278"/>
      <c r="R682" s="268"/>
      <c r="S682" s="268"/>
      <c r="T682" s="268"/>
      <c r="U682" s="268"/>
    </row>
    <row r="683" spans="1:21" ht="13.5" customHeight="1" x14ac:dyDescent="0.2">
      <c r="A683" s="268"/>
      <c r="B683" s="276"/>
      <c r="C683" s="268"/>
      <c r="D683" s="268"/>
      <c r="E683" s="268"/>
      <c r="F683" s="268"/>
      <c r="G683" s="268"/>
      <c r="H683" s="268"/>
      <c r="I683" s="268"/>
      <c r="J683" s="277"/>
      <c r="K683" s="268"/>
      <c r="L683" s="268"/>
      <c r="M683" s="276"/>
      <c r="N683" s="268"/>
      <c r="O683" s="278"/>
      <c r="P683" s="278"/>
      <c r="Q683" s="278"/>
      <c r="R683" s="268"/>
      <c r="S683" s="268"/>
      <c r="T683" s="268"/>
      <c r="U683" s="268"/>
    </row>
    <row r="684" spans="1:21" ht="13.5" customHeight="1" x14ac:dyDescent="0.2">
      <c r="A684" s="268"/>
      <c r="B684" s="276"/>
      <c r="C684" s="268"/>
      <c r="D684" s="268"/>
      <c r="E684" s="268"/>
      <c r="F684" s="268"/>
      <c r="G684" s="268"/>
      <c r="H684" s="268"/>
      <c r="I684" s="268"/>
      <c r="J684" s="277"/>
      <c r="K684" s="268"/>
      <c r="L684" s="268"/>
      <c r="M684" s="276"/>
      <c r="N684" s="268"/>
      <c r="O684" s="278"/>
      <c r="P684" s="278"/>
      <c r="Q684" s="278"/>
      <c r="R684" s="268"/>
      <c r="S684" s="268"/>
      <c r="T684" s="268"/>
      <c r="U684" s="268"/>
    </row>
    <row r="685" spans="1:21" ht="13.5" customHeight="1" x14ac:dyDescent="0.2">
      <c r="A685" s="268"/>
      <c r="B685" s="276"/>
      <c r="C685" s="268"/>
      <c r="D685" s="268"/>
      <c r="E685" s="268"/>
      <c r="F685" s="268"/>
      <c r="G685" s="268"/>
      <c r="H685" s="268"/>
      <c r="I685" s="268"/>
      <c r="J685" s="277"/>
      <c r="K685" s="268"/>
      <c r="L685" s="268"/>
      <c r="M685" s="276"/>
      <c r="N685" s="268"/>
      <c r="O685" s="278"/>
      <c r="P685" s="278"/>
      <c r="Q685" s="278"/>
      <c r="R685" s="268"/>
      <c r="S685" s="268"/>
      <c r="T685" s="268"/>
      <c r="U685" s="268"/>
    </row>
    <row r="686" spans="1:21" ht="13.5" customHeight="1" x14ac:dyDescent="0.2">
      <c r="A686" s="268"/>
      <c r="B686" s="276"/>
      <c r="C686" s="268"/>
      <c r="D686" s="268"/>
      <c r="E686" s="268"/>
      <c r="F686" s="268"/>
      <c r="G686" s="268"/>
      <c r="H686" s="268"/>
      <c r="I686" s="268"/>
      <c r="J686" s="277"/>
      <c r="K686" s="268"/>
      <c r="L686" s="268"/>
      <c r="M686" s="276"/>
      <c r="N686" s="268"/>
      <c r="O686" s="278"/>
      <c r="P686" s="278"/>
      <c r="Q686" s="278"/>
      <c r="R686" s="268"/>
      <c r="S686" s="268"/>
      <c r="T686" s="268"/>
      <c r="U686" s="268"/>
    </row>
    <row r="687" spans="1:21" ht="13.5" customHeight="1" x14ac:dyDescent="0.2">
      <c r="A687" s="268"/>
      <c r="B687" s="276"/>
      <c r="C687" s="268"/>
      <c r="D687" s="268"/>
      <c r="E687" s="268"/>
      <c r="F687" s="268"/>
      <c r="G687" s="268"/>
      <c r="H687" s="268"/>
      <c r="I687" s="268"/>
      <c r="J687" s="277"/>
      <c r="K687" s="268"/>
      <c r="L687" s="268"/>
      <c r="M687" s="276"/>
      <c r="N687" s="268"/>
      <c r="O687" s="278"/>
      <c r="P687" s="278"/>
      <c r="Q687" s="278"/>
      <c r="R687" s="268"/>
      <c r="S687" s="268"/>
      <c r="T687" s="268"/>
      <c r="U687" s="268"/>
    </row>
    <row r="688" spans="1:21" ht="13.5" customHeight="1" x14ac:dyDescent="0.2">
      <c r="A688" s="268"/>
      <c r="B688" s="276"/>
      <c r="C688" s="268"/>
      <c r="D688" s="268"/>
      <c r="E688" s="268"/>
      <c r="F688" s="268"/>
      <c r="G688" s="268"/>
      <c r="H688" s="268"/>
      <c r="I688" s="268"/>
      <c r="J688" s="277"/>
      <c r="K688" s="268"/>
      <c r="L688" s="268"/>
      <c r="M688" s="276"/>
      <c r="N688" s="268"/>
      <c r="O688" s="278"/>
      <c r="P688" s="278"/>
      <c r="Q688" s="278"/>
      <c r="R688" s="268"/>
      <c r="S688" s="268"/>
      <c r="T688" s="268"/>
      <c r="U688" s="268"/>
    </row>
    <row r="689" spans="1:21" ht="13.5" customHeight="1" x14ac:dyDescent="0.2">
      <c r="A689" s="268"/>
      <c r="B689" s="276"/>
      <c r="C689" s="268"/>
      <c r="D689" s="268"/>
      <c r="E689" s="268"/>
      <c r="F689" s="268"/>
      <c r="G689" s="268"/>
      <c r="H689" s="268"/>
      <c r="I689" s="268"/>
      <c r="J689" s="277"/>
      <c r="K689" s="268"/>
      <c r="L689" s="268"/>
      <c r="M689" s="276"/>
      <c r="N689" s="268"/>
      <c r="O689" s="278"/>
      <c r="P689" s="278"/>
      <c r="Q689" s="278"/>
      <c r="R689" s="268"/>
      <c r="S689" s="268"/>
      <c r="T689" s="268"/>
      <c r="U689" s="268"/>
    </row>
    <row r="690" spans="1:21" ht="13.5" customHeight="1" x14ac:dyDescent="0.2">
      <c r="A690" s="268"/>
      <c r="B690" s="276"/>
      <c r="C690" s="268"/>
      <c r="D690" s="268"/>
      <c r="E690" s="268"/>
      <c r="F690" s="268"/>
      <c r="G690" s="268"/>
      <c r="H690" s="268"/>
      <c r="I690" s="268"/>
      <c r="J690" s="277"/>
      <c r="K690" s="268"/>
      <c r="L690" s="268"/>
      <c r="M690" s="276"/>
      <c r="N690" s="268"/>
      <c r="O690" s="278"/>
      <c r="P690" s="278"/>
      <c r="Q690" s="278"/>
      <c r="R690" s="268"/>
      <c r="S690" s="268"/>
      <c r="T690" s="268"/>
      <c r="U690" s="268"/>
    </row>
    <row r="691" spans="1:21" ht="13.5" customHeight="1" x14ac:dyDescent="0.2">
      <c r="A691" s="268"/>
      <c r="B691" s="276"/>
      <c r="C691" s="268"/>
      <c r="D691" s="268"/>
      <c r="E691" s="268"/>
      <c r="F691" s="268"/>
      <c r="G691" s="268"/>
      <c r="H691" s="268"/>
      <c r="I691" s="268"/>
      <c r="J691" s="277"/>
      <c r="K691" s="268"/>
      <c r="L691" s="268"/>
      <c r="M691" s="276"/>
      <c r="N691" s="268"/>
      <c r="O691" s="278"/>
      <c r="P691" s="278"/>
      <c r="Q691" s="278"/>
      <c r="R691" s="268"/>
      <c r="S691" s="268"/>
      <c r="T691" s="268"/>
      <c r="U691" s="268"/>
    </row>
    <row r="692" spans="1:21" ht="13.5" customHeight="1" x14ac:dyDescent="0.2">
      <c r="A692" s="268"/>
      <c r="B692" s="276"/>
      <c r="C692" s="268"/>
      <c r="D692" s="268"/>
      <c r="E692" s="268"/>
      <c r="F692" s="268"/>
      <c r="G692" s="268"/>
      <c r="H692" s="268"/>
      <c r="I692" s="268"/>
      <c r="J692" s="277"/>
      <c r="K692" s="268"/>
      <c r="L692" s="268"/>
      <c r="M692" s="276"/>
      <c r="N692" s="268"/>
      <c r="O692" s="278"/>
      <c r="P692" s="278"/>
      <c r="Q692" s="278"/>
      <c r="R692" s="268"/>
      <c r="S692" s="268"/>
      <c r="T692" s="268"/>
      <c r="U692" s="268"/>
    </row>
    <row r="693" spans="1:21" ht="13.5" customHeight="1" x14ac:dyDescent="0.2">
      <c r="A693" s="268"/>
      <c r="B693" s="276"/>
      <c r="C693" s="268"/>
      <c r="D693" s="268"/>
      <c r="E693" s="268"/>
      <c r="F693" s="268"/>
      <c r="G693" s="268"/>
      <c r="H693" s="268"/>
      <c r="I693" s="268"/>
      <c r="J693" s="277"/>
      <c r="K693" s="268"/>
      <c r="L693" s="268"/>
      <c r="M693" s="276"/>
      <c r="N693" s="268"/>
      <c r="O693" s="278"/>
      <c r="P693" s="278"/>
      <c r="Q693" s="278"/>
      <c r="R693" s="268"/>
      <c r="S693" s="268"/>
      <c r="T693" s="268"/>
      <c r="U693" s="268"/>
    </row>
    <row r="694" spans="1:21" ht="13.5" customHeight="1" x14ac:dyDescent="0.2">
      <c r="A694" s="268"/>
      <c r="B694" s="276"/>
      <c r="C694" s="268"/>
      <c r="D694" s="268"/>
      <c r="E694" s="268"/>
      <c r="F694" s="268"/>
      <c r="G694" s="268"/>
      <c r="H694" s="268"/>
      <c r="I694" s="268"/>
      <c r="J694" s="277"/>
      <c r="K694" s="268"/>
      <c r="L694" s="268"/>
      <c r="M694" s="276"/>
      <c r="N694" s="268"/>
      <c r="O694" s="278"/>
      <c r="P694" s="278"/>
      <c r="Q694" s="278"/>
      <c r="R694" s="268"/>
      <c r="S694" s="268"/>
      <c r="T694" s="268"/>
      <c r="U694" s="268"/>
    </row>
    <row r="695" spans="1:21" ht="13.5" customHeight="1" x14ac:dyDescent="0.2">
      <c r="A695" s="268"/>
      <c r="B695" s="276"/>
      <c r="C695" s="268"/>
      <c r="D695" s="268"/>
      <c r="E695" s="268"/>
      <c r="F695" s="268"/>
      <c r="G695" s="268"/>
      <c r="H695" s="268"/>
      <c r="I695" s="268"/>
      <c r="J695" s="277"/>
      <c r="K695" s="268"/>
      <c r="L695" s="268"/>
      <c r="M695" s="276"/>
      <c r="N695" s="268"/>
      <c r="O695" s="278"/>
      <c r="P695" s="278"/>
      <c r="Q695" s="278"/>
      <c r="R695" s="268"/>
      <c r="S695" s="268"/>
      <c r="T695" s="268"/>
      <c r="U695" s="268"/>
    </row>
    <row r="696" spans="1:21" ht="13.5" customHeight="1" x14ac:dyDescent="0.2">
      <c r="A696" s="268"/>
      <c r="B696" s="276"/>
      <c r="C696" s="268"/>
      <c r="D696" s="268"/>
      <c r="E696" s="268"/>
      <c r="F696" s="268"/>
      <c r="G696" s="268"/>
      <c r="H696" s="268"/>
      <c r="I696" s="268"/>
      <c r="J696" s="277"/>
      <c r="K696" s="268"/>
      <c r="L696" s="268"/>
      <c r="M696" s="276"/>
      <c r="N696" s="268"/>
      <c r="O696" s="278"/>
      <c r="P696" s="278"/>
      <c r="Q696" s="278"/>
      <c r="R696" s="268"/>
      <c r="S696" s="268"/>
      <c r="T696" s="268"/>
      <c r="U696" s="268"/>
    </row>
    <row r="697" spans="1:21" ht="13.5" customHeight="1" x14ac:dyDescent="0.2">
      <c r="A697" s="268"/>
      <c r="B697" s="276"/>
      <c r="C697" s="268"/>
      <c r="D697" s="268"/>
      <c r="E697" s="268"/>
      <c r="F697" s="268"/>
      <c r="G697" s="268"/>
      <c r="H697" s="268"/>
      <c r="I697" s="268"/>
      <c r="J697" s="277"/>
      <c r="K697" s="268"/>
      <c r="L697" s="268"/>
      <c r="M697" s="276"/>
      <c r="N697" s="268"/>
      <c r="O697" s="278"/>
      <c r="P697" s="278"/>
      <c r="Q697" s="278"/>
      <c r="R697" s="268"/>
      <c r="S697" s="268"/>
      <c r="T697" s="268"/>
      <c r="U697" s="268"/>
    </row>
    <row r="698" spans="1:21" ht="13.5" customHeight="1" x14ac:dyDescent="0.2">
      <c r="A698" s="268"/>
      <c r="B698" s="276"/>
      <c r="C698" s="268"/>
      <c r="D698" s="268"/>
      <c r="E698" s="268"/>
      <c r="F698" s="268"/>
      <c r="G698" s="268"/>
      <c r="H698" s="268"/>
      <c r="I698" s="268"/>
      <c r="J698" s="277"/>
      <c r="K698" s="268"/>
      <c r="L698" s="268"/>
      <c r="M698" s="276"/>
      <c r="N698" s="268"/>
      <c r="O698" s="278"/>
      <c r="P698" s="278"/>
      <c r="Q698" s="278"/>
      <c r="R698" s="268"/>
      <c r="S698" s="268"/>
      <c r="T698" s="268"/>
      <c r="U698" s="268"/>
    </row>
    <row r="699" spans="1:21" ht="13.5" customHeight="1" x14ac:dyDescent="0.2">
      <c r="A699" s="268"/>
      <c r="B699" s="276"/>
      <c r="C699" s="268"/>
      <c r="D699" s="268"/>
      <c r="E699" s="268"/>
      <c r="F699" s="268"/>
      <c r="G699" s="268"/>
      <c r="H699" s="268"/>
      <c r="I699" s="268"/>
      <c r="J699" s="277"/>
      <c r="K699" s="268"/>
      <c r="L699" s="268"/>
      <c r="M699" s="276"/>
      <c r="N699" s="268"/>
      <c r="O699" s="278"/>
      <c r="P699" s="278"/>
      <c r="Q699" s="278"/>
      <c r="R699" s="268"/>
      <c r="S699" s="268"/>
      <c r="T699" s="268"/>
      <c r="U699" s="268"/>
    </row>
    <row r="700" spans="1:21" ht="13.5" customHeight="1" x14ac:dyDescent="0.2">
      <c r="A700" s="268"/>
      <c r="B700" s="276"/>
      <c r="C700" s="268"/>
      <c r="D700" s="268"/>
      <c r="E700" s="268"/>
      <c r="F700" s="268"/>
      <c r="G700" s="268"/>
      <c r="H700" s="268"/>
      <c r="I700" s="268"/>
      <c r="J700" s="277"/>
      <c r="K700" s="268"/>
      <c r="L700" s="268"/>
      <c r="M700" s="276"/>
      <c r="N700" s="268"/>
      <c r="O700" s="278"/>
      <c r="P700" s="278"/>
      <c r="Q700" s="278"/>
      <c r="R700" s="268"/>
      <c r="S700" s="268"/>
      <c r="T700" s="268"/>
      <c r="U700" s="268"/>
    </row>
    <row r="701" spans="1:21" ht="13.5" customHeight="1" x14ac:dyDescent="0.2">
      <c r="A701" s="268"/>
      <c r="B701" s="276"/>
      <c r="C701" s="268"/>
      <c r="D701" s="268"/>
      <c r="E701" s="268"/>
      <c r="F701" s="268"/>
      <c r="G701" s="268"/>
      <c r="H701" s="268"/>
      <c r="I701" s="268"/>
      <c r="J701" s="277"/>
      <c r="K701" s="268"/>
      <c r="L701" s="268"/>
      <c r="M701" s="276"/>
      <c r="N701" s="268"/>
      <c r="O701" s="278"/>
      <c r="P701" s="278"/>
      <c r="Q701" s="278"/>
      <c r="R701" s="268"/>
      <c r="S701" s="268"/>
      <c r="T701" s="268"/>
      <c r="U701" s="268"/>
    </row>
    <row r="702" spans="1:21" ht="13.5" customHeight="1" x14ac:dyDescent="0.2">
      <c r="A702" s="268"/>
      <c r="B702" s="276"/>
      <c r="C702" s="268"/>
      <c r="D702" s="268"/>
      <c r="E702" s="268"/>
      <c r="F702" s="268"/>
      <c r="G702" s="268"/>
      <c r="H702" s="268"/>
      <c r="I702" s="268"/>
      <c r="J702" s="277"/>
      <c r="K702" s="268"/>
      <c r="L702" s="268"/>
      <c r="M702" s="276"/>
      <c r="N702" s="268"/>
      <c r="O702" s="278"/>
      <c r="P702" s="278"/>
      <c r="Q702" s="278"/>
      <c r="R702" s="268"/>
      <c r="S702" s="268"/>
      <c r="T702" s="268"/>
      <c r="U702" s="268"/>
    </row>
    <row r="703" spans="1:21" ht="13.5" customHeight="1" x14ac:dyDescent="0.2">
      <c r="A703" s="268"/>
      <c r="B703" s="276"/>
      <c r="C703" s="268"/>
      <c r="D703" s="268"/>
      <c r="E703" s="268"/>
      <c r="F703" s="268"/>
      <c r="G703" s="268"/>
      <c r="H703" s="268"/>
      <c r="I703" s="268"/>
      <c r="J703" s="277"/>
      <c r="K703" s="268"/>
      <c r="L703" s="268"/>
      <c r="M703" s="276"/>
      <c r="N703" s="268"/>
      <c r="O703" s="278"/>
      <c r="P703" s="278"/>
      <c r="Q703" s="278"/>
      <c r="R703" s="268"/>
      <c r="S703" s="268"/>
      <c r="T703" s="268"/>
      <c r="U703" s="268"/>
    </row>
    <row r="704" spans="1:21" ht="13.5" customHeight="1" x14ac:dyDescent="0.2">
      <c r="A704" s="268"/>
      <c r="B704" s="276"/>
      <c r="C704" s="268"/>
      <c r="D704" s="268"/>
      <c r="E704" s="268"/>
      <c r="F704" s="268"/>
      <c r="G704" s="268"/>
      <c r="H704" s="268"/>
      <c r="I704" s="268"/>
      <c r="J704" s="277"/>
      <c r="K704" s="268"/>
      <c r="L704" s="268"/>
      <c r="M704" s="276"/>
      <c r="N704" s="268"/>
      <c r="O704" s="278"/>
      <c r="P704" s="278"/>
      <c r="Q704" s="278"/>
      <c r="R704" s="268"/>
      <c r="S704" s="268"/>
      <c r="T704" s="268"/>
      <c r="U704" s="268"/>
    </row>
    <row r="705" spans="1:21" ht="13.5" customHeight="1" x14ac:dyDescent="0.2">
      <c r="A705" s="268"/>
      <c r="B705" s="276"/>
      <c r="C705" s="268"/>
      <c r="D705" s="268"/>
      <c r="E705" s="268"/>
      <c r="F705" s="268"/>
      <c r="G705" s="268"/>
      <c r="H705" s="268"/>
      <c r="I705" s="268"/>
      <c r="J705" s="277"/>
      <c r="K705" s="268"/>
      <c r="L705" s="268"/>
      <c r="M705" s="276"/>
      <c r="N705" s="268"/>
      <c r="O705" s="278"/>
      <c r="P705" s="278"/>
      <c r="Q705" s="278"/>
      <c r="R705" s="268"/>
      <c r="S705" s="268"/>
      <c r="T705" s="268"/>
      <c r="U705" s="268"/>
    </row>
    <row r="706" spans="1:21" ht="13.5" customHeight="1" x14ac:dyDescent="0.2">
      <c r="A706" s="268"/>
      <c r="B706" s="276"/>
      <c r="C706" s="268"/>
      <c r="D706" s="268"/>
      <c r="E706" s="268"/>
      <c r="F706" s="268"/>
      <c r="G706" s="268"/>
      <c r="H706" s="268"/>
      <c r="I706" s="268"/>
      <c r="J706" s="277"/>
      <c r="K706" s="268"/>
      <c r="L706" s="268"/>
      <c r="M706" s="276"/>
      <c r="N706" s="268"/>
      <c r="O706" s="278"/>
      <c r="P706" s="278"/>
      <c r="Q706" s="278"/>
      <c r="R706" s="268"/>
      <c r="S706" s="268"/>
      <c r="T706" s="268"/>
      <c r="U706" s="268"/>
    </row>
    <row r="707" spans="1:21" ht="13.5" customHeight="1" x14ac:dyDescent="0.2">
      <c r="A707" s="268"/>
      <c r="B707" s="276"/>
      <c r="C707" s="268"/>
      <c r="D707" s="268"/>
      <c r="E707" s="268"/>
      <c r="F707" s="268"/>
      <c r="G707" s="268"/>
      <c r="H707" s="268"/>
      <c r="I707" s="268"/>
      <c r="J707" s="277"/>
      <c r="K707" s="268"/>
      <c r="L707" s="268"/>
      <c r="M707" s="276"/>
      <c r="N707" s="268"/>
      <c r="O707" s="278"/>
      <c r="P707" s="278"/>
      <c r="Q707" s="278"/>
      <c r="R707" s="268"/>
      <c r="S707" s="268"/>
      <c r="T707" s="268"/>
      <c r="U707" s="268"/>
    </row>
    <row r="708" spans="1:21" ht="13.5" customHeight="1" x14ac:dyDescent="0.2">
      <c r="A708" s="268"/>
      <c r="B708" s="276"/>
      <c r="C708" s="268"/>
      <c r="D708" s="268"/>
      <c r="E708" s="268"/>
      <c r="F708" s="268"/>
      <c r="G708" s="268"/>
      <c r="H708" s="268"/>
      <c r="I708" s="268"/>
      <c r="J708" s="277"/>
      <c r="K708" s="268"/>
      <c r="L708" s="268"/>
      <c r="M708" s="276"/>
      <c r="N708" s="268"/>
      <c r="O708" s="278"/>
      <c r="P708" s="278"/>
      <c r="Q708" s="278"/>
      <c r="R708" s="268"/>
      <c r="S708" s="268"/>
      <c r="T708" s="268"/>
      <c r="U708" s="268"/>
    </row>
    <row r="709" spans="1:21" ht="13.5" customHeight="1" x14ac:dyDescent="0.2">
      <c r="A709" s="268"/>
      <c r="B709" s="276"/>
      <c r="C709" s="268"/>
      <c r="D709" s="268"/>
      <c r="E709" s="268"/>
      <c r="F709" s="268"/>
      <c r="G709" s="268"/>
      <c r="H709" s="268"/>
      <c r="I709" s="268"/>
      <c r="J709" s="277"/>
      <c r="K709" s="268"/>
      <c r="L709" s="268"/>
      <c r="M709" s="276"/>
      <c r="N709" s="268"/>
      <c r="O709" s="278"/>
      <c r="P709" s="278"/>
      <c r="Q709" s="278"/>
      <c r="R709" s="268"/>
      <c r="S709" s="268"/>
      <c r="T709" s="268"/>
      <c r="U709" s="268"/>
    </row>
    <row r="710" spans="1:21" ht="13.5" customHeight="1" x14ac:dyDescent="0.2">
      <c r="A710" s="268"/>
      <c r="B710" s="276"/>
      <c r="C710" s="268"/>
      <c r="D710" s="268"/>
      <c r="E710" s="268"/>
      <c r="F710" s="268"/>
      <c r="G710" s="268"/>
      <c r="H710" s="268"/>
      <c r="I710" s="268"/>
      <c r="J710" s="277"/>
      <c r="K710" s="268"/>
      <c r="L710" s="268"/>
      <c r="M710" s="276"/>
      <c r="N710" s="268"/>
      <c r="O710" s="278"/>
      <c r="P710" s="278"/>
      <c r="Q710" s="278"/>
      <c r="R710" s="268"/>
      <c r="S710" s="268"/>
      <c r="T710" s="268"/>
      <c r="U710" s="268"/>
    </row>
    <row r="711" spans="1:21" ht="13.5" customHeight="1" x14ac:dyDescent="0.2">
      <c r="A711" s="268"/>
      <c r="B711" s="276"/>
      <c r="C711" s="268"/>
      <c r="D711" s="268"/>
      <c r="E711" s="268"/>
      <c r="F711" s="268"/>
      <c r="G711" s="268"/>
      <c r="H711" s="268"/>
      <c r="I711" s="268"/>
      <c r="J711" s="277"/>
      <c r="K711" s="268"/>
      <c r="L711" s="268"/>
      <c r="M711" s="276"/>
      <c r="N711" s="268"/>
      <c r="O711" s="278"/>
      <c r="P711" s="278"/>
      <c r="Q711" s="278"/>
      <c r="R711" s="268"/>
      <c r="S711" s="268"/>
      <c r="T711" s="268"/>
      <c r="U711" s="268"/>
    </row>
    <row r="712" spans="1:21" ht="13.5" customHeight="1" x14ac:dyDescent="0.2">
      <c r="A712" s="268"/>
      <c r="B712" s="276"/>
      <c r="C712" s="268"/>
      <c r="D712" s="268"/>
      <c r="E712" s="268"/>
      <c r="F712" s="268"/>
      <c r="G712" s="268"/>
      <c r="H712" s="268"/>
      <c r="I712" s="268"/>
      <c r="J712" s="277"/>
      <c r="K712" s="268"/>
      <c r="L712" s="268"/>
      <c r="M712" s="276"/>
      <c r="N712" s="268"/>
      <c r="O712" s="278"/>
      <c r="P712" s="278"/>
      <c r="Q712" s="278"/>
      <c r="R712" s="268"/>
      <c r="S712" s="268"/>
      <c r="T712" s="268"/>
      <c r="U712" s="268"/>
    </row>
    <row r="713" spans="1:21" ht="13.5" customHeight="1" x14ac:dyDescent="0.2">
      <c r="A713" s="268"/>
      <c r="B713" s="276"/>
      <c r="C713" s="268"/>
      <c r="D713" s="268"/>
      <c r="E713" s="268"/>
      <c r="F713" s="268"/>
      <c r="G713" s="268"/>
      <c r="H713" s="268"/>
      <c r="I713" s="268"/>
      <c r="J713" s="277"/>
      <c r="K713" s="268"/>
      <c r="L713" s="268"/>
      <c r="M713" s="276"/>
      <c r="N713" s="268"/>
      <c r="O713" s="278"/>
      <c r="P713" s="278"/>
      <c r="Q713" s="278"/>
      <c r="R713" s="268"/>
      <c r="S713" s="268"/>
      <c r="T713" s="268"/>
      <c r="U713" s="268"/>
    </row>
    <row r="714" spans="1:21" ht="13.5" customHeight="1" x14ac:dyDescent="0.2">
      <c r="A714" s="268"/>
      <c r="B714" s="276"/>
      <c r="C714" s="268"/>
      <c r="D714" s="268"/>
      <c r="E714" s="268"/>
      <c r="F714" s="268"/>
      <c r="G714" s="268"/>
      <c r="H714" s="268"/>
      <c r="I714" s="268"/>
      <c r="J714" s="277"/>
      <c r="K714" s="268"/>
      <c r="L714" s="268"/>
      <c r="M714" s="276"/>
      <c r="N714" s="268"/>
      <c r="O714" s="278"/>
      <c r="P714" s="278"/>
      <c r="Q714" s="278"/>
      <c r="R714" s="268"/>
      <c r="S714" s="268"/>
      <c r="T714" s="268"/>
      <c r="U714" s="268"/>
    </row>
    <row r="715" spans="1:21" ht="13.5" customHeight="1" x14ac:dyDescent="0.2">
      <c r="A715" s="268"/>
      <c r="B715" s="276"/>
      <c r="C715" s="268"/>
      <c r="D715" s="268"/>
      <c r="E715" s="268"/>
      <c r="F715" s="268"/>
      <c r="G715" s="268"/>
      <c r="H715" s="268"/>
      <c r="I715" s="268"/>
      <c r="J715" s="277"/>
      <c r="K715" s="268"/>
      <c r="L715" s="268"/>
      <c r="M715" s="276"/>
      <c r="N715" s="268"/>
      <c r="O715" s="278"/>
      <c r="P715" s="278"/>
      <c r="Q715" s="278"/>
      <c r="R715" s="268"/>
      <c r="S715" s="268"/>
      <c r="T715" s="268"/>
      <c r="U715" s="268"/>
    </row>
    <row r="716" spans="1:21" ht="13.5" customHeight="1" x14ac:dyDescent="0.2">
      <c r="A716" s="268"/>
      <c r="B716" s="276"/>
      <c r="C716" s="268"/>
      <c r="D716" s="268"/>
      <c r="E716" s="268"/>
      <c r="F716" s="268"/>
      <c r="G716" s="268"/>
      <c r="H716" s="268"/>
      <c r="I716" s="268"/>
      <c r="J716" s="277"/>
      <c r="K716" s="268"/>
      <c r="L716" s="268"/>
      <c r="M716" s="276"/>
      <c r="N716" s="268"/>
      <c r="O716" s="278"/>
      <c r="P716" s="278"/>
      <c r="Q716" s="278"/>
      <c r="R716" s="268"/>
      <c r="S716" s="268"/>
      <c r="T716" s="268"/>
      <c r="U716" s="268"/>
    </row>
    <row r="717" spans="1:21" ht="13.5" customHeight="1" x14ac:dyDescent="0.2">
      <c r="A717" s="268"/>
      <c r="B717" s="276"/>
      <c r="C717" s="268"/>
      <c r="D717" s="268"/>
      <c r="E717" s="268"/>
      <c r="F717" s="268"/>
      <c r="G717" s="268"/>
      <c r="H717" s="268"/>
      <c r="I717" s="268"/>
      <c r="J717" s="277"/>
      <c r="K717" s="268"/>
      <c r="L717" s="268"/>
      <c r="M717" s="276"/>
      <c r="N717" s="268"/>
      <c r="O717" s="278"/>
      <c r="P717" s="278"/>
      <c r="Q717" s="278"/>
      <c r="R717" s="268"/>
      <c r="S717" s="268"/>
      <c r="T717" s="268"/>
      <c r="U717" s="268"/>
    </row>
    <row r="718" spans="1:21" ht="13.5" customHeight="1" x14ac:dyDescent="0.2">
      <c r="A718" s="268"/>
      <c r="B718" s="276"/>
      <c r="C718" s="268"/>
      <c r="D718" s="268"/>
      <c r="E718" s="268"/>
      <c r="F718" s="268"/>
      <c r="G718" s="268"/>
      <c r="H718" s="268"/>
      <c r="I718" s="268"/>
      <c r="J718" s="277"/>
      <c r="K718" s="268"/>
      <c r="L718" s="268"/>
      <c r="M718" s="276"/>
      <c r="N718" s="268"/>
      <c r="O718" s="278"/>
      <c r="P718" s="278"/>
      <c r="Q718" s="278"/>
      <c r="R718" s="268"/>
      <c r="S718" s="268"/>
      <c r="T718" s="268"/>
      <c r="U718" s="268"/>
    </row>
    <row r="719" spans="1:21" ht="13.5" customHeight="1" x14ac:dyDescent="0.2">
      <c r="A719" s="268"/>
      <c r="B719" s="276"/>
      <c r="C719" s="268"/>
      <c r="D719" s="268"/>
      <c r="E719" s="268"/>
      <c r="F719" s="268"/>
      <c r="G719" s="268"/>
      <c r="H719" s="268"/>
      <c r="I719" s="268"/>
      <c r="J719" s="277"/>
      <c r="K719" s="268"/>
      <c r="L719" s="268"/>
      <c r="M719" s="276"/>
      <c r="N719" s="268"/>
      <c r="O719" s="278"/>
      <c r="P719" s="278"/>
      <c r="Q719" s="278"/>
      <c r="R719" s="268"/>
      <c r="S719" s="268"/>
      <c r="T719" s="268"/>
      <c r="U719" s="268"/>
    </row>
    <row r="720" spans="1:21" ht="13.5" customHeight="1" x14ac:dyDescent="0.2">
      <c r="A720" s="268"/>
      <c r="B720" s="276"/>
      <c r="C720" s="268"/>
      <c r="D720" s="268"/>
      <c r="E720" s="268"/>
      <c r="F720" s="268"/>
      <c r="G720" s="268"/>
      <c r="H720" s="268"/>
      <c r="I720" s="268"/>
      <c r="J720" s="277"/>
      <c r="K720" s="268"/>
      <c r="L720" s="268"/>
      <c r="M720" s="276"/>
      <c r="N720" s="268"/>
      <c r="O720" s="278"/>
      <c r="P720" s="278"/>
      <c r="Q720" s="278"/>
      <c r="R720" s="268"/>
      <c r="S720" s="268"/>
      <c r="T720" s="268"/>
      <c r="U720" s="268"/>
    </row>
    <row r="721" spans="1:21" ht="13.5" customHeight="1" x14ac:dyDescent="0.2">
      <c r="A721" s="268"/>
      <c r="B721" s="276"/>
      <c r="C721" s="268"/>
      <c r="D721" s="268"/>
      <c r="E721" s="268"/>
      <c r="F721" s="268"/>
      <c r="G721" s="268"/>
      <c r="H721" s="268"/>
      <c r="I721" s="268"/>
      <c r="J721" s="277"/>
      <c r="K721" s="268"/>
      <c r="L721" s="268"/>
      <c r="M721" s="276"/>
      <c r="N721" s="268"/>
      <c r="O721" s="278"/>
      <c r="P721" s="278"/>
      <c r="Q721" s="278"/>
      <c r="R721" s="268"/>
      <c r="S721" s="268"/>
      <c r="T721" s="268"/>
      <c r="U721" s="268"/>
    </row>
    <row r="722" spans="1:21" ht="13.5" customHeight="1" x14ac:dyDescent="0.2">
      <c r="A722" s="268"/>
      <c r="B722" s="276"/>
      <c r="C722" s="268"/>
      <c r="D722" s="268"/>
      <c r="E722" s="268"/>
      <c r="F722" s="268"/>
      <c r="G722" s="268"/>
      <c r="H722" s="268"/>
      <c r="I722" s="268"/>
      <c r="J722" s="277"/>
      <c r="K722" s="268"/>
      <c r="L722" s="268"/>
      <c r="M722" s="276"/>
      <c r="N722" s="268"/>
      <c r="O722" s="278"/>
      <c r="P722" s="278"/>
      <c r="Q722" s="278"/>
      <c r="R722" s="268"/>
      <c r="S722" s="268"/>
      <c r="T722" s="268"/>
      <c r="U722" s="268"/>
    </row>
    <row r="723" spans="1:21" ht="13.5" customHeight="1" x14ac:dyDescent="0.2">
      <c r="A723" s="268"/>
      <c r="B723" s="276"/>
      <c r="C723" s="268"/>
      <c r="D723" s="268"/>
      <c r="E723" s="268"/>
      <c r="F723" s="268"/>
      <c r="G723" s="268"/>
      <c r="H723" s="268"/>
      <c r="I723" s="268"/>
      <c r="J723" s="277"/>
      <c r="K723" s="268"/>
      <c r="L723" s="268"/>
      <c r="M723" s="276"/>
      <c r="N723" s="268"/>
      <c r="O723" s="278"/>
      <c r="P723" s="278"/>
      <c r="Q723" s="278"/>
      <c r="R723" s="268"/>
      <c r="S723" s="268"/>
      <c r="T723" s="268"/>
      <c r="U723" s="268"/>
    </row>
    <row r="724" spans="1:21" ht="13.5" customHeight="1" x14ac:dyDescent="0.2">
      <c r="A724" s="268"/>
      <c r="B724" s="276"/>
      <c r="C724" s="268"/>
      <c r="D724" s="268"/>
      <c r="E724" s="268"/>
      <c r="F724" s="268"/>
      <c r="G724" s="268"/>
      <c r="H724" s="268"/>
      <c r="I724" s="268"/>
      <c r="J724" s="277"/>
      <c r="K724" s="268"/>
      <c r="L724" s="268"/>
      <c r="M724" s="276"/>
      <c r="N724" s="268"/>
      <c r="O724" s="278"/>
      <c r="P724" s="278"/>
      <c r="Q724" s="278"/>
      <c r="R724" s="268"/>
      <c r="S724" s="268"/>
      <c r="T724" s="268"/>
      <c r="U724" s="268"/>
    </row>
    <row r="725" spans="1:21" ht="13.5" customHeight="1" x14ac:dyDescent="0.2">
      <c r="A725" s="268"/>
      <c r="B725" s="276"/>
      <c r="C725" s="268"/>
      <c r="D725" s="268"/>
      <c r="E725" s="268"/>
      <c r="F725" s="268"/>
      <c r="G725" s="268"/>
      <c r="H725" s="268"/>
      <c r="I725" s="268"/>
      <c r="J725" s="277"/>
      <c r="K725" s="268"/>
      <c r="L725" s="268"/>
      <c r="M725" s="276"/>
      <c r="N725" s="268"/>
      <c r="O725" s="278"/>
      <c r="P725" s="278"/>
      <c r="Q725" s="278"/>
      <c r="R725" s="268"/>
      <c r="S725" s="268"/>
      <c r="T725" s="268"/>
      <c r="U725" s="268"/>
    </row>
    <row r="726" spans="1:21" ht="13.5" customHeight="1" x14ac:dyDescent="0.2">
      <c r="A726" s="268"/>
      <c r="B726" s="276"/>
      <c r="C726" s="268"/>
      <c r="D726" s="268"/>
      <c r="E726" s="268"/>
      <c r="F726" s="268"/>
      <c r="G726" s="268"/>
      <c r="H726" s="268"/>
      <c r="I726" s="268"/>
      <c r="J726" s="277"/>
      <c r="K726" s="268"/>
      <c r="L726" s="268"/>
      <c r="M726" s="276"/>
      <c r="N726" s="268"/>
      <c r="O726" s="278"/>
      <c r="P726" s="278"/>
      <c r="Q726" s="278"/>
      <c r="R726" s="268"/>
      <c r="S726" s="268"/>
      <c r="T726" s="268"/>
      <c r="U726" s="268"/>
    </row>
    <row r="727" spans="1:21" ht="13.5" customHeight="1" x14ac:dyDescent="0.2">
      <c r="A727" s="268"/>
      <c r="B727" s="276"/>
      <c r="C727" s="268"/>
      <c r="D727" s="268"/>
      <c r="E727" s="268"/>
      <c r="F727" s="268"/>
      <c r="G727" s="268"/>
      <c r="H727" s="268"/>
      <c r="I727" s="268"/>
      <c r="J727" s="277"/>
      <c r="K727" s="268"/>
      <c r="L727" s="268"/>
      <c r="M727" s="276"/>
      <c r="N727" s="268"/>
      <c r="O727" s="278"/>
      <c r="P727" s="278"/>
      <c r="Q727" s="278"/>
      <c r="R727" s="268"/>
      <c r="S727" s="268"/>
      <c r="T727" s="268"/>
      <c r="U727" s="268"/>
    </row>
    <row r="728" spans="1:21" ht="13.5" customHeight="1" x14ac:dyDescent="0.2">
      <c r="A728" s="268"/>
      <c r="B728" s="276"/>
      <c r="C728" s="268"/>
      <c r="D728" s="268"/>
      <c r="E728" s="268"/>
      <c r="F728" s="268"/>
      <c r="G728" s="268"/>
      <c r="H728" s="268"/>
      <c r="I728" s="268"/>
      <c r="J728" s="277"/>
      <c r="K728" s="268"/>
      <c r="L728" s="268"/>
      <c r="M728" s="276"/>
      <c r="N728" s="268"/>
      <c r="O728" s="278"/>
      <c r="P728" s="278"/>
      <c r="Q728" s="278"/>
      <c r="R728" s="268"/>
      <c r="S728" s="268"/>
      <c r="T728" s="268"/>
      <c r="U728" s="268"/>
    </row>
    <row r="729" spans="1:21" ht="13.5" customHeight="1" x14ac:dyDescent="0.2">
      <c r="A729" s="268"/>
      <c r="B729" s="276"/>
      <c r="C729" s="268"/>
      <c r="D729" s="268"/>
      <c r="E729" s="268"/>
      <c r="F729" s="268"/>
      <c r="G729" s="268"/>
      <c r="H729" s="268"/>
      <c r="I729" s="268"/>
      <c r="J729" s="277"/>
      <c r="K729" s="268"/>
      <c r="L729" s="268"/>
      <c r="M729" s="276"/>
      <c r="N729" s="268"/>
      <c r="O729" s="278"/>
      <c r="P729" s="278"/>
      <c r="Q729" s="278"/>
      <c r="R729" s="268"/>
      <c r="S729" s="268"/>
      <c r="T729" s="268"/>
      <c r="U729" s="268"/>
    </row>
    <row r="730" spans="1:21" ht="13.5" customHeight="1" x14ac:dyDescent="0.2">
      <c r="A730" s="268"/>
      <c r="B730" s="276"/>
      <c r="C730" s="268"/>
      <c r="D730" s="268"/>
      <c r="E730" s="268"/>
      <c r="F730" s="268"/>
      <c r="G730" s="268"/>
      <c r="H730" s="268"/>
      <c r="I730" s="268"/>
      <c r="J730" s="277"/>
      <c r="K730" s="268"/>
      <c r="L730" s="268"/>
      <c r="M730" s="276"/>
      <c r="N730" s="268"/>
      <c r="O730" s="278"/>
      <c r="P730" s="278"/>
      <c r="Q730" s="278"/>
      <c r="R730" s="268"/>
      <c r="S730" s="268"/>
      <c r="T730" s="268"/>
      <c r="U730" s="268"/>
    </row>
    <row r="731" spans="1:21" ht="13.5" customHeight="1" x14ac:dyDescent="0.2">
      <c r="A731" s="268"/>
      <c r="B731" s="276"/>
      <c r="C731" s="268"/>
      <c r="D731" s="268"/>
      <c r="E731" s="268"/>
      <c r="F731" s="268"/>
      <c r="G731" s="268"/>
      <c r="H731" s="268"/>
      <c r="I731" s="268"/>
      <c r="J731" s="277"/>
      <c r="K731" s="268"/>
      <c r="L731" s="268"/>
      <c r="M731" s="276"/>
      <c r="N731" s="268"/>
      <c r="O731" s="278"/>
      <c r="P731" s="278"/>
      <c r="Q731" s="278"/>
      <c r="R731" s="268"/>
      <c r="S731" s="268"/>
      <c r="T731" s="268"/>
      <c r="U731" s="268"/>
    </row>
    <row r="732" spans="1:21" ht="13.5" customHeight="1" x14ac:dyDescent="0.2">
      <c r="A732" s="268"/>
      <c r="B732" s="276"/>
      <c r="C732" s="268"/>
      <c r="D732" s="268"/>
      <c r="E732" s="268"/>
      <c r="F732" s="268"/>
      <c r="G732" s="268"/>
      <c r="H732" s="268"/>
      <c r="I732" s="268"/>
      <c r="J732" s="277"/>
      <c r="K732" s="268"/>
      <c r="L732" s="268"/>
      <c r="M732" s="276"/>
      <c r="N732" s="268"/>
      <c r="O732" s="278"/>
      <c r="P732" s="278"/>
      <c r="Q732" s="278"/>
      <c r="R732" s="268"/>
      <c r="S732" s="268"/>
      <c r="T732" s="268"/>
      <c r="U732" s="268"/>
    </row>
    <row r="733" spans="1:21" ht="13.5" customHeight="1" x14ac:dyDescent="0.2">
      <c r="A733" s="268"/>
      <c r="B733" s="276"/>
      <c r="C733" s="268"/>
      <c r="D733" s="268"/>
      <c r="E733" s="268"/>
      <c r="F733" s="268"/>
      <c r="G733" s="268"/>
      <c r="H733" s="268"/>
      <c r="I733" s="268"/>
      <c r="J733" s="277"/>
      <c r="K733" s="268"/>
      <c r="L733" s="268"/>
      <c r="M733" s="276"/>
      <c r="N733" s="268"/>
      <c r="O733" s="278"/>
      <c r="P733" s="278"/>
      <c r="Q733" s="278"/>
      <c r="R733" s="268"/>
      <c r="S733" s="268"/>
      <c r="T733" s="268"/>
      <c r="U733" s="268"/>
    </row>
    <row r="734" spans="1:21" ht="13.5" customHeight="1" x14ac:dyDescent="0.2">
      <c r="A734" s="268"/>
      <c r="B734" s="276"/>
      <c r="C734" s="268"/>
      <c r="D734" s="268"/>
      <c r="E734" s="268"/>
      <c r="F734" s="268"/>
      <c r="G734" s="268"/>
      <c r="H734" s="268"/>
      <c r="I734" s="268"/>
      <c r="J734" s="277"/>
      <c r="K734" s="268"/>
      <c r="L734" s="268"/>
      <c r="M734" s="276"/>
      <c r="N734" s="268"/>
      <c r="O734" s="278"/>
      <c r="P734" s="278"/>
      <c r="Q734" s="278"/>
      <c r="R734" s="268"/>
      <c r="S734" s="268"/>
      <c r="T734" s="268"/>
      <c r="U734" s="268"/>
    </row>
    <row r="735" spans="1:21" ht="13.5" customHeight="1" x14ac:dyDescent="0.2">
      <c r="A735" s="268"/>
      <c r="B735" s="276"/>
      <c r="C735" s="268"/>
      <c r="D735" s="268"/>
      <c r="E735" s="268"/>
      <c r="F735" s="268"/>
      <c r="G735" s="268"/>
      <c r="H735" s="268"/>
      <c r="I735" s="268"/>
      <c r="J735" s="277"/>
      <c r="K735" s="268"/>
      <c r="L735" s="268"/>
      <c r="M735" s="276"/>
      <c r="N735" s="268"/>
      <c r="O735" s="278"/>
      <c r="P735" s="278"/>
      <c r="Q735" s="278"/>
      <c r="R735" s="268"/>
      <c r="S735" s="268"/>
      <c r="T735" s="268"/>
      <c r="U735" s="268"/>
    </row>
    <row r="736" spans="1:21" ht="13.5" customHeight="1" x14ac:dyDescent="0.2">
      <c r="A736" s="268"/>
      <c r="B736" s="276"/>
      <c r="C736" s="268"/>
      <c r="D736" s="268"/>
      <c r="E736" s="268"/>
      <c r="F736" s="268"/>
      <c r="G736" s="268"/>
      <c r="H736" s="268"/>
      <c r="I736" s="268"/>
      <c r="J736" s="277"/>
      <c r="K736" s="268"/>
      <c r="L736" s="268"/>
      <c r="M736" s="276"/>
      <c r="N736" s="268"/>
      <c r="O736" s="278"/>
      <c r="P736" s="278"/>
      <c r="Q736" s="278"/>
      <c r="R736" s="268"/>
      <c r="S736" s="268"/>
      <c r="T736" s="268"/>
      <c r="U736" s="268"/>
    </row>
    <row r="737" spans="1:21" ht="13.5" customHeight="1" x14ac:dyDescent="0.2">
      <c r="A737" s="268"/>
      <c r="B737" s="276"/>
      <c r="C737" s="268"/>
      <c r="D737" s="268"/>
      <c r="E737" s="268"/>
      <c r="F737" s="268"/>
      <c r="G737" s="268"/>
      <c r="H737" s="268"/>
      <c r="I737" s="268"/>
      <c r="J737" s="277"/>
      <c r="K737" s="268"/>
      <c r="L737" s="268"/>
      <c r="M737" s="276"/>
      <c r="N737" s="268"/>
      <c r="O737" s="278"/>
      <c r="P737" s="278"/>
      <c r="Q737" s="278"/>
      <c r="R737" s="268"/>
      <c r="S737" s="268"/>
      <c r="T737" s="268"/>
      <c r="U737" s="268"/>
    </row>
    <row r="738" spans="1:21" ht="13.5" customHeight="1" x14ac:dyDescent="0.2">
      <c r="A738" s="268"/>
      <c r="B738" s="276"/>
      <c r="C738" s="268"/>
      <c r="D738" s="268"/>
      <c r="E738" s="268"/>
      <c r="F738" s="268"/>
      <c r="G738" s="268"/>
      <c r="H738" s="268"/>
      <c r="I738" s="268"/>
      <c r="J738" s="277"/>
      <c r="K738" s="268"/>
      <c r="L738" s="268"/>
      <c r="M738" s="276"/>
      <c r="N738" s="268"/>
      <c r="O738" s="278"/>
      <c r="P738" s="278"/>
      <c r="Q738" s="278"/>
      <c r="R738" s="268"/>
      <c r="S738" s="268"/>
      <c r="T738" s="268"/>
      <c r="U738" s="268"/>
    </row>
    <row r="739" spans="1:21" ht="13.5" customHeight="1" x14ac:dyDescent="0.2">
      <c r="A739" s="268"/>
      <c r="B739" s="276"/>
      <c r="C739" s="268"/>
      <c r="D739" s="268"/>
      <c r="E739" s="268"/>
      <c r="F739" s="268"/>
      <c r="G739" s="268"/>
      <c r="H739" s="268"/>
      <c r="I739" s="268"/>
      <c r="J739" s="277"/>
      <c r="K739" s="268"/>
      <c r="L739" s="268"/>
      <c r="M739" s="276"/>
      <c r="N739" s="268"/>
      <c r="O739" s="278"/>
      <c r="P739" s="278"/>
      <c r="Q739" s="278"/>
      <c r="R739" s="268"/>
      <c r="S739" s="268"/>
      <c r="T739" s="268"/>
      <c r="U739" s="268"/>
    </row>
    <row r="740" spans="1:21" ht="13.5" customHeight="1" x14ac:dyDescent="0.2">
      <c r="A740" s="268"/>
      <c r="B740" s="276"/>
      <c r="C740" s="268"/>
      <c r="D740" s="268"/>
      <c r="E740" s="268"/>
      <c r="F740" s="268"/>
      <c r="G740" s="268"/>
      <c r="H740" s="268"/>
      <c r="I740" s="268"/>
      <c r="J740" s="277"/>
      <c r="K740" s="268"/>
      <c r="L740" s="268"/>
      <c r="M740" s="276"/>
      <c r="N740" s="268"/>
      <c r="O740" s="278"/>
      <c r="P740" s="278"/>
      <c r="Q740" s="278"/>
      <c r="R740" s="268"/>
      <c r="S740" s="268"/>
      <c r="T740" s="268"/>
      <c r="U740" s="268"/>
    </row>
    <row r="741" spans="1:21" ht="13.5" customHeight="1" x14ac:dyDescent="0.2">
      <c r="A741" s="268"/>
      <c r="B741" s="276"/>
      <c r="C741" s="268"/>
      <c r="D741" s="268"/>
      <c r="E741" s="268"/>
      <c r="F741" s="268"/>
      <c r="G741" s="268"/>
      <c r="H741" s="268"/>
      <c r="I741" s="268"/>
      <c r="J741" s="277"/>
      <c r="K741" s="268"/>
      <c r="L741" s="268"/>
      <c r="M741" s="276"/>
      <c r="N741" s="268"/>
      <c r="O741" s="278"/>
      <c r="P741" s="278"/>
      <c r="Q741" s="278"/>
      <c r="R741" s="268"/>
      <c r="S741" s="268"/>
      <c r="T741" s="268"/>
      <c r="U741" s="268"/>
    </row>
    <row r="742" spans="1:21" ht="13.5" customHeight="1" x14ac:dyDescent="0.2">
      <c r="A742" s="268"/>
      <c r="B742" s="276"/>
      <c r="C742" s="268"/>
      <c r="D742" s="268"/>
      <c r="E742" s="268"/>
      <c r="F742" s="268"/>
      <c r="G742" s="268"/>
      <c r="H742" s="268"/>
      <c r="I742" s="268"/>
      <c r="J742" s="277"/>
      <c r="K742" s="268"/>
      <c r="L742" s="268"/>
      <c r="M742" s="276"/>
      <c r="N742" s="268"/>
      <c r="O742" s="278"/>
      <c r="P742" s="278"/>
      <c r="Q742" s="278"/>
      <c r="R742" s="268"/>
      <c r="S742" s="268"/>
      <c r="T742" s="268"/>
      <c r="U742" s="268"/>
    </row>
    <row r="743" spans="1:21" ht="13.5" customHeight="1" x14ac:dyDescent="0.2">
      <c r="A743" s="268"/>
      <c r="B743" s="276"/>
      <c r="C743" s="268"/>
      <c r="D743" s="268"/>
      <c r="E743" s="268"/>
      <c r="F743" s="268"/>
      <c r="G743" s="268"/>
      <c r="H743" s="268"/>
      <c r="I743" s="268"/>
      <c r="J743" s="277"/>
      <c r="K743" s="268"/>
      <c r="L743" s="268"/>
      <c r="M743" s="276"/>
      <c r="N743" s="268"/>
      <c r="O743" s="278"/>
      <c r="P743" s="278"/>
      <c r="Q743" s="278"/>
      <c r="R743" s="268"/>
      <c r="S743" s="268"/>
      <c r="T743" s="268"/>
      <c r="U743" s="268"/>
    </row>
    <row r="744" spans="1:21" ht="13.5" customHeight="1" x14ac:dyDescent="0.2">
      <c r="A744" s="268"/>
      <c r="B744" s="276"/>
      <c r="C744" s="268"/>
      <c r="D744" s="268"/>
      <c r="E744" s="268"/>
      <c r="F744" s="268"/>
      <c r="G744" s="268"/>
      <c r="H744" s="268"/>
      <c r="I744" s="268"/>
      <c r="J744" s="277"/>
      <c r="K744" s="268"/>
      <c r="L744" s="268"/>
      <c r="M744" s="276"/>
      <c r="N744" s="268"/>
      <c r="O744" s="278"/>
      <c r="P744" s="278"/>
      <c r="Q744" s="278"/>
      <c r="R744" s="268"/>
      <c r="S744" s="268"/>
      <c r="T744" s="268"/>
      <c r="U744" s="268"/>
    </row>
    <row r="745" spans="1:21" ht="13.5" customHeight="1" x14ac:dyDescent="0.2">
      <c r="A745" s="268"/>
      <c r="B745" s="276"/>
      <c r="C745" s="268"/>
      <c r="D745" s="268"/>
      <c r="E745" s="268"/>
      <c r="F745" s="268"/>
      <c r="G745" s="268"/>
      <c r="H745" s="268"/>
      <c r="I745" s="268"/>
      <c r="J745" s="277"/>
      <c r="K745" s="268"/>
      <c r="L745" s="268"/>
      <c r="M745" s="276"/>
      <c r="N745" s="268"/>
      <c r="O745" s="278"/>
      <c r="P745" s="278"/>
      <c r="Q745" s="278"/>
      <c r="R745" s="268"/>
      <c r="S745" s="268"/>
      <c r="T745" s="268"/>
      <c r="U745" s="268"/>
    </row>
    <row r="746" spans="1:21" ht="13.5" customHeight="1" x14ac:dyDescent="0.2">
      <c r="A746" s="268"/>
      <c r="B746" s="276"/>
      <c r="C746" s="268"/>
      <c r="D746" s="268"/>
      <c r="E746" s="268"/>
      <c r="F746" s="268"/>
      <c r="G746" s="268"/>
      <c r="H746" s="268"/>
      <c r="I746" s="268"/>
      <c r="J746" s="277"/>
      <c r="K746" s="268"/>
      <c r="L746" s="268"/>
      <c r="M746" s="276"/>
      <c r="N746" s="268"/>
      <c r="O746" s="278"/>
      <c r="P746" s="278"/>
      <c r="Q746" s="278"/>
      <c r="R746" s="268"/>
      <c r="S746" s="268"/>
      <c r="T746" s="268"/>
      <c r="U746" s="268"/>
    </row>
    <row r="747" spans="1:21" ht="13.5" customHeight="1" x14ac:dyDescent="0.2">
      <c r="A747" s="268"/>
      <c r="B747" s="276"/>
      <c r="C747" s="268"/>
      <c r="D747" s="268"/>
      <c r="E747" s="268"/>
      <c r="F747" s="268"/>
      <c r="G747" s="268"/>
      <c r="H747" s="268"/>
      <c r="I747" s="268"/>
      <c r="J747" s="277"/>
      <c r="K747" s="268"/>
      <c r="L747" s="268"/>
      <c r="M747" s="276"/>
      <c r="N747" s="268"/>
      <c r="O747" s="278"/>
      <c r="P747" s="278"/>
      <c r="Q747" s="278"/>
      <c r="R747" s="268"/>
      <c r="S747" s="268"/>
      <c r="T747" s="268"/>
      <c r="U747" s="268"/>
    </row>
    <row r="748" spans="1:21" ht="13.5" customHeight="1" x14ac:dyDescent="0.2">
      <c r="A748" s="268"/>
      <c r="B748" s="276"/>
      <c r="C748" s="268"/>
      <c r="D748" s="268"/>
      <c r="E748" s="268"/>
      <c r="F748" s="268"/>
      <c r="G748" s="268"/>
      <c r="H748" s="268"/>
      <c r="I748" s="268"/>
      <c r="J748" s="277"/>
      <c r="K748" s="268"/>
      <c r="L748" s="268"/>
      <c r="M748" s="276"/>
      <c r="N748" s="268"/>
      <c r="O748" s="278"/>
      <c r="P748" s="278"/>
      <c r="Q748" s="278"/>
      <c r="R748" s="268"/>
      <c r="S748" s="268"/>
      <c r="T748" s="268"/>
      <c r="U748" s="268"/>
    </row>
    <row r="749" spans="1:21" ht="13.5" customHeight="1" x14ac:dyDescent="0.2">
      <c r="A749" s="268"/>
      <c r="B749" s="276"/>
      <c r="C749" s="268"/>
      <c r="D749" s="268"/>
      <c r="E749" s="268"/>
      <c r="F749" s="268"/>
      <c r="G749" s="268"/>
      <c r="H749" s="268"/>
      <c r="I749" s="268"/>
      <c r="J749" s="277"/>
      <c r="K749" s="268"/>
      <c r="L749" s="268"/>
      <c r="M749" s="276"/>
      <c r="N749" s="268"/>
      <c r="O749" s="278"/>
      <c r="P749" s="278"/>
      <c r="Q749" s="278"/>
      <c r="R749" s="268"/>
      <c r="S749" s="268"/>
      <c r="T749" s="268"/>
      <c r="U749" s="268"/>
    </row>
    <row r="750" spans="1:21" ht="13.5" customHeight="1" x14ac:dyDescent="0.2">
      <c r="A750" s="268"/>
      <c r="B750" s="276"/>
      <c r="C750" s="268"/>
      <c r="D750" s="268"/>
      <c r="E750" s="268"/>
      <c r="F750" s="268"/>
      <c r="G750" s="268"/>
      <c r="H750" s="268"/>
      <c r="I750" s="268"/>
      <c r="J750" s="277"/>
      <c r="K750" s="268"/>
      <c r="L750" s="268"/>
      <c r="M750" s="276"/>
      <c r="N750" s="268"/>
      <c r="O750" s="278"/>
      <c r="P750" s="278"/>
      <c r="Q750" s="278"/>
      <c r="R750" s="268"/>
      <c r="S750" s="268"/>
      <c r="T750" s="268"/>
      <c r="U750" s="268"/>
    </row>
    <row r="751" spans="1:21" ht="13.5" customHeight="1" x14ac:dyDescent="0.2">
      <c r="A751" s="268"/>
      <c r="B751" s="276"/>
      <c r="C751" s="268"/>
      <c r="D751" s="268"/>
      <c r="E751" s="268"/>
      <c r="F751" s="268"/>
      <c r="G751" s="268"/>
      <c r="H751" s="268"/>
      <c r="I751" s="268"/>
      <c r="J751" s="277"/>
      <c r="K751" s="268"/>
      <c r="L751" s="268"/>
      <c r="M751" s="276"/>
      <c r="N751" s="268"/>
      <c r="O751" s="278"/>
      <c r="P751" s="278"/>
      <c r="Q751" s="278"/>
      <c r="R751" s="268"/>
      <c r="S751" s="268"/>
      <c r="T751" s="268"/>
      <c r="U751" s="268"/>
    </row>
    <row r="752" spans="1:21" ht="13.5" customHeight="1" x14ac:dyDescent="0.2">
      <c r="A752" s="268"/>
      <c r="B752" s="276"/>
      <c r="C752" s="268"/>
      <c r="D752" s="268"/>
      <c r="E752" s="268"/>
      <c r="F752" s="268"/>
      <c r="G752" s="268"/>
      <c r="H752" s="268"/>
      <c r="I752" s="268"/>
      <c r="J752" s="277"/>
      <c r="K752" s="268"/>
      <c r="L752" s="268"/>
      <c r="M752" s="276"/>
      <c r="N752" s="268"/>
      <c r="O752" s="278"/>
      <c r="P752" s="278"/>
      <c r="Q752" s="278"/>
      <c r="R752" s="268"/>
      <c r="S752" s="268"/>
      <c r="T752" s="268"/>
      <c r="U752" s="268"/>
    </row>
    <row r="753" spans="1:21" ht="13.5" customHeight="1" x14ac:dyDescent="0.2">
      <c r="A753" s="268"/>
      <c r="B753" s="276"/>
      <c r="C753" s="268"/>
      <c r="D753" s="268"/>
      <c r="E753" s="268"/>
      <c r="F753" s="268"/>
      <c r="G753" s="268"/>
      <c r="H753" s="268"/>
      <c r="I753" s="268"/>
      <c r="J753" s="277"/>
      <c r="K753" s="268"/>
      <c r="L753" s="268"/>
      <c r="M753" s="276"/>
      <c r="N753" s="268"/>
      <c r="O753" s="278"/>
      <c r="P753" s="278"/>
      <c r="Q753" s="278"/>
      <c r="R753" s="268"/>
      <c r="S753" s="268"/>
      <c r="T753" s="268"/>
      <c r="U753" s="268"/>
    </row>
    <row r="754" spans="1:21" ht="13.5" customHeight="1" x14ac:dyDescent="0.2">
      <c r="A754" s="268"/>
      <c r="B754" s="276"/>
      <c r="C754" s="268"/>
      <c r="D754" s="268"/>
      <c r="E754" s="268"/>
      <c r="F754" s="268"/>
      <c r="G754" s="268"/>
      <c r="H754" s="268"/>
      <c r="I754" s="268"/>
      <c r="J754" s="277"/>
      <c r="K754" s="268"/>
      <c r="L754" s="268"/>
      <c r="M754" s="276"/>
      <c r="N754" s="268"/>
      <c r="O754" s="278"/>
      <c r="P754" s="278"/>
      <c r="Q754" s="278"/>
      <c r="R754" s="268"/>
      <c r="S754" s="268"/>
      <c r="T754" s="268"/>
      <c r="U754" s="268"/>
    </row>
    <row r="755" spans="1:21" ht="13.5" customHeight="1" x14ac:dyDescent="0.2">
      <c r="A755" s="268"/>
      <c r="B755" s="276"/>
      <c r="C755" s="268"/>
      <c r="D755" s="268"/>
      <c r="E755" s="268"/>
      <c r="F755" s="268"/>
      <c r="G755" s="268"/>
      <c r="H755" s="268"/>
      <c r="I755" s="268"/>
      <c r="J755" s="277"/>
      <c r="K755" s="268"/>
      <c r="L755" s="268"/>
      <c r="M755" s="276"/>
      <c r="N755" s="268"/>
      <c r="O755" s="278"/>
      <c r="P755" s="278"/>
      <c r="Q755" s="278"/>
      <c r="R755" s="268"/>
      <c r="S755" s="268"/>
      <c r="T755" s="268"/>
      <c r="U755" s="268"/>
    </row>
    <row r="756" spans="1:21" ht="13.5" customHeight="1" x14ac:dyDescent="0.2">
      <c r="A756" s="268"/>
      <c r="B756" s="276"/>
      <c r="C756" s="268"/>
      <c r="D756" s="268"/>
      <c r="E756" s="268"/>
      <c r="F756" s="268"/>
      <c r="G756" s="268"/>
      <c r="H756" s="268"/>
      <c r="I756" s="268"/>
      <c r="J756" s="277"/>
      <c r="K756" s="268"/>
      <c r="L756" s="268"/>
      <c r="M756" s="276"/>
      <c r="N756" s="268"/>
      <c r="O756" s="278"/>
      <c r="P756" s="278"/>
      <c r="Q756" s="278"/>
      <c r="R756" s="268"/>
      <c r="S756" s="268"/>
      <c r="T756" s="268"/>
      <c r="U756" s="268"/>
    </row>
    <row r="757" spans="1:21" ht="13.5" customHeight="1" x14ac:dyDescent="0.2">
      <c r="A757" s="268"/>
      <c r="B757" s="276"/>
      <c r="C757" s="268"/>
      <c r="D757" s="268"/>
      <c r="E757" s="268"/>
      <c r="F757" s="268"/>
      <c r="G757" s="268"/>
      <c r="H757" s="268"/>
      <c r="I757" s="268"/>
      <c r="J757" s="277"/>
      <c r="K757" s="268"/>
      <c r="L757" s="268"/>
      <c r="M757" s="276"/>
      <c r="N757" s="268"/>
      <c r="O757" s="278"/>
      <c r="P757" s="278"/>
      <c r="Q757" s="278"/>
      <c r="R757" s="268"/>
      <c r="S757" s="268"/>
      <c r="T757" s="268"/>
      <c r="U757" s="268"/>
    </row>
    <row r="758" spans="1:21" ht="13.5" customHeight="1" x14ac:dyDescent="0.2">
      <c r="A758" s="268"/>
      <c r="B758" s="276"/>
      <c r="C758" s="268"/>
      <c r="D758" s="268"/>
      <c r="E758" s="268"/>
      <c r="F758" s="268"/>
      <c r="G758" s="268"/>
      <c r="H758" s="268"/>
      <c r="I758" s="268"/>
      <c r="J758" s="277"/>
      <c r="K758" s="268"/>
      <c r="L758" s="268"/>
      <c r="M758" s="276"/>
      <c r="N758" s="268"/>
      <c r="O758" s="278"/>
      <c r="P758" s="278"/>
      <c r="Q758" s="278"/>
      <c r="R758" s="268"/>
      <c r="S758" s="268"/>
      <c r="T758" s="268"/>
      <c r="U758" s="268"/>
    </row>
    <row r="759" spans="1:21" ht="13.5" customHeight="1" x14ac:dyDescent="0.2">
      <c r="A759" s="268"/>
      <c r="B759" s="276"/>
      <c r="C759" s="268"/>
      <c r="D759" s="268"/>
      <c r="E759" s="268"/>
      <c r="F759" s="268"/>
      <c r="G759" s="268"/>
      <c r="H759" s="268"/>
      <c r="I759" s="268"/>
      <c r="J759" s="277"/>
      <c r="K759" s="268"/>
      <c r="L759" s="268"/>
      <c r="M759" s="276"/>
      <c r="N759" s="268"/>
      <c r="O759" s="278"/>
      <c r="P759" s="278"/>
      <c r="Q759" s="278"/>
      <c r="R759" s="268"/>
      <c r="S759" s="268"/>
      <c r="T759" s="268"/>
      <c r="U759" s="268"/>
    </row>
    <row r="760" spans="1:21" ht="13.5" customHeight="1" x14ac:dyDescent="0.2">
      <c r="A760" s="268"/>
      <c r="B760" s="276"/>
      <c r="C760" s="268"/>
      <c r="D760" s="268"/>
      <c r="E760" s="268"/>
      <c r="F760" s="268"/>
      <c r="G760" s="268"/>
      <c r="H760" s="268"/>
      <c r="I760" s="268"/>
      <c r="J760" s="277"/>
      <c r="K760" s="268"/>
      <c r="L760" s="268"/>
      <c r="M760" s="276"/>
      <c r="N760" s="268"/>
      <c r="O760" s="278"/>
      <c r="P760" s="278"/>
      <c r="Q760" s="278"/>
      <c r="R760" s="268"/>
      <c r="S760" s="268"/>
      <c r="T760" s="268"/>
      <c r="U760" s="268"/>
    </row>
    <row r="761" spans="1:21" ht="13.5" customHeight="1" x14ac:dyDescent="0.2">
      <c r="A761" s="268"/>
      <c r="B761" s="276"/>
      <c r="C761" s="268"/>
      <c r="D761" s="268"/>
      <c r="E761" s="268"/>
      <c r="F761" s="268"/>
      <c r="G761" s="268"/>
      <c r="H761" s="268"/>
      <c r="I761" s="268"/>
      <c r="J761" s="277"/>
      <c r="K761" s="268"/>
      <c r="L761" s="268"/>
      <c r="M761" s="276"/>
      <c r="N761" s="268"/>
      <c r="O761" s="278"/>
      <c r="P761" s="278"/>
      <c r="Q761" s="278"/>
      <c r="R761" s="268"/>
      <c r="S761" s="268"/>
      <c r="T761" s="268"/>
      <c r="U761" s="268"/>
    </row>
    <row r="762" spans="1:21" ht="13.5" customHeight="1" x14ac:dyDescent="0.2">
      <c r="A762" s="268"/>
      <c r="B762" s="276"/>
      <c r="C762" s="268"/>
      <c r="D762" s="268"/>
      <c r="E762" s="268"/>
      <c r="F762" s="268"/>
      <c r="G762" s="268"/>
      <c r="H762" s="268"/>
      <c r="I762" s="268"/>
      <c r="J762" s="277"/>
      <c r="K762" s="268"/>
      <c r="L762" s="268"/>
      <c r="M762" s="276"/>
      <c r="N762" s="268"/>
      <c r="O762" s="278"/>
      <c r="P762" s="278"/>
      <c r="Q762" s="278"/>
      <c r="R762" s="268"/>
      <c r="S762" s="268"/>
      <c r="T762" s="268"/>
      <c r="U762" s="268"/>
    </row>
    <row r="763" spans="1:21" ht="13.5" customHeight="1" x14ac:dyDescent="0.2">
      <c r="A763" s="268"/>
      <c r="B763" s="276"/>
      <c r="C763" s="268"/>
      <c r="D763" s="268"/>
      <c r="E763" s="268"/>
      <c r="F763" s="268"/>
      <c r="G763" s="268"/>
      <c r="H763" s="268"/>
      <c r="I763" s="268"/>
      <c r="J763" s="277"/>
      <c r="K763" s="268"/>
      <c r="L763" s="268"/>
      <c r="M763" s="276"/>
      <c r="N763" s="268"/>
      <c r="O763" s="278"/>
      <c r="P763" s="278"/>
      <c r="Q763" s="278"/>
      <c r="R763" s="268"/>
      <c r="S763" s="268"/>
      <c r="T763" s="268"/>
      <c r="U763" s="268"/>
    </row>
    <row r="764" spans="1:21" ht="13.5" customHeight="1" x14ac:dyDescent="0.2">
      <c r="A764" s="268"/>
      <c r="B764" s="276"/>
      <c r="C764" s="268"/>
      <c r="D764" s="268"/>
      <c r="E764" s="268"/>
      <c r="F764" s="268"/>
      <c r="G764" s="268"/>
      <c r="H764" s="268"/>
      <c r="I764" s="268"/>
      <c r="J764" s="277"/>
      <c r="K764" s="268"/>
      <c r="L764" s="268"/>
      <c r="M764" s="276"/>
      <c r="N764" s="268"/>
      <c r="O764" s="278"/>
      <c r="P764" s="278"/>
      <c r="Q764" s="278"/>
      <c r="R764" s="268"/>
      <c r="S764" s="268"/>
      <c r="T764" s="268"/>
      <c r="U764" s="268"/>
    </row>
    <row r="765" spans="1:21" ht="13.5" customHeight="1" x14ac:dyDescent="0.2">
      <c r="A765" s="268"/>
      <c r="B765" s="276"/>
      <c r="C765" s="268"/>
      <c r="D765" s="268"/>
      <c r="E765" s="268"/>
      <c r="F765" s="268"/>
      <c r="G765" s="268"/>
      <c r="H765" s="268"/>
      <c r="I765" s="268"/>
      <c r="J765" s="277"/>
      <c r="K765" s="268"/>
      <c r="L765" s="268"/>
      <c r="M765" s="276"/>
      <c r="N765" s="268"/>
      <c r="O765" s="278"/>
      <c r="P765" s="278"/>
      <c r="Q765" s="278"/>
      <c r="R765" s="268"/>
      <c r="S765" s="268"/>
      <c r="T765" s="268"/>
      <c r="U765" s="268"/>
    </row>
    <row r="766" spans="1:21" ht="13.5" customHeight="1" x14ac:dyDescent="0.2">
      <c r="A766" s="268"/>
      <c r="B766" s="276"/>
      <c r="C766" s="268"/>
      <c r="D766" s="268"/>
      <c r="E766" s="268"/>
      <c r="F766" s="268"/>
      <c r="G766" s="268"/>
      <c r="H766" s="268"/>
      <c r="I766" s="268"/>
      <c r="J766" s="277"/>
      <c r="K766" s="268"/>
      <c r="L766" s="268"/>
      <c r="M766" s="276"/>
      <c r="N766" s="268"/>
      <c r="O766" s="278"/>
      <c r="P766" s="278"/>
      <c r="Q766" s="278"/>
      <c r="R766" s="268"/>
      <c r="S766" s="268"/>
      <c r="T766" s="268"/>
      <c r="U766" s="268"/>
    </row>
    <row r="767" spans="1:21" ht="13.5" customHeight="1" x14ac:dyDescent="0.2">
      <c r="A767" s="268"/>
      <c r="B767" s="276"/>
      <c r="C767" s="268"/>
      <c r="D767" s="268"/>
      <c r="E767" s="268"/>
      <c r="F767" s="268"/>
      <c r="G767" s="268"/>
      <c r="H767" s="268"/>
      <c r="I767" s="268"/>
      <c r="J767" s="277"/>
      <c r="K767" s="268"/>
      <c r="L767" s="268"/>
      <c r="M767" s="276"/>
      <c r="N767" s="268"/>
      <c r="O767" s="278"/>
      <c r="P767" s="278"/>
      <c r="Q767" s="278"/>
      <c r="R767" s="268"/>
      <c r="S767" s="268"/>
      <c r="T767" s="268"/>
      <c r="U767" s="268"/>
    </row>
    <row r="768" spans="1:21" ht="13.5" customHeight="1" x14ac:dyDescent="0.2">
      <c r="A768" s="268"/>
      <c r="B768" s="276"/>
      <c r="C768" s="268"/>
      <c r="D768" s="268"/>
      <c r="E768" s="268"/>
      <c r="F768" s="268"/>
      <c r="G768" s="268"/>
      <c r="H768" s="268"/>
      <c r="I768" s="268"/>
      <c r="J768" s="277"/>
      <c r="K768" s="268"/>
      <c r="L768" s="268"/>
      <c r="M768" s="276"/>
      <c r="N768" s="268"/>
      <c r="O768" s="278"/>
      <c r="P768" s="278"/>
      <c r="Q768" s="278"/>
      <c r="R768" s="268"/>
      <c r="S768" s="268"/>
      <c r="T768" s="268"/>
      <c r="U768" s="268"/>
    </row>
    <row r="769" spans="1:21" ht="13.5" customHeight="1" x14ac:dyDescent="0.2">
      <c r="A769" s="268"/>
      <c r="B769" s="276"/>
      <c r="C769" s="268"/>
      <c r="D769" s="268"/>
      <c r="E769" s="268"/>
      <c r="F769" s="268"/>
      <c r="G769" s="268"/>
      <c r="H769" s="268"/>
      <c r="I769" s="268"/>
      <c r="J769" s="277"/>
      <c r="K769" s="268"/>
      <c r="L769" s="268"/>
      <c r="M769" s="276"/>
      <c r="N769" s="268"/>
      <c r="O769" s="278"/>
      <c r="P769" s="278"/>
      <c r="Q769" s="278"/>
      <c r="R769" s="268"/>
      <c r="S769" s="268"/>
      <c r="T769" s="268"/>
      <c r="U769" s="268"/>
    </row>
    <row r="770" spans="1:21" ht="13.5" customHeight="1" x14ac:dyDescent="0.2">
      <c r="A770" s="268"/>
      <c r="B770" s="276"/>
      <c r="C770" s="268"/>
      <c r="D770" s="268"/>
      <c r="E770" s="268"/>
      <c r="F770" s="268"/>
      <c r="G770" s="268"/>
      <c r="H770" s="268"/>
      <c r="I770" s="268"/>
      <c r="J770" s="277"/>
      <c r="K770" s="268"/>
      <c r="L770" s="268"/>
      <c r="M770" s="276"/>
      <c r="N770" s="268"/>
      <c r="O770" s="278"/>
      <c r="P770" s="278"/>
      <c r="Q770" s="278"/>
      <c r="R770" s="268"/>
      <c r="S770" s="268"/>
      <c r="T770" s="268"/>
      <c r="U770" s="268"/>
    </row>
    <row r="771" spans="1:21" ht="13.5" customHeight="1" x14ac:dyDescent="0.2">
      <c r="A771" s="268"/>
      <c r="B771" s="276"/>
      <c r="C771" s="268"/>
      <c r="D771" s="268"/>
      <c r="E771" s="268"/>
      <c r="F771" s="268"/>
      <c r="G771" s="268"/>
      <c r="H771" s="268"/>
      <c r="I771" s="268"/>
      <c r="J771" s="277"/>
      <c r="K771" s="268"/>
      <c r="L771" s="268"/>
      <c r="M771" s="276"/>
      <c r="N771" s="268"/>
      <c r="O771" s="278"/>
      <c r="P771" s="278"/>
      <c r="Q771" s="278"/>
      <c r="R771" s="268"/>
      <c r="S771" s="268"/>
      <c r="T771" s="268"/>
      <c r="U771" s="268"/>
    </row>
    <row r="772" spans="1:21" ht="13.5" customHeight="1" x14ac:dyDescent="0.2">
      <c r="A772" s="268"/>
      <c r="B772" s="276"/>
      <c r="C772" s="268"/>
      <c r="D772" s="268"/>
      <c r="E772" s="268"/>
      <c r="F772" s="268"/>
      <c r="G772" s="268"/>
      <c r="H772" s="268"/>
      <c r="I772" s="268"/>
      <c r="J772" s="277"/>
      <c r="K772" s="268"/>
      <c r="L772" s="268"/>
      <c r="M772" s="276"/>
      <c r="N772" s="268"/>
      <c r="O772" s="278"/>
      <c r="P772" s="278"/>
      <c r="Q772" s="278"/>
      <c r="R772" s="268"/>
      <c r="S772" s="268"/>
      <c r="T772" s="268"/>
      <c r="U772" s="268"/>
    </row>
    <row r="773" spans="1:21" ht="13.5" customHeight="1" x14ac:dyDescent="0.2">
      <c r="A773" s="268"/>
      <c r="B773" s="276"/>
      <c r="C773" s="268"/>
      <c r="D773" s="268"/>
      <c r="E773" s="268"/>
      <c r="F773" s="268"/>
      <c r="G773" s="268"/>
      <c r="H773" s="268"/>
      <c r="I773" s="268"/>
      <c r="J773" s="277"/>
      <c r="K773" s="268"/>
      <c r="L773" s="268"/>
      <c r="M773" s="276"/>
      <c r="N773" s="268"/>
      <c r="O773" s="278"/>
      <c r="P773" s="278"/>
      <c r="Q773" s="278"/>
      <c r="R773" s="268"/>
      <c r="S773" s="268"/>
      <c r="T773" s="268"/>
      <c r="U773" s="268"/>
    </row>
    <row r="774" spans="1:21" ht="13.5" customHeight="1" x14ac:dyDescent="0.2">
      <c r="A774" s="268"/>
      <c r="B774" s="276"/>
      <c r="C774" s="268"/>
      <c r="D774" s="268"/>
      <c r="E774" s="268"/>
      <c r="F774" s="268"/>
      <c r="G774" s="268"/>
      <c r="H774" s="268"/>
      <c r="I774" s="268"/>
      <c r="J774" s="277"/>
      <c r="K774" s="268"/>
      <c r="L774" s="268"/>
      <c r="M774" s="276"/>
      <c r="N774" s="268"/>
      <c r="O774" s="278"/>
      <c r="P774" s="278"/>
      <c r="Q774" s="278"/>
      <c r="R774" s="268"/>
      <c r="S774" s="268"/>
      <c r="T774" s="268"/>
      <c r="U774" s="268"/>
    </row>
    <row r="775" spans="1:21" ht="13.5" customHeight="1" x14ac:dyDescent="0.2">
      <c r="A775" s="268"/>
      <c r="B775" s="276"/>
      <c r="C775" s="268"/>
      <c r="D775" s="268"/>
      <c r="E775" s="268"/>
      <c r="F775" s="268"/>
      <c r="G775" s="268"/>
      <c r="H775" s="268"/>
      <c r="I775" s="268"/>
      <c r="J775" s="277"/>
      <c r="K775" s="268"/>
      <c r="L775" s="268"/>
      <c r="M775" s="276"/>
      <c r="N775" s="268"/>
      <c r="O775" s="278"/>
      <c r="P775" s="278"/>
      <c r="Q775" s="278"/>
      <c r="R775" s="268"/>
      <c r="S775" s="268"/>
      <c r="T775" s="268"/>
      <c r="U775" s="268"/>
    </row>
    <row r="776" spans="1:21" ht="13.5" customHeight="1" x14ac:dyDescent="0.2">
      <c r="A776" s="268"/>
      <c r="B776" s="276"/>
      <c r="C776" s="268"/>
      <c r="D776" s="268"/>
      <c r="E776" s="268"/>
      <c r="F776" s="268"/>
      <c r="G776" s="268"/>
      <c r="H776" s="268"/>
      <c r="I776" s="268"/>
      <c r="J776" s="277"/>
      <c r="K776" s="268"/>
      <c r="L776" s="268"/>
      <c r="M776" s="276"/>
      <c r="N776" s="268"/>
      <c r="O776" s="278"/>
      <c r="P776" s="278"/>
      <c r="Q776" s="278"/>
      <c r="R776" s="268"/>
      <c r="S776" s="268"/>
      <c r="T776" s="268"/>
      <c r="U776" s="268"/>
    </row>
    <row r="777" spans="1:21" ht="13.5" customHeight="1" x14ac:dyDescent="0.2">
      <c r="A777" s="268"/>
      <c r="B777" s="276"/>
      <c r="C777" s="268"/>
      <c r="D777" s="268"/>
      <c r="E777" s="268"/>
      <c r="F777" s="268"/>
      <c r="G777" s="268"/>
      <c r="H777" s="268"/>
      <c r="I777" s="268"/>
      <c r="J777" s="277"/>
      <c r="K777" s="268"/>
      <c r="L777" s="268"/>
      <c r="M777" s="276"/>
      <c r="N777" s="268"/>
      <c r="O777" s="278"/>
      <c r="P777" s="278"/>
      <c r="Q777" s="278"/>
      <c r="R777" s="268"/>
      <c r="S777" s="268"/>
      <c r="T777" s="268"/>
      <c r="U777" s="268"/>
    </row>
    <row r="778" spans="1:21" ht="13.5" customHeight="1" x14ac:dyDescent="0.2">
      <c r="A778" s="268"/>
      <c r="B778" s="276"/>
      <c r="C778" s="268"/>
      <c r="D778" s="268"/>
      <c r="E778" s="268"/>
      <c r="F778" s="268"/>
      <c r="G778" s="268"/>
      <c r="H778" s="268"/>
      <c r="I778" s="268"/>
      <c r="J778" s="277"/>
      <c r="K778" s="268"/>
      <c r="L778" s="268"/>
      <c r="M778" s="276"/>
      <c r="N778" s="268"/>
      <c r="O778" s="278"/>
      <c r="P778" s="278"/>
      <c r="Q778" s="278"/>
      <c r="R778" s="268"/>
      <c r="S778" s="268"/>
      <c r="T778" s="268"/>
      <c r="U778" s="268"/>
    </row>
    <row r="779" spans="1:21" ht="13.5" customHeight="1" x14ac:dyDescent="0.2">
      <c r="A779" s="268"/>
      <c r="B779" s="276"/>
      <c r="C779" s="268"/>
      <c r="D779" s="268"/>
      <c r="E779" s="268"/>
      <c r="F779" s="268"/>
      <c r="G779" s="268"/>
      <c r="H779" s="268"/>
      <c r="I779" s="268"/>
      <c r="J779" s="277"/>
      <c r="K779" s="268"/>
      <c r="L779" s="268"/>
      <c r="M779" s="276"/>
      <c r="N779" s="268"/>
      <c r="O779" s="278"/>
      <c r="P779" s="278"/>
      <c r="Q779" s="278"/>
      <c r="R779" s="268"/>
      <c r="S779" s="268"/>
      <c r="T779" s="268"/>
      <c r="U779" s="268"/>
    </row>
    <row r="780" spans="1:21" ht="13.5" customHeight="1" x14ac:dyDescent="0.2">
      <c r="A780" s="268"/>
      <c r="B780" s="276"/>
      <c r="C780" s="268"/>
      <c r="D780" s="268"/>
      <c r="E780" s="268"/>
      <c r="F780" s="268"/>
      <c r="G780" s="268"/>
      <c r="H780" s="268"/>
      <c r="I780" s="268"/>
      <c r="J780" s="277"/>
      <c r="K780" s="268"/>
      <c r="L780" s="268"/>
      <c r="M780" s="276"/>
      <c r="N780" s="268"/>
      <c r="O780" s="278"/>
      <c r="P780" s="278"/>
      <c r="Q780" s="278"/>
      <c r="R780" s="268"/>
      <c r="S780" s="268"/>
      <c r="T780" s="268"/>
      <c r="U780" s="268"/>
    </row>
    <row r="781" spans="1:21" ht="13.5" customHeight="1" x14ac:dyDescent="0.2">
      <c r="A781" s="268"/>
      <c r="B781" s="276"/>
      <c r="C781" s="268"/>
      <c r="D781" s="268"/>
      <c r="E781" s="268"/>
      <c r="F781" s="268"/>
      <c r="G781" s="268"/>
      <c r="H781" s="268"/>
      <c r="I781" s="268"/>
      <c r="J781" s="277"/>
      <c r="K781" s="268"/>
      <c r="L781" s="268"/>
      <c r="M781" s="276"/>
      <c r="N781" s="268"/>
      <c r="O781" s="278"/>
      <c r="P781" s="278"/>
      <c r="Q781" s="278"/>
      <c r="R781" s="268"/>
      <c r="S781" s="268"/>
      <c r="T781" s="268"/>
      <c r="U781" s="268"/>
    </row>
    <row r="782" spans="1:21" ht="13.5" customHeight="1" x14ac:dyDescent="0.2">
      <c r="A782" s="268"/>
      <c r="B782" s="276"/>
      <c r="C782" s="268"/>
      <c r="D782" s="268"/>
      <c r="E782" s="268"/>
      <c r="F782" s="268"/>
      <c r="G782" s="268"/>
      <c r="H782" s="268"/>
      <c r="I782" s="268"/>
      <c r="J782" s="277"/>
      <c r="K782" s="268"/>
      <c r="L782" s="268"/>
      <c r="M782" s="276"/>
      <c r="N782" s="268"/>
      <c r="O782" s="278"/>
      <c r="P782" s="278"/>
      <c r="Q782" s="278"/>
      <c r="R782" s="268"/>
      <c r="S782" s="268"/>
      <c r="T782" s="268"/>
      <c r="U782" s="268"/>
    </row>
    <row r="783" spans="1:21" ht="13.5" customHeight="1" x14ac:dyDescent="0.2">
      <c r="A783" s="268"/>
      <c r="B783" s="276"/>
      <c r="C783" s="268"/>
      <c r="D783" s="268"/>
      <c r="E783" s="268"/>
      <c r="F783" s="268"/>
      <c r="G783" s="268"/>
      <c r="H783" s="268"/>
      <c r="I783" s="268"/>
      <c r="J783" s="277"/>
      <c r="K783" s="268"/>
      <c r="L783" s="268"/>
      <c r="M783" s="276"/>
      <c r="N783" s="268"/>
      <c r="O783" s="278"/>
      <c r="P783" s="278"/>
      <c r="Q783" s="278"/>
      <c r="R783" s="268"/>
      <c r="S783" s="268"/>
      <c r="T783" s="268"/>
      <c r="U783" s="268"/>
    </row>
    <row r="784" spans="1:21" ht="13.5" customHeight="1" x14ac:dyDescent="0.2">
      <c r="A784" s="268"/>
      <c r="B784" s="276"/>
      <c r="C784" s="268"/>
      <c r="D784" s="268"/>
      <c r="E784" s="268"/>
      <c r="F784" s="268"/>
      <c r="G784" s="268"/>
      <c r="H784" s="268"/>
      <c r="I784" s="268"/>
      <c r="J784" s="277"/>
      <c r="K784" s="268"/>
      <c r="L784" s="268"/>
      <c r="M784" s="276"/>
      <c r="N784" s="268"/>
      <c r="O784" s="278"/>
      <c r="P784" s="278"/>
      <c r="Q784" s="278"/>
      <c r="R784" s="268"/>
      <c r="S784" s="268"/>
      <c r="T784" s="268"/>
      <c r="U784" s="268"/>
    </row>
    <row r="785" spans="1:21" ht="13.5" customHeight="1" x14ac:dyDescent="0.2">
      <c r="A785" s="268"/>
      <c r="B785" s="276"/>
      <c r="C785" s="268"/>
      <c r="D785" s="268"/>
      <c r="E785" s="268"/>
      <c r="F785" s="268"/>
      <c r="G785" s="268"/>
      <c r="H785" s="268"/>
      <c r="I785" s="268"/>
      <c r="J785" s="277"/>
      <c r="K785" s="268"/>
      <c r="L785" s="268"/>
      <c r="M785" s="276"/>
      <c r="N785" s="268"/>
      <c r="O785" s="278"/>
      <c r="P785" s="278"/>
      <c r="Q785" s="278"/>
      <c r="R785" s="268"/>
      <c r="S785" s="268"/>
      <c r="T785" s="268"/>
      <c r="U785" s="268"/>
    </row>
    <row r="786" spans="1:21" ht="13.5" customHeight="1" x14ac:dyDescent="0.2">
      <c r="A786" s="268"/>
      <c r="B786" s="276"/>
      <c r="C786" s="268"/>
      <c r="D786" s="268"/>
      <c r="E786" s="268"/>
      <c r="F786" s="268"/>
      <c r="G786" s="268"/>
      <c r="H786" s="268"/>
      <c r="I786" s="268"/>
      <c r="J786" s="277"/>
      <c r="K786" s="268"/>
      <c r="L786" s="268"/>
      <c r="M786" s="276"/>
      <c r="N786" s="268"/>
      <c r="O786" s="278"/>
      <c r="P786" s="278"/>
      <c r="Q786" s="278"/>
      <c r="R786" s="268"/>
      <c r="S786" s="268"/>
      <c r="T786" s="268"/>
      <c r="U786" s="268"/>
    </row>
    <row r="787" spans="1:21" ht="13.5" customHeight="1" x14ac:dyDescent="0.2">
      <c r="A787" s="268"/>
      <c r="B787" s="276"/>
      <c r="C787" s="268"/>
      <c r="D787" s="268"/>
      <c r="E787" s="268"/>
      <c r="F787" s="268"/>
      <c r="G787" s="268"/>
      <c r="H787" s="268"/>
      <c r="I787" s="268"/>
      <c r="J787" s="277"/>
      <c r="K787" s="268"/>
      <c r="L787" s="268"/>
      <c r="M787" s="276"/>
      <c r="N787" s="268"/>
      <c r="O787" s="278"/>
      <c r="P787" s="278"/>
      <c r="Q787" s="278"/>
      <c r="R787" s="268"/>
      <c r="S787" s="268"/>
      <c r="T787" s="268"/>
      <c r="U787" s="268"/>
    </row>
    <row r="788" spans="1:21" ht="13.5" customHeight="1" x14ac:dyDescent="0.2">
      <c r="A788" s="268"/>
      <c r="B788" s="276"/>
      <c r="C788" s="268"/>
      <c r="D788" s="268"/>
      <c r="E788" s="268"/>
      <c r="F788" s="268"/>
      <c r="G788" s="268"/>
      <c r="H788" s="268"/>
      <c r="I788" s="268"/>
      <c r="J788" s="277"/>
      <c r="K788" s="268"/>
      <c r="L788" s="268"/>
      <c r="M788" s="276"/>
      <c r="N788" s="268"/>
      <c r="O788" s="278"/>
      <c r="P788" s="278"/>
      <c r="Q788" s="278"/>
      <c r="R788" s="268"/>
      <c r="S788" s="268"/>
      <c r="T788" s="268"/>
      <c r="U788" s="268"/>
    </row>
    <row r="789" spans="1:21" ht="13.5" customHeight="1" x14ac:dyDescent="0.2">
      <c r="A789" s="268"/>
      <c r="B789" s="276"/>
      <c r="C789" s="268"/>
      <c r="D789" s="268"/>
      <c r="E789" s="268"/>
      <c r="F789" s="268"/>
      <c r="G789" s="268"/>
      <c r="H789" s="268"/>
      <c r="I789" s="268"/>
      <c r="J789" s="277"/>
      <c r="K789" s="268"/>
      <c r="L789" s="268"/>
      <c r="M789" s="276"/>
      <c r="N789" s="268"/>
      <c r="O789" s="278"/>
      <c r="P789" s="278"/>
      <c r="Q789" s="278"/>
      <c r="R789" s="268"/>
      <c r="S789" s="268"/>
      <c r="T789" s="268"/>
      <c r="U789" s="268"/>
    </row>
    <row r="790" spans="1:21" ht="13.5" customHeight="1" x14ac:dyDescent="0.2">
      <c r="A790" s="268"/>
      <c r="B790" s="276"/>
      <c r="C790" s="268"/>
      <c r="D790" s="268"/>
      <c r="E790" s="268"/>
      <c r="F790" s="268"/>
      <c r="G790" s="268"/>
      <c r="H790" s="268"/>
      <c r="I790" s="268"/>
      <c r="J790" s="277"/>
      <c r="K790" s="268"/>
      <c r="L790" s="268"/>
      <c r="M790" s="276"/>
      <c r="N790" s="268"/>
      <c r="O790" s="278"/>
      <c r="P790" s="278"/>
      <c r="Q790" s="278"/>
      <c r="R790" s="268"/>
      <c r="S790" s="268"/>
      <c r="T790" s="268"/>
      <c r="U790" s="268"/>
    </row>
    <row r="791" spans="1:21" ht="13.5" customHeight="1" x14ac:dyDescent="0.2">
      <c r="A791" s="268"/>
      <c r="B791" s="276"/>
      <c r="C791" s="268"/>
      <c r="D791" s="268"/>
      <c r="E791" s="268"/>
      <c r="F791" s="268"/>
      <c r="G791" s="268"/>
      <c r="H791" s="268"/>
      <c r="I791" s="268"/>
      <c r="J791" s="277"/>
      <c r="K791" s="268"/>
      <c r="L791" s="268"/>
      <c r="M791" s="276"/>
      <c r="N791" s="268"/>
      <c r="O791" s="278"/>
      <c r="P791" s="278"/>
      <c r="Q791" s="278"/>
      <c r="R791" s="268"/>
      <c r="S791" s="268"/>
      <c r="T791" s="268"/>
      <c r="U791" s="268"/>
    </row>
    <row r="792" spans="1:21" ht="13.5" customHeight="1" x14ac:dyDescent="0.2">
      <c r="A792" s="268"/>
      <c r="B792" s="276"/>
      <c r="C792" s="268"/>
      <c r="D792" s="268"/>
      <c r="E792" s="268"/>
      <c r="F792" s="268"/>
      <c r="G792" s="268"/>
      <c r="H792" s="268"/>
      <c r="I792" s="268"/>
      <c r="J792" s="277"/>
      <c r="K792" s="268"/>
      <c r="L792" s="268"/>
      <c r="M792" s="276"/>
      <c r="N792" s="268"/>
      <c r="O792" s="278"/>
      <c r="P792" s="278"/>
      <c r="Q792" s="278"/>
      <c r="R792" s="268"/>
      <c r="S792" s="268"/>
      <c r="T792" s="268"/>
      <c r="U792" s="268"/>
    </row>
    <row r="793" spans="1:21" ht="13.5" customHeight="1" x14ac:dyDescent="0.2">
      <c r="A793" s="268"/>
      <c r="B793" s="276"/>
      <c r="C793" s="268"/>
      <c r="D793" s="268"/>
      <c r="E793" s="268"/>
      <c r="F793" s="268"/>
      <c r="G793" s="268"/>
      <c r="H793" s="268"/>
      <c r="I793" s="268"/>
      <c r="J793" s="277"/>
      <c r="K793" s="268"/>
      <c r="L793" s="268"/>
      <c r="M793" s="276"/>
      <c r="N793" s="268"/>
      <c r="O793" s="278"/>
      <c r="P793" s="278"/>
      <c r="Q793" s="278"/>
      <c r="R793" s="268"/>
      <c r="S793" s="268"/>
      <c r="T793" s="268"/>
      <c r="U793" s="268"/>
    </row>
    <row r="794" spans="1:21" ht="13.5" customHeight="1" x14ac:dyDescent="0.2">
      <c r="A794" s="268"/>
      <c r="B794" s="276"/>
      <c r="C794" s="268"/>
      <c r="D794" s="268"/>
      <c r="E794" s="268"/>
      <c r="F794" s="268"/>
      <c r="G794" s="268"/>
      <c r="H794" s="268"/>
      <c r="I794" s="268"/>
      <c r="J794" s="277"/>
      <c r="K794" s="268"/>
      <c r="L794" s="268"/>
      <c r="M794" s="276"/>
      <c r="N794" s="268"/>
      <c r="O794" s="278"/>
      <c r="P794" s="278"/>
      <c r="Q794" s="278"/>
      <c r="R794" s="268"/>
      <c r="S794" s="268"/>
      <c r="T794" s="268"/>
      <c r="U794" s="268"/>
    </row>
    <row r="795" spans="1:21" ht="13.5" customHeight="1" x14ac:dyDescent="0.2">
      <c r="A795" s="268"/>
      <c r="B795" s="276"/>
      <c r="C795" s="268"/>
      <c r="D795" s="268"/>
      <c r="E795" s="268"/>
      <c r="F795" s="268"/>
      <c r="G795" s="268"/>
      <c r="H795" s="268"/>
      <c r="I795" s="268"/>
      <c r="J795" s="277"/>
      <c r="K795" s="268"/>
      <c r="L795" s="268"/>
      <c r="M795" s="276"/>
      <c r="N795" s="268"/>
      <c r="O795" s="278"/>
      <c r="P795" s="278"/>
      <c r="Q795" s="278"/>
      <c r="R795" s="268"/>
      <c r="S795" s="268"/>
      <c r="T795" s="268"/>
      <c r="U795" s="268"/>
    </row>
    <row r="796" spans="1:21" ht="13.5" customHeight="1" x14ac:dyDescent="0.2">
      <c r="A796" s="268"/>
      <c r="B796" s="276"/>
      <c r="C796" s="268"/>
      <c r="D796" s="268"/>
      <c r="E796" s="268"/>
      <c r="F796" s="268"/>
      <c r="G796" s="268"/>
      <c r="H796" s="268"/>
      <c r="I796" s="268"/>
      <c r="J796" s="277"/>
      <c r="K796" s="268"/>
      <c r="L796" s="268"/>
      <c r="M796" s="276"/>
      <c r="N796" s="268"/>
      <c r="O796" s="278"/>
      <c r="P796" s="278"/>
      <c r="Q796" s="278"/>
      <c r="R796" s="268"/>
      <c r="S796" s="268"/>
      <c r="T796" s="268"/>
      <c r="U796" s="268"/>
    </row>
    <row r="797" spans="1:21" ht="13.5" customHeight="1" x14ac:dyDescent="0.2">
      <c r="A797" s="268"/>
      <c r="B797" s="276"/>
      <c r="C797" s="268"/>
      <c r="D797" s="268"/>
      <c r="E797" s="268"/>
      <c r="F797" s="268"/>
      <c r="G797" s="268"/>
      <c r="H797" s="268"/>
      <c r="I797" s="268"/>
      <c r="J797" s="277"/>
      <c r="K797" s="268"/>
      <c r="L797" s="268"/>
      <c r="M797" s="276"/>
      <c r="N797" s="268"/>
      <c r="O797" s="278"/>
      <c r="P797" s="278"/>
      <c r="Q797" s="278"/>
      <c r="R797" s="268"/>
      <c r="S797" s="268"/>
      <c r="T797" s="268"/>
      <c r="U797" s="268"/>
    </row>
    <row r="798" spans="1:21" ht="13.5" customHeight="1" x14ac:dyDescent="0.2">
      <c r="A798" s="268"/>
      <c r="B798" s="276"/>
      <c r="C798" s="268"/>
      <c r="D798" s="268"/>
      <c r="E798" s="268"/>
      <c r="F798" s="268"/>
      <c r="G798" s="268"/>
      <c r="H798" s="268"/>
      <c r="I798" s="268"/>
      <c r="J798" s="277"/>
      <c r="K798" s="268"/>
      <c r="L798" s="268"/>
      <c r="M798" s="276"/>
      <c r="N798" s="268"/>
      <c r="O798" s="278"/>
      <c r="P798" s="278"/>
      <c r="Q798" s="278"/>
      <c r="R798" s="268"/>
      <c r="S798" s="268"/>
      <c r="T798" s="268"/>
      <c r="U798" s="268"/>
    </row>
    <row r="799" spans="1:21" ht="13.5" customHeight="1" x14ac:dyDescent="0.2">
      <c r="A799" s="268"/>
      <c r="B799" s="276"/>
      <c r="C799" s="268"/>
      <c r="D799" s="268"/>
      <c r="E799" s="268"/>
      <c r="F799" s="268"/>
      <c r="G799" s="268"/>
      <c r="H799" s="268"/>
      <c r="I799" s="268"/>
      <c r="J799" s="277"/>
      <c r="K799" s="268"/>
      <c r="L799" s="268"/>
      <c r="M799" s="276"/>
      <c r="N799" s="268"/>
      <c r="O799" s="278"/>
      <c r="P799" s="278"/>
      <c r="Q799" s="278"/>
      <c r="R799" s="268"/>
      <c r="S799" s="268"/>
      <c r="T799" s="268"/>
      <c r="U799" s="268"/>
    </row>
    <row r="800" spans="1:21" ht="13.5" customHeight="1" x14ac:dyDescent="0.2">
      <c r="A800" s="268"/>
      <c r="B800" s="276"/>
      <c r="C800" s="268"/>
      <c r="D800" s="268"/>
      <c r="E800" s="268"/>
      <c r="F800" s="268"/>
      <c r="G800" s="268"/>
      <c r="H800" s="268"/>
      <c r="I800" s="268"/>
      <c r="J800" s="277"/>
      <c r="K800" s="268"/>
      <c r="L800" s="268"/>
      <c r="M800" s="276"/>
      <c r="N800" s="268"/>
      <c r="O800" s="278"/>
      <c r="P800" s="278"/>
      <c r="Q800" s="278"/>
      <c r="R800" s="268"/>
      <c r="S800" s="268"/>
      <c r="T800" s="268"/>
      <c r="U800" s="268"/>
    </row>
    <row r="801" spans="1:21" ht="13.5" customHeight="1" x14ac:dyDescent="0.2">
      <c r="A801" s="268"/>
      <c r="B801" s="276"/>
      <c r="C801" s="268"/>
      <c r="D801" s="268"/>
      <c r="E801" s="268"/>
      <c r="F801" s="268"/>
      <c r="G801" s="268"/>
      <c r="H801" s="268"/>
      <c r="I801" s="268"/>
      <c r="J801" s="277"/>
      <c r="K801" s="268"/>
      <c r="L801" s="268"/>
      <c r="M801" s="276"/>
      <c r="N801" s="268"/>
      <c r="O801" s="278"/>
      <c r="P801" s="278"/>
      <c r="Q801" s="278"/>
      <c r="R801" s="268"/>
      <c r="S801" s="268"/>
      <c r="T801" s="268"/>
      <c r="U801" s="268"/>
    </row>
    <row r="802" spans="1:21" ht="13.5" customHeight="1" x14ac:dyDescent="0.2">
      <c r="A802" s="268"/>
      <c r="B802" s="276"/>
      <c r="C802" s="268"/>
      <c r="D802" s="268"/>
      <c r="E802" s="268"/>
      <c r="F802" s="268"/>
      <c r="G802" s="268"/>
      <c r="H802" s="268"/>
      <c r="I802" s="268"/>
      <c r="J802" s="277"/>
      <c r="K802" s="268"/>
      <c r="L802" s="268"/>
      <c r="M802" s="276"/>
      <c r="N802" s="268"/>
      <c r="O802" s="278"/>
      <c r="P802" s="278"/>
      <c r="Q802" s="278"/>
      <c r="R802" s="268"/>
      <c r="S802" s="268"/>
      <c r="T802" s="268"/>
      <c r="U802" s="268"/>
    </row>
    <row r="803" spans="1:21" ht="13.5" customHeight="1" x14ac:dyDescent="0.2">
      <c r="A803" s="268"/>
      <c r="B803" s="276"/>
      <c r="C803" s="268"/>
      <c r="D803" s="268"/>
      <c r="E803" s="268"/>
      <c r="F803" s="268"/>
      <c r="G803" s="268"/>
      <c r="H803" s="268"/>
      <c r="I803" s="268"/>
      <c r="J803" s="277"/>
      <c r="K803" s="268"/>
      <c r="L803" s="268"/>
      <c r="M803" s="276"/>
      <c r="N803" s="268"/>
      <c r="O803" s="278"/>
      <c r="P803" s="278"/>
      <c r="Q803" s="278"/>
      <c r="R803" s="268"/>
      <c r="S803" s="268"/>
      <c r="T803" s="268"/>
      <c r="U803" s="268"/>
    </row>
    <row r="804" spans="1:21" ht="13.5" customHeight="1" x14ac:dyDescent="0.2">
      <c r="A804" s="268"/>
      <c r="B804" s="276"/>
      <c r="C804" s="268"/>
      <c r="D804" s="268"/>
      <c r="E804" s="268"/>
      <c r="F804" s="268"/>
      <c r="G804" s="268"/>
      <c r="H804" s="268"/>
      <c r="I804" s="268"/>
      <c r="J804" s="277"/>
      <c r="K804" s="268"/>
      <c r="L804" s="268"/>
      <c r="M804" s="276"/>
      <c r="N804" s="268"/>
      <c r="O804" s="278"/>
      <c r="P804" s="278"/>
      <c r="Q804" s="278"/>
      <c r="R804" s="268"/>
      <c r="S804" s="268"/>
      <c r="T804" s="268"/>
      <c r="U804" s="268"/>
    </row>
    <row r="805" spans="1:21" ht="13.5" customHeight="1" x14ac:dyDescent="0.2">
      <c r="A805" s="268"/>
      <c r="B805" s="276"/>
      <c r="C805" s="268"/>
      <c r="D805" s="268"/>
      <c r="E805" s="268"/>
      <c r="F805" s="268"/>
      <c r="G805" s="268"/>
      <c r="H805" s="268"/>
      <c r="I805" s="268"/>
      <c r="J805" s="277"/>
      <c r="K805" s="268"/>
      <c r="L805" s="268"/>
      <c r="M805" s="276"/>
      <c r="N805" s="268"/>
      <c r="O805" s="278"/>
      <c r="P805" s="278"/>
      <c r="Q805" s="278"/>
      <c r="R805" s="268"/>
      <c r="S805" s="268"/>
      <c r="T805" s="268"/>
      <c r="U805" s="268"/>
    </row>
    <row r="806" spans="1:21" ht="13.5" customHeight="1" x14ac:dyDescent="0.2">
      <c r="A806" s="268"/>
      <c r="B806" s="276"/>
      <c r="C806" s="268"/>
      <c r="D806" s="268"/>
      <c r="E806" s="268"/>
      <c r="F806" s="268"/>
      <c r="G806" s="268"/>
      <c r="H806" s="268"/>
      <c r="I806" s="268"/>
      <c r="J806" s="277"/>
      <c r="K806" s="268"/>
      <c r="L806" s="268"/>
      <c r="M806" s="276"/>
      <c r="N806" s="268"/>
      <c r="O806" s="278"/>
      <c r="P806" s="278"/>
      <c r="Q806" s="278"/>
      <c r="R806" s="268"/>
      <c r="S806" s="268"/>
      <c r="T806" s="268"/>
      <c r="U806" s="268"/>
    </row>
    <row r="807" spans="1:21" ht="13.5" customHeight="1" x14ac:dyDescent="0.2">
      <c r="A807" s="268"/>
      <c r="B807" s="276"/>
      <c r="C807" s="268"/>
      <c r="D807" s="268"/>
      <c r="E807" s="268"/>
      <c r="F807" s="268"/>
      <c r="G807" s="268"/>
      <c r="H807" s="268"/>
      <c r="I807" s="268"/>
      <c r="J807" s="277"/>
      <c r="K807" s="268"/>
      <c r="L807" s="268"/>
      <c r="M807" s="276"/>
      <c r="N807" s="268"/>
      <c r="O807" s="278"/>
      <c r="P807" s="278"/>
      <c r="Q807" s="278"/>
      <c r="R807" s="268"/>
      <c r="S807" s="268"/>
      <c r="T807" s="268"/>
      <c r="U807" s="268"/>
    </row>
    <row r="808" spans="1:21" ht="13.5" customHeight="1" x14ac:dyDescent="0.2">
      <c r="A808" s="268"/>
      <c r="B808" s="276"/>
      <c r="C808" s="268"/>
      <c r="D808" s="268"/>
      <c r="E808" s="268"/>
      <c r="F808" s="268"/>
      <c r="G808" s="268"/>
      <c r="H808" s="268"/>
      <c r="I808" s="268"/>
      <c r="J808" s="277"/>
      <c r="K808" s="268"/>
      <c r="L808" s="268"/>
      <c r="M808" s="276"/>
      <c r="N808" s="268"/>
      <c r="O808" s="278"/>
      <c r="P808" s="278"/>
      <c r="Q808" s="278"/>
      <c r="R808" s="268"/>
      <c r="S808" s="268"/>
      <c r="T808" s="268"/>
      <c r="U808" s="268"/>
    </row>
    <row r="809" spans="1:21" ht="13.5" customHeight="1" x14ac:dyDescent="0.2">
      <c r="A809" s="268"/>
      <c r="B809" s="276"/>
      <c r="C809" s="268"/>
      <c r="D809" s="268"/>
      <c r="E809" s="268"/>
      <c r="F809" s="268"/>
      <c r="G809" s="268"/>
      <c r="H809" s="268"/>
      <c r="I809" s="268"/>
      <c r="J809" s="277"/>
      <c r="K809" s="268"/>
      <c r="L809" s="268"/>
      <c r="M809" s="276"/>
      <c r="N809" s="268"/>
      <c r="O809" s="278"/>
      <c r="P809" s="278"/>
      <c r="Q809" s="278"/>
      <c r="R809" s="268"/>
      <c r="S809" s="268"/>
      <c r="T809" s="268"/>
      <c r="U809" s="268"/>
    </row>
    <row r="810" spans="1:21" ht="13.5" customHeight="1" x14ac:dyDescent="0.2">
      <c r="A810" s="268"/>
      <c r="B810" s="276"/>
      <c r="C810" s="268"/>
      <c r="D810" s="268"/>
      <c r="E810" s="268"/>
      <c r="F810" s="268"/>
      <c r="G810" s="268"/>
      <c r="H810" s="268"/>
      <c r="I810" s="268"/>
      <c r="J810" s="277"/>
      <c r="K810" s="268"/>
      <c r="L810" s="268"/>
      <c r="M810" s="276"/>
      <c r="N810" s="268"/>
      <c r="O810" s="278"/>
      <c r="P810" s="278"/>
      <c r="Q810" s="278"/>
      <c r="R810" s="268"/>
      <c r="S810" s="268"/>
      <c r="T810" s="268"/>
      <c r="U810" s="268"/>
    </row>
    <row r="811" spans="1:21" ht="13.5" customHeight="1" x14ac:dyDescent="0.2">
      <c r="A811" s="268"/>
      <c r="B811" s="276"/>
      <c r="C811" s="268"/>
      <c r="D811" s="268"/>
      <c r="E811" s="268"/>
      <c r="F811" s="268"/>
      <c r="G811" s="268"/>
      <c r="H811" s="268"/>
      <c r="I811" s="268"/>
      <c r="J811" s="277"/>
      <c r="K811" s="268"/>
      <c r="L811" s="268"/>
      <c r="M811" s="276"/>
      <c r="N811" s="268"/>
      <c r="O811" s="278"/>
      <c r="P811" s="278"/>
      <c r="Q811" s="278"/>
      <c r="R811" s="268"/>
      <c r="S811" s="268"/>
      <c r="T811" s="268"/>
      <c r="U811" s="268"/>
    </row>
    <row r="812" spans="1:21" ht="13.5" customHeight="1" x14ac:dyDescent="0.2">
      <c r="A812" s="268"/>
      <c r="B812" s="276"/>
      <c r="C812" s="268"/>
      <c r="D812" s="268"/>
      <c r="E812" s="268"/>
      <c r="F812" s="268"/>
      <c r="G812" s="268"/>
      <c r="H812" s="268"/>
      <c r="I812" s="268"/>
      <c r="J812" s="277"/>
      <c r="K812" s="268"/>
      <c r="L812" s="268"/>
      <c r="M812" s="276"/>
      <c r="N812" s="268"/>
      <c r="O812" s="278"/>
      <c r="P812" s="278"/>
      <c r="Q812" s="278"/>
      <c r="R812" s="268"/>
      <c r="S812" s="268"/>
      <c r="T812" s="268"/>
      <c r="U812" s="268"/>
    </row>
    <row r="813" spans="1:21" ht="13.5" customHeight="1" x14ac:dyDescent="0.2">
      <c r="A813" s="268"/>
      <c r="B813" s="276"/>
      <c r="C813" s="268"/>
      <c r="D813" s="268"/>
      <c r="E813" s="268"/>
      <c r="F813" s="268"/>
      <c r="G813" s="268"/>
      <c r="H813" s="268"/>
      <c r="I813" s="268"/>
      <c r="J813" s="277"/>
      <c r="K813" s="268"/>
      <c r="L813" s="268"/>
      <c r="M813" s="276"/>
      <c r="N813" s="268"/>
      <c r="O813" s="278"/>
      <c r="P813" s="278"/>
      <c r="Q813" s="278"/>
      <c r="R813" s="268"/>
      <c r="S813" s="268"/>
      <c r="T813" s="268"/>
      <c r="U813" s="268"/>
    </row>
    <row r="814" spans="1:21" ht="13.5" customHeight="1" x14ac:dyDescent="0.2">
      <c r="A814" s="268"/>
      <c r="B814" s="276"/>
      <c r="C814" s="268"/>
      <c r="D814" s="268"/>
      <c r="E814" s="268"/>
      <c r="F814" s="268"/>
      <c r="G814" s="268"/>
      <c r="H814" s="268"/>
      <c r="I814" s="268"/>
      <c r="J814" s="277"/>
      <c r="K814" s="268"/>
      <c r="L814" s="268"/>
      <c r="M814" s="276"/>
      <c r="N814" s="268"/>
      <c r="O814" s="278"/>
      <c r="P814" s="278"/>
      <c r="Q814" s="278"/>
      <c r="R814" s="268"/>
      <c r="S814" s="268"/>
      <c r="T814" s="268"/>
      <c r="U814" s="268"/>
    </row>
    <row r="815" spans="1:21" ht="13.5" customHeight="1" x14ac:dyDescent="0.2">
      <c r="A815" s="268"/>
      <c r="B815" s="276"/>
      <c r="C815" s="268"/>
      <c r="D815" s="268"/>
      <c r="E815" s="268"/>
      <c r="F815" s="268"/>
      <c r="G815" s="268"/>
      <c r="H815" s="268"/>
      <c r="I815" s="268"/>
      <c r="J815" s="277"/>
      <c r="K815" s="268"/>
      <c r="L815" s="268"/>
      <c r="M815" s="276"/>
      <c r="N815" s="268"/>
      <c r="O815" s="278"/>
      <c r="P815" s="278"/>
      <c r="Q815" s="278"/>
      <c r="R815" s="268"/>
      <c r="S815" s="268"/>
      <c r="T815" s="268"/>
      <c r="U815" s="268"/>
    </row>
    <row r="816" spans="1:21" ht="13.5" customHeight="1" x14ac:dyDescent="0.2">
      <c r="A816" s="268"/>
      <c r="B816" s="276"/>
      <c r="C816" s="268"/>
      <c r="D816" s="268"/>
      <c r="E816" s="268"/>
      <c r="F816" s="268"/>
      <c r="G816" s="268"/>
      <c r="H816" s="268"/>
      <c r="I816" s="268"/>
      <c r="J816" s="277"/>
      <c r="K816" s="268"/>
      <c r="L816" s="268"/>
      <c r="M816" s="276"/>
      <c r="N816" s="268"/>
      <c r="O816" s="278"/>
      <c r="P816" s="278"/>
      <c r="Q816" s="278"/>
      <c r="R816" s="268"/>
      <c r="S816" s="268"/>
      <c r="T816" s="268"/>
      <c r="U816" s="268"/>
    </row>
    <row r="817" spans="1:21" ht="13.5" customHeight="1" x14ac:dyDescent="0.2">
      <c r="A817" s="268"/>
      <c r="B817" s="276"/>
      <c r="C817" s="268"/>
      <c r="D817" s="268"/>
      <c r="E817" s="268"/>
      <c r="F817" s="268"/>
      <c r="G817" s="268"/>
      <c r="H817" s="268"/>
      <c r="I817" s="268"/>
      <c r="J817" s="277"/>
      <c r="K817" s="268"/>
      <c r="L817" s="268"/>
      <c r="M817" s="276"/>
      <c r="N817" s="268"/>
      <c r="O817" s="278"/>
      <c r="P817" s="278"/>
      <c r="Q817" s="278"/>
      <c r="R817" s="268"/>
      <c r="S817" s="268"/>
      <c r="T817" s="268"/>
      <c r="U817" s="268"/>
    </row>
    <row r="818" spans="1:21" ht="13.5" customHeight="1" x14ac:dyDescent="0.2">
      <c r="A818" s="268"/>
      <c r="B818" s="276"/>
      <c r="C818" s="268"/>
      <c r="D818" s="268"/>
      <c r="E818" s="268"/>
      <c r="F818" s="268"/>
      <c r="G818" s="268"/>
      <c r="H818" s="268"/>
      <c r="I818" s="268"/>
      <c r="J818" s="277"/>
      <c r="K818" s="268"/>
      <c r="L818" s="268"/>
      <c r="M818" s="276"/>
      <c r="N818" s="268"/>
      <c r="O818" s="278"/>
      <c r="P818" s="278"/>
      <c r="Q818" s="278"/>
      <c r="R818" s="268"/>
      <c r="S818" s="268"/>
      <c r="T818" s="268"/>
      <c r="U818" s="268"/>
    </row>
    <row r="819" spans="1:21" ht="13.5" customHeight="1" x14ac:dyDescent="0.2">
      <c r="A819" s="268"/>
      <c r="B819" s="276"/>
      <c r="C819" s="268"/>
      <c r="D819" s="268"/>
      <c r="E819" s="268"/>
      <c r="F819" s="268"/>
      <c r="G819" s="268"/>
      <c r="H819" s="268"/>
      <c r="I819" s="268"/>
      <c r="J819" s="277"/>
      <c r="K819" s="268"/>
      <c r="L819" s="268"/>
      <c r="M819" s="276"/>
      <c r="N819" s="268"/>
      <c r="O819" s="278"/>
      <c r="P819" s="278"/>
      <c r="Q819" s="278"/>
      <c r="R819" s="268"/>
      <c r="S819" s="268"/>
      <c r="T819" s="268"/>
      <c r="U819" s="268"/>
    </row>
    <row r="820" spans="1:21" ht="13.5" customHeight="1" x14ac:dyDescent="0.2">
      <c r="A820" s="268"/>
      <c r="B820" s="276"/>
      <c r="C820" s="268"/>
      <c r="D820" s="268"/>
      <c r="E820" s="268"/>
      <c r="F820" s="268"/>
      <c r="G820" s="268"/>
      <c r="H820" s="268"/>
      <c r="I820" s="268"/>
      <c r="J820" s="277"/>
      <c r="K820" s="268"/>
      <c r="L820" s="268"/>
      <c r="M820" s="276"/>
      <c r="N820" s="268"/>
      <c r="O820" s="278"/>
      <c r="P820" s="278"/>
      <c r="Q820" s="278"/>
      <c r="R820" s="268"/>
      <c r="S820" s="268"/>
      <c r="T820" s="268"/>
      <c r="U820" s="268"/>
    </row>
    <row r="821" spans="1:21" ht="13.5" customHeight="1" x14ac:dyDescent="0.2">
      <c r="A821" s="268"/>
      <c r="B821" s="276"/>
      <c r="C821" s="268"/>
      <c r="D821" s="268"/>
      <c r="E821" s="268"/>
      <c r="F821" s="268"/>
      <c r="G821" s="268"/>
      <c r="H821" s="268"/>
      <c r="I821" s="268"/>
      <c r="J821" s="277"/>
      <c r="K821" s="268"/>
      <c r="L821" s="268"/>
      <c r="M821" s="276"/>
      <c r="N821" s="268"/>
      <c r="O821" s="278"/>
      <c r="P821" s="278"/>
      <c r="Q821" s="278"/>
      <c r="R821" s="268"/>
      <c r="S821" s="268"/>
      <c r="T821" s="268"/>
      <c r="U821" s="268"/>
    </row>
    <row r="822" spans="1:21" ht="13.5" customHeight="1" x14ac:dyDescent="0.2">
      <c r="A822" s="268"/>
      <c r="B822" s="276"/>
      <c r="C822" s="268"/>
      <c r="D822" s="268"/>
      <c r="E822" s="268"/>
      <c r="F822" s="268"/>
      <c r="G822" s="268"/>
      <c r="H822" s="268"/>
      <c r="I822" s="268"/>
      <c r="J822" s="277"/>
      <c r="K822" s="268"/>
      <c r="L822" s="268"/>
      <c r="M822" s="276"/>
      <c r="N822" s="268"/>
      <c r="O822" s="278"/>
      <c r="P822" s="278"/>
      <c r="Q822" s="278"/>
      <c r="R822" s="268"/>
      <c r="S822" s="268"/>
      <c r="T822" s="268"/>
      <c r="U822" s="268"/>
    </row>
    <row r="823" spans="1:21" ht="13.5" customHeight="1" x14ac:dyDescent="0.2">
      <c r="A823" s="268"/>
      <c r="B823" s="276"/>
      <c r="C823" s="268"/>
      <c r="D823" s="268"/>
      <c r="E823" s="268"/>
      <c r="F823" s="268"/>
      <c r="G823" s="268"/>
      <c r="H823" s="268"/>
      <c r="I823" s="268"/>
      <c r="J823" s="277"/>
      <c r="K823" s="268"/>
      <c r="L823" s="268"/>
      <c r="M823" s="276"/>
      <c r="N823" s="268"/>
      <c r="O823" s="278"/>
      <c r="P823" s="278"/>
      <c r="Q823" s="278"/>
      <c r="R823" s="268"/>
      <c r="S823" s="268"/>
      <c r="T823" s="268"/>
      <c r="U823" s="268"/>
    </row>
    <row r="824" spans="1:21" ht="13.5" customHeight="1" x14ac:dyDescent="0.2">
      <c r="A824" s="268"/>
      <c r="B824" s="276"/>
      <c r="C824" s="268"/>
      <c r="D824" s="268"/>
      <c r="E824" s="268"/>
      <c r="F824" s="268"/>
      <c r="G824" s="268"/>
      <c r="H824" s="268"/>
      <c r="I824" s="268"/>
      <c r="J824" s="277"/>
      <c r="K824" s="268"/>
      <c r="L824" s="268"/>
      <c r="M824" s="276"/>
      <c r="N824" s="268"/>
      <c r="O824" s="278"/>
      <c r="P824" s="278"/>
      <c r="Q824" s="278"/>
      <c r="R824" s="268"/>
      <c r="S824" s="268"/>
      <c r="T824" s="268"/>
      <c r="U824" s="268"/>
    </row>
    <row r="825" spans="1:21" ht="13.5" customHeight="1" x14ac:dyDescent="0.2">
      <c r="A825" s="268"/>
      <c r="B825" s="276"/>
      <c r="C825" s="268"/>
      <c r="D825" s="268"/>
      <c r="E825" s="268"/>
      <c r="F825" s="268"/>
      <c r="G825" s="268"/>
      <c r="H825" s="268"/>
      <c r="I825" s="268"/>
      <c r="J825" s="277"/>
      <c r="K825" s="268"/>
      <c r="L825" s="268"/>
      <c r="M825" s="276"/>
      <c r="N825" s="268"/>
      <c r="O825" s="278"/>
      <c r="P825" s="278"/>
      <c r="Q825" s="278"/>
      <c r="R825" s="268"/>
      <c r="S825" s="268"/>
      <c r="T825" s="268"/>
      <c r="U825" s="268"/>
    </row>
    <row r="826" spans="1:21" ht="13.5" customHeight="1" x14ac:dyDescent="0.2">
      <c r="A826" s="268"/>
      <c r="B826" s="276"/>
      <c r="C826" s="268"/>
      <c r="D826" s="268"/>
      <c r="E826" s="268"/>
      <c r="F826" s="268"/>
      <c r="G826" s="268"/>
      <c r="H826" s="268"/>
      <c r="I826" s="268"/>
      <c r="J826" s="277"/>
      <c r="K826" s="268"/>
      <c r="L826" s="268"/>
      <c r="M826" s="276"/>
      <c r="N826" s="268"/>
      <c r="O826" s="278"/>
      <c r="P826" s="278"/>
      <c r="Q826" s="278"/>
      <c r="R826" s="268"/>
      <c r="S826" s="268"/>
      <c r="T826" s="268"/>
      <c r="U826" s="268"/>
    </row>
    <row r="827" spans="1:21" ht="13.5" customHeight="1" x14ac:dyDescent="0.2">
      <c r="A827" s="268"/>
      <c r="B827" s="276"/>
      <c r="C827" s="268"/>
      <c r="D827" s="268"/>
      <c r="E827" s="268"/>
      <c r="F827" s="268"/>
      <c r="G827" s="268"/>
      <c r="H827" s="268"/>
      <c r="I827" s="268"/>
      <c r="J827" s="277"/>
      <c r="K827" s="268"/>
      <c r="L827" s="268"/>
      <c r="M827" s="276"/>
      <c r="N827" s="268"/>
      <c r="O827" s="278"/>
      <c r="P827" s="278"/>
      <c r="Q827" s="278"/>
      <c r="R827" s="268"/>
      <c r="S827" s="268"/>
      <c r="T827" s="268"/>
      <c r="U827" s="268"/>
    </row>
    <row r="828" spans="1:21" ht="13.5" customHeight="1" x14ac:dyDescent="0.2">
      <c r="A828" s="268"/>
      <c r="B828" s="276"/>
      <c r="C828" s="268"/>
      <c r="D828" s="268"/>
      <c r="E828" s="268"/>
      <c r="F828" s="268"/>
      <c r="G828" s="268"/>
      <c r="H828" s="268"/>
      <c r="I828" s="268"/>
      <c r="J828" s="277"/>
      <c r="K828" s="268"/>
      <c r="L828" s="268"/>
      <c r="M828" s="276"/>
      <c r="N828" s="268"/>
      <c r="O828" s="278"/>
      <c r="P828" s="278"/>
      <c r="Q828" s="278"/>
      <c r="R828" s="268"/>
      <c r="S828" s="268"/>
      <c r="T828" s="268"/>
      <c r="U828" s="268"/>
    </row>
    <row r="829" spans="1:21" ht="13.5" customHeight="1" x14ac:dyDescent="0.2">
      <c r="A829" s="268"/>
      <c r="B829" s="276"/>
      <c r="C829" s="268"/>
      <c r="D829" s="268"/>
      <c r="E829" s="268"/>
      <c r="F829" s="268"/>
      <c r="G829" s="268"/>
      <c r="H829" s="268"/>
      <c r="I829" s="268"/>
      <c r="J829" s="277"/>
      <c r="K829" s="268"/>
      <c r="L829" s="268"/>
      <c r="M829" s="276"/>
      <c r="N829" s="268"/>
      <c r="O829" s="278"/>
      <c r="P829" s="278"/>
      <c r="Q829" s="278"/>
      <c r="R829" s="268"/>
      <c r="S829" s="268"/>
      <c r="T829" s="268"/>
      <c r="U829" s="268"/>
    </row>
    <row r="830" spans="1:21" ht="13.5" customHeight="1" x14ac:dyDescent="0.2">
      <c r="A830" s="268"/>
      <c r="B830" s="276"/>
      <c r="C830" s="268"/>
      <c r="D830" s="268"/>
      <c r="E830" s="268"/>
      <c r="F830" s="268"/>
      <c r="G830" s="268"/>
      <c r="H830" s="268"/>
      <c r="I830" s="268"/>
      <c r="J830" s="277"/>
      <c r="K830" s="268"/>
      <c r="L830" s="268"/>
      <c r="M830" s="276"/>
      <c r="N830" s="268"/>
      <c r="O830" s="278"/>
      <c r="P830" s="278"/>
      <c r="Q830" s="278"/>
      <c r="R830" s="268"/>
      <c r="S830" s="268"/>
      <c r="T830" s="268"/>
      <c r="U830" s="268"/>
    </row>
    <row r="831" spans="1:21" ht="13.5" customHeight="1" x14ac:dyDescent="0.2">
      <c r="A831" s="268"/>
      <c r="B831" s="276"/>
      <c r="C831" s="268"/>
      <c r="D831" s="268"/>
      <c r="E831" s="268"/>
      <c r="F831" s="268"/>
      <c r="G831" s="268"/>
      <c r="H831" s="268"/>
      <c r="I831" s="268"/>
      <c r="J831" s="277"/>
      <c r="K831" s="268"/>
      <c r="L831" s="268"/>
      <c r="M831" s="276"/>
      <c r="N831" s="268"/>
      <c r="O831" s="278"/>
      <c r="P831" s="278"/>
      <c r="Q831" s="278"/>
      <c r="R831" s="268"/>
      <c r="S831" s="268"/>
      <c r="T831" s="268"/>
      <c r="U831" s="268"/>
    </row>
    <row r="832" spans="1:21" ht="13.5" customHeight="1" x14ac:dyDescent="0.2">
      <c r="A832" s="268"/>
      <c r="B832" s="276"/>
      <c r="C832" s="268"/>
      <c r="D832" s="268"/>
      <c r="E832" s="268"/>
      <c r="F832" s="268"/>
      <c r="G832" s="268"/>
      <c r="H832" s="268"/>
      <c r="I832" s="268"/>
      <c r="J832" s="277"/>
      <c r="K832" s="268"/>
      <c r="L832" s="268"/>
      <c r="M832" s="276"/>
      <c r="N832" s="268"/>
      <c r="O832" s="278"/>
      <c r="P832" s="278"/>
      <c r="Q832" s="278"/>
      <c r="R832" s="268"/>
      <c r="S832" s="268"/>
      <c r="T832" s="268"/>
      <c r="U832" s="268"/>
    </row>
    <row r="833" spans="1:21" ht="13.5" customHeight="1" x14ac:dyDescent="0.2">
      <c r="A833" s="268"/>
      <c r="B833" s="276"/>
      <c r="C833" s="268"/>
      <c r="D833" s="268"/>
      <c r="E833" s="268"/>
      <c r="F833" s="268"/>
      <c r="G833" s="268"/>
      <c r="H833" s="268"/>
      <c r="I833" s="268"/>
      <c r="J833" s="277"/>
      <c r="K833" s="268"/>
      <c r="L833" s="268"/>
      <c r="M833" s="276"/>
      <c r="N833" s="268"/>
      <c r="O833" s="278"/>
      <c r="P833" s="278"/>
      <c r="Q833" s="278"/>
      <c r="R833" s="268"/>
      <c r="S833" s="268"/>
      <c r="T833" s="268"/>
      <c r="U833" s="268"/>
    </row>
    <row r="834" spans="1:21" ht="13.5" customHeight="1" x14ac:dyDescent="0.2">
      <c r="A834" s="268"/>
      <c r="B834" s="276"/>
      <c r="C834" s="268"/>
      <c r="D834" s="268"/>
      <c r="E834" s="268"/>
      <c r="F834" s="268"/>
      <c r="G834" s="268"/>
      <c r="H834" s="268"/>
      <c r="I834" s="268"/>
      <c r="J834" s="277"/>
      <c r="K834" s="268"/>
      <c r="L834" s="268"/>
      <c r="M834" s="276"/>
      <c r="N834" s="268"/>
      <c r="O834" s="278"/>
      <c r="P834" s="278"/>
      <c r="Q834" s="278"/>
      <c r="R834" s="268"/>
      <c r="S834" s="268"/>
      <c r="T834" s="268"/>
      <c r="U834" s="268"/>
    </row>
    <row r="835" spans="1:21" ht="13.5" customHeight="1" x14ac:dyDescent="0.2">
      <c r="A835" s="268"/>
      <c r="B835" s="276"/>
      <c r="C835" s="268"/>
      <c r="D835" s="268"/>
      <c r="E835" s="268"/>
      <c r="F835" s="268"/>
      <c r="G835" s="268"/>
      <c r="H835" s="268"/>
      <c r="I835" s="268"/>
      <c r="J835" s="277"/>
      <c r="K835" s="268"/>
      <c r="L835" s="268"/>
      <c r="M835" s="276"/>
      <c r="N835" s="268"/>
      <c r="O835" s="278"/>
      <c r="P835" s="278"/>
      <c r="Q835" s="278"/>
      <c r="R835" s="268"/>
      <c r="S835" s="268"/>
      <c r="T835" s="268"/>
      <c r="U835" s="268"/>
    </row>
    <row r="836" spans="1:21" ht="13.5" customHeight="1" x14ac:dyDescent="0.2">
      <c r="A836" s="268"/>
      <c r="B836" s="276"/>
      <c r="C836" s="268"/>
      <c r="D836" s="268"/>
      <c r="E836" s="268"/>
      <c r="F836" s="268"/>
      <c r="G836" s="268"/>
      <c r="H836" s="268"/>
      <c r="I836" s="268"/>
      <c r="J836" s="277"/>
      <c r="K836" s="268"/>
      <c r="L836" s="268"/>
      <c r="M836" s="276"/>
      <c r="N836" s="268"/>
      <c r="O836" s="278"/>
      <c r="P836" s="278"/>
      <c r="Q836" s="278"/>
      <c r="R836" s="268"/>
      <c r="S836" s="268"/>
      <c r="T836" s="268"/>
      <c r="U836" s="268"/>
    </row>
    <row r="837" spans="1:21" ht="13.5" customHeight="1" x14ac:dyDescent="0.2">
      <c r="A837" s="268"/>
      <c r="B837" s="276"/>
      <c r="C837" s="268"/>
      <c r="D837" s="268"/>
      <c r="E837" s="268"/>
      <c r="F837" s="268"/>
      <c r="G837" s="268"/>
      <c r="H837" s="268"/>
      <c r="I837" s="268"/>
      <c r="J837" s="277"/>
      <c r="K837" s="268"/>
      <c r="L837" s="268"/>
      <c r="M837" s="276"/>
      <c r="N837" s="268"/>
      <c r="O837" s="278"/>
      <c r="P837" s="278"/>
      <c r="Q837" s="278"/>
      <c r="R837" s="268"/>
      <c r="S837" s="268"/>
      <c r="T837" s="268"/>
      <c r="U837" s="268"/>
    </row>
    <row r="838" spans="1:21" ht="13.5" customHeight="1" x14ac:dyDescent="0.2">
      <c r="A838" s="268"/>
      <c r="B838" s="276"/>
      <c r="C838" s="268"/>
      <c r="D838" s="268"/>
      <c r="E838" s="268"/>
      <c r="F838" s="268"/>
      <c r="G838" s="268"/>
      <c r="H838" s="268"/>
      <c r="I838" s="268"/>
      <c r="J838" s="277"/>
      <c r="K838" s="268"/>
      <c r="L838" s="268"/>
      <c r="M838" s="276"/>
      <c r="N838" s="268"/>
      <c r="O838" s="278"/>
      <c r="P838" s="278"/>
      <c r="Q838" s="278"/>
      <c r="R838" s="268"/>
      <c r="S838" s="268"/>
      <c r="T838" s="268"/>
      <c r="U838" s="268"/>
    </row>
    <row r="839" spans="1:21" ht="13.5" customHeight="1" x14ac:dyDescent="0.2">
      <c r="A839" s="268"/>
      <c r="B839" s="276"/>
      <c r="C839" s="268"/>
      <c r="D839" s="268"/>
      <c r="E839" s="268"/>
      <c r="F839" s="268"/>
      <c r="G839" s="268"/>
      <c r="H839" s="268"/>
      <c r="I839" s="268"/>
      <c r="J839" s="277"/>
      <c r="K839" s="268"/>
      <c r="L839" s="268"/>
      <c r="M839" s="276"/>
      <c r="N839" s="268"/>
      <c r="O839" s="278"/>
      <c r="P839" s="278"/>
      <c r="Q839" s="278"/>
      <c r="R839" s="268"/>
      <c r="S839" s="268"/>
      <c r="T839" s="268"/>
      <c r="U839" s="268"/>
    </row>
    <row r="840" spans="1:21" ht="13.5" customHeight="1" x14ac:dyDescent="0.2">
      <c r="A840" s="268"/>
      <c r="B840" s="276"/>
      <c r="C840" s="268"/>
      <c r="D840" s="268"/>
      <c r="E840" s="268"/>
      <c r="F840" s="268"/>
      <c r="G840" s="268"/>
      <c r="H840" s="268"/>
      <c r="I840" s="268"/>
      <c r="J840" s="277"/>
      <c r="K840" s="268"/>
      <c r="L840" s="268"/>
      <c r="M840" s="276"/>
      <c r="N840" s="268"/>
      <c r="O840" s="278"/>
      <c r="P840" s="278"/>
      <c r="Q840" s="278"/>
      <c r="R840" s="268"/>
      <c r="S840" s="268"/>
      <c r="T840" s="268"/>
      <c r="U840" s="268"/>
    </row>
    <row r="841" spans="1:21" ht="13.5" customHeight="1" x14ac:dyDescent="0.2">
      <c r="A841" s="268"/>
      <c r="B841" s="276"/>
      <c r="C841" s="268"/>
      <c r="D841" s="268"/>
      <c r="E841" s="268"/>
      <c r="F841" s="268"/>
      <c r="G841" s="268"/>
      <c r="H841" s="268"/>
      <c r="I841" s="268"/>
      <c r="J841" s="277"/>
      <c r="K841" s="268"/>
      <c r="L841" s="268"/>
      <c r="M841" s="276"/>
      <c r="N841" s="268"/>
      <c r="O841" s="278"/>
      <c r="P841" s="278"/>
      <c r="Q841" s="278"/>
      <c r="R841" s="268"/>
      <c r="S841" s="268"/>
      <c r="T841" s="268"/>
      <c r="U841" s="268"/>
    </row>
    <row r="842" spans="1:21" ht="13.5" customHeight="1" x14ac:dyDescent="0.2">
      <c r="A842" s="268"/>
      <c r="B842" s="276"/>
      <c r="C842" s="268"/>
      <c r="D842" s="268"/>
      <c r="E842" s="268"/>
      <c r="F842" s="268"/>
      <c r="G842" s="268"/>
      <c r="H842" s="268"/>
      <c r="I842" s="268"/>
      <c r="J842" s="277"/>
      <c r="K842" s="268"/>
      <c r="L842" s="268"/>
      <c r="M842" s="276"/>
      <c r="N842" s="268"/>
      <c r="O842" s="278"/>
      <c r="P842" s="278"/>
      <c r="Q842" s="278"/>
      <c r="R842" s="268"/>
      <c r="S842" s="268"/>
      <c r="T842" s="268"/>
      <c r="U842" s="268"/>
    </row>
    <row r="843" spans="1:21" ht="13.5" customHeight="1" x14ac:dyDescent="0.2">
      <c r="A843" s="268"/>
      <c r="B843" s="276"/>
      <c r="C843" s="268"/>
      <c r="D843" s="268"/>
      <c r="E843" s="268"/>
      <c r="F843" s="268"/>
      <c r="G843" s="268"/>
      <c r="H843" s="268"/>
      <c r="I843" s="268"/>
      <c r="J843" s="277"/>
      <c r="K843" s="268"/>
      <c r="L843" s="268"/>
      <c r="M843" s="276"/>
      <c r="N843" s="268"/>
      <c r="O843" s="278"/>
      <c r="P843" s="278"/>
      <c r="Q843" s="278"/>
      <c r="R843" s="268"/>
      <c r="S843" s="268"/>
      <c r="T843" s="268"/>
      <c r="U843" s="268"/>
    </row>
    <row r="844" spans="1:21" ht="13.5" customHeight="1" x14ac:dyDescent="0.2">
      <c r="A844" s="268"/>
      <c r="B844" s="276"/>
      <c r="C844" s="268"/>
      <c r="D844" s="268"/>
      <c r="E844" s="268"/>
      <c r="F844" s="268"/>
      <c r="G844" s="268"/>
      <c r="H844" s="268"/>
      <c r="I844" s="268"/>
      <c r="J844" s="277"/>
      <c r="K844" s="268"/>
      <c r="L844" s="268"/>
      <c r="M844" s="276"/>
      <c r="N844" s="268"/>
      <c r="O844" s="278"/>
      <c r="P844" s="278"/>
      <c r="Q844" s="278"/>
      <c r="R844" s="268"/>
      <c r="S844" s="268"/>
      <c r="T844" s="268"/>
      <c r="U844" s="268"/>
    </row>
    <row r="845" spans="1:21" ht="13.5" customHeight="1" x14ac:dyDescent="0.2">
      <c r="A845" s="268"/>
      <c r="B845" s="276"/>
      <c r="C845" s="268"/>
      <c r="D845" s="268"/>
      <c r="E845" s="268"/>
      <c r="F845" s="268"/>
      <c r="G845" s="268"/>
      <c r="H845" s="268"/>
      <c r="I845" s="268"/>
      <c r="J845" s="277"/>
      <c r="K845" s="268"/>
      <c r="L845" s="268"/>
      <c r="M845" s="276"/>
      <c r="N845" s="268"/>
      <c r="O845" s="278"/>
      <c r="P845" s="278"/>
      <c r="Q845" s="278"/>
      <c r="R845" s="268"/>
      <c r="S845" s="268"/>
      <c r="T845" s="268"/>
      <c r="U845" s="268"/>
    </row>
    <row r="846" spans="1:21" ht="13.5" customHeight="1" x14ac:dyDescent="0.2">
      <c r="A846" s="268"/>
      <c r="B846" s="276"/>
      <c r="C846" s="268"/>
      <c r="D846" s="268"/>
      <c r="E846" s="268"/>
      <c r="F846" s="268"/>
      <c r="G846" s="268"/>
      <c r="H846" s="268"/>
      <c r="I846" s="268"/>
      <c r="J846" s="277"/>
      <c r="K846" s="268"/>
      <c r="L846" s="268"/>
      <c r="M846" s="276"/>
      <c r="N846" s="268"/>
      <c r="O846" s="278"/>
      <c r="P846" s="278"/>
      <c r="Q846" s="278"/>
      <c r="R846" s="268"/>
      <c r="S846" s="268"/>
      <c r="T846" s="268"/>
      <c r="U846" s="268"/>
    </row>
    <row r="847" spans="1:21" ht="13.5" customHeight="1" x14ac:dyDescent="0.2">
      <c r="A847" s="268"/>
      <c r="B847" s="276"/>
      <c r="C847" s="268"/>
      <c r="D847" s="268"/>
      <c r="E847" s="268"/>
      <c r="F847" s="268"/>
      <c r="G847" s="268"/>
      <c r="H847" s="268"/>
      <c r="I847" s="268"/>
      <c r="J847" s="277"/>
      <c r="K847" s="268"/>
      <c r="L847" s="268"/>
      <c r="M847" s="276"/>
      <c r="N847" s="268"/>
      <c r="O847" s="278"/>
      <c r="P847" s="278"/>
      <c r="Q847" s="278"/>
      <c r="R847" s="268"/>
      <c r="S847" s="268"/>
      <c r="T847" s="268"/>
      <c r="U847" s="268"/>
    </row>
    <row r="848" spans="1:21" ht="13.5" customHeight="1" x14ac:dyDescent="0.2">
      <c r="A848" s="268"/>
      <c r="B848" s="276"/>
      <c r="C848" s="268"/>
      <c r="D848" s="268"/>
      <c r="E848" s="268"/>
      <c r="F848" s="268"/>
      <c r="G848" s="268"/>
      <c r="H848" s="268"/>
      <c r="I848" s="268"/>
      <c r="J848" s="277"/>
      <c r="K848" s="268"/>
      <c r="L848" s="268"/>
      <c r="M848" s="276"/>
      <c r="N848" s="268"/>
      <c r="O848" s="278"/>
      <c r="P848" s="278"/>
      <c r="Q848" s="278"/>
      <c r="R848" s="268"/>
      <c r="S848" s="268"/>
      <c r="T848" s="268"/>
      <c r="U848" s="268"/>
    </row>
    <row r="849" spans="1:21" ht="13.5" customHeight="1" x14ac:dyDescent="0.2">
      <c r="A849" s="268"/>
      <c r="B849" s="276"/>
      <c r="C849" s="268"/>
      <c r="D849" s="268"/>
      <c r="E849" s="268"/>
      <c r="F849" s="268"/>
      <c r="G849" s="268"/>
      <c r="H849" s="268"/>
      <c r="I849" s="268"/>
      <c r="J849" s="277"/>
      <c r="K849" s="268"/>
      <c r="L849" s="268"/>
      <c r="M849" s="276"/>
      <c r="N849" s="268"/>
      <c r="O849" s="278"/>
      <c r="P849" s="278"/>
      <c r="Q849" s="278"/>
      <c r="R849" s="268"/>
      <c r="S849" s="268"/>
      <c r="T849" s="268"/>
      <c r="U849" s="268"/>
    </row>
    <row r="850" spans="1:21" ht="13.5" customHeight="1" x14ac:dyDescent="0.2">
      <c r="A850" s="268"/>
      <c r="B850" s="276"/>
      <c r="C850" s="268"/>
      <c r="D850" s="268"/>
      <c r="E850" s="268"/>
      <c r="F850" s="268"/>
      <c r="G850" s="268"/>
      <c r="H850" s="268"/>
      <c r="I850" s="268"/>
      <c r="J850" s="277"/>
      <c r="K850" s="268"/>
      <c r="L850" s="268"/>
      <c r="M850" s="276"/>
      <c r="N850" s="268"/>
      <c r="O850" s="278"/>
      <c r="P850" s="278"/>
      <c r="Q850" s="278"/>
      <c r="R850" s="268"/>
      <c r="S850" s="268"/>
      <c r="T850" s="268"/>
      <c r="U850" s="268"/>
    </row>
    <row r="851" spans="1:21" ht="13.5" customHeight="1" x14ac:dyDescent="0.2">
      <c r="A851" s="268"/>
      <c r="B851" s="276"/>
      <c r="C851" s="268"/>
      <c r="D851" s="268"/>
      <c r="E851" s="268"/>
      <c r="F851" s="268"/>
      <c r="G851" s="268"/>
      <c r="H851" s="268"/>
      <c r="I851" s="268"/>
      <c r="J851" s="277"/>
      <c r="K851" s="268"/>
      <c r="L851" s="268"/>
      <c r="M851" s="276"/>
      <c r="N851" s="268"/>
      <c r="O851" s="278"/>
      <c r="P851" s="278"/>
      <c r="Q851" s="278"/>
      <c r="R851" s="268"/>
      <c r="S851" s="268"/>
      <c r="T851" s="268"/>
      <c r="U851" s="268"/>
    </row>
    <row r="852" spans="1:21" ht="13.5" customHeight="1" x14ac:dyDescent="0.2">
      <c r="A852" s="268"/>
      <c r="B852" s="276"/>
      <c r="C852" s="268"/>
      <c r="D852" s="268"/>
      <c r="E852" s="268"/>
      <c r="F852" s="268"/>
      <c r="G852" s="268"/>
      <c r="H852" s="268"/>
      <c r="I852" s="268"/>
      <c r="J852" s="277"/>
      <c r="K852" s="268"/>
      <c r="L852" s="268"/>
      <c r="M852" s="276"/>
      <c r="N852" s="268"/>
      <c r="O852" s="278"/>
      <c r="P852" s="278"/>
      <c r="Q852" s="278"/>
      <c r="R852" s="268"/>
      <c r="S852" s="268"/>
      <c r="T852" s="268"/>
      <c r="U852" s="268"/>
    </row>
    <row r="853" spans="1:21" ht="13.5" customHeight="1" x14ac:dyDescent="0.2">
      <c r="A853" s="268"/>
      <c r="B853" s="276"/>
      <c r="C853" s="268"/>
      <c r="D853" s="268"/>
      <c r="E853" s="268"/>
      <c r="F853" s="268"/>
      <c r="G853" s="268"/>
      <c r="H853" s="268"/>
      <c r="I853" s="268"/>
      <c r="J853" s="277"/>
      <c r="K853" s="268"/>
      <c r="L853" s="268"/>
      <c r="M853" s="276"/>
      <c r="N853" s="268"/>
      <c r="O853" s="278"/>
      <c r="P853" s="278"/>
      <c r="Q853" s="278"/>
      <c r="R853" s="268"/>
      <c r="S853" s="268"/>
      <c r="T853" s="268"/>
      <c r="U853" s="268"/>
    </row>
    <row r="854" spans="1:21" ht="13.5" customHeight="1" x14ac:dyDescent="0.2">
      <c r="A854" s="268"/>
      <c r="B854" s="276"/>
      <c r="C854" s="268"/>
      <c r="D854" s="268"/>
      <c r="E854" s="268"/>
      <c r="F854" s="268"/>
      <c r="G854" s="268"/>
      <c r="H854" s="268"/>
      <c r="I854" s="268"/>
      <c r="J854" s="277"/>
      <c r="K854" s="268"/>
      <c r="L854" s="268"/>
      <c r="M854" s="276"/>
      <c r="N854" s="268"/>
      <c r="O854" s="278"/>
      <c r="P854" s="278"/>
      <c r="Q854" s="278"/>
      <c r="R854" s="268"/>
      <c r="S854" s="268"/>
      <c r="T854" s="268"/>
      <c r="U854" s="268"/>
    </row>
    <row r="855" spans="1:21" ht="13.5" customHeight="1" x14ac:dyDescent="0.2">
      <c r="A855" s="268"/>
      <c r="B855" s="276"/>
      <c r="C855" s="268"/>
      <c r="D855" s="268"/>
      <c r="E855" s="268"/>
      <c r="F855" s="268"/>
      <c r="G855" s="268"/>
      <c r="H855" s="268"/>
      <c r="I855" s="268"/>
      <c r="J855" s="277"/>
      <c r="K855" s="268"/>
      <c r="L855" s="268"/>
      <c r="M855" s="276"/>
      <c r="N855" s="268"/>
      <c r="O855" s="278"/>
      <c r="P855" s="278"/>
      <c r="Q855" s="278"/>
      <c r="R855" s="268"/>
      <c r="S855" s="268"/>
      <c r="T855" s="268"/>
      <c r="U855" s="268"/>
    </row>
    <row r="856" spans="1:21" ht="13.5" customHeight="1" x14ac:dyDescent="0.2">
      <c r="A856" s="268"/>
      <c r="B856" s="276"/>
      <c r="C856" s="268"/>
      <c r="D856" s="268"/>
      <c r="E856" s="268"/>
      <c r="F856" s="268"/>
      <c r="G856" s="268"/>
      <c r="H856" s="268"/>
      <c r="I856" s="268"/>
      <c r="J856" s="277"/>
      <c r="K856" s="268"/>
      <c r="L856" s="268"/>
      <c r="M856" s="276"/>
      <c r="N856" s="268"/>
      <c r="O856" s="278"/>
      <c r="P856" s="278"/>
      <c r="Q856" s="278"/>
      <c r="R856" s="268"/>
      <c r="S856" s="268"/>
      <c r="T856" s="268"/>
      <c r="U856" s="268"/>
    </row>
    <row r="857" spans="1:21" ht="13.5" customHeight="1" x14ac:dyDescent="0.2">
      <c r="A857" s="268"/>
      <c r="B857" s="276"/>
      <c r="C857" s="268"/>
      <c r="D857" s="268"/>
      <c r="E857" s="268"/>
      <c r="F857" s="268"/>
      <c r="G857" s="268"/>
      <c r="H857" s="268"/>
      <c r="I857" s="268"/>
      <c r="J857" s="277"/>
      <c r="K857" s="268"/>
      <c r="L857" s="268"/>
      <c r="M857" s="276"/>
      <c r="N857" s="268"/>
      <c r="O857" s="278"/>
      <c r="P857" s="278"/>
      <c r="Q857" s="278"/>
      <c r="R857" s="268"/>
      <c r="S857" s="268"/>
      <c r="T857" s="268"/>
      <c r="U857" s="268"/>
    </row>
    <row r="858" spans="1:21" ht="13.5" customHeight="1" x14ac:dyDescent="0.2">
      <c r="A858" s="268"/>
      <c r="B858" s="276"/>
      <c r="C858" s="268"/>
      <c r="D858" s="268"/>
      <c r="E858" s="268"/>
      <c r="F858" s="268"/>
      <c r="G858" s="268"/>
      <c r="H858" s="268"/>
      <c r="I858" s="268"/>
      <c r="J858" s="277"/>
      <c r="K858" s="268"/>
      <c r="L858" s="268"/>
      <c r="M858" s="276"/>
      <c r="N858" s="268"/>
      <c r="O858" s="278"/>
      <c r="P858" s="278"/>
      <c r="Q858" s="278"/>
      <c r="R858" s="268"/>
      <c r="S858" s="268"/>
      <c r="T858" s="268"/>
      <c r="U858" s="268"/>
    </row>
    <row r="859" spans="1:21" ht="13.5" customHeight="1" x14ac:dyDescent="0.2">
      <c r="A859" s="268"/>
      <c r="B859" s="276"/>
      <c r="C859" s="268"/>
      <c r="D859" s="268"/>
      <c r="E859" s="268"/>
      <c r="F859" s="268"/>
      <c r="G859" s="268"/>
      <c r="H859" s="268"/>
      <c r="I859" s="268"/>
      <c r="J859" s="277"/>
      <c r="K859" s="268"/>
      <c r="L859" s="268"/>
      <c r="M859" s="276"/>
      <c r="N859" s="268"/>
      <c r="O859" s="278"/>
      <c r="P859" s="278"/>
      <c r="Q859" s="278"/>
      <c r="R859" s="268"/>
      <c r="S859" s="268"/>
      <c r="T859" s="268"/>
      <c r="U859" s="268"/>
    </row>
    <row r="860" spans="1:21" ht="13.5" customHeight="1" x14ac:dyDescent="0.2">
      <c r="A860" s="268"/>
      <c r="B860" s="276"/>
      <c r="C860" s="268"/>
      <c r="D860" s="268"/>
      <c r="E860" s="268"/>
      <c r="F860" s="268"/>
      <c r="G860" s="268"/>
      <c r="H860" s="268"/>
      <c r="I860" s="268"/>
      <c r="J860" s="277"/>
      <c r="K860" s="268"/>
      <c r="L860" s="268"/>
      <c r="M860" s="276"/>
      <c r="N860" s="268"/>
      <c r="O860" s="278"/>
      <c r="P860" s="278"/>
      <c r="Q860" s="278"/>
      <c r="R860" s="268"/>
      <c r="S860" s="268"/>
      <c r="T860" s="268"/>
      <c r="U860" s="268"/>
    </row>
    <row r="861" spans="1:21" ht="13.5" customHeight="1" x14ac:dyDescent="0.2">
      <c r="A861" s="268"/>
      <c r="B861" s="276"/>
      <c r="C861" s="268"/>
      <c r="D861" s="268"/>
      <c r="E861" s="268"/>
      <c r="F861" s="268"/>
      <c r="G861" s="268"/>
      <c r="H861" s="268"/>
      <c r="I861" s="268"/>
      <c r="J861" s="277"/>
      <c r="K861" s="268"/>
      <c r="L861" s="268"/>
      <c r="M861" s="276"/>
      <c r="N861" s="268"/>
      <c r="O861" s="278"/>
      <c r="P861" s="278"/>
      <c r="Q861" s="278"/>
      <c r="R861" s="268"/>
      <c r="S861" s="268"/>
      <c r="T861" s="268"/>
      <c r="U861" s="268"/>
    </row>
    <row r="862" spans="1:21" ht="13.5" customHeight="1" x14ac:dyDescent="0.2">
      <c r="A862" s="268"/>
      <c r="B862" s="276"/>
      <c r="C862" s="268"/>
      <c r="D862" s="268"/>
      <c r="E862" s="268"/>
      <c r="F862" s="268"/>
      <c r="G862" s="268"/>
      <c r="H862" s="268"/>
      <c r="I862" s="268"/>
      <c r="J862" s="277"/>
      <c r="K862" s="268"/>
      <c r="L862" s="268"/>
      <c r="M862" s="276"/>
      <c r="N862" s="268"/>
      <c r="O862" s="278"/>
      <c r="P862" s="278"/>
      <c r="Q862" s="278"/>
      <c r="R862" s="268"/>
      <c r="S862" s="268"/>
      <c r="T862" s="268"/>
      <c r="U862" s="268"/>
    </row>
    <row r="863" spans="1:21" ht="13.5" customHeight="1" x14ac:dyDescent="0.2">
      <c r="A863" s="268"/>
      <c r="B863" s="276"/>
      <c r="C863" s="268"/>
      <c r="D863" s="268"/>
      <c r="E863" s="268"/>
      <c r="F863" s="268"/>
      <c r="G863" s="268"/>
      <c r="H863" s="268"/>
      <c r="I863" s="268"/>
      <c r="J863" s="277"/>
      <c r="K863" s="268"/>
      <c r="L863" s="268"/>
      <c r="M863" s="276"/>
      <c r="N863" s="268"/>
      <c r="O863" s="278"/>
      <c r="P863" s="278"/>
      <c r="Q863" s="278"/>
      <c r="R863" s="268"/>
      <c r="S863" s="268"/>
      <c r="T863" s="268"/>
      <c r="U863" s="268"/>
    </row>
    <row r="864" spans="1:21" ht="13.5" customHeight="1" x14ac:dyDescent="0.2">
      <c r="A864" s="268"/>
      <c r="B864" s="276"/>
      <c r="C864" s="268"/>
      <c r="D864" s="268"/>
      <c r="E864" s="268"/>
      <c r="F864" s="268"/>
      <c r="G864" s="268"/>
      <c r="H864" s="268"/>
      <c r="I864" s="268"/>
      <c r="J864" s="277"/>
      <c r="K864" s="268"/>
      <c r="L864" s="268"/>
      <c r="M864" s="276"/>
      <c r="N864" s="268"/>
      <c r="O864" s="278"/>
      <c r="P864" s="278"/>
      <c r="Q864" s="278"/>
      <c r="R864" s="268"/>
      <c r="S864" s="268"/>
      <c r="T864" s="268"/>
      <c r="U864" s="268"/>
    </row>
    <row r="865" spans="1:21" ht="13.5" customHeight="1" x14ac:dyDescent="0.2">
      <c r="A865" s="268"/>
      <c r="B865" s="276"/>
      <c r="C865" s="268"/>
      <c r="D865" s="268"/>
      <c r="E865" s="268"/>
      <c r="F865" s="268"/>
      <c r="G865" s="268"/>
      <c r="H865" s="268"/>
      <c r="I865" s="268"/>
      <c r="J865" s="277"/>
      <c r="K865" s="268"/>
      <c r="L865" s="268"/>
      <c r="M865" s="276"/>
      <c r="N865" s="268"/>
      <c r="O865" s="278"/>
      <c r="P865" s="278"/>
      <c r="Q865" s="278"/>
      <c r="R865" s="268"/>
      <c r="S865" s="268"/>
      <c r="T865" s="268"/>
      <c r="U865" s="268"/>
    </row>
    <row r="866" spans="1:21" ht="13.5" customHeight="1" x14ac:dyDescent="0.2">
      <c r="A866" s="268"/>
      <c r="B866" s="276"/>
      <c r="C866" s="268"/>
      <c r="D866" s="268"/>
      <c r="E866" s="268"/>
      <c r="F866" s="268"/>
      <c r="G866" s="268"/>
      <c r="H866" s="268"/>
      <c r="I866" s="268"/>
      <c r="J866" s="277"/>
      <c r="K866" s="268"/>
      <c r="L866" s="268"/>
      <c r="M866" s="276"/>
      <c r="N866" s="268"/>
      <c r="O866" s="278"/>
      <c r="P866" s="278"/>
      <c r="Q866" s="278"/>
      <c r="R866" s="268"/>
      <c r="S866" s="268"/>
      <c r="T866" s="268"/>
      <c r="U866" s="268"/>
    </row>
    <row r="867" spans="1:21" ht="13.5" customHeight="1" x14ac:dyDescent="0.2">
      <c r="A867" s="268"/>
      <c r="B867" s="276"/>
      <c r="C867" s="268"/>
      <c r="D867" s="268"/>
      <c r="E867" s="268"/>
      <c r="F867" s="268"/>
      <c r="G867" s="268"/>
      <c r="H867" s="268"/>
      <c r="I867" s="268"/>
      <c r="J867" s="277"/>
      <c r="K867" s="268"/>
      <c r="L867" s="268"/>
      <c r="M867" s="276"/>
      <c r="N867" s="268"/>
      <c r="O867" s="278"/>
      <c r="P867" s="278"/>
      <c r="Q867" s="278"/>
      <c r="R867" s="268"/>
      <c r="S867" s="268"/>
      <c r="T867" s="268"/>
      <c r="U867" s="268"/>
    </row>
    <row r="868" spans="1:21" ht="13.5" customHeight="1" x14ac:dyDescent="0.2">
      <c r="A868" s="268"/>
      <c r="B868" s="276"/>
      <c r="C868" s="268"/>
      <c r="D868" s="268"/>
      <c r="E868" s="268"/>
      <c r="F868" s="268"/>
      <c r="G868" s="268"/>
      <c r="H868" s="268"/>
      <c r="I868" s="268"/>
      <c r="J868" s="277"/>
      <c r="K868" s="268"/>
      <c r="L868" s="268"/>
      <c r="M868" s="276"/>
      <c r="N868" s="268"/>
      <c r="O868" s="278"/>
      <c r="P868" s="278"/>
      <c r="Q868" s="278"/>
      <c r="R868" s="268"/>
      <c r="S868" s="268"/>
      <c r="T868" s="268"/>
      <c r="U868" s="268"/>
    </row>
    <row r="869" spans="1:21" ht="13.5" customHeight="1" x14ac:dyDescent="0.2">
      <c r="A869" s="268"/>
      <c r="B869" s="276"/>
      <c r="C869" s="268"/>
      <c r="D869" s="268"/>
      <c r="E869" s="268"/>
      <c r="F869" s="268"/>
      <c r="G869" s="268"/>
      <c r="H869" s="268"/>
      <c r="I869" s="268"/>
      <c r="J869" s="277"/>
      <c r="K869" s="268"/>
      <c r="L869" s="268"/>
      <c r="M869" s="276"/>
      <c r="N869" s="268"/>
      <c r="O869" s="278"/>
      <c r="P869" s="278"/>
      <c r="Q869" s="278"/>
      <c r="R869" s="268"/>
      <c r="S869" s="268"/>
      <c r="T869" s="268"/>
      <c r="U869" s="268"/>
    </row>
    <row r="870" spans="1:21" ht="13.5" customHeight="1" x14ac:dyDescent="0.2">
      <c r="A870" s="268"/>
      <c r="B870" s="276"/>
      <c r="C870" s="268"/>
      <c r="D870" s="268"/>
      <c r="E870" s="268"/>
      <c r="F870" s="268"/>
      <c r="G870" s="268"/>
      <c r="H870" s="268"/>
      <c r="I870" s="268"/>
      <c r="J870" s="277"/>
      <c r="K870" s="268"/>
      <c r="L870" s="268"/>
      <c r="M870" s="276"/>
      <c r="N870" s="268"/>
      <c r="O870" s="278"/>
      <c r="P870" s="278"/>
      <c r="Q870" s="278"/>
      <c r="R870" s="268"/>
      <c r="S870" s="268"/>
      <c r="T870" s="268"/>
      <c r="U870" s="268"/>
    </row>
    <row r="871" spans="1:21" ht="13.5" customHeight="1" x14ac:dyDescent="0.2">
      <c r="A871" s="268"/>
      <c r="B871" s="276"/>
      <c r="C871" s="268"/>
      <c r="D871" s="268"/>
      <c r="E871" s="268"/>
      <c r="F871" s="268"/>
      <c r="G871" s="268"/>
      <c r="H871" s="268"/>
      <c r="I871" s="268"/>
      <c r="J871" s="277"/>
      <c r="K871" s="268"/>
      <c r="L871" s="268"/>
      <c r="M871" s="276"/>
      <c r="N871" s="268"/>
      <c r="O871" s="278"/>
      <c r="P871" s="278"/>
      <c r="Q871" s="278"/>
      <c r="R871" s="268"/>
      <c r="S871" s="268"/>
      <c r="T871" s="268"/>
      <c r="U871" s="268"/>
    </row>
    <row r="872" spans="1:21" ht="13.5" customHeight="1" x14ac:dyDescent="0.2">
      <c r="A872" s="268"/>
      <c r="B872" s="276"/>
      <c r="C872" s="268"/>
      <c r="D872" s="268"/>
      <c r="E872" s="268"/>
      <c r="F872" s="268"/>
      <c r="G872" s="268"/>
      <c r="H872" s="268"/>
      <c r="I872" s="268"/>
      <c r="J872" s="277"/>
      <c r="K872" s="268"/>
      <c r="L872" s="268"/>
      <c r="M872" s="276"/>
      <c r="N872" s="268"/>
      <c r="O872" s="278"/>
      <c r="P872" s="278"/>
      <c r="Q872" s="278"/>
      <c r="R872" s="268"/>
      <c r="S872" s="268"/>
      <c r="T872" s="268"/>
      <c r="U872" s="268"/>
    </row>
    <row r="873" spans="1:21" ht="13.5" customHeight="1" x14ac:dyDescent="0.2">
      <c r="A873" s="268"/>
      <c r="B873" s="276"/>
      <c r="C873" s="268"/>
      <c r="D873" s="268"/>
      <c r="E873" s="268"/>
      <c r="F873" s="268"/>
      <c r="G873" s="268"/>
      <c r="H873" s="268"/>
      <c r="I873" s="268"/>
      <c r="J873" s="277"/>
      <c r="K873" s="268"/>
      <c r="L873" s="268"/>
      <c r="M873" s="276"/>
      <c r="N873" s="268"/>
      <c r="O873" s="278"/>
      <c r="P873" s="278"/>
      <c r="Q873" s="278"/>
      <c r="R873" s="268"/>
      <c r="S873" s="268"/>
      <c r="T873" s="268"/>
      <c r="U873" s="268"/>
    </row>
    <row r="874" spans="1:21" ht="13.5" customHeight="1" x14ac:dyDescent="0.2">
      <c r="A874" s="268"/>
      <c r="B874" s="276"/>
      <c r="C874" s="268"/>
      <c r="D874" s="268"/>
      <c r="E874" s="268"/>
      <c r="F874" s="268"/>
      <c r="G874" s="268"/>
      <c r="H874" s="268"/>
      <c r="I874" s="268"/>
      <c r="J874" s="277"/>
      <c r="K874" s="268"/>
      <c r="L874" s="268"/>
      <c r="M874" s="276"/>
      <c r="N874" s="268"/>
      <c r="O874" s="278"/>
      <c r="P874" s="278"/>
      <c r="Q874" s="278"/>
      <c r="R874" s="268"/>
      <c r="S874" s="268"/>
      <c r="T874" s="268"/>
      <c r="U874" s="268"/>
    </row>
    <row r="875" spans="1:21" ht="13.5" customHeight="1" x14ac:dyDescent="0.2">
      <c r="A875" s="268"/>
      <c r="B875" s="276"/>
      <c r="C875" s="268"/>
      <c r="D875" s="268"/>
      <c r="E875" s="268"/>
      <c r="F875" s="268"/>
      <c r="G875" s="268"/>
      <c r="H875" s="268"/>
      <c r="I875" s="268"/>
      <c r="J875" s="277"/>
      <c r="K875" s="268"/>
      <c r="L875" s="268"/>
      <c r="M875" s="276"/>
      <c r="N875" s="268"/>
      <c r="O875" s="278"/>
      <c r="P875" s="278"/>
      <c r="Q875" s="278"/>
      <c r="R875" s="268"/>
      <c r="S875" s="268"/>
      <c r="T875" s="268"/>
      <c r="U875" s="268"/>
    </row>
    <row r="876" spans="1:21" ht="13.5" customHeight="1" x14ac:dyDescent="0.2">
      <c r="A876" s="268"/>
      <c r="B876" s="276"/>
      <c r="C876" s="268"/>
      <c r="D876" s="268"/>
      <c r="E876" s="268"/>
      <c r="F876" s="268"/>
      <c r="G876" s="268"/>
      <c r="H876" s="268"/>
      <c r="I876" s="268"/>
      <c r="J876" s="277"/>
      <c r="K876" s="268"/>
      <c r="L876" s="268"/>
      <c r="M876" s="276"/>
      <c r="N876" s="268"/>
      <c r="O876" s="278"/>
      <c r="P876" s="278"/>
      <c r="Q876" s="278"/>
      <c r="R876" s="268"/>
      <c r="S876" s="268"/>
      <c r="T876" s="268"/>
      <c r="U876" s="268"/>
    </row>
    <row r="877" spans="1:21" ht="13.5" customHeight="1" x14ac:dyDescent="0.2">
      <c r="A877" s="268"/>
      <c r="B877" s="276"/>
      <c r="C877" s="268"/>
      <c r="D877" s="268"/>
      <c r="E877" s="268"/>
      <c r="F877" s="268"/>
      <c r="G877" s="268"/>
      <c r="H877" s="268"/>
      <c r="I877" s="268"/>
      <c r="J877" s="277"/>
      <c r="K877" s="268"/>
      <c r="L877" s="268"/>
      <c r="M877" s="276"/>
      <c r="N877" s="268"/>
      <c r="O877" s="278"/>
      <c r="P877" s="278"/>
      <c r="Q877" s="278"/>
      <c r="R877" s="268"/>
      <c r="S877" s="268"/>
      <c r="T877" s="268"/>
      <c r="U877" s="268"/>
    </row>
    <row r="878" spans="1:21" ht="13.5" customHeight="1" x14ac:dyDescent="0.2">
      <c r="A878" s="268"/>
      <c r="B878" s="276"/>
      <c r="C878" s="268"/>
      <c r="D878" s="268"/>
      <c r="E878" s="268"/>
      <c r="F878" s="268"/>
      <c r="G878" s="268"/>
      <c r="H878" s="268"/>
      <c r="I878" s="268"/>
      <c r="J878" s="277"/>
      <c r="K878" s="268"/>
      <c r="L878" s="268"/>
      <c r="M878" s="276"/>
      <c r="N878" s="268"/>
      <c r="O878" s="278"/>
      <c r="P878" s="278"/>
      <c r="Q878" s="278"/>
      <c r="R878" s="268"/>
      <c r="S878" s="268"/>
      <c r="T878" s="268"/>
      <c r="U878" s="268"/>
    </row>
    <row r="879" spans="1:21" ht="13.5" customHeight="1" x14ac:dyDescent="0.2">
      <c r="A879" s="268"/>
      <c r="B879" s="276"/>
      <c r="C879" s="268"/>
      <c r="D879" s="268"/>
      <c r="E879" s="268"/>
      <c r="F879" s="268"/>
      <c r="G879" s="268"/>
      <c r="H879" s="268"/>
      <c r="I879" s="268"/>
      <c r="J879" s="277"/>
      <c r="K879" s="268"/>
      <c r="L879" s="268"/>
      <c r="M879" s="276"/>
      <c r="N879" s="268"/>
      <c r="O879" s="278"/>
      <c r="P879" s="278"/>
      <c r="Q879" s="278"/>
      <c r="R879" s="268"/>
      <c r="S879" s="268"/>
      <c r="T879" s="268"/>
      <c r="U879" s="268"/>
    </row>
    <row r="880" spans="1:21" ht="13.5" customHeight="1" x14ac:dyDescent="0.2">
      <c r="A880" s="268"/>
      <c r="B880" s="276"/>
      <c r="C880" s="268"/>
      <c r="D880" s="268"/>
      <c r="E880" s="268"/>
      <c r="F880" s="268"/>
      <c r="G880" s="268"/>
      <c r="H880" s="268"/>
      <c r="I880" s="268"/>
      <c r="J880" s="277"/>
      <c r="K880" s="268"/>
      <c r="L880" s="268"/>
      <c r="M880" s="276"/>
      <c r="N880" s="268"/>
      <c r="O880" s="278"/>
      <c r="P880" s="278"/>
      <c r="Q880" s="278"/>
      <c r="R880" s="268"/>
      <c r="S880" s="268"/>
      <c r="T880" s="268"/>
      <c r="U880" s="268"/>
    </row>
    <row r="881" spans="1:21" ht="13.5" customHeight="1" x14ac:dyDescent="0.2">
      <c r="A881" s="268"/>
      <c r="B881" s="276"/>
      <c r="C881" s="268"/>
      <c r="D881" s="268"/>
      <c r="E881" s="268"/>
      <c r="F881" s="268"/>
      <c r="G881" s="268"/>
      <c r="H881" s="268"/>
      <c r="I881" s="268"/>
      <c r="J881" s="277"/>
      <c r="K881" s="268"/>
      <c r="L881" s="268"/>
      <c r="M881" s="276"/>
      <c r="N881" s="268"/>
      <c r="O881" s="278"/>
      <c r="P881" s="278"/>
      <c r="Q881" s="278"/>
      <c r="R881" s="268"/>
      <c r="S881" s="268"/>
      <c r="T881" s="268"/>
      <c r="U881" s="268"/>
    </row>
    <row r="882" spans="1:21" ht="13.5" customHeight="1" x14ac:dyDescent="0.2">
      <c r="A882" s="268"/>
      <c r="B882" s="276"/>
      <c r="C882" s="268"/>
      <c r="D882" s="268"/>
      <c r="E882" s="268"/>
      <c r="F882" s="268"/>
      <c r="G882" s="268"/>
      <c r="H882" s="268"/>
      <c r="I882" s="268"/>
      <c r="J882" s="277"/>
      <c r="K882" s="268"/>
      <c r="L882" s="268"/>
      <c r="M882" s="276"/>
      <c r="N882" s="268"/>
      <c r="O882" s="278"/>
      <c r="P882" s="278"/>
      <c r="Q882" s="278"/>
      <c r="R882" s="268"/>
      <c r="S882" s="268"/>
      <c r="T882" s="268"/>
      <c r="U882" s="268"/>
    </row>
    <row r="883" spans="1:21" ht="13.5" customHeight="1" x14ac:dyDescent="0.2">
      <c r="A883" s="268"/>
      <c r="B883" s="276"/>
      <c r="C883" s="268"/>
      <c r="D883" s="268"/>
      <c r="E883" s="268"/>
      <c r="F883" s="268"/>
      <c r="G883" s="268"/>
      <c r="H883" s="268"/>
      <c r="I883" s="268"/>
      <c r="J883" s="277"/>
      <c r="K883" s="268"/>
      <c r="L883" s="268"/>
      <c r="M883" s="276"/>
      <c r="N883" s="268"/>
      <c r="O883" s="278"/>
      <c r="P883" s="278"/>
      <c r="Q883" s="278"/>
      <c r="R883" s="268"/>
      <c r="S883" s="268"/>
      <c r="T883" s="268"/>
      <c r="U883" s="268"/>
    </row>
    <row r="884" spans="1:21" ht="13.5" customHeight="1" x14ac:dyDescent="0.2">
      <c r="A884" s="268"/>
      <c r="B884" s="276"/>
      <c r="C884" s="268"/>
      <c r="D884" s="268"/>
      <c r="E884" s="268"/>
      <c r="F884" s="268"/>
      <c r="G884" s="268"/>
      <c r="H884" s="268"/>
      <c r="I884" s="268"/>
      <c r="J884" s="277"/>
      <c r="K884" s="268"/>
      <c r="L884" s="268"/>
      <c r="M884" s="276"/>
      <c r="N884" s="268"/>
      <c r="O884" s="278"/>
      <c r="P884" s="278"/>
      <c r="Q884" s="278"/>
      <c r="R884" s="268"/>
      <c r="S884" s="268"/>
      <c r="T884" s="268"/>
      <c r="U884" s="268"/>
    </row>
    <row r="885" spans="1:21" ht="13.5" customHeight="1" x14ac:dyDescent="0.2">
      <c r="A885" s="268"/>
      <c r="B885" s="276"/>
      <c r="C885" s="268"/>
      <c r="D885" s="268"/>
      <c r="E885" s="268"/>
      <c r="F885" s="268"/>
      <c r="G885" s="268"/>
      <c r="H885" s="268"/>
      <c r="I885" s="268"/>
      <c r="J885" s="277"/>
      <c r="K885" s="268"/>
      <c r="L885" s="268"/>
      <c r="M885" s="276"/>
      <c r="N885" s="268"/>
      <c r="O885" s="278"/>
      <c r="P885" s="278"/>
      <c r="Q885" s="278"/>
      <c r="R885" s="268"/>
      <c r="S885" s="268"/>
      <c r="T885" s="268"/>
      <c r="U885" s="268"/>
    </row>
    <row r="886" spans="1:21" ht="13.5" customHeight="1" x14ac:dyDescent="0.2">
      <c r="A886" s="268"/>
      <c r="B886" s="276"/>
      <c r="C886" s="268"/>
      <c r="D886" s="268"/>
      <c r="E886" s="268"/>
      <c r="F886" s="268"/>
      <c r="G886" s="268"/>
      <c r="H886" s="268"/>
      <c r="I886" s="268"/>
      <c r="J886" s="277"/>
      <c r="K886" s="268"/>
      <c r="L886" s="268"/>
      <c r="M886" s="276"/>
      <c r="N886" s="268"/>
      <c r="O886" s="278"/>
      <c r="P886" s="278"/>
      <c r="Q886" s="278"/>
      <c r="R886" s="268"/>
      <c r="S886" s="268"/>
      <c r="T886" s="268"/>
      <c r="U886" s="268"/>
    </row>
    <row r="887" spans="1:21" ht="13.5" customHeight="1" x14ac:dyDescent="0.2">
      <c r="A887" s="268"/>
      <c r="B887" s="276"/>
      <c r="C887" s="268"/>
      <c r="D887" s="268"/>
      <c r="E887" s="268"/>
      <c r="F887" s="268"/>
      <c r="G887" s="268"/>
      <c r="H887" s="268"/>
      <c r="I887" s="268"/>
      <c r="J887" s="277"/>
      <c r="K887" s="268"/>
      <c r="L887" s="268"/>
      <c r="M887" s="276"/>
      <c r="N887" s="268"/>
      <c r="O887" s="278"/>
      <c r="P887" s="278"/>
      <c r="Q887" s="278"/>
      <c r="R887" s="268"/>
      <c r="S887" s="268"/>
      <c r="T887" s="268"/>
      <c r="U887" s="268"/>
    </row>
    <row r="888" spans="1:21" ht="13.5" customHeight="1" x14ac:dyDescent="0.2">
      <c r="A888" s="268"/>
      <c r="B888" s="276"/>
      <c r="C888" s="268"/>
      <c r="D888" s="268"/>
      <c r="E888" s="268"/>
      <c r="F888" s="268"/>
      <c r="G888" s="268"/>
      <c r="H888" s="268"/>
      <c r="I888" s="268"/>
      <c r="J888" s="277"/>
      <c r="K888" s="268"/>
      <c r="L888" s="268"/>
      <c r="M888" s="276"/>
      <c r="N888" s="268"/>
      <c r="O888" s="278"/>
      <c r="P888" s="278"/>
      <c r="Q888" s="278"/>
      <c r="R888" s="268"/>
      <c r="S888" s="268"/>
      <c r="T888" s="268"/>
      <c r="U888" s="268"/>
    </row>
    <row r="889" spans="1:21" ht="13.5" customHeight="1" x14ac:dyDescent="0.2">
      <c r="A889" s="268"/>
      <c r="B889" s="276"/>
      <c r="C889" s="268"/>
      <c r="D889" s="268"/>
      <c r="E889" s="268"/>
      <c r="F889" s="268"/>
      <c r="G889" s="268"/>
      <c r="H889" s="268"/>
      <c r="I889" s="268"/>
      <c r="J889" s="277"/>
      <c r="K889" s="268"/>
      <c r="L889" s="268"/>
      <c r="M889" s="276"/>
      <c r="N889" s="268"/>
      <c r="O889" s="278"/>
      <c r="P889" s="278"/>
      <c r="Q889" s="278"/>
      <c r="R889" s="268"/>
      <c r="S889" s="268"/>
      <c r="T889" s="268"/>
      <c r="U889" s="268"/>
    </row>
    <row r="890" spans="1:21" ht="13.5" customHeight="1" x14ac:dyDescent="0.2">
      <c r="A890" s="268"/>
      <c r="B890" s="276"/>
      <c r="C890" s="268"/>
      <c r="D890" s="268"/>
      <c r="E890" s="268"/>
      <c r="F890" s="268"/>
      <c r="G890" s="268"/>
      <c r="H890" s="268"/>
      <c r="I890" s="268"/>
      <c r="J890" s="277"/>
      <c r="K890" s="268"/>
      <c r="L890" s="268"/>
      <c r="M890" s="276"/>
      <c r="N890" s="268"/>
      <c r="O890" s="278"/>
      <c r="P890" s="278"/>
      <c r="Q890" s="278"/>
      <c r="R890" s="268"/>
      <c r="S890" s="268"/>
      <c r="T890" s="268"/>
      <c r="U890" s="268"/>
    </row>
    <row r="891" spans="1:21" ht="13.5" customHeight="1" x14ac:dyDescent="0.2">
      <c r="A891" s="268"/>
      <c r="B891" s="276"/>
      <c r="C891" s="268"/>
      <c r="D891" s="268"/>
      <c r="E891" s="268"/>
      <c r="F891" s="268"/>
      <c r="G891" s="268"/>
      <c r="H891" s="268"/>
      <c r="I891" s="268"/>
      <c r="J891" s="277"/>
      <c r="K891" s="268"/>
      <c r="L891" s="268"/>
      <c r="M891" s="276"/>
      <c r="N891" s="268"/>
      <c r="O891" s="278"/>
      <c r="P891" s="278"/>
      <c r="Q891" s="278"/>
      <c r="R891" s="268"/>
      <c r="S891" s="268"/>
      <c r="T891" s="268"/>
      <c r="U891" s="268"/>
    </row>
    <row r="892" spans="1:21" ht="13.5" customHeight="1" x14ac:dyDescent="0.2">
      <c r="A892" s="268"/>
      <c r="B892" s="276"/>
      <c r="C892" s="268"/>
      <c r="D892" s="268"/>
      <c r="E892" s="268"/>
      <c r="F892" s="268"/>
      <c r="G892" s="268"/>
      <c r="H892" s="268"/>
      <c r="I892" s="268"/>
      <c r="J892" s="277"/>
      <c r="K892" s="268"/>
      <c r="L892" s="268"/>
      <c r="M892" s="276"/>
      <c r="N892" s="268"/>
      <c r="O892" s="278"/>
      <c r="P892" s="278"/>
      <c r="Q892" s="278"/>
      <c r="R892" s="268"/>
      <c r="S892" s="268"/>
      <c r="T892" s="268"/>
      <c r="U892" s="268"/>
    </row>
    <row r="893" spans="1:21" ht="13.5" customHeight="1" x14ac:dyDescent="0.2">
      <c r="A893" s="268"/>
      <c r="B893" s="276"/>
      <c r="C893" s="268"/>
      <c r="D893" s="268"/>
      <c r="E893" s="268"/>
      <c r="F893" s="268"/>
      <c r="G893" s="268"/>
      <c r="H893" s="268"/>
      <c r="I893" s="268"/>
      <c r="J893" s="277"/>
      <c r="K893" s="268"/>
      <c r="L893" s="268"/>
      <c r="M893" s="276"/>
      <c r="N893" s="268"/>
      <c r="O893" s="278"/>
      <c r="P893" s="278"/>
      <c r="Q893" s="278"/>
      <c r="R893" s="268"/>
      <c r="S893" s="268"/>
      <c r="T893" s="268"/>
      <c r="U893" s="268"/>
    </row>
    <row r="894" spans="1:21" ht="13.5" customHeight="1" x14ac:dyDescent="0.2">
      <c r="A894" s="268"/>
      <c r="B894" s="276"/>
      <c r="C894" s="268"/>
      <c r="D894" s="268"/>
      <c r="E894" s="268"/>
      <c r="F894" s="268"/>
      <c r="G894" s="268"/>
      <c r="H894" s="268"/>
      <c r="I894" s="268"/>
      <c r="J894" s="277"/>
      <c r="K894" s="268"/>
      <c r="L894" s="268"/>
      <c r="M894" s="276"/>
      <c r="N894" s="268"/>
      <c r="O894" s="278"/>
      <c r="P894" s="278"/>
      <c r="Q894" s="278"/>
      <c r="R894" s="268"/>
      <c r="S894" s="268"/>
      <c r="T894" s="268"/>
      <c r="U894" s="268"/>
    </row>
    <row r="895" spans="1:21" ht="13.5" customHeight="1" x14ac:dyDescent="0.2">
      <c r="A895" s="268"/>
      <c r="B895" s="276"/>
      <c r="C895" s="268"/>
      <c r="D895" s="268"/>
      <c r="E895" s="268"/>
      <c r="F895" s="268"/>
      <c r="G895" s="268"/>
      <c r="H895" s="268"/>
      <c r="I895" s="268"/>
      <c r="J895" s="277"/>
      <c r="K895" s="268"/>
      <c r="L895" s="268"/>
      <c r="M895" s="276"/>
      <c r="N895" s="268"/>
      <c r="O895" s="278"/>
      <c r="P895" s="278"/>
      <c r="Q895" s="278"/>
      <c r="R895" s="268"/>
      <c r="S895" s="268"/>
      <c r="T895" s="268"/>
      <c r="U895" s="268"/>
    </row>
    <row r="896" spans="1:21" ht="13.5" customHeight="1" x14ac:dyDescent="0.2">
      <c r="A896" s="268"/>
      <c r="B896" s="276"/>
      <c r="C896" s="268"/>
      <c r="D896" s="268"/>
      <c r="E896" s="268"/>
      <c r="F896" s="268"/>
      <c r="G896" s="268"/>
      <c r="H896" s="268"/>
      <c r="I896" s="268"/>
      <c r="J896" s="277"/>
      <c r="K896" s="268"/>
      <c r="L896" s="268"/>
      <c r="M896" s="276"/>
      <c r="N896" s="268"/>
      <c r="O896" s="278"/>
      <c r="P896" s="278"/>
      <c r="Q896" s="278"/>
      <c r="R896" s="268"/>
      <c r="S896" s="268"/>
      <c r="T896" s="268"/>
      <c r="U896" s="268"/>
    </row>
    <row r="897" spans="1:21" ht="13.5" customHeight="1" x14ac:dyDescent="0.2">
      <c r="A897" s="268"/>
      <c r="B897" s="276"/>
      <c r="C897" s="268"/>
      <c r="D897" s="268"/>
      <c r="E897" s="268"/>
      <c r="F897" s="268"/>
      <c r="G897" s="268"/>
      <c r="H897" s="268"/>
      <c r="I897" s="268"/>
      <c r="J897" s="277"/>
      <c r="K897" s="268"/>
      <c r="L897" s="268"/>
      <c r="M897" s="276"/>
      <c r="N897" s="268"/>
      <c r="O897" s="278"/>
      <c r="P897" s="278"/>
      <c r="Q897" s="278"/>
      <c r="R897" s="268"/>
      <c r="S897" s="268"/>
      <c r="T897" s="268"/>
      <c r="U897" s="268"/>
    </row>
    <row r="898" spans="1:21" ht="13.5" customHeight="1" x14ac:dyDescent="0.2">
      <c r="A898" s="268"/>
      <c r="B898" s="276"/>
      <c r="C898" s="268"/>
      <c r="D898" s="268"/>
      <c r="E898" s="268"/>
      <c r="F898" s="268"/>
      <c r="G898" s="268"/>
      <c r="H898" s="268"/>
      <c r="I898" s="268"/>
      <c r="J898" s="277"/>
      <c r="K898" s="268"/>
      <c r="L898" s="268"/>
      <c r="M898" s="276"/>
      <c r="N898" s="268"/>
      <c r="O898" s="278"/>
      <c r="P898" s="278"/>
      <c r="Q898" s="278"/>
      <c r="R898" s="268"/>
      <c r="S898" s="268"/>
      <c r="T898" s="268"/>
      <c r="U898" s="268"/>
    </row>
    <row r="899" spans="1:21" ht="13.5" customHeight="1" x14ac:dyDescent="0.2">
      <c r="A899" s="268"/>
      <c r="B899" s="276"/>
      <c r="C899" s="268"/>
      <c r="D899" s="268"/>
      <c r="E899" s="268"/>
      <c r="F899" s="268"/>
      <c r="G899" s="268"/>
      <c r="H899" s="268"/>
      <c r="I899" s="268"/>
      <c r="J899" s="277"/>
      <c r="K899" s="268"/>
      <c r="L899" s="268"/>
      <c r="M899" s="276"/>
      <c r="N899" s="268"/>
      <c r="O899" s="278"/>
      <c r="P899" s="278"/>
      <c r="Q899" s="278"/>
      <c r="R899" s="268"/>
      <c r="S899" s="268"/>
      <c r="T899" s="268"/>
      <c r="U899" s="268"/>
    </row>
    <row r="900" spans="1:21" ht="13.5" customHeight="1" x14ac:dyDescent="0.2">
      <c r="A900" s="268"/>
      <c r="B900" s="276"/>
      <c r="C900" s="268"/>
      <c r="D900" s="268"/>
      <c r="E900" s="268"/>
      <c r="F900" s="268"/>
      <c r="G900" s="268"/>
      <c r="H900" s="268"/>
      <c r="I900" s="268"/>
      <c r="J900" s="277"/>
      <c r="K900" s="268"/>
      <c r="L900" s="268"/>
      <c r="M900" s="276"/>
      <c r="N900" s="268"/>
      <c r="O900" s="278"/>
      <c r="P900" s="278"/>
      <c r="Q900" s="278"/>
      <c r="R900" s="268"/>
      <c r="S900" s="268"/>
      <c r="T900" s="268"/>
      <c r="U900" s="268"/>
    </row>
    <row r="901" spans="1:21" ht="13.5" customHeight="1" x14ac:dyDescent="0.2">
      <c r="A901" s="268"/>
      <c r="B901" s="276"/>
      <c r="C901" s="268"/>
      <c r="D901" s="268"/>
      <c r="E901" s="268"/>
      <c r="F901" s="268"/>
      <c r="G901" s="268"/>
      <c r="H901" s="268"/>
      <c r="I901" s="268"/>
      <c r="J901" s="277"/>
      <c r="K901" s="268"/>
      <c r="L901" s="268"/>
      <c r="M901" s="276"/>
      <c r="N901" s="268"/>
      <c r="O901" s="278"/>
      <c r="P901" s="278"/>
      <c r="Q901" s="278"/>
      <c r="R901" s="268"/>
      <c r="S901" s="268"/>
      <c r="T901" s="268"/>
      <c r="U901" s="268"/>
    </row>
    <row r="902" spans="1:21" ht="13.5" customHeight="1" x14ac:dyDescent="0.2">
      <c r="A902" s="268"/>
      <c r="B902" s="276"/>
      <c r="C902" s="268"/>
      <c r="D902" s="268"/>
      <c r="E902" s="268"/>
      <c r="F902" s="268"/>
      <c r="G902" s="268"/>
      <c r="H902" s="268"/>
      <c r="I902" s="268"/>
      <c r="J902" s="277"/>
      <c r="K902" s="268"/>
      <c r="L902" s="268"/>
      <c r="M902" s="276"/>
      <c r="N902" s="268"/>
      <c r="O902" s="278"/>
      <c r="P902" s="278"/>
      <c r="Q902" s="278"/>
      <c r="R902" s="268"/>
      <c r="S902" s="268"/>
      <c r="T902" s="268"/>
      <c r="U902" s="268"/>
    </row>
    <row r="903" spans="1:21" ht="13.5" customHeight="1" x14ac:dyDescent="0.2">
      <c r="A903" s="268"/>
      <c r="B903" s="276"/>
      <c r="C903" s="268"/>
      <c r="D903" s="268"/>
      <c r="E903" s="268"/>
      <c r="F903" s="268"/>
      <c r="G903" s="268"/>
      <c r="H903" s="268"/>
      <c r="I903" s="268"/>
      <c r="J903" s="277"/>
      <c r="K903" s="268"/>
      <c r="L903" s="268"/>
      <c r="M903" s="276"/>
      <c r="N903" s="268"/>
      <c r="O903" s="278"/>
      <c r="P903" s="278"/>
      <c r="Q903" s="278"/>
      <c r="R903" s="268"/>
      <c r="S903" s="268"/>
      <c r="T903" s="268"/>
      <c r="U903" s="268"/>
    </row>
    <row r="904" spans="1:21" ht="13.5" customHeight="1" x14ac:dyDescent="0.2">
      <c r="A904" s="268"/>
      <c r="B904" s="276"/>
      <c r="C904" s="268"/>
      <c r="D904" s="268"/>
      <c r="E904" s="268"/>
      <c r="F904" s="268"/>
      <c r="G904" s="268"/>
      <c r="H904" s="268"/>
      <c r="I904" s="268"/>
      <c r="J904" s="277"/>
      <c r="K904" s="268"/>
      <c r="L904" s="268"/>
      <c r="M904" s="276"/>
      <c r="N904" s="268"/>
      <c r="O904" s="278"/>
      <c r="P904" s="278"/>
      <c r="Q904" s="278"/>
      <c r="R904" s="268"/>
      <c r="S904" s="268"/>
      <c r="T904" s="268"/>
      <c r="U904" s="268"/>
    </row>
    <row r="905" spans="1:21" ht="13.5" customHeight="1" x14ac:dyDescent="0.2">
      <c r="A905" s="268"/>
      <c r="B905" s="276"/>
      <c r="C905" s="268"/>
      <c r="D905" s="268"/>
      <c r="E905" s="268"/>
      <c r="F905" s="268"/>
      <c r="G905" s="268"/>
      <c r="H905" s="268"/>
      <c r="I905" s="268"/>
      <c r="J905" s="277"/>
      <c r="K905" s="268"/>
      <c r="L905" s="268"/>
      <c r="M905" s="276"/>
      <c r="N905" s="268"/>
      <c r="O905" s="278"/>
      <c r="P905" s="278"/>
      <c r="Q905" s="278"/>
      <c r="R905" s="268"/>
      <c r="S905" s="268"/>
      <c r="T905" s="268"/>
      <c r="U905" s="268"/>
    </row>
    <row r="906" spans="1:21" ht="13.5" customHeight="1" x14ac:dyDescent="0.2">
      <c r="A906" s="268"/>
      <c r="B906" s="276"/>
      <c r="C906" s="268"/>
      <c r="D906" s="268"/>
      <c r="E906" s="268"/>
      <c r="F906" s="268"/>
      <c r="G906" s="268"/>
      <c r="H906" s="268"/>
      <c r="I906" s="268"/>
      <c r="J906" s="277"/>
      <c r="K906" s="268"/>
      <c r="L906" s="268"/>
      <c r="M906" s="276"/>
      <c r="N906" s="268"/>
      <c r="O906" s="278"/>
      <c r="P906" s="278"/>
      <c r="Q906" s="278"/>
      <c r="R906" s="268"/>
      <c r="S906" s="268"/>
      <c r="T906" s="268"/>
      <c r="U906" s="268"/>
    </row>
    <row r="907" spans="1:21" ht="13.5" customHeight="1" x14ac:dyDescent="0.2">
      <c r="A907" s="268"/>
      <c r="B907" s="276"/>
      <c r="C907" s="268"/>
      <c r="D907" s="268"/>
      <c r="E907" s="268"/>
      <c r="F907" s="268"/>
      <c r="G907" s="268"/>
      <c r="H907" s="268"/>
      <c r="I907" s="268"/>
      <c r="J907" s="277"/>
      <c r="K907" s="268"/>
      <c r="L907" s="268"/>
      <c r="M907" s="276"/>
      <c r="N907" s="268"/>
      <c r="O907" s="278"/>
      <c r="P907" s="278"/>
      <c r="Q907" s="278"/>
      <c r="R907" s="268"/>
      <c r="S907" s="268"/>
      <c r="T907" s="268"/>
      <c r="U907" s="268"/>
    </row>
    <row r="908" spans="1:21" ht="13.5" customHeight="1" x14ac:dyDescent="0.2">
      <c r="A908" s="268"/>
      <c r="B908" s="276"/>
      <c r="C908" s="268"/>
      <c r="D908" s="268"/>
      <c r="E908" s="268"/>
      <c r="F908" s="268"/>
      <c r="G908" s="268"/>
      <c r="H908" s="268"/>
      <c r="I908" s="268"/>
      <c r="J908" s="277"/>
      <c r="K908" s="268"/>
      <c r="L908" s="268"/>
      <c r="M908" s="276"/>
      <c r="N908" s="268"/>
      <c r="O908" s="278"/>
      <c r="P908" s="278"/>
      <c r="Q908" s="278"/>
      <c r="R908" s="268"/>
      <c r="S908" s="268"/>
      <c r="T908" s="268"/>
      <c r="U908" s="268"/>
    </row>
    <row r="909" spans="1:21" ht="13.5" customHeight="1" x14ac:dyDescent="0.2">
      <c r="A909" s="268"/>
      <c r="B909" s="276"/>
      <c r="C909" s="268"/>
      <c r="D909" s="268"/>
      <c r="E909" s="268"/>
      <c r="F909" s="268"/>
      <c r="G909" s="268"/>
      <c r="H909" s="268"/>
      <c r="I909" s="268"/>
      <c r="J909" s="277"/>
      <c r="K909" s="268"/>
      <c r="L909" s="268"/>
      <c r="M909" s="276"/>
      <c r="N909" s="268"/>
      <c r="O909" s="278"/>
      <c r="P909" s="278"/>
      <c r="Q909" s="278"/>
      <c r="R909" s="268"/>
      <c r="S909" s="268"/>
      <c r="T909" s="268"/>
      <c r="U909" s="268"/>
    </row>
    <row r="910" spans="1:21" ht="13.5" customHeight="1" x14ac:dyDescent="0.2">
      <c r="A910" s="268"/>
      <c r="B910" s="276"/>
      <c r="C910" s="268"/>
      <c r="D910" s="268"/>
      <c r="E910" s="268"/>
      <c r="F910" s="268"/>
      <c r="G910" s="268"/>
      <c r="H910" s="268"/>
      <c r="I910" s="268"/>
      <c r="J910" s="277"/>
      <c r="K910" s="268"/>
      <c r="L910" s="268"/>
      <c r="M910" s="276"/>
      <c r="N910" s="268"/>
      <c r="O910" s="278"/>
      <c r="P910" s="278"/>
      <c r="Q910" s="278"/>
      <c r="R910" s="268"/>
      <c r="S910" s="268"/>
      <c r="T910" s="268"/>
      <c r="U910" s="268"/>
    </row>
    <row r="911" spans="1:21" ht="13.5" customHeight="1" x14ac:dyDescent="0.2">
      <c r="A911" s="268"/>
      <c r="B911" s="276"/>
      <c r="C911" s="268"/>
      <c r="D911" s="268"/>
      <c r="E911" s="268"/>
      <c r="F911" s="268"/>
      <c r="G911" s="268"/>
      <c r="H911" s="268"/>
      <c r="I911" s="268"/>
      <c r="J911" s="277"/>
      <c r="K911" s="268"/>
      <c r="L911" s="268"/>
      <c r="M911" s="276"/>
      <c r="N911" s="268"/>
      <c r="O911" s="278"/>
      <c r="P911" s="278"/>
      <c r="Q911" s="278"/>
      <c r="R911" s="268"/>
      <c r="S911" s="268"/>
      <c r="T911" s="268"/>
      <c r="U911" s="268"/>
    </row>
    <row r="912" spans="1:21" ht="13.5" customHeight="1" x14ac:dyDescent="0.2">
      <c r="A912" s="268"/>
      <c r="B912" s="276"/>
      <c r="C912" s="268"/>
      <c r="D912" s="268"/>
      <c r="E912" s="268"/>
      <c r="F912" s="268"/>
      <c r="G912" s="268"/>
      <c r="H912" s="268"/>
      <c r="I912" s="268"/>
      <c r="J912" s="277"/>
      <c r="K912" s="268"/>
      <c r="L912" s="268"/>
      <c r="M912" s="276"/>
      <c r="N912" s="268"/>
      <c r="O912" s="278"/>
      <c r="P912" s="278"/>
      <c r="Q912" s="278"/>
      <c r="R912" s="268"/>
      <c r="S912" s="268"/>
      <c r="T912" s="268"/>
      <c r="U912" s="268"/>
    </row>
    <row r="913" spans="1:21" ht="13.5" customHeight="1" x14ac:dyDescent="0.2">
      <c r="A913" s="268"/>
      <c r="B913" s="276"/>
      <c r="C913" s="268"/>
      <c r="D913" s="268"/>
      <c r="E913" s="268"/>
      <c r="F913" s="268"/>
      <c r="G913" s="268"/>
      <c r="H913" s="268"/>
      <c r="I913" s="268"/>
      <c r="J913" s="277"/>
      <c r="K913" s="268"/>
      <c r="L913" s="268"/>
      <c r="M913" s="276"/>
      <c r="N913" s="268"/>
      <c r="O913" s="278"/>
      <c r="P913" s="278"/>
      <c r="Q913" s="278"/>
      <c r="R913" s="268"/>
      <c r="S913" s="268"/>
      <c r="T913" s="268"/>
      <c r="U913" s="268"/>
    </row>
    <row r="914" spans="1:21" ht="13.5" customHeight="1" x14ac:dyDescent="0.2">
      <c r="A914" s="268"/>
      <c r="B914" s="276"/>
      <c r="C914" s="268"/>
      <c r="D914" s="268"/>
      <c r="E914" s="268"/>
      <c r="F914" s="268"/>
      <c r="G914" s="268"/>
      <c r="H914" s="268"/>
      <c r="I914" s="268"/>
      <c r="J914" s="277"/>
      <c r="K914" s="268"/>
      <c r="L914" s="268"/>
      <c r="M914" s="276"/>
      <c r="N914" s="268"/>
      <c r="O914" s="278"/>
      <c r="P914" s="278"/>
      <c r="Q914" s="278"/>
      <c r="R914" s="268"/>
      <c r="S914" s="268"/>
      <c r="T914" s="268"/>
      <c r="U914" s="268"/>
    </row>
    <row r="915" spans="1:21" ht="13.5" customHeight="1" x14ac:dyDescent="0.2">
      <c r="A915" s="268"/>
      <c r="B915" s="276"/>
      <c r="C915" s="268"/>
      <c r="D915" s="268"/>
      <c r="E915" s="268"/>
      <c r="F915" s="268"/>
      <c r="G915" s="268"/>
      <c r="H915" s="268"/>
      <c r="I915" s="268"/>
      <c r="J915" s="277"/>
      <c r="K915" s="268"/>
      <c r="L915" s="268"/>
      <c r="M915" s="276"/>
      <c r="N915" s="268"/>
      <c r="O915" s="278"/>
      <c r="P915" s="278"/>
      <c r="Q915" s="278"/>
      <c r="R915" s="268"/>
      <c r="S915" s="268"/>
      <c r="T915" s="268"/>
      <c r="U915" s="268"/>
    </row>
    <row r="916" spans="1:21" ht="13.5" customHeight="1" x14ac:dyDescent="0.2">
      <c r="A916" s="268"/>
      <c r="B916" s="276"/>
      <c r="C916" s="268"/>
      <c r="D916" s="268"/>
      <c r="E916" s="268"/>
      <c r="F916" s="268"/>
      <c r="G916" s="268"/>
      <c r="H916" s="268"/>
      <c r="I916" s="268"/>
      <c r="J916" s="277"/>
      <c r="K916" s="268"/>
      <c r="L916" s="268"/>
      <c r="M916" s="276"/>
      <c r="N916" s="268"/>
      <c r="O916" s="278"/>
      <c r="P916" s="278"/>
      <c r="Q916" s="278"/>
      <c r="R916" s="268"/>
      <c r="S916" s="268"/>
      <c r="T916" s="268"/>
      <c r="U916" s="268"/>
    </row>
    <row r="917" spans="1:21" ht="13.5" customHeight="1" x14ac:dyDescent="0.2">
      <c r="A917" s="268"/>
      <c r="B917" s="276"/>
      <c r="C917" s="268"/>
      <c r="D917" s="268"/>
      <c r="E917" s="268"/>
      <c r="F917" s="268"/>
      <c r="G917" s="268"/>
      <c r="H917" s="268"/>
      <c r="I917" s="268"/>
      <c r="J917" s="277"/>
      <c r="K917" s="268"/>
      <c r="L917" s="268"/>
      <c r="M917" s="276"/>
      <c r="N917" s="268"/>
      <c r="O917" s="278"/>
      <c r="P917" s="278"/>
      <c r="Q917" s="278"/>
      <c r="R917" s="268"/>
      <c r="S917" s="268"/>
      <c r="T917" s="268"/>
      <c r="U917" s="268"/>
    </row>
    <row r="918" spans="1:21" ht="13.5" customHeight="1" x14ac:dyDescent="0.2">
      <c r="A918" s="268"/>
      <c r="B918" s="276"/>
      <c r="C918" s="268"/>
      <c r="D918" s="268"/>
      <c r="E918" s="268"/>
      <c r="F918" s="268"/>
      <c r="G918" s="268"/>
      <c r="H918" s="268"/>
      <c r="I918" s="268"/>
      <c r="J918" s="277"/>
      <c r="K918" s="268"/>
      <c r="L918" s="268"/>
      <c r="M918" s="276"/>
      <c r="N918" s="268"/>
      <c r="O918" s="278"/>
      <c r="P918" s="278"/>
      <c r="Q918" s="278"/>
      <c r="R918" s="268"/>
      <c r="S918" s="268"/>
      <c r="T918" s="268"/>
      <c r="U918" s="268"/>
    </row>
    <row r="919" spans="1:21" ht="13.5" customHeight="1" x14ac:dyDescent="0.2">
      <c r="A919" s="268"/>
      <c r="B919" s="276"/>
      <c r="C919" s="268"/>
      <c r="D919" s="268"/>
      <c r="E919" s="268"/>
      <c r="F919" s="268"/>
      <c r="G919" s="268"/>
      <c r="H919" s="268"/>
      <c r="I919" s="268"/>
      <c r="J919" s="277"/>
      <c r="K919" s="268"/>
      <c r="L919" s="268"/>
      <c r="M919" s="276"/>
      <c r="N919" s="268"/>
      <c r="O919" s="278"/>
      <c r="P919" s="278"/>
      <c r="Q919" s="278"/>
      <c r="R919" s="268"/>
      <c r="S919" s="268"/>
      <c r="T919" s="268"/>
      <c r="U919" s="268"/>
    </row>
    <row r="920" spans="1:21" ht="13.5" customHeight="1" x14ac:dyDescent="0.2">
      <c r="A920" s="268"/>
      <c r="B920" s="276"/>
      <c r="C920" s="268"/>
      <c r="D920" s="268"/>
      <c r="E920" s="268"/>
      <c r="F920" s="268"/>
      <c r="G920" s="268"/>
      <c r="H920" s="268"/>
      <c r="I920" s="268"/>
      <c r="J920" s="277"/>
      <c r="K920" s="268"/>
      <c r="L920" s="268"/>
      <c r="M920" s="276"/>
      <c r="N920" s="268"/>
      <c r="O920" s="278"/>
      <c r="P920" s="278"/>
      <c r="Q920" s="278"/>
      <c r="R920" s="268"/>
      <c r="S920" s="268"/>
      <c r="T920" s="268"/>
      <c r="U920" s="268"/>
    </row>
    <row r="921" spans="1:21" ht="13.5" customHeight="1" x14ac:dyDescent="0.2">
      <c r="A921" s="268"/>
      <c r="B921" s="276"/>
      <c r="C921" s="268"/>
      <c r="D921" s="268"/>
      <c r="E921" s="268"/>
      <c r="F921" s="268"/>
      <c r="G921" s="268"/>
      <c r="H921" s="268"/>
      <c r="I921" s="268"/>
      <c r="J921" s="277"/>
      <c r="K921" s="268"/>
      <c r="L921" s="268"/>
      <c r="M921" s="276"/>
      <c r="N921" s="268"/>
      <c r="O921" s="278"/>
      <c r="P921" s="278"/>
      <c r="Q921" s="278"/>
      <c r="R921" s="268"/>
      <c r="S921" s="268"/>
      <c r="T921" s="268"/>
      <c r="U921" s="268"/>
    </row>
    <row r="922" spans="1:21" ht="13.5" customHeight="1" x14ac:dyDescent="0.2">
      <c r="A922" s="268"/>
      <c r="B922" s="276"/>
      <c r="C922" s="268"/>
      <c r="D922" s="268"/>
      <c r="E922" s="268"/>
      <c r="F922" s="268"/>
      <c r="G922" s="268"/>
      <c r="H922" s="268"/>
      <c r="I922" s="268"/>
      <c r="J922" s="277"/>
      <c r="K922" s="268"/>
      <c r="L922" s="268"/>
      <c r="M922" s="276"/>
      <c r="N922" s="268"/>
      <c r="O922" s="278"/>
      <c r="P922" s="278"/>
      <c r="Q922" s="278"/>
      <c r="R922" s="268"/>
      <c r="S922" s="268"/>
      <c r="T922" s="268"/>
      <c r="U922" s="268"/>
    </row>
    <row r="923" spans="1:21" ht="13.5" customHeight="1" x14ac:dyDescent="0.2">
      <c r="A923" s="268"/>
      <c r="B923" s="276"/>
      <c r="C923" s="268"/>
      <c r="D923" s="268"/>
      <c r="E923" s="268"/>
      <c r="F923" s="268"/>
      <c r="G923" s="268"/>
      <c r="H923" s="268"/>
      <c r="I923" s="268"/>
      <c r="J923" s="277"/>
      <c r="K923" s="268"/>
      <c r="L923" s="268"/>
      <c r="M923" s="276"/>
      <c r="N923" s="268"/>
      <c r="O923" s="278"/>
      <c r="P923" s="278"/>
      <c r="Q923" s="278"/>
      <c r="R923" s="268"/>
      <c r="S923" s="268"/>
      <c r="T923" s="268"/>
      <c r="U923" s="268"/>
    </row>
    <row r="924" spans="1:21" ht="13.5" customHeight="1" x14ac:dyDescent="0.2">
      <c r="A924" s="268"/>
      <c r="B924" s="276"/>
      <c r="C924" s="268"/>
      <c r="D924" s="268"/>
      <c r="E924" s="268"/>
      <c r="F924" s="268"/>
      <c r="G924" s="268"/>
      <c r="H924" s="268"/>
      <c r="I924" s="268"/>
      <c r="J924" s="277"/>
      <c r="K924" s="268"/>
      <c r="L924" s="268"/>
      <c r="M924" s="276"/>
      <c r="N924" s="268"/>
      <c r="O924" s="278"/>
      <c r="P924" s="278"/>
      <c r="Q924" s="278"/>
      <c r="R924" s="268"/>
      <c r="S924" s="268"/>
      <c r="T924" s="268"/>
      <c r="U924" s="268"/>
    </row>
    <row r="925" spans="1:21" ht="13.5" customHeight="1" x14ac:dyDescent="0.2">
      <c r="A925" s="268"/>
      <c r="B925" s="276"/>
      <c r="C925" s="268"/>
      <c r="D925" s="268"/>
      <c r="E925" s="268"/>
      <c r="F925" s="268"/>
      <c r="G925" s="268"/>
      <c r="H925" s="268"/>
      <c r="I925" s="268"/>
      <c r="J925" s="277"/>
      <c r="K925" s="268"/>
      <c r="L925" s="268"/>
      <c r="M925" s="276"/>
      <c r="N925" s="268"/>
      <c r="O925" s="278"/>
      <c r="P925" s="278"/>
      <c r="Q925" s="278"/>
      <c r="R925" s="268"/>
      <c r="S925" s="268"/>
      <c r="T925" s="268"/>
      <c r="U925" s="268"/>
    </row>
    <row r="926" spans="1:21" ht="13.5" customHeight="1" x14ac:dyDescent="0.2">
      <c r="A926" s="268"/>
      <c r="B926" s="276"/>
      <c r="C926" s="268"/>
      <c r="D926" s="268"/>
      <c r="E926" s="268"/>
      <c r="F926" s="268"/>
      <c r="G926" s="268"/>
      <c r="H926" s="268"/>
      <c r="I926" s="268"/>
      <c r="J926" s="277"/>
      <c r="K926" s="268"/>
      <c r="L926" s="268"/>
      <c r="M926" s="276"/>
      <c r="N926" s="268"/>
      <c r="O926" s="278"/>
      <c r="P926" s="278"/>
      <c r="Q926" s="278"/>
      <c r="R926" s="268"/>
      <c r="S926" s="268"/>
      <c r="T926" s="268"/>
      <c r="U926" s="268"/>
    </row>
    <row r="927" spans="1:21" ht="13.5" customHeight="1" x14ac:dyDescent="0.2">
      <c r="A927" s="268"/>
      <c r="B927" s="276"/>
      <c r="C927" s="268"/>
      <c r="D927" s="268"/>
      <c r="E927" s="268"/>
      <c r="F927" s="268"/>
      <c r="G927" s="268"/>
      <c r="H927" s="268"/>
      <c r="I927" s="268"/>
      <c r="J927" s="277"/>
      <c r="K927" s="268"/>
      <c r="L927" s="268"/>
      <c r="M927" s="276"/>
      <c r="N927" s="268"/>
      <c r="O927" s="278"/>
      <c r="P927" s="278"/>
      <c r="Q927" s="278"/>
      <c r="R927" s="268"/>
      <c r="S927" s="268"/>
      <c r="T927" s="268"/>
      <c r="U927" s="268"/>
    </row>
    <row r="928" spans="1:21" ht="13.5" customHeight="1" x14ac:dyDescent="0.2">
      <c r="A928" s="268"/>
      <c r="B928" s="276"/>
      <c r="C928" s="268"/>
      <c r="D928" s="268"/>
      <c r="E928" s="268"/>
      <c r="F928" s="268"/>
      <c r="G928" s="268"/>
      <c r="H928" s="268"/>
      <c r="I928" s="268"/>
      <c r="J928" s="277"/>
      <c r="K928" s="268"/>
      <c r="L928" s="268"/>
      <c r="M928" s="276"/>
      <c r="N928" s="268"/>
      <c r="O928" s="278"/>
      <c r="P928" s="278"/>
      <c r="Q928" s="278"/>
      <c r="R928" s="268"/>
      <c r="S928" s="268"/>
      <c r="T928" s="268"/>
      <c r="U928" s="268"/>
    </row>
    <row r="929" spans="1:21" ht="13.5" customHeight="1" x14ac:dyDescent="0.2">
      <c r="A929" s="268"/>
      <c r="B929" s="276"/>
      <c r="C929" s="268"/>
      <c r="D929" s="268"/>
      <c r="E929" s="268"/>
      <c r="F929" s="268"/>
      <c r="G929" s="268"/>
      <c r="H929" s="268"/>
      <c r="I929" s="268"/>
      <c r="J929" s="277"/>
      <c r="K929" s="268"/>
      <c r="L929" s="268"/>
      <c r="M929" s="276"/>
      <c r="N929" s="268"/>
      <c r="O929" s="278"/>
      <c r="P929" s="278"/>
      <c r="Q929" s="278"/>
      <c r="R929" s="268"/>
      <c r="S929" s="268"/>
      <c r="T929" s="268"/>
      <c r="U929" s="268"/>
    </row>
    <row r="930" spans="1:21" ht="13.5" customHeight="1" x14ac:dyDescent="0.2">
      <c r="A930" s="268"/>
      <c r="B930" s="276"/>
      <c r="C930" s="268"/>
      <c r="D930" s="268"/>
      <c r="E930" s="268"/>
      <c r="F930" s="268"/>
      <c r="G930" s="268"/>
      <c r="H930" s="268"/>
      <c r="I930" s="268"/>
      <c r="J930" s="277"/>
      <c r="K930" s="268"/>
      <c r="L930" s="268"/>
      <c r="M930" s="276"/>
      <c r="N930" s="268"/>
      <c r="O930" s="278"/>
      <c r="P930" s="278"/>
      <c r="Q930" s="278"/>
      <c r="R930" s="268"/>
      <c r="S930" s="268"/>
      <c r="T930" s="268"/>
      <c r="U930" s="268"/>
    </row>
    <row r="931" spans="1:21" ht="13.5" customHeight="1" x14ac:dyDescent="0.2">
      <c r="A931" s="268"/>
      <c r="B931" s="276"/>
      <c r="C931" s="268"/>
      <c r="D931" s="268"/>
      <c r="E931" s="268"/>
      <c r="F931" s="268"/>
      <c r="G931" s="268"/>
      <c r="H931" s="268"/>
      <c r="I931" s="268"/>
      <c r="J931" s="277"/>
      <c r="K931" s="268"/>
      <c r="L931" s="268"/>
      <c r="M931" s="276"/>
      <c r="N931" s="268"/>
      <c r="O931" s="278"/>
      <c r="P931" s="278"/>
      <c r="Q931" s="278"/>
      <c r="R931" s="268"/>
      <c r="S931" s="268"/>
      <c r="T931" s="268"/>
      <c r="U931" s="268"/>
    </row>
    <row r="932" spans="1:21" ht="13.5" customHeight="1" x14ac:dyDescent="0.2">
      <c r="A932" s="268"/>
      <c r="B932" s="276"/>
      <c r="C932" s="268"/>
      <c r="D932" s="268"/>
      <c r="E932" s="268"/>
      <c r="F932" s="268"/>
      <c r="G932" s="268"/>
      <c r="H932" s="268"/>
      <c r="I932" s="268"/>
      <c r="J932" s="277"/>
      <c r="K932" s="268"/>
      <c r="L932" s="268"/>
      <c r="M932" s="276"/>
      <c r="N932" s="268"/>
      <c r="O932" s="278"/>
      <c r="P932" s="278"/>
      <c r="Q932" s="278"/>
      <c r="R932" s="268"/>
      <c r="S932" s="268"/>
      <c r="T932" s="268"/>
      <c r="U932" s="268"/>
    </row>
    <row r="933" spans="1:21" ht="13.5" customHeight="1" x14ac:dyDescent="0.2">
      <c r="A933" s="268"/>
      <c r="B933" s="276"/>
      <c r="C933" s="268"/>
      <c r="D933" s="268"/>
      <c r="E933" s="268"/>
      <c r="F933" s="268"/>
      <c r="G933" s="268"/>
      <c r="H933" s="268"/>
      <c r="I933" s="268"/>
      <c r="J933" s="277"/>
      <c r="K933" s="268"/>
      <c r="L933" s="268"/>
      <c r="M933" s="276"/>
      <c r="N933" s="268"/>
      <c r="O933" s="278"/>
      <c r="P933" s="278"/>
      <c r="Q933" s="278"/>
      <c r="R933" s="268"/>
      <c r="S933" s="268"/>
      <c r="T933" s="268"/>
      <c r="U933" s="268"/>
    </row>
    <row r="934" spans="1:21" ht="13.5" customHeight="1" x14ac:dyDescent="0.2">
      <c r="A934" s="268"/>
      <c r="B934" s="276"/>
      <c r="C934" s="268"/>
      <c r="D934" s="268"/>
      <c r="E934" s="268"/>
      <c r="F934" s="268"/>
      <c r="G934" s="268"/>
      <c r="H934" s="268"/>
      <c r="I934" s="268"/>
      <c r="J934" s="277"/>
      <c r="K934" s="268"/>
      <c r="L934" s="268"/>
      <c r="M934" s="276"/>
      <c r="N934" s="268"/>
      <c r="O934" s="278"/>
      <c r="P934" s="278"/>
      <c r="Q934" s="278"/>
      <c r="R934" s="268"/>
      <c r="S934" s="268"/>
      <c r="T934" s="268"/>
      <c r="U934" s="268"/>
    </row>
    <row r="935" spans="1:21" ht="13.5" customHeight="1" x14ac:dyDescent="0.2">
      <c r="A935" s="268"/>
      <c r="B935" s="276"/>
      <c r="C935" s="268"/>
      <c r="D935" s="268"/>
      <c r="E935" s="268"/>
      <c r="F935" s="268"/>
      <c r="G935" s="268"/>
      <c r="H935" s="268"/>
      <c r="I935" s="268"/>
      <c r="J935" s="277"/>
      <c r="K935" s="268"/>
      <c r="L935" s="268"/>
      <c r="M935" s="276"/>
      <c r="N935" s="268"/>
      <c r="O935" s="278"/>
      <c r="P935" s="278"/>
      <c r="Q935" s="278"/>
      <c r="R935" s="268"/>
      <c r="S935" s="268"/>
      <c r="T935" s="268"/>
      <c r="U935" s="268"/>
    </row>
    <row r="936" spans="1:21" ht="13.5" customHeight="1" x14ac:dyDescent="0.2">
      <c r="A936" s="268"/>
      <c r="B936" s="276"/>
      <c r="C936" s="268"/>
      <c r="D936" s="268"/>
      <c r="E936" s="268"/>
      <c r="F936" s="268"/>
      <c r="G936" s="268"/>
      <c r="H936" s="268"/>
      <c r="I936" s="268"/>
      <c r="J936" s="277"/>
      <c r="K936" s="268"/>
      <c r="L936" s="268"/>
      <c r="M936" s="276"/>
      <c r="N936" s="268"/>
      <c r="O936" s="278"/>
      <c r="P936" s="278"/>
      <c r="Q936" s="278"/>
      <c r="R936" s="268"/>
      <c r="S936" s="268"/>
      <c r="T936" s="268"/>
      <c r="U936" s="268"/>
    </row>
    <row r="937" spans="1:21" ht="13.5" customHeight="1" x14ac:dyDescent="0.2">
      <c r="A937" s="268"/>
      <c r="B937" s="276"/>
      <c r="C937" s="268"/>
      <c r="D937" s="268"/>
      <c r="E937" s="268"/>
      <c r="F937" s="268"/>
      <c r="G937" s="268"/>
      <c r="H937" s="268"/>
      <c r="I937" s="268"/>
      <c r="J937" s="277"/>
      <c r="K937" s="268"/>
      <c r="L937" s="268"/>
      <c r="M937" s="276"/>
      <c r="N937" s="268"/>
      <c r="O937" s="278"/>
      <c r="P937" s="278"/>
      <c r="Q937" s="278"/>
      <c r="R937" s="268"/>
      <c r="S937" s="268"/>
      <c r="T937" s="268"/>
      <c r="U937" s="268"/>
    </row>
    <row r="938" spans="1:21" ht="13.5" customHeight="1" x14ac:dyDescent="0.2">
      <c r="A938" s="268"/>
      <c r="B938" s="276"/>
      <c r="C938" s="268"/>
      <c r="D938" s="268"/>
      <c r="E938" s="268"/>
      <c r="F938" s="268"/>
      <c r="G938" s="268"/>
      <c r="H938" s="268"/>
      <c r="I938" s="268"/>
      <c r="J938" s="277"/>
      <c r="K938" s="268"/>
      <c r="L938" s="268"/>
      <c r="M938" s="276"/>
      <c r="N938" s="268"/>
      <c r="O938" s="278"/>
      <c r="P938" s="278"/>
      <c r="Q938" s="278"/>
      <c r="R938" s="268"/>
      <c r="S938" s="268"/>
      <c r="T938" s="268"/>
      <c r="U938" s="268"/>
    </row>
    <row r="939" spans="1:21" ht="13.5" customHeight="1" x14ac:dyDescent="0.2">
      <c r="A939" s="268"/>
      <c r="B939" s="276"/>
      <c r="C939" s="268"/>
      <c r="D939" s="268"/>
      <c r="E939" s="268"/>
      <c r="F939" s="268"/>
      <c r="G939" s="268"/>
      <c r="H939" s="268"/>
      <c r="I939" s="268"/>
      <c r="J939" s="277"/>
      <c r="K939" s="268"/>
      <c r="L939" s="268"/>
      <c r="M939" s="276"/>
      <c r="N939" s="268"/>
      <c r="O939" s="278"/>
      <c r="P939" s="278"/>
      <c r="Q939" s="278"/>
      <c r="R939" s="268"/>
      <c r="S939" s="268"/>
      <c r="T939" s="268"/>
      <c r="U939" s="268"/>
    </row>
    <row r="940" spans="1:21" ht="13.5" customHeight="1" x14ac:dyDescent="0.2">
      <c r="A940" s="268"/>
      <c r="B940" s="276"/>
      <c r="C940" s="268"/>
      <c r="D940" s="268"/>
      <c r="E940" s="268"/>
      <c r="F940" s="268"/>
      <c r="G940" s="268"/>
      <c r="H940" s="268"/>
      <c r="I940" s="268"/>
      <c r="J940" s="277"/>
      <c r="K940" s="268"/>
      <c r="L940" s="268"/>
      <c r="M940" s="276"/>
      <c r="N940" s="268"/>
      <c r="O940" s="278"/>
      <c r="P940" s="278"/>
      <c r="Q940" s="278"/>
      <c r="R940" s="268"/>
      <c r="S940" s="268"/>
      <c r="T940" s="268"/>
      <c r="U940" s="268"/>
    </row>
    <row r="941" spans="1:21" ht="13.5" customHeight="1" x14ac:dyDescent="0.2">
      <c r="A941" s="268"/>
      <c r="B941" s="276"/>
      <c r="C941" s="268"/>
      <c r="D941" s="268"/>
      <c r="E941" s="268"/>
      <c r="F941" s="268"/>
      <c r="G941" s="268"/>
      <c r="H941" s="268"/>
      <c r="I941" s="268"/>
      <c r="J941" s="277"/>
      <c r="K941" s="268"/>
      <c r="L941" s="268"/>
      <c r="M941" s="276"/>
      <c r="N941" s="268"/>
      <c r="O941" s="278"/>
      <c r="P941" s="278"/>
      <c r="Q941" s="278"/>
      <c r="R941" s="268"/>
      <c r="S941" s="268"/>
      <c r="T941" s="268"/>
      <c r="U941" s="268"/>
    </row>
    <row r="942" spans="1:21" ht="13.5" customHeight="1" x14ac:dyDescent="0.2">
      <c r="A942" s="268"/>
      <c r="B942" s="276"/>
      <c r="C942" s="268"/>
      <c r="D942" s="268"/>
      <c r="E942" s="268"/>
      <c r="F942" s="268"/>
      <c r="G942" s="268"/>
      <c r="H942" s="268"/>
      <c r="I942" s="268"/>
      <c r="J942" s="277"/>
      <c r="K942" s="268"/>
      <c r="L942" s="268"/>
      <c r="M942" s="276"/>
      <c r="N942" s="268"/>
      <c r="O942" s="278"/>
      <c r="P942" s="278"/>
      <c r="Q942" s="278"/>
      <c r="R942" s="268"/>
      <c r="S942" s="268"/>
      <c r="T942" s="268"/>
      <c r="U942" s="268"/>
    </row>
    <row r="943" spans="1:21" ht="13.5" customHeight="1" x14ac:dyDescent="0.2">
      <c r="A943" s="268"/>
      <c r="B943" s="276"/>
      <c r="C943" s="268"/>
      <c r="D943" s="268"/>
      <c r="E943" s="268"/>
      <c r="F943" s="268"/>
      <c r="G943" s="268"/>
      <c r="H943" s="268"/>
      <c r="I943" s="268"/>
      <c r="J943" s="277"/>
      <c r="K943" s="268"/>
      <c r="L943" s="268"/>
      <c r="M943" s="276"/>
      <c r="N943" s="268"/>
      <c r="O943" s="278"/>
      <c r="P943" s="278"/>
      <c r="Q943" s="278"/>
      <c r="R943" s="268"/>
      <c r="S943" s="268"/>
      <c r="T943" s="268"/>
      <c r="U943" s="268"/>
    </row>
    <row r="944" spans="1:21" ht="13.5" customHeight="1" x14ac:dyDescent="0.2">
      <c r="A944" s="268"/>
      <c r="B944" s="276"/>
      <c r="C944" s="268"/>
      <c r="D944" s="268"/>
      <c r="E944" s="268"/>
      <c r="F944" s="268"/>
      <c r="G944" s="268"/>
      <c r="H944" s="268"/>
      <c r="I944" s="268"/>
      <c r="J944" s="277"/>
      <c r="K944" s="268"/>
      <c r="L944" s="268"/>
      <c r="M944" s="276"/>
      <c r="N944" s="268"/>
      <c r="O944" s="278"/>
      <c r="P944" s="278"/>
      <c r="Q944" s="278"/>
      <c r="R944" s="268"/>
      <c r="S944" s="268"/>
      <c r="T944" s="268"/>
      <c r="U944" s="268"/>
    </row>
    <row r="945" spans="1:21" ht="13.5" customHeight="1" x14ac:dyDescent="0.2">
      <c r="A945" s="268"/>
      <c r="B945" s="276"/>
      <c r="C945" s="268"/>
      <c r="D945" s="268"/>
      <c r="E945" s="268"/>
      <c r="F945" s="268"/>
      <c r="G945" s="268"/>
      <c r="H945" s="268"/>
      <c r="I945" s="268"/>
      <c r="J945" s="277"/>
      <c r="K945" s="268"/>
      <c r="L945" s="268"/>
      <c r="M945" s="276"/>
      <c r="N945" s="268"/>
      <c r="O945" s="278"/>
      <c r="P945" s="278"/>
      <c r="Q945" s="278"/>
      <c r="R945" s="268"/>
      <c r="S945" s="268"/>
      <c r="T945" s="268"/>
      <c r="U945" s="268"/>
    </row>
    <row r="946" spans="1:21" ht="13.5" customHeight="1" x14ac:dyDescent="0.2">
      <c r="A946" s="268"/>
      <c r="B946" s="276"/>
      <c r="C946" s="268"/>
      <c r="D946" s="268"/>
      <c r="E946" s="268"/>
      <c r="F946" s="268"/>
      <c r="G946" s="268"/>
      <c r="H946" s="268"/>
      <c r="I946" s="268"/>
      <c r="J946" s="277"/>
      <c r="K946" s="268"/>
      <c r="L946" s="268"/>
      <c r="M946" s="276"/>
      <c r="N946" s="268"/>
      <c r="O946" s="278"/>
      <c r="P946" s="278"/>
      <c r="Q946" s="278"/>
      <c r="R946" s="268"/>
      <c r="S946" s="268"/>
      <c r="T946" s="268"/>
      <c r="U946" s="268"/>
    </row>
    <row r="947" spans="1:21" ht="13.5" customHeight="1" x14ac:dyDescent="0.2">
      <c r="A947" s="268"/>
      <c r="B947" s="276"/>
      <c r="C947" s="268"/>
      <c r="D947" s="268"/>
      <c r="E947" s="268"/>
      <c r="F947" s="268"/>
      <c r="G947" s="268"/>
      <c r="H947" s="268"/>
      <c r="I947" s="268"/>
      <c r="J947" s="277"/>
      <c r="K947" s="268"/>
      <c r="L947" s="268"/>
      <c r="M947" s="276"/>
      <c r="N947" s="268"/>
      <c r="O947" s="278"/>
      <c r="P947" s="278"/>
      <c r="Q947" s="278"/>
      <c r="R947" s="268"/>
      <c r="S947" s="268"/>
      <c r="T947" s="268"/>
      <c r="U947" s="268"/>
    </row>
    <row r="948" spans="1:21" ht="13.5" customHeight="1" x14ac:dyDescent="0.2">
      <c r="A948" s="268"/>
      <c r="B948" s="276"/>
      <c r="C948" s="268"/>
      <c r="D948" s="268"/>
      <c r="E948" s="268"/>
      <c r="F948" s="268"/>
      <c r="G948" s="268"/>
      <c r="H948" s="268"/>
      <c r="I948" s="268"/>
      <c r="J948" s="277"/>
      <c r="K948" s="268"/>
      <c r="L948" s="268"/>
      <c r="M948" s="276"/>
      <c r="N948" s="268"/>
      <c r="O948" s="278"/>
      <c r="P948" s="278"/>
      <c r="Q948" s="278"/>
      <c r="R948" s="268"/>
      <c r="S948" s="268"/>
      <c r="T948" s="268"/>
      <c r="U948" s="268"/>
    </row>
    <row r="949" spans="1:21" ht="13.5" customHeight="1" x14ac:dyDescent="0.2">
      <c r="A949" s="268"/>
      <c r="B949" s="276"/>
      <c r="C949" s="268"/>
      <c r="D949" s="268"/>
      <c r="E949" s="268"/>
      <c r="F949" s="268"/>
      <c r="G949" s="268"/>
      <c r="H949" s="268"/>
      <c r="I949" s="268"/>
      <c r="J949" s="277"/>
      <c r="K949" s="268"/>
      <c r="L949" s="268"/>
      <c r="M949" s="276"/>
      <c r="N949" s="268"/>
      <c r="O949" s="278"/>
      <c r="P949" s="278"/>
      <c r="Q949" s="278"/>
      <c r="R949" s="268"/>
      <c r="S949" s="268"/>
      <c r="T949" s="268"/>
      <c r="U949" s="268"/>
    </row>
    <row r="950" spans="1:21" ht="13.5" customHeight="1" x14ac:dyDescent="0.2">
      <c r="A950" s="268"/>
      <c r="B950" s="276"/>
      <c r="C950" s="268"/>
      <c r="D950" s="268"/>
      <c r="E950" s="268"/>
      <c r="F950" s="268"/>
      <c r="G950" s="268"/>
      <c r="H950" s="268"/>
      <c r="I950" s="268"/>
      <c r="J950" s="277"/>
      <c r="K950" s="268"/>
      <c r="L950" s="268"/>
      <c r="M950" s="276"/>
      <c r="N950" s="268"/>
      <c r="O950" s="278"/>
      <c r="P950" s="278"/>
      <c r="Q950" s="278"/>
      <c r="R950" s="268"/>
      <c r="S950" s="268"/>
      <c r="T950" s="268"/>
      <c r="U950" s="268"/>
    </row>
    <row r="951" spans="1:21" ht="13.5" customHeight="1" x14ac:dyDescent="0.2">
      <c r="A951" s="268"/>
      <c r="B951" s="276"/>
      <c r="C951" s="268"/>
      <c r="D951" s="268"/>
      <c r="E951" s="268"/>
      <c r="F951" s="268"/>
      <c r="G951" s="268"/>
      <c r="H951" s="268"/>
      <c r="I951" s="268"/>
      <c r="J951" s="277"/>
      <c r="K951" s="268"/>
      <c r="L951" s="268"/>
      <c r="M951" s="276"/>
      <c r="N951" s="268"/>
      <c r="O951" s="278"/>
      <c r="P951" s="278"/>
      <c r="Q951" s="278"/>
      <c r="R951" s="268"/>
      <c r="S951" s="268"/>
      <c r="T951" s="268"/>
      <c r="U951" s="268"/>
    </row>
    <row r="952" spans="1:21" ht="13.5" customHeight="1" x14ac:dyDescent="0.2">
      <c r="A952" s="268"/>
      <c r="B952" s="276"/>
      <c r="C952" s="268"/>
      <c r="D952" s="268"/>
      <c r="E952" s="268"/>
      <c r="F952" s="268"/>
      <c r="G952" s="268"/>
      <c r="H952" s="268"/>
      <c r="I952" s="268"/>
      <c r="J952" s="277"/>
      <c r="K952" s="268"/>
      <c r="L952" s="268"/>
      <c r="M952" s="276"/>
      <c r="N952" s="268"/>
      <c r="O952" s="278"/>
      <c r="P952" s="278"/>
      <c r="Q952" s="278"/>
      <c r="R952" s="268"/>
      <c r="S952" s="268"/>
      <c r="T952" s="268"/>
      <c r="U952" s="268"/>
    </row>
    <row r="953" spans="1:21" ht="13.5" customHeight="1" x14ac:dyDescent="0.2">
      <c r="A953" s="268"/>
      <c r="B953" s="276"/>
      <c r="C953" s="268"/>
      <c r="D953" s="268"/>
      <c r="E953" s="268"/>
      <c r="F953" s="268"/>
      <c r="G953" s="268"/>
      <c r="H953" s="268"/>
      <c r="I953" s="268"/>
      <c r="J953" s="277"/>
      <c r="K953" s="268"/>
      <c r="L953" s="268"/>
      <c r="M953" s="276"/>
      <c r="N953" s="268"/>
      <c r="O953" s="278"/>
      <c r="P953" s="278"/>
      <c r="Q953" s="278"/>
      <c r="R953" s="268"/>
      <c r="S953" s="268"/>
      <c r="T953" s="268"/>
      <c r="U953" s="268"/>
    </row>
    <row r="954" spans="1:21" ht="13.5" customHeight="1" x14ac:dyDescent="0.2">
      <c r="A954" s="268"/>
      <c r="B954" s="276"/>
      <c r="C954" s="268"/>
      <c r="D954" s="268"/>
      <c r="E954" s="268"/>
      <c r="F954" s="268"/>
      <c r="G954" s="268"/>
      <c r="H954" s="268"/>
      <c r="I954" s="268"/>
      <c r="J954" s="277"/>
      <c r="K954" s="268"/>
      <c r="L954" s="268"/>
      <c r="M954" s="276"/>
      <c r="N954" s="268"/>
      <c r="O954" s="278"/>
      <c r="P954" s="278"/>
      <c r="Q954" s="278"/>
      <c r="R954" s="268"/>
      <c r="S954" s="268"/>
      <c r="T954" s="268"/>
      <c r="U954" s="268"/>
    </row>
    <row r="955" spans="1:21" ht="13.5" customHeight="1" x14ac:dyDescent="0.2">
      <c r="A955" s="268"/>
      <c r="B955" s="276"/>
      <c r="C955" s="268"/>
      <c r="D955" s="268"/>
      <c r="E955" s="268"/>
      <c r="F955" s="268"/>
      <c r="G955" s="268"/>
      <c r="H955" s="268"/>
      <c r="I955" s="268"/>
      <c r="J955" s="277"/>
      <c r="K955" s="268"/>
      <c r="L955" s="268"/>
      <c r="M955" s="276"/>
      <c r="N955" s="268"/>
      <c r="O955" s="278"/>
      <c r="P955" s="278"/>
      <c r="Q955" s="278"/>
      <c r="R955" s="268"/>
      <c r="S955" s="268"/>
      <c r="T955" s="268"/>
      <c r="U955" s="268"/>
    </row>
    <row r="956" spans="1:21" ht="13.5" customHeight="1" x14ac:dyDescent="0.2">
      <c r="A956" s="268"/>
      <c r="B956" s="276"/>
      <c r="C956" s="268"/>
      <c r="D956" s="268"/>
      <c r="E956" s="268"/>
      <c r="F956" s="268"/>
      <c r="G956" s="268"/>
      <c r="H956" s="268"/>
      <c r="I956" s="268"/>
      <c r="J956" s="277"/>
      <c r="K956" s="268"/>
      <c r="L956" s="268"/>
      <c r="M956" s="276"/>
      <c r="N956" s="268"/>
      <c r="O956" s="278"/>
      <c r="P956" s="278"/>
      <c r="Q956" s="278"/>
      <c r="R956" s="268"/>
      <c r="S956" s="268"/>
      <c r="T956" s="268"/>
      <c r="U956" s="268"/>
    </row>
    <row r="957" spans="1:21" ht="13.5" customHeight="1" x14ac:dyDescent="0.2">
      <c r="A957" s="268"/>
      <c r="B957" s="276"/>
      <c r="C957" s="268"/>
      <c r="D957" s="268"/>
      <c r="E957" s="268"/>
      <c r="F957" s="268"/>
      <c r="G957" s="268"/>
      <c r="H957" s="268"/>
      <c r="I957" s="268"/>
      <c r="J957" s="277"/>
      <c r="K957" s="268"/>
      <c r="L957" s="268"/>
      <c r="M957" s="276"/>
      <c r="N957" s="268"/>
      <c r="O957" s="278"/>
      <c r="P957" s="278"/>
      <c r="Q957" s="278"/>
      <c r="R957" s="268"/>
      <c r="S957" s="268"/>
      <c r="T957" s="268"/>
      <c r="U957" s="268"/>
    </row>
    <row r="958" spans="1:21" ht="13.5" customHeight="1" x14ac:dyDescent="0.2">
      <c r="A958" s="268"/>
      <c r="B958" s="276"/>
      <c r="C958" s="268"/>
      <c r="D958" s="268"/>
      <c r="E958" s="268"/>
      <c r="F958" s="268"/>
      <c r="G958" s="268"/>
      <c r="H958" s="268"/>
      <c r="I958" s="268"/>
      <c r="J958" s="277"/>
      <c r="K958" s="268"/>
      <c r="L958" s="268"/>
      <c r="M958" s="276"/>
      <c r="N958" s="268"/>
      <c r="O958" s="278"/>
      <c r="P958" s="278"/>
      <c r="Q958" s="278"/>
      <c r="R958" s="268"/>
      <c r="S958" s="268"/>
      <c r="T958" s="268"/>
      <c r="U958" s="268"/>
    </row>
    <row r="959" spans="1:21" ht="13.5" customHeight="1" x14ac:dyDescent="0.2">
      <c r="A959" s="268"/>
      <c r="B959" s="276"/>
      <c r="C959" s="268"/>
      <c r="D959" s="268"/>
      <c r="E959" s="268"/>
      <c r="F959" s="268"/>
      <c r="G959" s="268"/>
      <c r="H959" s="268"/>
      <c r="I959" s="268"/>
      <c r="J959" s="277"/>
      <c r="K959" s="268"/>
      <c r="L959" s="268"/>
      <c r="M959" s="276"/>
      <c r="N959" s="268"/>
      <c r="O959" s="278"/>
      <c r="P959" s="278"/>
      <c r="Q959" s="278"/>
      <c r="R959" s="268"/>
      <c r="S959" s="268"/>
      <c r="T959" s="268"/>
      <c r="U959" s="268"/>
    </row>
    <row r="960" spans="1:21" ht="13.5" customHeight="1" x14ac:dyDescent="0.2">
      <c r="A960" s="268"/>
      <c r="B960" s="276"/>
      <c r="C960" s="268"/>
      <c r="D960" s="268"/>
      <c r="E960" s="268"/>
      <c r="F960" s="268"/>
      <c r="G960" s="268"/>
      <c r="H960" s="268"/>
      <c r="I960" s="268"/>
      <c r="J960" s="277"/>
      <c r="K960" s="268"/>
      <c r="L960" s="268"/>
      <c r="M960" s="276"/>
      <c r="N960" s="268"/>
      <c r="O960" s="278"/>
      <c r="P960" s="278"/>
      <c r="Q960" s="278"/>
      <c r="R960" s="268"/>
      <c r="S960" s="268"/>
      <c r="T960" s="268"/>
      <c r="U960" s="268"/>
    </row>
    <row r="961" spans="1:21" ht="13.5" customHeight="1" x14ac:dyDescent="0.2">
      <c r="A961" s="268"/>
      <c r="B961" s="276"/>
      <c r="C961" s="268"/>
      <c r="D961" s="268"/>
      <c r="E961" s="268"/>
      <c r="F961" s="268"/>
      <c r="G961" s="268"/>
      <c r="H961" s="268"/>
      <c r="I961" s="268"/>
      <c r="J961" s="277"/>
      <c r="K961" s="268"/>
      <c r="L961" s="268"/>
      <c r="M961" s="276"/>
      <c r="N961" s="268"/>
      <c r="O961" s="278"/>
      <c r="P961" s="278"/>
      <c r="Q961" s="278"/>
      <c r="R961" s="268"/>
      <c r="S961" s="268"/>
      <c r="T961" s="268"/>
      <c r="U961" s="268"/>
    </row>
    <row r="962" spans="1:21" ht="13.5" customHeight="1" x14ac:dyDescent="0.2">
      <c r="A962" s="268"/>
      <c r="B962" s="276"/>
      <c r="C962" s="268"/>
      <c r="D962" s="268"/>
      <c r="E962" s="268"/>
      <c r="F962" s="268"/>
      <c r="G962" s="268"/>
      <c r="H962" s="268"/>
      <c r="I962" s="268"/>
      <c r="J962" s="277"/>
      <c r="K962" s="268"/>
      <c r="L962" s="268"/>
      <c r="M962" s="276"/>
      <c r="N962" s="268"/>
      <c r="O962" s="278"/>
      <c r="P962" s="278"/>
      <c r="Q962" s="278"/>
      <c r="R962" s="268"/>
      <c r="S962" s="268"/>
      <c r="T962" s="268"/>
      <c r="U962" s="268"/>
    </row>
    <row r="963" spans="1:21" ht="13.5" customHeight="1" x14ac:dyDescent="0.2">
      <c r="A963" s="268"/>
      <c r="B963" s="276"/>
      <c r="C963" s="268"/>
      <c r="D963" s="268"/>
      <c r="E963" s="268"/>
      <c r="F963" s="268"/>
      <c r="G963" s="268"/>
      <c r="H963" s="268"/>
      <c r="I963" s="268"/>
      <c r="J963" s="277"/>
      <c r="K963" s="268"/>
      <c r="L963" s="268"/>
      <c r="M963" s="276"/>
      <c r="N963" s="268"/>
      <c r="O963" s="278"/>
      <c r="P963" s="278"/>
      <c r="Q963" s="278"/>
      <c r="R963" s="268"/>
      <c r="S963" s="268"/>
      <c r="T963" s="268"/>
      <c r="U963" s="268"/>
    </row>
    <row r="964" spans="1:21" ht="13.5" customHeight="1" x14ac:dyDescent="0.2">
      <c r="A964" s="268"/>
      <c r="B964" s="276"/>
      <c r="C964" s="268"/>
      <c r="D964" s="268"/>
      <c r="E964" s="268"/>
      <c r="F964" s="268"/>
      <c r="G964" s="268"/>
      <c r="H964" s="268"/>
      <c r="I964" s="268"/>
      <c r="J964" s="277"/>
      <c r="K964" s="268"/>
      <c r="L964" s="268"/>
      <c r="M964" s="276"/>
      <c r="N964" s="268"/>
      <c r="O964" s="278"/>
      <c r="P964" s="278"/>
      <c r="Q964" s="278"/>
      <c r="R964" s="268"/>
      <c r="S964" s="268"/>
      <c r="T964" s="268"/>
      <c r="U964" s="268"/>
    </row>
    <row r="965" spans="1:21" ht="13.5" customHeight="1" x14ac:dyDescent="0.2">
      <c r="A965" s="268"/>
      <c r="B965" s="276"/>
      <c r="C965" s="268"/>
      <c r="D965" s="268"/>
      <c r="E965" s="268"/>
      <c r="F965" s="268"/>
      <c r="G965" s="268"/>
      <c r="H965" s="268"/>
      <c r="I965" s="268"/>
      <c r="J965" s="277"/>
      <c r="K965" s="268"/>
      <c r="L965" s="268"/>
      <c r="M965" s="276"/>
      <c r="N965" s="268"/>
      <c r="O965" s="278"/>
      <c r="P965" s="278"/>
      <c r="Q965" s="278"/>
      <c r="R965" s="268"/>
      <c r="S965" s="268"/>
      <c r="T965" s="268"/>
      <c r="U965" s="268"/>
    </row>
    <row r="966" spans="1:21" ht="13.5" customHeight="1" x14ac:dyDescent="0.2">
      <c r="A966" s="268"/>
      <c r="B966" s="276"/>
      <c r="C966" s="268"/>
      <c r="D966" s="268"/>
      <c r="E966" s="268"/>
      <c r="F966" s="268"/>
      <c r="G966" s="268"/>
      <c r="H966" s="268"/>
      <c r="I966" s="268"/>
      <c r="J966" s="277"/>
      <c r="K966" s="268"/>
      <c r="L966" s="268"/>
      <c r="M966" s="276"/>
      <c r="N966" s="268"/>
      <c r="O966" s="278"/>
      <c r="P966" s="278"/>
      <c r="Q966" s="278"/>
      <c r="R966" s="268"/>
      <c r="S966" s="268"/>
      <c r="T966" s="268"/>
      <c r="U966" s="268"/>
    </row>
    <row r="967" spans="1:21" ht="13.5" customHeight="1" x14ac:dyDescent="0.2">
      <c r="A967" s="268"/>
      <c r="B967" s="276"/>
      <c r="C967" s="268"/>
      <c r="D967" s="268"/>
      <c r="E967" s="268"/>
      <c r="F967" s="268"/>
      <c r="G967" s="268"/>
      <c r="H967" s="268"/>
      <c r="I967" s="268"/>
      <c r="J967" s="277"/>
      <c r="K967" s="268"/>
      <c r="L967" s="268"/>
      <c r="M967" s="276"/>
      <c r="N967" s="268"/>
      <c r="O967" s="278"/>
      <c r="P967" s="278"/>
      <c r="Q967" s="278"/>
      <c r="R967" s="268"/>
      <c r="S967" s="268"/>
      <c r="T967" s="268"/>
      <c r="U967" s="268"/>
    </row>
    <row r="968" spans="1:21" ht="13.5" customHeight="1" x14ac:dyDescent="0.2">
      <c r="A968" s="268"/>
      <c r="B968" s="276"/>
      <c r="C968" s="268"/>
      <c r="D968" s="268"/>
      <c r="E968" s="268"/>
      <c r="F968" s="268"/>
      <c r="G968" s="268"/>
      <c r="H968" s="268"/>
      <c r="I968" s="268"/>
      <c r="J968" s="277"/>
      <c r="K968" s="268"/>
      <c r="L968" s="268"/>
      <c r="M968" s="276"/>
      <c r="N968" s="268"/>
      <c r="O968" s="278"/>
      <c r="P968" s="278"/>
      <c r="Q968" s="278"/>
      <c r="R968" s="268"/>
      <c r="S968" s="268"/>
      <c r="T968" s="268"/>
      <c r="U968" s="268"/>
    </row>
    <row r="969" spans="1:21" ht="13.5" customHeight="1" x14ac:dyDescent="0.2">
      <c r="A969" s="268"/>
      <c r="B969" s="276"/>
      <c r="C969" s="268"/>
      <c r="D969" s="268"/>
      <c r="E969" s="268"/>
      <c r="F969" s="268"/>
      <c r="G969" s="268"/>
      <c r="H969" s="268"/>
      <c r="I969" s="268"/>
      <c r="J969" s="277"/>
      <c r="K969" s="268"/>
      <c r="L969" s="268"/>
      <c r="M969" s="276"/>
      <c r="N969" s="268"/>
      <c r="O969" s="278"/>
      <c r="P969" s="278"/>
      <c r="Q969" s="278"/>
      <c r="R969" s="268"/>
      <c r="S969" s="268"/>
      <c r="T969" s="268"/>
      <c r="U969" s="268"/>
    </row>
    <row r="970" spans="1:21" ht="13.5" customHeight="1" x14ac:dyDescent="0.2">
      <c r="A970" s="268"/>
      <c r="B970" s="276"/>
      <c r="C970" s="268"/>
      <c r="D970" s="268"/>
      <c r="E970" s="268"/>
      <c r="F970" s="268"/>
      <c r="G970" s="268"/>
      <c r="H970" s="268"/>
      <c r="I970" s="268"/>
      <c r="J970" s="277"/>
      <c r="K970" s="268"/>
      <c r="L970" s="268"/>
      <c r="M970" s="276"/>
      <c r="N970" s="268"/>
      <c r="O970" s="278"/>
      <c r="P970" s="278"/>
      <c r="Q970" s="278"/>
      <c r="R970" s="268"/>
      <c r="S970" s="268"/>
      <c r="T970" s="268"/>
      <c r="U970" s="268"/>
    </row>
    <row r="971" spans="1:21" ht="13.5" customHeight="1" x14ac:dyDescent="0.2">
      <c r="A971" s="268"/>
      <c r="B971" s="276"/>
      <c r="C971" s="268"/>
      <c r="D971" s="268"/>
      <c r="E971" s="268"/>
      <c r="F971" s="268"/>
      <c r="G971" s="268"/>
      <c r="H971" s="268"/>
      <c r="I971" s="268"/>
      <c r="J971" s="277"/>
      <c r="K971" s="268"/>
      <c r="L971" s="268"/>
      <c r="M971" s="276"/>
      <c r="N971" s="268"/>
      <c r="O971" s="278"/>
      <c r="P971" s="278"/>
      <c r="Q971" s="278"/>
      <c r="R971" s="268"/>
      <c r="S971" s="268"/>
      <c r="T971" s="268"/>
      <c r="U971" s="268"/>
    </row>
    <row r="972" spans="1:21" ht="13.5" customHeight="1" x14ac:dyDescent="0.2">
      <c r="A972" s="268"/>
      <c r="B972" s="276"/>
      <c r="C972" s="268"/>
      <c r="D972" s="268"/>
      <c r="E972" s="268"/>
      <c r="F972" s="268"/>
      <c r="G972" s="268"/>
      <c r="H972" s="268"/>
      <c r="I972" s="268"/>
      <c r="J972" s="277"/>
      <c r="K972" s="268"/>
      <c r="L972" s="268"/>
      <c r="M972" s="276"/>
      <c r="N972" s="268"/>
      <c r="O972" s="278"/>
      <c r="P972" s="278"/>
      <c r="Q972" s="278"/>
      <c r="R972" s="268"/>
      <c r="S972" s="268"/>
      <c r="T972" s="268"/>
      <c r="U972" s="268"/>
    </row>
    <row r="973" spans="1:21" ht="13.5" customHeight="1" x14ac:dyDescent="0.2">
      <c r="A973" s="268"/>
      <c r="B973" s="276"/>
      <c r="C973" s="268"/>
      <c r="D973" s="268"/>
      <c r="E973" s="268"/>
      <c r="F973" s="268"/>
      <c r="G973" s="268"/>
      <c r="H973" s="268"/>
      <c r="I973" s="268"/>
      <c r="J973" s="277"/>
      <c r="K973" s="268"/>
      <c r="L973" s="268"/>
      <c r="M973" s="276"/>
      <c r="N973" s="268"/>
      <c r="O973" s="278"/>
      <c r="P973" s="278"/>
      <c r="Q973" s="278"/>
      <c r="R973" s="268"/>
      <c r="S973" s="268"/>
      <c r="T973" s="268"/>
      <c r="U973" s="268"/>
    </row>
    <row r="974" spans="1:21" ht="13.5" customHeight="1" x14ac:dyDescent="0.2">
      <c r="A974" s="268"/>
      <c r="B974" s="276"/>
      <c r="C974" s="268"/>
      <c r="D974" s="268"/>
      <c r="E974" s="268"/>
      <c r="F974" s="268"/>
      <c r="G974" s="268"/>
      <c r="H974" s="268"/>
      <c r="I974" s="268"/>
      <c r="J974" s="277"/>
      <c r="K974" s="268"/>
      <c r="L974" s="268"/>
      <c r="M974" s="276"/>
      <c r="N974" s="268"/>
      <c r="O974" s="278"/>
      <c r="P974" s="278"/>
      <c r="Q974" s="278"/>
      <c r="R974" s="268"/>
      <c r="S974" s="268"/>
      <c r="T974" s="268"/>
      <c r="U974" s="268"/>
    </row>
    <row r="975" spans="1:21" ht="13.5" customHeight="1" x14ac:dyDescent="0.2">
      <c r="A975" s="268"/>
      <c r="B975" s="276"/>
      <c r="C975" s="268"/>
      <c r="D975" s="268"/>
      <c r="E975" s="268"/>
      <c r="F975" s="268"/>
      <c r="G975" s="268"/>
      <c r="H975" s="268"/>
      <c r="I975" s="268"/>
      <c r="J975" s="277"/>
      <c r="K975" s="268"/>
      <c r="L975" s="268"/>
      <c r="M975" s="276"/>
      <c r="N975" s="268"/>
      <c r="O975" s="278"/>
      <c r="P975" s="278"/>
      <c r="Q975" s="278"/>
      <c r="R975" s="268"/>
      <c r="S975" s="268"/>
      <c r="T975" s="268"/>
      <c r="U975" s="268"/>
    </row>
    <row r="976" spans="1:21" ht="13.5" customHeight="1" x14ac:dyDescent="0.2">
      <c r="A976" s="268"/>
      <c r="B976" s="276"/>
      <c r="C976" s="268"/>
      <c r="D976" s="268"/>
      <c r="E976" s="268"/>
      <c r="F976" s="268"/>
      <c r="G976" s="268"/>
      <c r="H976" s="268"/>
      <c r="I976" s="268"/>
      <c r="J976" s="277"/>
      <c r="K976" s="268"/>
      <c r="L976" s="268"/>
      <c r="M976" s="276"/>
      <c r="N976" s="268"/>
      <c r="O976" s="278"/>
      <c r="P976" s="278"/>
      <c r="Q976" s="278"/>
      <c r="R976" s="268"/>
      <c r="S976" s="268"/>
      <c r="T976" s="268"/>
      <c r="U976" s="268"/>
    </row>
    <row r="977" spans="1:21" ht="13.5" customHeight="1" x14ac:dyDescent="0.2">
      <c r="A977" s="268"/>
      <c r="B977" s="276"/>
      <c r="C977" s="268"/>
      <c r="D977" s="268"/>
      <c r="E977" s="268"/>
      <c r="F977" s="268"/>
      <c r="G977" s="268"/>
      <c r="H977" s="268"/>
      <c r="I977" s="268"/>
      <c r="J977" s="277"/>
      <c r="K977" s="268"/>
      <c r="L977" s="268"/>
      <c r="M977" s="276"/>
      <c r="N977" s="268"/>
      <c r="O977" s="278"/>
      <c r="P977" s="278"/>
      <c r="Q977" s="278"/>
      <c r="R977" s="268"/>
      <c r="S977" s="268"/>
      <c r="T977" s="268"/>
      <c r="U977" s="268"/>
    </row>
    <row r="978" spans="1:21" ht="13.5" customHeight="1" x14ac:dyDescent="0.2">
      <c r="A978" s="268"/>
      <c r="B978" s="276"/>
      <c r="C978" s="268"/>
      <c r="D978" s="268"/>
      <c r="E978" s="268"/>
      <c r="F978" s="268"/>
      <c r="G978" s="268"/>
      <c r="H978" s="268"/>
      <c r="I978" s="268"/>
      <c r="J978" s="277"/>
      <c r="K978" s="268"/>
      <c r="L978" s="268"/>
      <c r="M978" s="276"/>
      <c r="N978" s="268"/>
      <c r="O978" s="278"/>
      <c r="P978" s="278"/>
      <c r="Q978" s="278"/>
      <c r="R978" s="268"/>
      <c r="S978" s="268"/>
      <c r="T978" s="268"/>
      <c r="U978" s="268"/>
    </row>
    <row r="979" spans="1:21" ht="13.5" customHeight="1" x14ac:dyDescent="0.2">
      <c r="A979" s="268"/>
      <c r="B979" s="276"/>
      <c r="C979" s="268"/>
      <c r="D979" s="268"/>
      <c r="E979" s="268"/>
      <c r="F979" s="268"/>
      <c r="G979" s="268"/>
      <c r="H979" s="268"/>
      <c r="I979" s="268"/>
      <c r="J979" s="277"/>
      <c r="K979" s="268"/>
      <c r="L979" s="268"/>
      <c r="M979" s="276"/>
      <c r="N979" s="268"/>
      <c r="O979" s="278"/>
      <c r="P979" s="278"/>
      <c r="Q979" s="278"/>
      <c r="R979" s="268"/>
      <c r="S979" s="268"/>
      <c r="T979" s="268"/>
      <c r="U979" s="268"/>
    </row>
    <row r="980" spans="1:21" ht="13.5" customHeight="1" x14ac:dyDescent="0.2">
      <c r="A980" s="268"/>
      <c r="B980" s="276"/>
      <c r="C980" s="268"/>
      <c r="D980" s="268"/>
      <c r="E980" s="268"/>
      <c r="F980" s="268"/>
      <c r="G980" s="268"/>
      <c r="H980" s="268"/>
      <c r="I980" s="268"/>
      <c r="J980" s="277"/>
      <c r="K980" s="268"/>
      <c r="L980" s="268"/>
      <c r="M980" s="276"/>
      <c r="N980" s="268"/>
      <c r="O980" s="278"/>
      <c r="P980" s="278"/>
      <c r="Q980" s="278"/>
      <c r="R980" s="268"/>
      <c r="S980" s="268"/>
      <c r="T980" s="268"/>
      <c r="U980" s="268"/>
    </row>
    <row r="981" spans="1:21" ht="13.5" customHeight="1" x14ac:dyDescent="0.2">
      <c r="A981" s="268"/>
      <c r="B981" s="276"/>
      <c r="C981" s="268"/>
      <c r="D981" s="268"/>
      <c r="E981" s="268"/>
      <c r="F981" s="268"/>
      <c r="G981" s="268"/>
      <c r="H981" s="268"/>
      <c r="I981" s="268"/>
      <c r="J981" s="277"/>
      <c r="K981" s="268"/>
      <c r="L981" s="268"/>
      <c r="M981" s="276"/>
      <c r="N981" s="268"/>
      <c r="O981" s="278"/>
      <c r="P981" s="278"/>
      <c r="Q981" s="278"/>
      <c r="R981" s="268"/>
      <c r="S981" s="268"/>
      <c r="T981" s="268"/>
      <c r="U981" s="268"/>
    </row>
    <row r="982" spans="1:21" ht="13.5" customHeight="1" x14ac:dyDescent="0.2">
      <c r="A982" s="268"/>
      <c r="B982" s="276"/>
      <c r="C982" s="268"/>
      <c r="D982" s="268"/>
      <c r="E982" s="268"/>
      <c r="F982" s="268"/>
      <c r="G982" s="268"/>
      <c r="H982" s="268"/>
      <c r="I982" s="268"/>
      <c r="J982" s="277"/>
      <c r="K982" s="268"/>
      <c r="L982" s="268"/>
      <c r="M982" s="276"/>
      <c r="N982" s="268"/>
      <c r="O982" s="278"/>
      <c r="P982" s="278"/>
      <c r="Q982" s="278"/>
      <c r="R982" s="268"/>
      <c r="S982" s="268"/>
      <c r="T982" s="268"/>
      <c r="U982" s="268"/>
    </row>
    <row r="983" spans="1:21" ht="13.5" customHeight="1" x14ac:dyDescent="0.2">
      <c r="A983" s="268"/>
      <c r="B983" s="276"/>
      <c r="C983" s="268"/>
      <c r="D983" s="268"/>
      <c r="E983" s="268"/>
      <c r="F983" s="268"/>
      <c r="G983" s="268"/>
      <c r="H983" s="268"/>
      <c r="I983" s="268"/>
      <c r="J983" s="277"/>
      <c r="K983" s="268"/>
      <c r="L983" s="268"/>
      <c r="M983" s="276"/>
      <c r="N983" s="268"/>
      <c r="O983" s="278"/>
      <c r="P983" s="278"/>
      <c r="Q983" s="278"/>
      <c r="R983" s="268"/>
      <c r="S983" s="268"/>
      <c r="T983" s="268"/>
      <c r="U983" s="268"/>
    </row>
    <row r="984" spans="1:21" ht="13.5" customHeight="1" x14ac:dyDescent="0.2">
      <c r="A984" s="268"/>
      <c r="B984" s="276"/>
      <c r="C984" s="268"/>
      <c r="D984" s="268"/>
      <c r="E984" s="268"/>
      <c r="F984" s="268"/>
      <c r="G984" s="268"/>
      <c r="H984" s="268"/>
      <c r="I984" s="268"/>
      <c r="J984" s="277"/>
      <c r="K984" s="268"/>
      <c r="L984" s="268"/>
      <c r="M984" s="276"/>
      <c r="N984" s="268"/>
      <c r="O984" s="278"/>
      <c r="P984" s="278"/>
      <c r="Q984" s="278"/>
      <c r="R984" s="268"/>
      <c r="S984" s="268"/>
      <c r="T984" s="268"/>
      <c r="U984" s="268"/>
    </row>
    <row r="985" spans="1:21" ht="13.5" customHeight="1" x14ac:dyDescent="0.2">
      <c r="A985" s="268"/>
      <c r="B985" s="276"/>
      <c r="C985" s="268"/>
      <c r="D985" s="268"/>
      <c r="E985" s="268"/>
      <c r="F985" s="268"/>
      <c r="G985" s="268"/>
      <c r="H985" s="268"/>
      <c r="I985" s="268"/>
      <c r="J985" s="277"/>
      <c r="K985" s="268"/>
      <c r="L985" s="268"/>
      <c r="M985" s="276"/>
      <c r="N985" s="268"/>
      <c r="O985" s="278"/>
      <c r="P985" s="278"/>
      <c r="Q985" s="278"/>
      <c r="R985" s="268"/>
      <c r="S985" s="268"/>
      <c r="T985" s="268"/>
      <c r="U985" s="268"/>
    </row>
    <row r="986" spans="1:21" ht="13.5" customHeight="1" x14ac:dyDescent="0.2">
      <c r="A986" s="268"/>
      <c r="B986" s="276"/>
      <c r="C986" s="268"/>
      <c r="D986" s="268"/>
      <c r="E986" s="268"/>
      <c r="F986" s="268"/>
      <c r="G986" s="268"/>
      <c r="H986" s="268"/>
      <c r="I986" s="268"/>
      <c r="J986" s="277"/>
      <c r="K986" s="268"/>
      <c r="L986" s="268"/>
      <c r="M986" s="276"/>
      <c r="N986" s="268"/>
      <c r="O986" s="278"/>
      <c r="P986" s="278"/>
      <c r="Q986" s="278"/>
      <c r="R986" s="268"/>
      <c r="S986" s="268"/>
      <c r="T986" s="268"/>
      <c r="U986" s="268"/>
    </row>
    <row r="987" spans="1:21" ht="13.5" customHeight="1" x14ac:dyDescent="0.2">
      <c r="A987" s="268"/>
      <c r="B987" s="276"/>
      <c r="C987" s="268"/>
      <c r="D987" s="268"/>
      <c r="E987" s="268"/>
      <c r="F987" s="268"/>
      <c r="G987" s="268"/>
      <c r="H987" s="268"/>
      <c r="I987" s="268"/>
      <c r="J987" s="277"/>
      <c r="K987" s="268"/>
      <c r="L987" s="268"/>
      <c r="M987" s="276"/>
      <c r="N987" s="268"/>
      <c r="O987" s="278"/>
      <c r="P987" s="278"/>
      <c r="Q987" s="278"/>
      <c r="R987" s="268"/>
      <c r="S987" s="268"/>
      <c r="T987" s="268"/>
      <c r="U987" s="268"/>
    </row>
    <row r="988" spans="1:21" ht="13.5" customHeight="1" x14ac:dyDescent="0.2">
      <c r="A988" s="268"/>
      <c r="B988" s="276"/>
      <c r="C988" s="268"/>
      <c r="D988" s="268"/>
      <c r="E988" s="268"/>
      <c r="F988" s="268"/>
      <c r="G988" s="268"/>
      <c r="H988" s="268"/>
      <c r="I988" s="268"/>
      <c r="J988" s="277"/>
      <c r="K988" s="268"/>
      <c r="L988" s="268"/>
      <c r="M988" s="276"/>
      <c r="N988" s="268"/>
      <c r="O988" s="278"/>
      <c r="P988" s="278"/>
      <c r="Q988" s="278"/>
      <c r="R988" s="268"/>
      <c r="S988" s="268"/>
      <c r="T988" s="268"/>
      <c r="U988" s="268"/>
    </row>
    <row r="989" spans="1:21" ht="13.5" customHeight="1" x14ac:dyDescent="0.2">
      <c r="A989" s="268"/>
      <c r="B989" s="276"/>
      <c r="C989" s="268"/>
      <c r="D989" s="268"/>
      <c r="E989" s="268"/>
      <c r="F989" s="268"/>
      <c r="G989" s="268"/>
      <c r="H989" s="268"/>
      <c r="I989" s="268"/>
      <c r="J989" s="277"/>
      <c r="K989" s="268"/>
      <c r="L989" s="268"/>
      <c r="M989" s="276"/>
      <c r="N989" s="268"/>
      <c r="O989" s="278"/>
      <c r="P989" s="278"/>
      <c r="Q989" s="278"/>
      <c r="R989" s="268"/>
      <c r="S989" s="268"/>
      <c r="T989" s="268"/>
      <c r="U989" s="268"/>
    </row>
    <row r="990" spans="1:21" ht="13.5" customHeight="1" x14ac:dyDescent="0.2">
      <c r="A990" s="268"/>
      <c r="B990" s="276"/>
      <c r="C990" s="268"/>
      <c r="D990" s="268"/>
      <c r="E990" s="268"/>
      <c r="F990" s="268"/>
      <c r="G990" s="268"/>
      <c r="H990" s="268"/>
      <c r="I990" s="268"/>
      <c r="J990" s="277"/>
      <c r="K990" s="268"/>
      <c r="L990" s="268"/>
      <c r="M990" s="276"/>
      <c r="N990" s="268"/>
      <c r="O990" s="278"/>
      <c r="P990" s="278"/>
      <c r="Q990" s="278"/>
      <c r="R990" s="268"/>
      <c r="S990" s="268"/>
      <c r="T990" s="268"/>
      <c r="U990" s="268"/>
    </row>
    <row r="991" spans="1:21" ht="13.5" customHeight="1" x14ac:dyDescent="0.2">
      <c r="A991" s="268"/>
      <c r="B991" s="276"/>
      <c r="C991" s="268"/>
      <c r="D991" s="268"/>
      <c r="E991" s="268"/>
      <c r="F991" s="268"/>
      <c r="G991" s="268"/>
      <c r="H991" s="268"/>
      <c r="I991" s="268"/>
      <c r="J991" s="277"/>
      <c r="K991" s="268"/>
      <c r="L991" s="268"/>
      <c r="M991" s="276"/>
      <c r="N991" s="268"/>
      <c r="O991" s="278"/>
      <c r="P991" s="278"/>
      <c r="Q991" s="278"/>
      <c r="R991" s="268"/>
      <c r="S991" s="268"/>
      <c r="T991" s="268"/>
      <c r="U991" s="268"/>
    </row>
    <row r="992" spans="1:21" ht="13.5" customHeight="1" x14ac:dyDescent="0.2">
      <c r="A992" s="268"/>
      <c r="B992" s="276"/>
      <c r="C992" s="268"/>
      <c r="D992" s="268"/>
      <c r="E992" s="268"/>
      <c r="F992" s="268"/>
      <c r="G992" s="268"/>
      <c r="H992" s="268"/>
      <c r="I992" s="268"/>
      <c r="J992" s="277"/>
      <c r="K992" s="268"/>
      <c r="L992" s="268"/>
      <c r="M992" s="276"/>
      <c r="N992" s="268"/>
      <c r="O992" s="278"/>
      <c r="P992" s="278"/>
      <c r="Q992" s="278"/>
      <c r="R992" s="268"/>
      <c r="S992" s="268"/>
      <c r="T992" s="268"/>
      <c r="U992" s="268"/>
    </row>
    <row r="993" spans="1:21" ht="13.5" customHeight="1" x14ac:dyDescent="0.2">
      <c r="A993" s="268"/>
      <c r="B993" s="276"/>
      <c r="C993" s="268"/>
      <c r="D993" s="268"/>
      <c r="E993" s="268"/>
      <c r="F993" s="268"/>
      <c r="G993" s="268"/>
      <c r="H993" s="268"/>
      <c r="I993" s="268"/>
      <c r="J993" s="277"/>
      <c r="K993" s="268"/>
      <c r="L993" s="268"/>
      <c r="M993" s="276"/>
      <c r="N993" s="268"/>
      <c r="O993" s="278"/>
      <c r="P993" s="278"/>
      <c r="Q993" s="278"/>
      <c r="R993" s="268"/>
      <c r="S993" s="268"/>
      <c r="T993" s="268"/>
      <c r="U993" s="268"/>
    </row>
    <row r="994" spans="1:21" ht="13.5" customHeight="1" x14ac:dyDescent="0.2">
      <c r="A994" s="268"/>
      <c r="B994" s="276"/>
      <c r="C994" s="268"/>
      <c r="D994" s="268"/>
      <c r="E994" s="268"/>
      <c r="F994" s="268"/>
      <c r="G994" s="268"/>
      <c r="H994" s="268"/>
      <c r="I994" s="268"/>
      <c r="J994" s="277"/>
      <c r="K994" s="268"/>
      <c r="L994" s="268"/>
      <c r="M994" s="276"/>
      <c r="N994" s="268"/>
      <c r="O994" s="278"/>
      <c r="P994" s="278"/>
      <c r="Q994" s="278"/>
      <c r="R994" s="268"/>
      <c r="S994" s="268"/>
      <c r="T994" s="268"/>
      <c r="U994" s="268"/>
    </row>
    <row r="995" spans="1:21" ht="13.5" customHeight="1" x14ac:dyDescent="0.2">
      <c r="A995" s="268"/>
      <c r="B995" s="276"/>
      <c r="C995" s="268"/>
      <c r="D995" s="268"/>
      <c r="E995" s="268"/>
      <c r="F995" s="268"/>
      <c r="G995" s="268"/>
      <c r="H995" s="268"/>
      <c r="I995" s="268"/>
      <c r="J995" s="277"/>
      <c r="K995" s="268"/>
      <c r="L995" s="268"/>
      <c r="M995" s="276"/>
      <c r="N995" s="268"/>
      <c r="O995" s="278"/>
      <c r="P995" s="278"/>
      <c r="Q995" s="278"/>
      <c r="R995" s="268"/>
      <c r="S995" s="268"/>
      <c r="T995" s="268"/>
      <c r="U995" s="268"/>
    </row>
    <row r="996" spans="1:21" ht="13.5" customHeight="1" x14ac:dyDescent="0.2">
      <c r="A996" s="268"/>
      <c r="B996" s="276"/>
      <c r="C996" s="268"/>
      <c r="D996" s="268"/>
      <c r="E996" s="268"/>
      <c r="F996" s="268"/>
      <c r="G996" s="268"/>
      <c r="H996" s="268"/>
      <c r="I996" s="268"/>
      <c r="J996" s="277"/>
      <c r="K996" s="268"/>
      <c r="L996" s="268"/>
      <c r="M996" s="276"/>
      <c r="N996" s="268"/>
      <c r="O996" s="278"/>
      <c r="P996" s="278"/>
      <c r="Q996" s="278"/>
      <c r="R996" s="268"/>
      <c r="S996" s="268"/>
      <c r="T996" s="268"/>
      <c r="U996" s="268"/>
    </row>
    <row r="997" spans="1:21" ht="13.5" customHeight="1" x14ac:dyDescent="0.2">
      <c r="A997" s="268"/>
      <c r="B997" s="276"/>
      <c r="C997" s="268"/>
      <c r="D997" s="268"/>
      <c r="E997" s="268"/>
      <c r="F997" s="268"/>
      <c r="G997" s="268"/>
      <c r="H997" s="268"/>
      <c r="I997" s="268"/>
      <c r="J997" s="277"/>
      <c r="K997" s="268"/>
      <c r="L997" s="268"/>
      <c r="M997" s="276"/>
      <c r="N997" s="268"/>
      <c r="O997" s="278"/>
      <c r="P997" s="278"/>
      <c r="Q997" s="278"/>
      <c r="R997" s="268"/>
      <c r="S997" s="268"/>
      <c r="T997" s="268"/>
      <c r="U997" s="268"/>
    </row>
    <row r="998" spans="1:21" ht="13.5" customHeight="1" x14ac:dyDescent="0.2">
      <c r="A998" s="268"/>
      <c r="B998" s="276"/>
      <c r="C998" s="268"/>
      <c r="D998" s="268"/>
      <c r="E998" s="268"/>
      <c r="F998" s="268"/>
      <c r="G998" s="268"/>
      <c r="H998" s="268"/>
      <c r="I998" s="268"/>
      <c r="J998" s="277"/>
      <c r="K998" s="268"/>
      <c r="L998" s="268"/>
      <c r="M998" s="276"/>
      <c r="N998" s="268"/>
      <c r="O998" s="278"/>
      <c r="P998" s="278"/>
      <c r="Q998" s="278"/>
      <c r="R998" s="268"/>
      <c r="S998" s="268"/>
      <c r="T998" s="268"/>
      <c r="U998" s="268"/>
    </row>
    <row r="999" spans="1:21" ht="13.5" customHeight="1" x14ac:dyDescent="0.2">
      <c r="A999" s="268"/>
      <c r="B999" s="276"/>
      <c r="C999" s="268"/>
      <c r="D999" s="268"/>
      <c r="E999" s="268"/>
      <c r="F999" s="268"/>
      <c r="G999" s="268"/>
      <c r="H999" s="268"/>
      <c r="I999" s="268"/>
      <c r="J999" s="277"/>
      <c r="K999" s="268"/>
      <c r="L999" s="268"/>
      <c r="M999" s="276"/>
      <c r="N999" s="268"/>
      <c r="O999" s="278"/>
      <c r="P999" s="278"/>
      <c r="Q999" s="278"/>
      <c r="R999" s="268"/>
      <c r="S999" s="268"/>
      <c r="T999" s="268"/>
      <c r="U999" s="268"/>
    </row>
    <row r="1000" spans="1:21" ht="13.5" customHeight="1" x14ac:dyDescent="0.2">
      <c r="A1000" s="268"/>
      <c r="B1000" s="276"/>
      <c r="C1000" s="268"/>
      <c r="D1000" s="268"/>
      <c r="E1000" s="268"/>
      <c r="F1000" s="268"/>
      <c r="G1000" s="268"/>
      <c r="H1000" s="268"/>
      <c r="I1000" s="268"/>
      <c r="J1000" s="277"/>
      <c r="K1000" s="268"/>
      <c r="L1000" s="268"/>
      <c r="M1000" s="276"/>
      <c r="N1000" s="268"/>
      <c r="O1000" s="278"/>
      <c r="P1000" s="278"/>
      <c r="Q1000" s="278"/>
      <c r="R1000" s="268"/>
      <c r="S1000" s="268"/>
      <c r="T1000" s="268"/>
      <c r="U1000" s="268"/>
    </row>
    <row r="1001" spans="1:21" ht="13.5" customHeight="1" x14ac:dyDescent="0.2">
      <c r="A1001" s="268"/>
      <c r="B1001" s="276"/>
      <c r="C1001" s="268"/>
      <c r="D1001" s="268"/>
      <c r="E1001" s="268"/>
      <c r="F1001" s="268"/>
      <c r="G1001" s="268"/>
      <c r="H1001" s="268"/>
      <c r="I1001" s="268"/>
      <c r="J1001" s="277"/>
      <c r="K1001" s="268"/>
      <c r="L1001" s="268"/>
      <c r="M1001" s="276"/>
      <c r="N1001" s="268"/>
      <c r="O1001" s="278"/>
      <c r="P1001" s="278"/>
      <c r="Q1001" s="278"/>
      <c r="R1001" s="268"/>
      <c r="S1001" s="268"/>
      <c r="T1001" s="268"/>
      <c r="U1001" s="268"/>
    </row>
    <row r="1002" spans="1:21" ht="13.5" customHeight="1" x14ac:dyDescent="0.2">
      <c r="A1002" s="268"/>
      <c r="B1002" s="276"/>
      <c r="C1002" s="268"/>
      <c r="D1002" s="268"/>
      <c r="E1002" s="268"/>
      <c r="F1002" s="268"/>
      <c r="G1002" s="268"/>
      <c r="H1002" s="268"/>
      <c r="I1002" s="268"/>
      <c r="J1002" s="277"/>
      <c r="K1002" s="268"/>
      <c r="L1002" s="268"/>
      <c r="M1002" s="276"/>
      <c r="N1002" s="268"/>
      <c r="O1002" s="278"/>
      <c r="P1002" s="278"/>
      <c r="Q1002" s="278"/>
      <c r="R1002" s="268"/>
      <c r="S1002" s="268"/>
      <c r="T1002" s="268"/>
      <c r="U1002" s="268"/>
    </row>
    <row r="1003" spans="1:21" ht="13.5" customHeight="1" x14ac:dyDescent="0.2">
      <c r="A1003" s="268"/>
      <c r="B1003" s="276"/>
      <c r="C1003" s="268"/>
      <c r="D1003" s="268"/>
      <c r="E1003" s="268"/>
      <c r="F1003" s="268"/>
      <c r="G1003" s="268"/>
      <c r="H1003" s="268"/>
      <c r="I1003" s="268"/>
      <c r="J1003" s="277"/>
      <c r="K1003" s="268"/>
      <c r="L1003" s="268"/>
      <c r="M1003" s="276"/>
      <c r="N1003" s="268"/>
      <c r="O1003" s="278"/>
      <c r="P1003" s="278"/>
      <c r="Q1003" s="278"/>
      <c r="R1003" s="268"/>
      <c r="S1003" s="268"/>
      <c r="T1003" s="268"/>
      <c r="U1003" s="268"/>
    </row>
    <row r="1004" spans="1:21" ht="13.5" customHeight="1" x14ac:dyDescent="0.2">
      <c r="A1004" s="268"/>
      <c r="B1004" s="276"/>
      <c r="C1004" s="268"/>
      <c r="D1004" s="268"/>
      <c r="E1004" s="268"/>
      <c r="F1004" s="268"/>
      <c r="G1004" s="268"/>
      <c r="H1004" s="268"/>
      <c r="I1004" s="268"/>
      <c r="J1004" s="277"/>
      <c r="K1004" s="268"/>
      <c r="L1004" s="268"/>
      <c r="M1004" s="276"/>
      <c r="N1004" s="268"/>
      <c r="O1004" s="278"/>
      <c r="P1004" s="278"/>
      <c r="Q1004" s="278"/>
      <c r="R1004" s="268"/>
      <c r="S1004" s="268"/>
      <c r="T1004" s="268"/>
      <c r="U1004" s="268"/>
    </row>
    <row r="1005" spans="1:21" ht="13.5" customHeight="1" x14ac:dyDescent="0.2">
      <c r="A1005" s="268"/>
      <c r="B1005" s="276"/>
      <c r="C1005" s="268"/>
      <c r="D1005" s="268"/>
      <c r="E1005" s="268"/>
      <c r="F1005" s="268"/>
      <c r="G1005" s="268"/>
      <c r="H1005" s="268"/>
      <c r="I1005" s="268"/>
      <c r="J1005" s="277"/>
      <c r="K1005" s="268"/>
      <c r="L1005" s="268"/>
      <c r="M1005" s="276"/>
      <c r="N1005" s="268"/>
      <c r="O1005" s="278"/>
      <c r="P1005" s="278"/>
      <c r="Q1005" s="278"/>
      <c r="R1005" s="268"/>
      <c r="S1005" s="268"/>
      <c r="T1005" s="268"/>
      <c r="U1005" s="268"/>
    </row>
  </sheetData>
  <mergeCells count="73">
    <mergeCell ref="L67:T67"/>
    <mergeCell ref="L68:M68"/>
    <mergeCell ref="N68:O68"/>
    <mergeCell ref="P68:U68"/>
    <mergeCell ref="L70:L74"/>
    <mergeCell ref="L75:L79"/>
    <mergeCell ref="A57:A61"/>
    <mergeCell ref="A62:A66"/>
    <mergeCell ref="L49:L53"/>
    <mergeCell ref="A54:I54"/>
    <mergeCell ref="A55:B55"/>
    <mergeCell ref="C55:D55"/>
    <mergeCell ref="E55:J55"/>
    <mergeCell ref="L54:T54"/>
    <mergeCell ref="L55:M55"/>
    <mergeCell ref="N55:O55"/>
    <mergeCell ref="P55:U55"/>
    <mergeCell ref="L57:L61"/>
    <mergeCell ref="L62:L66"/>
    <mergeCell ref="A70:A74"/>
    <mergeCell ref="A75:A79"/>
    <mergeCell ref="L41:T41"/>
    <mergeCell ref="L42:M42"/>
    <mergeCell ref="N42:O42"/>
    <mergeCell ref="P42:U42"/>
    <mergeCell ref="L44:L48"/>
    <mergeCell ref="A10:A14"/>
    <mergeCell ref="A42:B42"/>
    <mergeCell ref="A44:A48"/>
    <mergeCell ref="A49:A53"/>
    <mergeCell ref="A41:I41"/>
    <mergeCell ref="C42:D42"/>
    <mergeCell ref="E42:J42"/>
    <mergeCell ref="A15:I15"/>
    <mergeCell ref="A18:A22"/>
    <mergeCell ref="A29:B29"/>
    <mergeCell ref="C29:D29"/>
    <mergeCell ref="E29:J29"/>
    <mergeCell ref="A36:A40"/>
    <mergeCell ref="A67:I67"/>
    <mergeCell ref="A68:B68"/>
    <mergeCell ref="C68:D68"/>
    <mergeCell ref="E68:J68"/>
    <mergeCell ref="A1:T1"/>
    <mergeCell ref="A2:I2"/>
    <mergeCell ref="L2:T2"/>
    <mergeCell ref="N3:O3"/>
    <mergeCell ref="P3:U3"/>
    <mergeCell ref="L5:L9"/>
    <mergeCell ref="L10:L14"/>
    <mergeCell ref="A3:B3"/>
    <mergeCell ref="C3:D3"/>
    <mergeCell ref="E3:J3"/>
    <mergeCell ref="L3:M3"/>
    <mergeCell ref="A5:A9"/>
    <mergeCell ref="L15:T15"/>
    <mergeCell ref="A16:B16"/>
    <mergeCell ref="C16:D16"/>
    <mergeCell ref="E16:J16"/>
    <mergeCell ref="L16:M16"/>
    <mergeCell ref="N16:O16"/>
    <mergeCell ref="P16:U16"/>
    <mergeCell ref="L18:L22"/>
    <mergeCell ref="A23:A27"/>
    <mergeCell ref="L23:L27"/>
    <mergeCell ref="A28:I28"/>
    <mergeCell ref="L28:T28"/>
    <mergeCell ref="L36:L40"/>
    <mergeCell ref="L29:M29"/>
    <mergeCell ref="N29:O29"/>
    <mergeCell ref="P29:U29"/>
    <mergeCell ref="A31:A35"/>
    <mergeCell ref="L31:L35"/>
  </mergeCells>
  <pageMargins left="0.25" right="0.25" top="0.17" bottom="0.17" header="0.17" footer="0.19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Y1040"/>
  <sheetViews>
    <sheetView view="pageBreakPreview" zoomScale="60" zoomScaleNormal="86" workbookViewId="0">
      <pane ySplit="1" topLeftCell="A2" activePane="bottomLeft" state="frozen"/>
      <selection pane="bottomLeft" activeCell="F6" sqref="F6"/>
    </sheetView>
  </sheetViews>
  <sheetFormatPr defaultColWidth="14.42578125" defaultRowHeight="15" customHeight="1" x14ac:dyDescent="0.25"/>
  <cols>
    <col min="1" max="2" width="6.140625" style="237" customWidth="1"/>
    <col min="3" max="3" width="18.42578125" style="237" customWidth="1"/>
    <col min="4" max="8" width="13.7109375" style="237" customWidth="1"/>
    <col min="9" max="9" width="12.28515625" style="237" customWidth="1"/>
    <col min="10" max="10" width="12.28515625" style="237" hidden="1" customWidth="1"/>
    <col min="11" max="11" width="1.28515625" style="237" customWidth="1"/>
    <col min="12" max="12" width="6.140625" style="237" customWidth="1"/>
    <col min="13" max="13" width="5.85546875" style="237" customWidth="1"/>
    <col min="14" max="14" width="18.28515625" style="237" bestFit="1" customWidth="1"/>
    <col min="15" max="20" width="14.7109375" style="237" customWidth="1"/>
    <col min="21" max="24" width="14.42578125" style="237"/>
    <col min="25" max="25" width="21.140625" style="237" bestFit="1" customWidth="1"/>
    <col min="26" max="16384" width="14.42578125" style="237"/>
  </cols>
  <sheetData>
    <row r="1" spans="1:25" ht="45.75" customHeight="1" x14ac:dyDescent="0.55000000000000004">
      <c r="A1" s="1066" t="s">
        <v>59</v>
      </c>
      <c r="B1" s="1067"/>
      <c r="C1" s="1067"/>
      <c r="D1" s="1067"/>
      <c r="E1" s="1067"/>
      <c r="F1" s="1067"/>
      <c r="G1" s="1067"/>
      <c r="H1" s="1067"/>
      <c r="I1" s="1067"/>
      <c r="J1" s="1068"/>
      <c r="K1" s="1067"/>
      <c r="L1" s="1067"/>
      <c r="M1" s="1067"/>
      <c r="N1" s="1067"/>
      <c r="O1" s="1067"/>
      <c r="P1" s="1067"/>
      <c r="Q1" s="1067"/>
      <c r="R1" s="1067"/>
      <c r="S1" s="1067"/>
      <c r="T1" s="1069"/>
    </row>
    <row r="2" spans="1:25" ht="30.75" customHeight="1" x14ac:dyDescent="0.3">
      <c r="A2" s="954" t="str">
        <f>'Khoa CK OT'!A2:I2</f>
        <v>ÁP DỤNG TỪ NGÀY 12/10/2026 ĐẾN NGÀY 31/10/2026</v>
      </c>
      <c r="B2" s="955"/>
      <c r="C2" s="955"/>
      <c r="D2" s="955"/>
      <c r="E2" s="955"/>
      <c r="F2" s="955"/>
      <c r="G2" s="955"/>
      <c r="H2" s="955"/>
      <c r="I2" s="955"/>
      <c r="J2" s="635"/>
      <c r="K2" s="630"/>
      <c r="L2" s="954" t="str">
        <f>A2</f>
        <v>ÁP DỤNG TỪ NGÀY 12/10/2026 ĐẾN NGÀY 31/10/2026</v>
      </c>
      <c r="M2" s="955"/>
      <c r="N2" s="955"/>
      <c r="O2" s="955"/>
      <c r="P2" s="955"/>
      <c r="Q2" s="955"/>
      <c r="R2" s="955"/>
      <c r="S2" s="955"/>
      <c r="T2" s="955"/>
    </row>
    <row r="3" spans="1:25" ht="31.5" customHeight="1" x14ac:dyDescent="0.3">
      <c r="A3" s="1022" t="s">
        <v>50</v>
      </c>
      <c r="B3" s="1023"/>
      <c r="C3" s="1024" t="str">
        <f>'TONG HOP'!AJ5</f>
        <v>C26DC2-N1</v>
      </c>
      <c r="D3" s="1025"/>
      <c r="E3" s="1048"/>
      <c r="F3" s="1049"/>
      <c r="G3" s="1049"/>
      <c r="H3" s="1049"/>
      <c r="I3" s="1050"/>
      <c r="J3" s="556"/>
      <c r="K3" s="1070"/>
      <c r="L3" s="1022" t="s">
        <v>50</v>
      </c>
      <c r="M3" s="1023"/>
      <c r="N3" s="1024" t="str">
        <f>'TONG HOP'!AK5</f>
        <v>C26DC2-N2</v>
      </c>
      <c r="O3" s="1025"/>
      <c r="P3" s="937"/>
      <c r="Q3" s="1075"/>
      <c r="R3" s="1075"/>
      <c r="S3" s="1075"/>
      <c r="T3" s="1076"/>
    </row>
    <row r="4" spans="1:25" ht="31.5" customHeight="1" x14ac:dyDescent="0.25">
      <c r="A4" s="740" t="s">
        <v>51</v>
      </c>
      <c r="B4" s="558" t="s">
        <v>52</v>
      </c>
      <c r="C4" s="557" t="s">
        <v>53</v>
      </c>
      <c r="D4" s="591" t="s">
        <v>12</v>
      </c>
      <c r="E4" s="591" t="s">
        <v>54</v>
      </c>
      <c r="F4" s="559" t="s">
        <v>31</v>
      </c>
      <c r="G4" s="559" t="s">
        <v>32</v>
      </c>
      <c r="H4" s="592" t="s">
        <v>33</v>
      </c>
      <c r="I4" s="610" t="s">
        <v>34</v>
      </c>
      <c r="J4" s="640"/>
      <c r="K4" s="1071"/>
      <c r="L4" s="740" t="s">
        <v>51</v>
      </c>
      <c r="M4" s="558" t="s">
        <v>52</v>
      </c>
      <c r="N4" s="557" t="s">
        <v>53</v>
      </c>
      <c r="O4" s="559" t="s">
        <v>12</v>
      </c>
      <c r="P4" s="559" t="s">
        <v>54</v>
      </c>
      <c r="Q4" s="560" t="s">
        <v>31</v>
      </c>
      <c r="R4" s="560" t="s">
        <v>32</v>
      </c>
      <c r="S4" s="559" t="s">
        <v>33</v>
      </c>
      <c r="T4" s="561" t="s">
        <v>34</v>
      </c>
    </row>
    <row r="5" spans="1:25" ht="35.25" customHeight="1" x14ac:dyDescent="0.25">
      <c r="A5" s="1051" t="s">
        <v>13</v>
      </c>
      <c r="B5" s="593">
        <v>1</v>
      </c>
      <c r="C5" s="563" t="s">
        <v>15</v>
      </c>
      <c r="D5" s="703">
        <f>'TONG HOP'!AJ6</f>
        <v>0</v>
      </c>
      <c r="E5" s="611" t="str">
        <f>'TONG HOP'!AJ17</f>
        <v>GDCT</v>
      </c>
      <c r="F5" s="612" t="str">
        <f>'TONG HOP'!AJ28</f>
        <v>SD CCDC</v>
      </c>
      <c r="G5" s="611">
        <f>'TONG HOP'!AJ39</f>
        <v>0</v>
      </c>
      <c r="H5" s="613">
        <f>'TONG HOP'!AJ50</f>
        <v>0</v>
      </c>
      <c r="I5" s="565" t="str">
        <f>'TONG HOP'!AJ61</f>
        <v>ĐO LƯỜNG</v>
      </c>
      <c r="J5" s="636"/>
      <c r="K5" s="1071"/>
      <c r="L5" s="1051" t="s">
        <v>13</v>
      </c>
      <c r="M5" s="593">
        <v>1</v>
      </c>
      <c r="N5" s="563" t="s">
        <v>15</v>
      </c>
      <c r="O5" s="594">
        <f>'TONG HOP'!AK6</f>
        <v>0</v>
      </c>
      <c r="P5" s="564" t="str">
        <f>'TONG HOP'!AK17</f>
        <v>GDCT</v>
      </c>
      <c r="Q5" s="565">
        <f>'TONG HOP'!AK28</f>
        <v>0</v>
      </c>
      <c r="R5" s="565">
        <f>'TONG HOP'!AK39</f>
        <v>0</v>
      </c>
      <c r="S5" s="564">
        <f>'TONG HOP'!AK50</f>
        <v>0</v>
      </c>
      <c r="T5" s="565">
        <f>'TONG HOP'!AK61</f>
        <v>0</v>
      </c>
    </row>
    <row r="6" spans="1:25" ht="35.25" customHeight="1" thickBot="1" x14ac:dyDescent="0.3">
      <c r="A6" s="1052"/>
      <c r="B6" s="596">
        <v>2</v>
      </c>
      <c r="C6" s="568" t="s">
        <v>17</v>
      </c>
      <c r="D6" s="749">
        <f>'TONG HOP'!AJ7</f>
        <v>0</v>
      </c>
      <c r="E6" s="615" t="str">
        <f>'TONG HOP'!AJ18</f>
        <v>THAM QUAN</v>
      </c>
      <c r="F6" s="616" t="str">
        <f>'TONG HOP'!AJ29</f>
        <v>CN ĐIỆN</v>
      </c>
      <c r="G6" s="615">
        <f>'TONG HOP'!AJ40</f>
        <v>0</v>
      </c>
      <c r="H6" s="617">
        <f>'TONG HOP'!AJ51</f>
        <v>0</v>
      </c>
      <c r="I6" s="569" t="str">
        <f>'TONG HOP'!AJ62</f>
        <v>ĐIỆN - ĐIỆN TỬ</v>
      </c>
      <c r="J6" s="636"/>
      <c r="K6" s="1071"/>
      <c r="L6" s="1052"/>
      <c r="M6" s="596">
        <v>2</v>
      </c>
      <c r="N6" s="568" t="s">
        <v>17</v>
      </c>
      <c r="O6" s="605">
        <f>'TONG HOP'!AK7</f>
        <v>0</v>
      </c>
      <c r="P6" s="598" t="str">
        <f>'TONG HOP'!AK18</f>
        <v>THAM QUAN</v>
      </c>
      <c r="Q6" s="569">
        <f>'TONG HOP'!AK29</f>
        <v>0</v>
      </c>
      <c r="R6" s="569">
        <f>'TONG HOP'!AK40</f>
        <v>0</v>
      </c>
      <c r="S6" s="598">
        <f>'TONG HOP'!AK51</f>
        <v>0</v>
      </c>
      <c r="T6" s="569">
        <f>'TONG HOP'!AK62</f>
        <v>0</v>
      </c>
    </row>
    <row r="7" spans="1:25" ht="35.25" customHeight="1" thickTop="1" x14ac:dyDescent="0.25">
      <c r="A7" s="1052"/>
      <c r="B7" s="599">
        <v>3</v>
      </c>
      <c r="C7" s="572" t="s">
        <v>19</v>
      </c>
      <c r="D7" s="614">
        <f>'TONG HOP'!AJ8</f>
        <v>0</v>
      </c>
      <c r="E7" s="615" t="str">
        <f>'TONG HOP'!AJ19</f>
        <v>THỰC TẾ</v>
      </c>
      <c r="F7" s="616">
        <f>'TONG HOP'!AJ30</f>
        <v>0</v>
      </c>
      <c r="G7" s="615">
        <f>'TONG HOP'!AJ41</f>
        <v>0</v>
      </c>
      <c r="H7" s="617">
        <f>'TONG HOP'!AJ52</f>
        <v>0</v>
      </c>
      <c r="I7" s="569">
        <f>'TONG HOP'!AJ63</f>
        <v>0</v>
      </c>
      <c r="J7" s="636"/>
      <c r="K7" s="1071"/>
      <c r="L7" s="1052"/>
      <c r="M7" s="599">
        <v>3</v>
      </c>
      <c r="N7" s="572" t="s">
        <v>19</v>
      </c>
      <c r="O7" s="605">
        <f>'TONG HOP'!AK8</f>
        <v>0</v>
      </c>
      <c r="P7" s="598" t="str">
        <f>'TONG HOP'!AK19</f>
        <v>THỰC TẾ</v>
      </c>
      <c r="Q7" s="569">
        <f>'TONG HOP'!AK30</f>
        <v>0</v>
      </c>
      <c r="R7" s="569">
        <f>'TONG HOP'!AK41</f>
        <v>0</v>
      </c>
      <c r="S7" s="598">
        <f>'TONG HOP'!AK52</f>
        <v>0</v>
      </c>
      <c r="T7" s="569">
        <f>'TONG HOP'!AK63</f>
        <v>0</v>
      </c>
    </row>
    <row r="8" spans="1:25" ht="35.25" customHeight="1" x14ac:dyDescent="0.25">
      <c r="A8" s="1052"/>
      <c r="B8" s="599">
        <v>4</v>
      </c>
      <c r="C8" s="573" t="s">
        <v>20</v>
      </c>
      <c r="D8" s="618">
        <f>'TONG HOP'!AJ9</f>
        <v>0</v>
      </c>
      <c r="E8" s="619">
        <f>'TONG HOP'!AJ20</f>
        <v>0</v>
      </c>
      <c r="F8" s="620" t="str">
        <f>'TONG HOP'!AJ31</f>
        <v>B203</v>
      </c>
      <c r="G8" s="619">
        <f>'TONG HOP'!AJ42</f>
        <v>0</v>
      </c>
      <c r="H8" s="621">
        <f>'TONG HOP'!AJ53</f>
        <v>0</v>
      </c>
      <c r="I8" s="622" t="str">
        <f>'TONG HOP'!AJ64</f>
        <v>B212</v>
      </c>
      <c r="J8" s="637"/>
      <c r="K8" s="1071"/>
      <c r="L8" s="1052"/>
      <c r="M8" s="599">
        <v>4</v>
      </c>
      <c r="N8" s="573" t="s">
        <v>20</v>
      </c>
      <c r="O8" s="601">
        <f>'TONG HOP'!AK9</f>
        <v>0</v>
      </c>
      <c r="P8" s="601">
        <f>'TONG HOP'!AK20</f>
        <v>0</v>
      </c>
      <c r="Q8" s="574">
        <f>'TONG HOP'!AK31</f>
        <v>0</v>
      </c>
      <c r="R8" s="574">
        <f>'TONG HOP'!AK42</f>
        <v>0</v>
      </c>
      <c r="S8" s="601">
        <f>'TONG HOP'!AK53</f>
        <v>0</v>
      </c>
      <c r="T8" s="574">
        <f>'TONG HOP'!AK64</f>
        <v>0</v>
      </c>
    </row>
    <row r="9" spans="1:25" ht="35.25" customHeight="1" thickBot="1" x14ac:dyDescent="0.3">
      <c r="A9" s="1053"/>
      <c r="B9" s="596">
        <v>5</v>
      </c>
      <c r="C9" s="576" t="s">
        <v>71</v>
      </c>
      <c r="D9" s="602">
        <f>'TONG HOP'!AJ10</f>
        <v>0</v>
      </c>
      <c r="E9" s="602" t="str">
        <f>'TONG HOP'!AJ21</f>
        <v>C.NGUYÊN</v>
      </c>
      <c r="F9" s="588" t="str">
        <f>'TONG HOP'!AJ32</f>
        <v>T.LƯU</v>
      </c>
      <c r="G9" s="602">
        <f>'TONG HOP'!AJ43</f>
        <v>0</v>
      </c>
      <c r="H9" s="623">
        <f>'TONG HOP'!AJ54</f>
        <v>0</v>
      </c>
      <c r="I9" s="587" t="str">
        <f>'TONG HOP'!AJ65</f>
        <v>T.HÙNG</v>
      </c>
      <c r="J9" s="636"/>
      <c r="K9" s="1071"/>
      <c r="L9" s="1053"/>
      <c r="M9" s="596">
        <v>5</v>
      </c>
      <c r="N9" s="576" t="s">
        <v>71</v>
      </c>
      <c r="O9" s="602">
        <f>'TONG HOP'!AK10</f>
        <v>0</v>
      </c>
      <c r="P9" s="603" t="str">
        <f>'TONG HOP'!AK21</f>
        <v>C.NGUYÊN</v>
      </c>
      <c r="Q9" s="587">
        <f>'TONG HOP'!AK32</f>
        <v>0</v>
      </c>
      <c r="R9" s="587">
        <f>'TONG HOP'!AK43</f>
        <v>0</v>
      </c>
      <c r="S9" s="603">
        <f>'TONG HOP'!AK54</f>
        <v>0</v>
      </c>
      <c r="T9" s="587">
        <f>'TONG HOP'!AK65</f>
        <v>0</v>
      </c>
    </row>
    <row r="10" spans="1:25" ht="35.25" customHeight="1" thickTop="1" x14ac:dyDescent="0.25">
      <c r="A10" s="1073" t="s">
        <v>23</v>
      </c>
      <c r="B10" s="604">
        <v>6</v>
      </c>
      <c r="C10" s="572" t="s">
        <v>61</v>
      </c>
      <c r="D10" s="605">
        <f>'TONG HOP'!AJ11</f>
        <v>0</v>
      </c>
      <c r="E10" s="597" t="str">
        <f>'TONG HOP'!AJ22</f>
        <v>TIẾNG ANH 1</v>
      </c>
      <c r="F10" s="570" t="str">
        <f>'TONG HOP'!AJ33</f>
        <v>KT ĐIỆN</v>
      </c>
      <c r="G10" s="597" t="str">
        <f>'TONG HOP'!AJ44</f>
        <v>GDTC</v>
      </c>
      <c r="H10" s="624">
        <f>'TONG HOP'!AJ55</f>
        <v>0</v>
      </c>
      <c r="I10" s="569" t="str">
        <f>'TONG HOP'!AJ66</f>
        <v>ĐO LƯỜNG</v>
      </c>
      <c r="J10" s="636"/>
      <c r="K10" s="1071"/>
      <c r="L10" s="1073" t="s">
        <v>23</v>
      </c>
      <c r="M10" s="604">
        <v>6</v>
      </c>
      <c r="N10" s="572" t="s">
        <v>61</v>
      </c>
      <c r="O10" s="594">
        <f>'TONG HOP'!AK11</f>
        <v>0</v>
      </c>
      <c r="P10" s="606" t="str">
        <f>'TONG HOP'!AK22</f>
        <v>TIẾNG ANH 1</v>
      </c>
      <c r="Q10" s="565" t="str">
        <f>'TONG HOP'!AK33</f>
        <v>KT ĐIỆN</v>
      </c>
      <c r="R10" s="565" t="str">
        <f>'TONG HOP'!AK44</f>
        <v>GDTC</v>
      </c>
      <c r="S10" s="566" t="str">
        <f>'TONG HOP'!AK55</f>
        <v>SD CCDC</v>
      </c>
      <c r="T10" s="608">
        <f>'TONG HOP'!AK66</f>
        <v>0</v>
      </c>
    </row>
    <row r="11" spans="1:25" ht="35.25" customHeight="1" thickBot="1" x14ac:dyDescent="0.3">
      <c r="A11" s="1052"/>
      <c r="B11" s="581">
        <v>7</v>
      </c>
      <c r="C11" s="573" t="s">
        <v>62</v>
      </c>
      <c r="D11" s="625">
        <f>'TONG HOP'!AJ12</f>
        <v>0</v>
      </c>
      <c r="E11" s="597">
        <f>'TONG HOP'!AJ23</f>
        <v>0</v>
      </c>
      <c r="F11" s="570">
        <f>'TONG HOP'!AJ34</f>
        <v>0</v>
      </c>
      <c r="G11" s="597">
        <f>'TONG HOP'!AJ45</f>
        <v>0</v>
      </c>
      <c r="H11" s="624">
        <f>'TONG HOP'!AJ56</f>
        <v>0</v>
      </c>
      <c r="I11" s="569" t="str">
        <f>'TONG HOP'!AJ67</f>
        <v>ĐIỆN - ĐIỆN TỬ</v>
      </c>
      <c r="J11" s="636"/>
      <c r="K11" s="1071"/>
      <c r="L11" s="1052"/>
      <c r="M11" s="581">
        <v>7</v>
      </c>
      <c r="N11" s="573" t="s">
        <v>62</v>
      </c>
      <c r="O11" s="605">
        <f>'TONG HOP'!AK12</f>
        <v>0</v>
      </c>
      <c r="P11" s="598">
        <f>'TONG HOP'!AK23</f>
        <v>0</v>
      </c>
      <c r="Q11" s="569">
        <f>'TONG HOP'!AK34</f>
        <v>0</v>
      </c>
      <c r="R11" s="569">
        <f>'TONG HOP'!AK45</f>
        <v>0</v>
      </c>
      <c r="S11" s="570" t="str">
        <f>'TONG HOP'!AK56</f>
        <v>CN ĐIỆN</v>
      </c>
      <c r="T11" s="569">
        <f>'TONG HOP'!AK67</f>
        <v>0</v>
      </c>
    </row>
    <row r="12" spans="1:25" ht="35.25" customHeight="1" thickTop="1" x14ac:dyDescent="0.25">
      <c r="A12" s="1052"/>
      <c r="B12" s="582">
        <v>8</v>
      </c>
      <c r="C12" s="572" t="s">
        <v>63</v>
      </c>
      <c r="D12" s="569">
        <f>'TONG HOP'!AJ13</f>
        <v>0</v>
      </c>
      <c r="E12" s="626">
        <f>'TONG HOP'!AJ24</f>
        <v>0</v>
      </c>
      <c r="F12" s="570">
        <f>'TONG HOP'!AJ35</f>
        <v>0</v>
      </c>
      <c r="G12" s="626">
        <f>'TONG HOP'!AJ46</f>
        <v>0</v>
      </c>
      <c r="H12" s="627">
        <f>'TONG HOP'!AJ57</f>
        <v>0</v>
      </c>
      <c r="I12" s="628">
        <f>'TONG HOP'!AJ68</f>
        <v>0</v>
      </c>
      <c r="J12" s="638"/>
      <c r="K12" s="1071"/>
      <c r="L12" s="1052"/>
      <c r="M12" s="582">
        <v>8</v>
      </c>
      <c r="N12" s="572" t="s">
        <v>63</v>
      </c>
      <c r="O12" s="605">
        <f>'TONG HOP'!AK13</f>
        <v>0</v>
      </c>
      <c r="P12" s="598">
        <f>'TONG HOP'!AK24</f>
        <v>0</v>
      </c>
      <c r="Q12" s="569">
        <f>'TONG HOP'!AK35</f>
        <v>0</v>
      </c>
      <c r="R12" s="569">
        <f>'TONG HOP'!AK46</f>
        <v>0</v>
      </c>
      <c r="S12" s="570">
        <f>'TONG HOP'!AK57</f>
        <v>0</v>
      </c>
      <c r="T12" s="569">
        <f>'TONG HOP'!AK68</f>
        <v>0</v>
      </c>
    </row>
    <row r="13" spans="1:25" ht="35.25" customHeight="1" x14ac:dyDescent="0.25">
      <c r="A13" s="1052"/>
      <c r="B13" s="604">
        <v>9</v>
      </c>
      <c r="C13" s="573" t="s">
        <v>64</v>
      </c>
      <c r="D13" s="574">
        <f>'TONG HOP'!AJ14</f>
        <v>0</v>
      </c>
      <c r="E13" s="574" t="str">
        <f>'TONG HOP'!AJ25</f>
        <v>A017</v>
      </c>
      <c r="F13" s="629" t="str">
        <f>'TONG HOP'!AJ36</f>
        <v>A015</v>
      </c>
      <c r="G13" s="574" t="str">
        <f>'TONG HOP'!AJ47</f>
        <v>NHÀ THI ĐẤU</v>
      </c>
      <c r="H13" s="575">
        <f>'TONG HOP'!AJ58</f>
        <v>0</v>
      </c>
      <c r="I13" s="574" t="str">
        <f>'TONG HOP'!AJ69</f>
        <v>B212</v>
      </c>
      <c r="J13" s="639"/>
      <c r="K13" s="1071"/>
      <c r="L13" s="1052"/>
      <c r="M13" s="604">
        <v>9</v>
      </c>
      <c r="N13" s="573" t="s">
        <v>64</v>
      </c>
      <c r="O13" s="574">
        <f>'TONG HOP'!AK14</f>
        <v>0</v>
      </c>
      <c r="P13" s="601" t="str">
        <f>'TONG HOP'!AK25</f>
        <v>A017</v>
      </c>
      <c r="Q13" s="574" t="str">
        <f>'TONG HOP'!AK36</f>
        <v>A015</v>
      </c>
      <c r="R13" s="574" t="str">
        <f>'TONG HOP'!AK47</f>
        <v>NHÀ THI ĐẤU</v>
      </c>
      <c r="S13" s="601" t="str">
        <f>'TONG HOP'!AK58</f>
        <v>B203</v>
      </c>
      <c r="T13" s="574">
        <f>'TONG HOP'!AK69</f>
        <v>0</v>
      </c>
      <c r="Y13" s="281"/>
    </row>
    <row r="14" spans="1:25" ht="35.25" customHeight="1" thickBot="1" x14ac:dyDescent="0.3">
      <c r="A14" s="1074"/>
      <c r="B14" s="583">
        <v>10</v>
      </c>
      <c r="C14" s="576" t="s">
        <v>70</v>
      </c>
      <c r="D14" s="590">
        <f>'TONG HOP'!AJ15</f>
        <v>0</v>
      </c>
      <c r="E14" s="585" t="str">
        <f>'TONG HOP'!AJ26</f>
        <v>C.PHƯƠNG</v>
      </c>
      <c r="F14" s="590" t="str">
        <f>'TONG HOP'!AJ37</f>
        <v>T.CÔNG</v>
      </c>
      <c r="G14" s="585" t="str">
        <f>'TONG HOP'!AJ48</f>
        <v>T.THANH</v>
      </c>
      <c r="H14" s="586">
        <f>'TONG HOP'!AJ59</f>
        <v>0</v>
      </c>
      <c r="I14" s="585" t="str">
        <f>'TONG HOP'!AJ70</f>
        <v>T.HÙNG</v>
      </c>
      <c r="J14" s="636"/>
      <c r="K14" s="1072"/>
      <c r="L14" s="1074"/>
      <c r="M14" s="583">
        <v>10</v>
      </c>
      <c r="N14" s="576" t="s">
        <v>70</v>
      </c>
      <c r="O14" s="609">
        <f>'TONG HOP'!AK15</f>
        <v>0</v>
      </c>
      <c r="P14" s="603" t="str">
        <f>'TONG HOP'!AK26</f>
        <v>C.PHƯƠNG</v>
      </c>
      <c r="Q14" s="587" t="str">
        <f>'TONG HOP'!AK37</f>
        <v>T.CÔNG</v>
      </c>
      <c r="R14" s="587" t="str">
        <f>'TONG HOP'!AK48</f>
        <v>T.THANH</v>
      </c>
      <c r="S14" s="588" t="str">
        <f>'TONG HOP'!AK59</f>
        <v>T.CHƯƠNG</v>
      </c>
      <c r="T14" s="587">
        <f>'TONG HOP'!AK70</f>
        <v>0</v>
      </c>
    </row>
    <row r="15" spans="1:25" ht="31.5" customHeight="1" thickTop="1" x14ac:dyDescent="0.3">
      <c r="A15" s="1033" t="str">
        <f>L2</f>
        <v>ÁP DỤNG TỪ NGÀY 12/10/2026 ĐẾN NGÀY 31/10/2026</v>
      </c>
      <c r="B15" s="955"/>
      <c r="C15" s="955"/>
      <c r="D15" s="955"/>
      <c r="E15" s="955"/>
      <c r="F15" s="955"/>
      <c r="G15" s="955"/>
      <c r="H15" s="955"/>
      <c r="I15" s="955"/>
      <c r="J15" s="641"/>
      <c r="K15" s="273"/>
      <c r="L15" s="1033" t="str">
        <f>A2</f>
        <v>ÁP DỤNG TỪ NGÀY 12/10/2026 ĐẾN NGÀY 31/10/2026</v>
      </c>
      <c r="M15" s="955"/>
      <c r="N15" s="955"/>
      <c r="O15" s="955"/>
      <c r="P15" s="955"/>
      <c r="Q15" s="955"/>
      <c r="R15" s="955"/>
      <c r="S15" s="955"/>
      <c r="T15" s="955"/>
    </row>
    <row r="16" spans="1:25" ht="32.25" customHeight="1" x14ac:dyDescent="0.3">
      <c r="A16" s="1022" t="s">
        <v>50</v>
      </c>
      <c r="B16" s="1023"/>
      <c r="C16" s="1024" t="str">
        <f>'TONG HOP'!AL5</f>
        <v>C26TĐH2</v>
      </c>
      <c r="D16" s="1025"/>
      <c r="E16" s="1026"/>
      <c r="F16" s="1027"/>
      <c r="G16" s="1027"/>
      <c r="H16" s="1027"/>
      <c r="I16" s="1027"/>
      <c r="J16" s="1028"/>
      <c r="K16" s="739"/>
      <c r="L16" s="1022" t="s">
        <v>50</v>
      </c>
      <c r="M16" s="1023"/>
      <c r="N16" s="1024" t="str">
        <f>'TONG HOP'!AM5</f>
        <v>T26DC2</v>
      </c>
      <c r="O16" s="1025"/>
      <c r="P16" s="1048"/>
      <c r="Q16" s="1049"/>
      <c r="R16" s="1049"/>
      <c r="S16" s="1049"/>
      <c r="T16" s="1050"/>
    </row>
    <row r="17" spans="1:20" ht="44.25" customHeight="1" x14ac:dyDescent="0.25">
      <c r="A17" s="740" t="s">
        <v>51</v>
      </c>
      <c r="B17" s="558" t="s">
        <v>52</v>
      </c>
      <c r="C17" s="557" t="s">
        <v>53</v>
      </c>
      <c r="D17" s="591" t="s">
        <v>12</v>
      </c>
      <c r="E17" s="591" t="s">
        <v>54</v>
      </c>
      <c r="F17" s="559" t="s">
        <v>31</v>
      </c>
      <c r="G17" s="559" t="s">
        <v>32</v>
      </c>
      <c r="H17" s="592" t="s">
        <v>33</v>
      </c>
      <c r="I17" s="592" t="s">
        <v>34</v>
      </c>
      <c r="J17" s="643"/>
      <c r="K17" s="511"/>
      <c r="L17" s="740" t="s">
        <v>51</v>
      </c>
      <c r="M17" s="558" t="s">
        <v>52</v>
      </c>
      <c r="N17" s="557" t="s">
        <v>53</v>
      </c>
      <c r="O17" s="559" t="s">
        <v>12</v>
      </c>
      <c r="P17" s="559" t="s">
        <v>54</v>
      </c>
      <c r="Q17" s="560" t="s">
        <v>31</v>
      </c>
      <c r="R17" s="560" t="s">
        <v>32</v>
      </c>
      <c r="S17" s="559" t="s">
        <v>33</v>
      </c>
      <c r="T17" s="561" t="s">
        <v>34</v>
      </c>
    </row>
    <row r="18" spans="1:20" ht="36" customHeight="1" x14ac:dyDescent="0.25">
      <c r="A18" s="1051" t="s">
        <v>13</v>
      </c>
      <c r="B18" s="593">
        <v>1</v>
      </c>
      <c r="C18" s="563" t="s">
        <v>15</v>
      </c>
      <c r="D18" s="594">
        <f>'TONG HOP'!AL6</f>
        <v>0</v>
      </c>
      <c r="E18" s="595" t="str">
        <f>'TONG HOP'!AL17</f>
        <v>GDCT</v>
      </c>
      <c r="F18" s="564" t="str">
        <f>'TONG HOP'!AL28</f>
        <v>KT AN TOÀN</v>
      </c>
      <c r="G18" s="565">
        <f>'TONG HOP'!AL39</f>
        <v>0</v>
      </c>
      <c r="H18" s="566">
        <f>'TONG HOP'!AL50</f>
        <v>0</v>
      </c>
      <c r="I18" s="595">
        <f>'TONG HOP'!AL61</f>
        <v>0</v>
      </c>
      <c r="J18" s="570"/>
      <c r="K18" s="511"/>
      <c r="L18" s="1051" t="s">
        <v>13</v>
      </c>
      <c r="M18" s="562">
        <v>1</v>
      </c>
      <c r="N18" s="563" t="s">
        <v>15</v>
      </c>
      <c r="O18" s="564" t="str">
        <f>'TONG HOP'!AM6</f>
        <v>KT AN TOÀN</v>
      </c>
      <c r="P18" s="565" t="str">
        <f>'TONG HOP'!AM17</f>
        <v>PHÁP LUẬT</v>
      </c>
      <c r="Q18" s="566" t="str">
        <f>'TONG HOP'!AM28</f>
        <v>CUNG CẤP ĐIỆN</v>
      </c>
      <c r="R18" s="565" t="str">
        <f>'TONG HOP'!AM39</f>
        <v>TIẾNG ANH 1</v>
      </c>
      <c r="S18" s="566" t="str">
        <f>'TONG HOP'!AM50</f>
        <v>KT ĐIỆN</v>
      </c>
      <c r="T18" s="565" t="str">
        <f>'TONG HOP'!AM61</f>
        <v>TIN HỌC</v>
      </c>
    </row>
    <row r="19" spans="1:20" ht="36" customHeight="1" thickBot="1" x14ac:dyDescent="0.3">
      <c r="A19" s="1052"/>
      <c r="B19" s="596">
        <v>2</v>
      </c>
      <c r="C19" s="568" t="s">
        <v>17</v>
      </c>
      <c r="D19" s="597">
        <f>'TONG HOP'!AL7</f>
        <v>0</v>
      </c>
      <c r="E19" s="597" t="str">
        <f>'TONG HOP'!AL18</f>
        <v>THAM QUAN</v>
      </c>
      <c r="F19" s="598" t="str">
        <f>'TONG HOP'!AL29</f>
        <v>VÀ BH LĐ</v>
      </c>
      <c r="G19" s="569">
        <f>'TONG HOP'!AL40</f>
        <v>0</v>
      </c>
      <c r="H19" s="570">
        <f>'TONG HOP'!AL51</f>
        <v>0</v>
      </c>
      <c r="I19" s="597">
        <f>'TONG HOP'!AL62</f>
        <v>0</v>
      </c>
      <c r="J19" s="570"/>
      <c r="K19" s="511"/>
      <c r="L19" s="949"/>
      <c r="M19" s="567">
        <v>2</v>
      </c>
      <c r="N19" s="568" t="s">
        <v>17</v>
      </c>
      <c r="O19" s="569" t="str">
        <f>'TONG HOP'!AM7</f>
        <v>VÀ BHLĐ</v>
      </c>
      <c r="P19" s="569">
        <f>'TONG HOP'!AM18</f>
        <v>0</v>
      </c>
      <c r="Q19" s="570">
        <f>'TONG HOP'!AM29</f>
        <v>0</v>
      </c>
      <c r="R19" s="569">
        <f>'TONG HOP'!AM40</f>
        <v>0</v>
      </c>
      <c r="S19" s="570">
        <f>'TONG HOP'!AM51</f>
        <v>0</v>
      </c>
      <c r="T19" s="569">
        <f>'TONG HOP'!AM62</f>
        <v>0</v>
      </c>
    </row>
    <row r="20" spans="1:20" ht="36" customHeight="1" thickTop="1" x14ac:dyDescent="0.25">
      <c r="A20" s="1052"/>
      <c r="B20" s="599">
        <v>3</v>
      </c>
      <c r="C20" s="572" t="s">
        <v>19</v>
      </c>
      <c r="D20" s="597">
        <f>'TONG HOP'!AL8</f>
        <v>0</v>
      </c>
      <c r="E20" s="597" t="str">
        <f>'TONG HOP'!AL19</f>
        <v>THỰC TẾ</v>
      </c>
      <c r="F20" s="598">
        <f>'TONG HOP'!AL30</f>
        <v>0</v>
      </c>
      <c r="G20" s="569">
        <f>'TONG HOP'!AL41</f>
        <v>0</v>
      </c>
      <c r="H20" s="570">
        <f>'TONG HOP'!AL52</f>
        <v>0</v>
      </c>
      <c r="I20" s="597">
        <f>'TONG HOP'!AL63</f>
        <v>0</v>
      </c>
      <c r="J20" s="570"/>
      <c r="K20" s="511"/>
      <c r="L20" s="949"/>
      <c r="M20" s="571">
        <v>3</v>
      </c>
      <c r="N20" s="572" t="s">
        <v>19</v>
      </c>
      <c r="O20" s="569">
        <f>'TONG HOP'!AM8</f>
        <v>0</v>
      </c>
      <c r="P20" s="569">
        <f>'TONG HOP'!AM19</f>
        <v>0</v>
      </c>
      <c r="Q20" s="570">
        <f>'TONG HOP'!AM30</f>
        <v>0</v>
      </c>
      <c r="R20" s="569">
        <f>'TONG HOP'!AM41</f>
        <v>0</v>
      </c>
      <c r="S20" s="570">
        <f>'TONG HOP'!AM52</f>
        <v>0</v>
      </c>
      <c r="T20" s="569">
        <f>'TONG HOP'!AM63</f>
        <v>0</v>
      </c>
    </row>
    <row r="21" spans="1:20" ht="36" customHeight="1" x14ac:dyDescent="0.25">
      <c r="A21" s="1052"/>
      <c r="B21" s="599">
        <v>4</v>
      </c>
      <c r="C21" s="573" t="s">
        <v>20</v>
      </c>
      <c r="D21" s="600">
        <f>'TONG HOP'!AL9</f>
        <v>0</v>
      </c>
      <c r="E21" s="600">
        <f>'TONG HOP'!AL20</f>
        <v>0</v>
      </c>
      <c r="F21" s="601" t="str">
        <f>'TONG HOP'!AL31</f>
        <v>A112</v>
      </c>
      <c r="G21" s="574">
        <f>'TONG HOP'!AL42</f>
        <v>0</v>
      </c>
      <c r="H21" s="575">
        <f>'TONG HOP'!AL53</f>
        <v>0</v>
      </c>
      <c r="I21" s="600">
        <f>'TONG HOP'!AL64</f>
        <v>0</v>
      </c>
      <c r="J21" s="575"/>
      <c r="K21" s="511"/>
      <c r="L21" s="949"/>
      <c r="M21" s="571">
        <v>4</v>
      </c>
      <c r="N21" s="573" t="s">
        <v>20</v>
      </c>
      <c r="O21" s="574" t="str">
        <f>'TONG HOP'!AM9</f>
        <v>A112</v>
      </c>
      <c r="P21" s="574" t="str">
        <f>'TONG HOP'!AM20</f>
        <v>A111</v>
      </c>
      <c r="Q21" s="575" t="str">
        <f>'TONG HOP'!AM31</f>
        <v>A113</v>
      </c>
      <c r="R21" s="574" t="str">
        <f>'TONG HOP'!AM42</f>
        <v>A018</v>
      </c>
      <c r="S21" s="575" t="str">
        <f>'TONG HOP'!AM53</f>
        <v>A111</v>
      </c>
      <c r="T21" s="574" t="str">
        <f>'TONG HOP'!AM64</f>
        <v>B204</v>
      </c>
    </row>
    <row r="22" spans="1:20" ht="36" customHeight="1" thickBot="1" x14ac:dyDescent="0.3">
      <c r="A22" s="1053"/>
      <c r="B22" s="596">
        <v>5</v>
      </c>
      <c r="C22" s="576" t="s">
        <v>71</v>
      </c>
      <c r="D22" s="602">
        <f>'TONG HOP'!AL10</f>
        <v>0</v>
      </c>
      <c r="E22" s="602" t="str">
        <f>'TONG HOP'!AL21</f>
        <v>C.NGUYÊN</v>
      </c>
      <c r="F22" s="603" t="str">
        <f>'TONG HOP'!AL32</f>
        <v>T.CHƯƠNG</v>
      </c>
      <c r="G22" s="587">
        <f>'TONG HOP'!AL43</f>
        <v>0</v>
      </c>
      <c r="H22" s="588">
        <f>'TONG HOP'!AL54</f>
        <v>0</v>
      </c>
      <c r="I22" s="602">
        <f>'TONG HOP'!AL65</f>
        <v>0</v>
      </c>
      <c r="J22" s="570"/>
      <c r="K22" s="511"/>
      <c r="L22" s="1053"/>
      <c r="M22" s="567">
        <v>5</v>
      </c>
      <c r="N22" s="576" t="s">
        <v>71</v>
      </c>
      <c r="O22" s="587" t="str">
        <f>'TONG HOP'!AM10</f>
        <v>T.LƯU</v>
      </c>
      <c r="P22" s="587" t="str">
        <f>'TONG HOP'!AM21</f>
        <v>C.HỒNG</v>
      </c>
      <c r="Q22" s="588" t="str">
        <f>'TONG HOP'!AM32</f>
        <v>T.V.TUẤN</v>
      </c>
      <c r="R22" s="587" t="str">
        <f>'TONG HOP'!AM43</f>
        <v>T.CÔNG HOÀNG</v>
      </c>
      <c r="S22" s="588" t="str">
        <f>'TONG HOP'!AM54</f>
        <v>T.V.HÙNG</v>
      </c>
      <c r="T22" s="587" t="str">
        <f>'TONG HOP'!AM65</f>
        <v>T.HIẾU</v>
      </c>
    </row>
    <row r="23" spans="1:20" ht="36" customHeight="1" thickTop="1" x14ac:dyDescent="0.25">
      <c r="A23" s="1073" t="s">
        <v>23</v>
      </c>
      <c r="B23" s="604">
        <v>6</v>
      </c>
      <c r="C23" s="572" t="s">
        <v>61</v>
      </c>
      <c r="D23" s="605" t="str">
        <f>'TONG HOP'!AL11</f>
        <v>SD CÔNG CỤ</v>
      </c>
      <c r="E23" s="597" t="str">
        <f>'TONG HOP'!AL22</f>
        <v>TIẾNG ANH 1</v>
      </c>
      <c r="F23" s="606" t="str">
        <f>'TONG HOP'!AL33</f>
        <v>SD CÔNG CỤ</v>
      </c>
      <c r="G23" s="608" t="str">
        <f>'TONG HOP'!AL44</f>
        <v>GDTC</v>
      </c>
      <c r="H23" s="570">
        <f>'TONG HOP'!AL55</f>
        <v>0</v>
      </c>
      <c r="I23" s="597">
        <f>'TONG HOP'!AL66</f>
        <v>0</v>
      </c>
      <c r="J23" s="570"/>
      <c r="K23" s="511"/>
      <c r="L23" s="948" t="s">
        <v>23</v>
      </c>
      <c r="M23" s="580">
        <v>6</v>
      </c>
      <c r="N23" s="572" t="s">
        <v>61</v>
      </c>
      <c r="O23" s="851" t="str">
        <f>'TONG HOP'!AM11</f>
        <v>HỌC VĂN HÓA</v>
      </c>
      <c r="P23" s="852" t="str">
        <f>'TONG HOP'!AM22</f>
        <v>HỌC VĂN HÓA</v>
      </c>
      <c r="Q23" s="853" t="str">
        <f>'TONG HOP'!AM33</f>
        <v>HỌC VĂN HÓA</v>
      </c>
      <c r="R23" s="830" t="str">
        <f>'TONG HOP'!AM44</f>
        <v>HỌC VĂN HÓA</v>
      </c>
      <c r="S23" s="852" t="str">
        <f>'TONG HOP'!AM55</f>
        <v>HỌC VĂN HÓA</v>
      </c>
      <c r="T23" s="569" t="str">
        <f>'TONG HOP'!AM66</f>
        <v>TIN HỌC</v>
      </c>
    </row>
    <row r="24" spans="1:20" ht="36" customHeight="1" thickBot="1" x14ac:dyDescent="0.3">
      <c r="A24" s="1052"/>
      <c r="B24" s="581">
        <v>7</v>
      </c>
      <c r="C24" s="573" t="s">
        <v>62</v>
      </c>
      <c r="D24" s="597" t="str">
        <f>'TONG HOP'!AL12</f>
        <v>DỤNG CỤ</v>
      </c>
      <c r="E24" s="597">
        <f>'TONG HOP'!AL23</f>
        <v>0</v>
      </c>
      <c r="F24" s="598" t="str">
        <f>'TONG HOP'!AL34</f>
        <v>DỤNG CỤ</v>
      </c>
      <c r="G24" s="569">
        <f>'TONG HOP'!AL45</f>
        <v>0</v>
      </c>
      <c r="H24" s="570">
        <f>'TONG HOP'!AL56</f>
        <v>0</v>
      </c>
      <c r="I24" s="597">
        <f>'TONG HOP'!AL67</f>
        <v>0</v>
      </c>
      <c r="J24" s="570"/>
      <c r="K24" s="511"/>
      <c r="L24" s="949"/>
      <c r="M24" s="581">
        <v>7</v>
      </c>
      <c r="N24" s="573" t="s">
        <v>62</v>
      </c>
      <c r="O24" s="854" t="str">
        <f>'TONG HOP'!AM12</f>
        <v>THEO TKB TTGDTX</v>
      </c>
      <c r="P24" s="834" t="str">
        <f>'TONG HOP'!AM23</f>
        <v>THEO TKB TTGDTX</v>
      </c>
      <c r="Q24" s="830" t="str">
        <f>'TONG HOP'!AM34</f>
        <v>THEO TKB TTGDTX</v>
      </c>
      <c r="R24" s="830" t="str">
        <f>'TONG HOP'!AM45</f>
        <v>THEO TKB TTGDTX</v>
      </c>
      <c r="S24" s="834" t="str">
        <f>'TONG HOP'!AM56</f>
        <v>THEO TKB TTGDTX</v>
      </c>
      <c r="T24" s="569">
        <f>'TONG HOP'!AM67</f>
        <v>0</v>
      </c>
    </row>
    <row r="25" spans="1:20" ht="36" customHeight="1" thickTop="1" x14ac:dyDescent="0.25">
      <c r="A25" s="1052"/>
      <c r="B25" s="582">
        <v>8</v>
      </c>
      <c r="C25" s="572" t="s">
        <v>63</v>
      </c>
      <c r="D25" s="597">
        <f>'TONG HOP'!AL13</f>
        <v>0</v>
      </c>
      <c r="E25" s="597">
        <f>'TONG HOP'!AL24</f>
        <v>0</v>
      </c>
      <c r="F25" s="598">
        <f>'TONG HOP'!AL35</f>
        <v>0</v>
      </c>
      <c r="G25" s="569">
        <f>'TONG HOP'!AL46</f>
        <v>0</v>
      </c>
      <c r="H25" s="570">
        <f>'TONG HOP'!AL57</f>
        <v>0</v>
      </c>
      <c r="I25" s="597">
        <f>'TONG HOP'!AL68</f>
        <v>0</v>
      </c>
      <c r="J25" s="570"/>
      <c r="K25" s="511"/>
      <c r="L25" s="949"/>
      <c r="M25" s="582">
        <v>8</v>
      </c>
      <c r="N25" s="572" t="s">
        <v>63</v>
      </c>
      <c r="O25" s="854" t="str">
        <f>'TONG HOP'!AM13</f>
        <v>QUẬN 1</v>
      </c>
      <c r="P25" s="834" t="str">
        <f>'TONG HOP'!AM24</f>
        <v>QUẬN 1</v>
      </c>
      <c r="Q25" s="830" t="str">
        <f>'TONG HOP'!AM35</f>
        <v>QUẬN 1</v>
      </c>
      <c r="R25" s="830" t="str">
        <f>'TONG HOP'!AM46</f>
        <v>QUẬN 1</v>
      </c>
      <c r="S25" s="483" t="str">
        <f>'TONG HOP'!AM57</f>
        <v>QUẬN 1</v>
      </c>
      <c r="T25" s="569">
        <f>'TONG HOP'!AM68</f>
        <v>0</v>
      </c>
    </row>
    <row r="26" spans="1:20" ht="36" customHeight="1" x14ac:dyDescent="0.25">
      <c r="A26" s="1052"/>
      <c r="B26" s="604">
        <v>9</v>
      </c>
      <c r="C26" s="573" t="s">
        <v>64</v>
      </c>
      <c r="D26" s="600" t="str">
        <f>'TONG HOP'!AL14</f>
        <v>B203</v>
      </c>
      <c r="E26" s="600" t="str">
        <f>'TONG HOP'!AL25</f>
        <v>A017</v>
      </c>
      <c r="F26" s="601" t="str">
        <f>'TONG HOP'!AL36</f>
        <v>B203</v>
      </c>
      <c r="G26" s="574" t="str">
        <f>'TONG HOP'!AL47</f>
        <v>NHÀ THI ĐẤU</v>
      </c>
      <c r="H26" s="575">
        <f>'TONG HOP'!AL58</f>
        <v>0</v>
      </c>
      <c r="I26" s="600">
        <f>'TONG HOP'!AL69</f>
        <v>0</v>
      </c>
      <c r="J26" s="575"/>
      <c r="K26" s="511"/>
      <c r="L26" s="949"/>
      <c r="M26" s="580">
        <v>9</v>
      </c>
      <c r="N26" s="573" t="s">
        <v>64</v>
      </c>
      <c r="O26" s="855">
        <f>'TONG HOP'!AM14</f>
        <v>0</v>
      </c>
      <c r="P26" s="835">
        <f>'TONG HOP'!AM25</f>
        <v>0</v>
      </c>
      <c r="Q26" s="832">
        <f>'TONG HOP'!AM36</f>
        <v>0</v>
      </c>
      <c r="R26" s="832">
        <f>'TONG HOP'!AM47</f>
        <v>0</v>
      </c>
      <c r="S26" s="835">
        <f>'TONG HOP'!AM58</f>
        <v>0</v>
      </c>
      <c r="T26" s="574" t="str">
        <f>'TONG HOP'!AM69</f>
        <v>B204</v>
      </c>
    </row>
    <row r="27" spans="1:20" ht="36" customHeight="1" x14ac:dyDescent="0.25">
      <c r="A27" s="1074"/>
      <c r="B27" s="583">
        <v>10</v>
      </c>
      <c r="C27" s="576" t="s">
        <v>70</v>
      </c>
      <c r="D27" s="590" t="str">
        <f>'TONG HOP'!AL15</f>
        <v>T.CHƯƠNG</v>
      </c>
      <c r="E27" s="585" t="str">
        <f>'TONG HOP'!AL26</f>
        <v>C.PHƯƠNG</v>
      </c>
      <c r="F27" s="590" t="str">
        <f>'TONG HOP'!AL37</f>
        <v>T.CHƯƠNG</v>
      </c>
      <c r="G27" s="585" t="str">
        <f>'TONG HOP'!AL48</f>
        <v>T.THANH</v>
      </c>
      <c r="H27" s="607">
        <f>'TONG HOP'!AL59</f>
        <v>0</v>
      </c>
      <c r="I27" s="585">
        <f>'TONG HOP'!AL70</f>
        <v>0</v>
      </c>
      <c r="J27" s="570"/>
      <c r="K27" s="511"/>
      <c r="L27" s="950"/>
      <c r="M27" s="583">
        <v>10</v>
      </c>
      <c r="N27" s="576" t="s">
        <v>70</v>
      </c>
      <c r="O27" s="589">
        <f>'TONG HOP'!AM15</f>
        <v>0</v>
      </c>
      <c r="P27" s="590">
        <f>'TONG HOP'!AM26</f>
        <v>0</v>
      </c>
      <c r="Q27" s="585">
        <f>'TONG HOP'!AM37</f>
        <v>0</v>
      </c>
      <c r="R27" s="585">
        <f>'TONG HOP'!AM48</f>
        <v>0</v>
      </c>
      <c r="S27" s="590">
        <f>'TONG HOP'!AM59</f>
        <v>0</v>
      </c>
      <c r="T27" s="585" t="str">
        <f>'TONG HOP'!AM70</f>
        <v>T.HIẾU</v>
      </c>
    </row>
    <row r="28" spans="1:20" ht="28.5" customHeight="1" x14ac:dyDescent="0.3">
      <c r="A28" s="1033" t="str">
        <f>L15</f>
        <v>ÁP DỤNG TỪ NGÀY 12/10/2026 ĐẾN NGÀY 31/10/2026</v>
      </c>
      <c r="B28" s="955"/>
      <c r="C28" s="955"/>
      <c r="D28" s="955"/>
      <c r="E28" s="955"/>
      <c r="F28" s="955"/>
      <c r="G28" s="955"/>
      <c r="H28" s="955"/>
      <c r="I28" s="955"/>
      <c r="J28" s="641"/>
      <c r="K28" s="273"/>
      <c r="L28" s="1033" t="str">
        <f>A15</f>
        <v>ÁP DỤNG TỪ NGÀY 12/10/2026 ĐẾN NGÀY 31/10/2026</v>
      </c>
      <c r="M28" s="955"/>
      <c r="N28" s="955"/>
      <c r="O28" s="955"/>
      <c r="P28" s="955"/>
      <c r="Q28" s="955"/>
      <c r="R28" s="955"/>
      <c r="S28" s="955"/>
      <c r="T28" s="955"/>
    </row>
    <row r="29" spans="1:20" ht="32.25" customHeight="1" x14ac:dyDescent="0.3">
      <c r="A29" s="1022" t="s">
        <v>50</v>
      </c>
      <c r="B29" s="1023"/>
      <c r="C29" s="1024" t="str">
        <f>'TONG HOP'!AN5</f>
        <v>T26KTML2-N1</v>
      </c>
      <c r="D29" s="1025"/>
      <c r="E29" s="1048"/>
      <c r="F29" s="1049"/>
      <c r="G29" s="1049"/>
      <c r="H29" s="1049"/>
      <c r="I29" s="1050"/>
      <c r="J29" s="738"/>
      <c r="K29" s="739"/>
      <c r="L29" s="1022" t="s">
        <v>50</v>
      </c>
      <c r="M29" s="1023"/>
      <c r="N29" s="1024" t="str">
        <f>'TONG HOP'!AO5</f>
        <v>T26KTML2-N2</v>
      </c>
      <c r="O29" s="1025"/>
      <c r="P29" s="1048"/>
      <c r="Q29" s="1049"/>
      <c r="R29" s="1049"/>
      <c r="S29" s="1049"/>
      <c r="T29" s="1050"/>
    </row>
    <row r="30" spans="1:20" ht="36" customHeight="1" x14ac:dyDescent="0.25">
      <c r="A30" s="740" t="s">
        <v>51</v>
      </c>
      <c r="B30" s="558" t="s">
        <v>52</v>
      </c>
      <c r="C30" s="557" t="s">
        <v>53</v>
      </c>
      <c r="D30" s="591" t="s">
        <v>12</v>
      </c>
      <c r="E30" s="591" t="s">
        <v>54</v>
      </c>
      <c r="F30" s="559" t="s">
        <v>31</v>
      </c>
      <c r="G30" s="559" t="s">
        <v>32</v>
      </c>
      <c r="H30" s="592" t="s">
        <v>33</v>
      </c>
      <c r="I30" s="592" t="s">
        <v>34</v>
      </c>
      <c r="J30" s="643"/>
      <c r="K30" s="511"/>
      <c r="L30" s="740" t="s">
        <v>51</v>
      </c>
      <c r="M30" s="558" t="s">
        <v>52</v>
      </c>
      <c r="N30" s="557" t="s">
        <v>53</v>
      </c>
      <c r="O30" s="559" t="s">
        <v>12</v>
      </c>
      <c r="P30" s="559" t="s">
        <v>54</v>
      </c>
      <c r="Q30" s="560" t="s">
        <v>31</v>
      </c>
      <c r="R30" s="560" t="s">
        <v>32</v>
      </c>
      <c r="S30" s="559" t="s">
        <v>33</v>
      </c>
      <c r="T30" s="561" t="s">
        <v>34</v>
      </c>
    </row>
    <row r="31" spans="1:20" ht="36" customHeight="1" x14ac:dyDescent="0.25">
      <c r="A31" s="1051" t="s">
        <v>13</v>
      </c>
      <c r="B31" s="593">
        <v>1</v>
      </c>
      <c r="C31" s="563" t="s">
        <v>15</v>
      </c>
      <c r="D31" s="594" t="str">
        <f>'TONG HOP'!AN6</f>
        <v>KT ĐIỆN-</v>
      </c>
      <c r="E31" s="595" t="str">
        <f>'TONG HOP'!AN17</f>
        <v>PHÁP LUẬT</v>
      </c>
      <c r="F31" s="564" t="str">
        <f>'TONG HOP'!AN28</f>
        <v>TIN HỌC</v>
      </c>
      <c r="G31" s="565" t="str">
        <f>'TONG HOP'!AN39</f>
        <v>TIẾNG ANH 1</v>
      </c>
      <c r="H31" s="566" t="str">
        <f>'TONG HOP'!AN50</f>
        <v>CS KT NHIỆT</v>
      </c>
      <c r="I31" s="595" t="str">
        <f>'TONG HOP'!AN61</f>
        <v>THỰC TẬP</v>
      </c>
      <c r="J31" s="570"/>
      <c r="K31" s="511"/>
      <c r="L31" s="1051" t="s">
        <v>13</v>
      </c>
      <c r="M31" s="562">
        <v>1</v>
      </c>
      <c r="N31" s="563" t="s">
        <v>15</v>
      </c>
      <c r="O31" s="564" t="str">
        <f>'TONG HOP'!AO6</f>
        <v>KT ĐIỆN-</v>
      </c>
      <c r="P31" s="565" t="str">
        <f>'TONG HOP'!AO17</f>
        <v>PHÁP LUẬT</v>
      </c>
      <c r="Q31" s="566" t="str">
        <f>'TONG HOP'!AO28</f>
        <v>TIN HỌC</v>
      </c>
      <c r="R31" s="565" t="str">
        <f>'TONG HOP'!AO39</f>
        <v>TIẾNG ANH 1</v>
      </c>
      <c r="S31" s="566" t="str">
        <f>'TONG HOP'!AO50</f>
        <v>CS KT NHIỆT</v>
      </c>
      <c r="T31" s="565">
        <f>'TONG HOP'!AO61</f>
        <v>0</v>
      </c>
    </row>
    <row r="32" spans="1:20" ht="36" customHeight="1" thickBot="1" x14ac:dyDescent="0.3">
      <c r="A32" s="1052"/>
      <c r="B32" s="596">
        <v>2</v>
      </c>
      <c r="C32" s="568" t="s">
        <v>17</v>
      </c>
      <c r="D32" s="597" t="str">
        <f>'TONG HOP'!AN7</f>
        <v>ĐIỆN TỬ</v>
      </c>
      <c r="E32" s="597">
        <f>'TONG HOP'!AN18</f>
        <v>0</v>
      </c>
      <c r="F32" s="598">
        <f>'TONG HOP'!AN29</f>
        <v>0</v>
      </c>
      <c r="G32" s="569">
        <f>'TONG HOP'!AN40</f>
        <v>0</v>
      </c>
      <c r="H32" s="570" t="str">
        <f>'TONG HOP'!AN51</f>
        <v>LẠNH VÀ KK</v>
      </c>
      <c r="I32" s="597" t="str">
        <f>'TONG HOP'!AN62</f>
        <v>GÒ HÀN</v>
      </c>
      <c r="J32" s="570"/>
      <c r="K32" s="511"/>
      <c r="L32" s="949"/>
      <c r="M32" s="567">
        <v>2</v>
      </c>
      <c r="N32" s="568" t="s">
        <v>17</v>
      </c>
      <c r="O32" s="569" t="str">
        <f>'TONG HOP'!AO7</f>
        <v>ĐIỆN TỬ</v>
      </c>
      <c r="P32" s="569">
        <f>'TONG HOP'!AO18</f>
        <v>0</v>
      </c>
      <c r="Q32" s="570">
        <f>'TONG HOP'!AO29</f>
        <v>0</v>
      </c>
      <c r="R32" s="569">
        <f>'TONG HOP'!AO40</f>
        <v>0</v>
      </c>
      <c r="S32" s="570" t="str">
        <f>'TONG HOP'!AO51</f>
        <v>LẠNH VÀ KK</v>
      </c>
      <c r="T32" s="569">
        <f>'TONG HOP'!AO62</f>
        <v>0</v>
      </c>
    </row>
    <row r="33" spans="1:20" ht="36" customHeight="1" thickTop="1" x14ac:dyDescent="0.25">
      <c r="A33" s="1052"/>
      <c r="B33" s="599">
        <v>3</v>
      </c>
      <c r="C33" s="572" t="s">
        <v>19</v>
      </c>
      <c r="D33" s="597">
        <f>'TONG HOP'!AN8</f>
        <v>0</v>
      </c>
      <c r="E33" s="597">
        <f>'TONG HOP'!AN19</f>
        <v>0</v>
      </c>
      <c r="F33" s="598">
        <f>'TONG HOP'!AN30</f>
        <v>0</v>
      </c>
      <c r="G33" s="569">
        <f>'TONG HOP'!AN41</f>
        <v>0</v>
      </c>
      <c r="H33" s="570">
        <f>'TONG HOP'!AN52</f>
        <v>0</v>
      </c>
      <c r="I33" s="597">
        <f>'TONG HOP'!AN63</f>
        <v>0</v>
      </c>
      <c r="J33" s="570"/>
      <c r="K33" s="511"/>
      <c r="L33" s="949"/>
      <c r="M33" s="571">
        <v>3</v>
      </c>
      <c r="N33" s="572" t="s">
        <v>19</v>
      </c>
      <c r="O33" s="569">
        <f>'TONG HOP'!AO8</f>
        <v>0</v>
      </c>
      <c r="P33" s="569">
        <f>'TONG HOP'!AO19</f>
        <v>0</v>
      </c>
      <c r="Q33" s="570">
        <f>'TONG HOP'!AO30</f>
        <v>0</v>
      </c>
      <c r="R33" s="569">
        <f>'TONG HOP'!AO41</f>
        <v>0</v>
      </c>
      <c r="S33" s="570">
        <f>'TONG HOP'!AO52</f>
        <v>0</v>
      </c>
      <c r="T33" s="569">
        <f>'TONG HOP'!AO63</f>
        <v>0</v>
      </c>
    </row>
    <row r="34" spans="1:20" ht="36" customHeight="1" x14ac:dyDescent="0.25">
      <c r="A34" s="1052"/>
      <c r="B34" s="599">
        <v>4</v>
      </c>
      <c r="C34" s="573" t="s">
        <v>20</v>
      </c>
      <c r="D34" s="600" t="str">
        <f>'TONG HOP'!AN9</f>
        <v>A307</v>
      </c>
      <c r="E34" s="600" t="str">
        <f>'TONG HOP'!AN20</f>
        <v>A111</v>
      </c>
      <c r="F34" s="601" t="str">
        <f>'TONG HOP'!AN31</f>
        <v>B204</v>
      </c>
      <c r="G34" s="574" t="str">
        <f>'TONG HOP'!AN42</f>
        <v>A018</v>
      </c>
      <c r="H34" s="575" t="str">
        <f>'TONG HOP'!AN53</f>
        <v>A308</v>
      </c>
      <c r="I34" s="600" t="str">
        <f>'TONG HOP'!AN64</f>
        <v>C007</v>
      </c>
      <c r="J34" s="575"/>
      <c r="K34" s="511"/>
      <c r="L34" s="949"/>
      <c r="M34" s="571">
        <v>4</v>
      </c>
      <c r="N34" s="573" t="s">
        <v>20</v>
      </c>
      <c r="O34" s="574" t="str">
        <f>'TONG HOP'!AO9</f>
        <v>A307</v>
      </c>
      <c r="P34" s="574" t="str">
        <f>'TONG HOP'!AO20</f>
        <v>A111</v>
      </c>
      <c r="Q34" s="575" t="str">
        <f>'TONG HOP'!AO31</f>
        <v>B204</v>
      </c>
      <c r="R34" s="574" t="str">
        <f>'TONG HOP'!AO42</f>
        <v>A018</v>
      </c>
      <c r="S34" s="575" t="str">
        <f>'TONG HOP'!AO53</f>
        <v>A308</v>
      </c>
      <c r="T34" s="574">
        <f>'TONG HOP'!AO64</f>
        <v>0</v>
      </c>
    </row>
    <row r="35" spans="1:20" ht="36" customHeight="1" thickBot="1" x14ac:dyDescent="0.3">
      <c r="A35" s="1053"/>
      <c r="B35" s="596">
        <v>5</v>
      </c>
      <c r="C35" s="576" t="s">
        <v>71</v>
      </c>
      <c r="D35" s="577" t="str">
        <f>'TONG HOP'!AN10</f>
        <v>T.CÔNG</v>
      </c>
      <c r="E35" s="578" t="str">
        <f>'TONG HOP'!AN21</f>
        <v>C.HỒNG</v>
      </c>
      <c r="F35" s="653" t="str">
        <f>'TONG HOP'!AN32</f>
        <v>T.HIẾU</v>
      </c>
      <c r="G35" s="578" t="str">
        <f>'TONG HOP'!AN43</f>
        <v>T.CÔNG HOÀNG</v>
      </c>
      <c r="H35" s="579" t="str">
        <f>'TONG HOP'!AN54</f>
        <v>T.QUANG</v>
      </c>
      <c r="I35" s="578" t="str">
        <f>'TONG HOP'!AN65</f>
        <v>T.TRƯƠNG</v>
      </c>
      <c r="J35" s="570"/>
      <c r="K35" s="511"/>
      <c r="L35" s="1053"/>
      <c r="M35" s="567">
        <v>5</v>
      </c>
      <c r="N35" s="576" t="s">
        <v>71</v>
      </c>
      <c r="O35" s="577" t="str">
        <f>'TONG HOP'!AO10</f>
        <v>T.CÔNG</v>
      </c>
      <c r="P35" s="578" t="str">
        <f>'TONG HOP'!AO21</f>
        <v>C.HỒNG</v>
      </c>
      <c r="Q35" s="579" t="str">
        <f>'TONG HOP'!AO32</f>
        <v>T.HIẾU</v>
      </c>
      <c r="R35" s="578" t="str">
        <f>'TONG HOP'!AO43</f>
        <v>T.CÔNG HOÀNG</v>
      </c>
      <c r="S35" s="579" t="str">
        <f>'TONG HOP'!AO54</f>
        <v>T.QUANG</v>
      </c>
      <c r="T35" s="578">
        <f>'TONG HOP'!AO65</f>
        <v>0</v>
      </c>
    </row>
    <row r="36" spans="1:20" ht="36" customHeight="1" thickTop="1" x14ac:dyDescent="0.25">
      <c r="A36" s="948" t="s">
        <v>23</v>
      </c>
      <c r="B36" s="580">
        <v>6</v>
      </c>
      <c r="C36" s="572" t="s">
        <v>61</v>
      </c>
      <c r="D36" s="834" t="str">
        <f>'TONG HOP'!AN11</f>
        <v>HỌC VĂN HÓA</v>
      </c>
      <c r="E36" s="830" t="str">
        <f>'TONG HOP'!AN22</f>
        <v>HỌC VĂN HÓA</v>
      </c>
      <c r="F36" s="834" t="str">
        <f>'TONG HOP'!AN33</f>
        <v>HỌC VĂN HÓA</v>
      </c>
      <c r="G36" s="830" t="str">
        <f>'TONG HOP'!AN44</f>
        <v>HỌC VĂN HÓA</v>
      </c>
      <c r="H36" s="831" t="str">
        <f>'TONG HOP'!AN55</f>
        <v>HỌC VĂN HÓA</v>
      </c>
      <c r="I36" s="569">
        <f>'TONG HOP'!AN66</f>
        <v>0</v>
      </c>
      <c r="J36" s="570"/>
      <c r="K36" s="511"/>
      <c r="L36" s="948" t="s">
        <v>23</v>
      </c>
      <c r="M36" s="580">
        <v>6</v>
      </c>
      <c r="N36" s="572" t="s">
        <v>61</v>
      </c>
      <c r="O36" s="830" t="str">
        <f>'TONG HOP'!AO11</f>
        <v>HỌC VĂN HÓA</v>
      </c>
      <c r="P36" s="830" t="str">
        <f>'TONG HOP'!AO22</f>
        <v>HỌC VĂN HÓA</v>
      </c>
      <c r="Q36" s="831" t="str">
        <f>'TONG HOP'!AO33</f>
        <v>HỌC VĂN HÓA</v>
      </c>
      <c r="R36" s="830" t="str">
        <f>'TONG HOP'!AO44</f>
        <v>HỌC VĂN HÓA</v>
      </c>
      <c r="S36" s="831" t="str">
        <f>'TONG HOP'!AO55</f>
        <v>HỌC VĂN HÓA</v>
      </c>
      <c r="T36" s="569" t="str">
        <f>'TONG HOP'!AO66</f>
        <v>THỰC TẬP</v>
      </c>
    </row>
    <row r="37" spans="1:20" ht="36" customHeight="1" thickBot="1" x14ac:dyDescent="0.3">
      <c r="A37" s="949"/>
      <c r="B37" s="581">
        <v>7</v>
      </c>
      <c r="C37" s="573" t="s">
        <v>62</v>
      </c>
      <c r="D37" s="830" t="str">
        <f>'TONG HOP'!AN12</f>
        <v>THEO TKB TTGDTX</v>
      </c>
      <c r="E37" s="830" t="str">
        <f>'TONG HOP'!AN23</f>
        <v>THEO TKB TTGDTX</v>
      </c>
      <c r="F37" s="834" t="str">
        <f>'TONG HOP'!AN34</f>
        <v>THEO TKB TTGDTX</v>
      </c>
      <c r="G37" s="830" t="str">
        <f>'TONG HOP'!AN45</f>
        <v>THEO TKB TTGDTX</v>
      </c>
      <c r="H37" s="831" t="str">
        <f>'TONG HOP'!AN56</f>
        <v>THEO TKB TTGDTX</v>
      </c>
      <c r="I37" s="569">
        <f>'TONG HOP'!AN67</f>
        <v>0</v>
      </c>
      <c r="J37" s="570"/>
      <c r="K37" s="511"/>
      <c r="L37" s="949"/>
      <c r="M37" s="581">
        <v>7</v>
      </c>
      <c r="N37" s="573" t="s">
        <v>62</v>
      </c>
      <c r="O37" s="830" t="str">
        <f>'TONG HOP'!AO12</f>
        <v>THEO TKB TTGDTX</v>
      </c>
      <c r="P37" s="830" t="str">
        <f>'TONG HOP'!AO23</f>
        <v>THEO TKB TTGDTX</v>
      </c>
      <c r="Q37" s="831" t="str">
        <f>'TONG HOP'!AO34</f>
        <v>THEO TKB TTGDTX</v>
      </c>
      <c r="R37" s="830" t="str">
        <f>'TONG HOP'!AO45</f>
        <v>THEO TKB TTGDTX</v>
      </c>
      <c r="S37" s="831" t="str">
        <f>'TONG HOP'!AO56</f>
        <v>THEO TKB TTGDTX</v>
      </c>
      <c r="T37" s="569" t="str">
        <f>'TONG HOP'!AO67</f>
        <v>GÒ HÀN</v>
      </c>
    </row>
    <row r="38" spans="1:20" ht="36" customHeight="1" thickTop="1" x14ac:dyDescent="0.25">
      <c r="A38" s="949"/>
      <c r="B38" s="582">
        <v>8</v>
      </c>
      <c r="C38" s="572" t="s">
        <v>63</v>
      </c>
      <c r="D38" s="830" t="str">
        <f>'TONG HOP'!AN13</f>
        <v>QUẬN 1</v>
      </c>
      <c r="E38" s="830" t="str">
        <f>'TONG HOP'!AN24</f>
        <v>QUẬN 1</v>
      </c>
      <c r="F38" s="834" t="str">
        <f>'TONG HOP'!AN35</f>
        <v>QUẬN 1</v>
      </c>
      <c r="G38" s="830" t="str">
        <f>'TONG HOP'!AN46</f>
        <v>QUẬN 1</v>
      </c>
      <c r="H38" s="831" t="str">
        <f>'TONG HOP'!AN57</f>
        <v>QUẬN 1</v>
      </c>
      <c r="I38" s="569">
        <f>'TONG HOP'!AN68</f>
        <v>0</v>
      </c>
      <c r="J38" s="570"/>
      <c r="K38" s="511"/>
      <c r="L38" s="949"/>
      <c r="M38" s="582">
        <v>8</v>
      </c>
      <c r="N38" s="572" t="s">
        <v>63</v>
      </c>
      <c r="O38" s="830" t="str">
        <f>'TONG HOP'!AO13</f>
        <v>QUẬN 1</v>
      </c>
      <c r="P38" s="830" t="str">
        <f>'TONG HOP'!AO24</f>
        <v>QUẬN 1</v>
      </c>
      <c r="Q38" s="831" t="str">
        <f>'TONG HOP'!AO35</f>
        <v>QUẬN 1</v>
      </c>
      <c r="R38" s="830" t="str">
        <f>'TONG HOP'!AO46</f>
        <v>QUẬN 1</v>
      </c>
      <c r="S38" s="831" t="str">
        <f>'TONG HOP'!AO57</f>
        <v>QUẬN 1</v>
      </c>
      <c r="T38" s="569">
        <f>'TONG HOP'!AO68</f>
        <v>0</v>
      </c>
    </row>
    <row r="39" spans="1:20" ht="36" customHeight="1" x14ac:dyDescent="0.25">
      <c r="A39" s="949"/>
      <c r="B39" s="580">
        <v>9</v>
      </c>
      <c r="C39" s="573" t="s">
        <v>64</v>
      </c>
      <c r="D39" s="832">
        <f>'TONG HOP'!AN14</f>
        <v>0</v>
      </c>
      <c r="E39" s="832">
        <f>'TONG HOP'!AN25</f>
        <v>0</v>
      </c>
      <c r="F39" s="835">
        <f>'TONG HOP'!AN36</f>
        <v>0</v>
      </c>
      <c r="G39" s="832">
        <f>'TONG HOP'!AN47</f>
        <v>0</v>
      </c>
      <c r="H39" s="833">
        <f>'TONG HOP'!AN58</f>
        <v>0</v>
      </c>
      <c r="I39" s="574">
        <f>'TONG HOP'!AN69</f>
        <v>0</v>
      </c>
      <c r="J39" s="575"/>
      <c r="K39" s="511"/>
      <c r="L39" s="949"/>
      <c r="M39" s="580">
        <v>9</v>
      </c>
      <c r="N39" s="573" t="s">
        <v>64</v>
      </c>
      <c r="O39" s="832">
        <f>'TONG HOP'!AO14</f>
        <v>0</v>
      </c>
      <c r="P39" s="832">
        <f>'TONG HOP'!AO25</f>
        <v>0</v>
      </c>
      <c r="Q39" s="833">
        <f>'TONG HOP'!AO36</f>
        <v>0</v>
      </c>
      <c r="R39" s="832">
        <f>'TONG HOP'!AO47</f>
        <v>0</v>
      </c>
      <c r="S39" s="833">
        <f>'TONG HOP'!AO58</f>
        <v>0</v>
      </c>
      <c r="T39" s="574" t="str">
        <f>'TONG HOP'!AO69</f>
        <v>C007</v>
      </c>
    </row>
    <row r="40" spans="1:20" ht="36" customHeight="1" x14ac:dyDescent="0.25">
      <c r="A40" s="950"/>
      <c r="B40" s="583">
        <v>10</v>
      </c>
      <c r="C40" s="654" t="s">
        <v>70</v>
      </c>
      <c r="D40" s="585">
        <f>'TONG HOP'!AN15</f>
        <v>0</v>
      </c>
      <c r="E40" s="585">
        <f>'TONG HOP'!AN26</f>
        <v>0</v>
      </c>
      <c r="F40" s="590">
        <f>'TONG HOP'!AN37</f>
        <v>0</v>
      </c>
      <c r="G40" s="585">
        <f>'TONG HOP'!AN48</f>
        <v>0</v>
      </c>
      <c r="H40" s="586">
        <f>'TONG HOP'!AN59</f>
        <v>0</v>
      </c>
      <c r="I40" s="585">
        <f>'TONG HOP'!AN70</f>
        <v>0</v>
      </c>
      <c r="J40" s="570"/>
      <c r="K40" s="511"/>
      <c r="L40" s="950"/>
      <c r="M40" s="558">
        <v>10</v>
      </c>
      <c r="N40" s="654" t="s">
        <v>70</v>
      </c>
      <c r="O40" s="585">
        <f>'TONG HOP'!AO15</f>
        <v>0</v>
      </c>
      <c r="P40" s="585">
        <f>'TONG HOP'!AO26</f>
        <v>0</v>
      </c>
      <c r="Q40" s="586">
        <f>'TONG HOP'!AO37</f>
        <v>0</v>
      </c>
      <c r="R40" s="585">
        <f>'TONG HOP'!AO48</f>
        <v>0</v>
      </c>
      <c r="S40" s="586">
        <f>'TONG HOP'!AO59</f>
        <v>0</v>
      </c>
      <c r="T40" s="585" t="str">
        <f>'TONG HOP'!AO70</f>
        <v>T.TRƯƠNG</v>
      </c>
    </row>
    <row r="41" spans="1:20" ht="28.5" hidden="1" customHeight="1" x14ac:dyDescent="0.3">
      <c r="A41" s="1033" t="str">
        <f>L28</f>
        <v>ÁP DỤNG TỪ NGÀY 12/10/2026 ĐẾN NGÀY 31/10/2026</v>
      </c>
      <c r="B41" s="955"/>
      <c r="C41" s="955"/>
      <c r="D41" s="955"/>
      <c r="E41" s="955"/>
      <c r="F41" s="955"/>
      <c r="G41" s="955"/>
      <c r="H41" s="955"/>
      <c r="I41" s="955"/>
      <c r="J41" s="641"/>
      <c r="K41" s="273"/>
      <c r="L41" s="1033" t="str">
        <f>A28</f>
        <v>ÁP DỤNG TỪ NGÀY 12/10/2026 ĐẾN NGÀY 31/10/2026</v>
      </c>
      <c r="M41" s="955"/>
      <c r="N41" s="955"/>
      <c r="O41" s="955"/>
      <c r="P41" s="955"/>
      <c r="Q41" s="955"/>
      <c r="R41" s="955"/>
      <c r="S41" s="955"/>
      <c r="T41" s="955"/>
    </row>
    <row r="42" spans="1:20" ht="29.25" hidden="1" customHeight="1" x14ac:dyDescent="0.25">
      <c r="A42" s="1054" t="s">
        <v>50</v>
      </c>
      <c r="B42" s="1055"/>
      <c r="C42" s="1056">
        <f>'TONG HOP'!AP5</f>
        <v>0</v>
      </c>
      <c r="D42" s="1057"/>
      <c r="E42" s="1048"/>
      <c r="F42" s="1049"/>
      <c r="G42" s="1049"/>
      <c r="H42" s="1049"/>
      <c r="I42" s="1050"/>
      <c r="J42" s="642"/>
      <c r="K42" s="511"/>
      <c r="L42" s="1054" t="s">
        <v>50</v>
      </c>
      <c r="M42" s="1055"/>
      <c r="N42" s="1056">
        <f>'TONG HOP'!AQ5</f>
        <v>0</v>
      </c>
      <c r="O42" s="1057"/>
      <c r="P42" s="1048"/>
      <c r="Q42" s="1049"/>
      <c r="R42" s="1049"/>
      <c r="S42" s="1049"/>
      <c r="T42" s="1050"/>
    </row>
    <row r="43" spans="1:20" ht="36" hidden="1" customHeight="1" x14ac:dyDescent="0.25">
      <c r="A43" s="557" t="s">
        <v>51</v>
      </c>
      <c r="B43" s="558" t="s">
        <v>52</v>
      </c>
      <c r="C43" s="557" t="s">
        <v>53</v>
      </c>
      <c r="D43" s="591" t="s">
        <v>12</v>
      </c>
      <c r="E43" s="591" t="s">
        <v>54</v>
      </c>
      <c r="F43" s="559" t="s">
        <v>31</v>
      </c>
      <c r="G43" s="559" t="s">
        <v>32</v>
      </c>
      <c r="H43" s="592" t="s">
        <v>33</v>
      </c>
      <c r="I43" s="592" t="s">
        <v>34</v>
      </c>
      <c r="J43" s="643"/>
      <c r="K43" s="511"/>
      <c r="L43" s="557" t="s">
        <v>51</v>
      </c>
      <c r="M43" s="558" t="s">
        <v>52</v>
      </c>
      <c r="N43" s="557" t="s">
        <v>53</v>
      </c>
      <c r="O43" s="559" t="s">
        <v>12</v>
      </c>
      <c r="P43" s="559" t="s">
        <v>54</v>
      </c>
      <c r="Q43" s="560" t="s">
        <v>31</v>
      </c>
      <c r="R43" s="560" t="s">
        <v>32</v>
      </c>
      <c r="S43" s="559" t="s">
        <v>33</v>
      </c>
      <c r="T43" s="561" t="s">
        <v>34</v>
      </c>
    </row>
    <row r="44" spans="1:20" ht="36.75" hidden="1" customHeight="1" x14ac:dyDescent="0.25">
      <c r="A44" s="1051" t="s">
        <v>13</v>
      </c>
      <c r="B44" s="593">
        <v>1</v>
      </c>
      <c r="C44" s="563" t="s">
        <v>15</v>
      </c>
      <c r="D44" s="594">
        <f>'TONG HOP'!AP6</f>
        <v>0</v>
      </c>
      <c r="E44" s="595">
        <f>'TONG HOP'!AP17</f>
        <v>0</v>
      </c>
      <c r="F44" s="564">
        <f>'TONG HOP'!AP28</f>
        <v>0</v>
      </c>
      <c r="G44" s="565">
        <f>'TONG HOP'!AP39</f>
        <v>0</v>
      </c>
      <c r="H44" s="566">
        <f>'TONG HOP'!AP50</f>
        <v>0</v>
      </c>
      <c r="I44" s="595">
        <f>'TONG HOP'!AP61</f>
        <v>0</v>
      </c>
      <c r="J44" s="570"/>
      <c r="K44" s="511"/>
      <c r="L44" s="1051" t="s">
        <v>13</v>
      </c>
      <c r="M44" s="562">
        <v>1</v>
      </c>
      <c r="N44" s="563" t="s">
        <v>15</v>
      </c>
      <c r="O44" s="564">
        <f>'TONG HOP'!AQ6</f>
        <v>0</v>
      </c>
      <c r="P44" s="565">
        <f>'TONG HOP'!AQ17</f>
        <v>0</v>
      </c>
      <c r="Q44" s="566">
        <f>'TONG HOP'!AQ28</f>
        <v>0</v>
      </c>
      <c r="R44" s="565">
        <f>'TONG HOP'!AQ39</f>
        <v>0</v>
      </c>
      <c r="S44" s="566">
        <f>'TONG HOP'!AQ50</f>
        <v>0</v>
      </c>
      <c r="T44" s="565">
        <f>'TONG HOP'!AQ61</f>
        <v>0</v>
      </c>
    </row>
    <row r="45" spans="1:20" ht="36.75" hidden="1" customHeight="1" thickBot="1" x14ac:dyDescent="0.3">
      <c r="A45" s="1052"/>
      <c r="B45" s="596">
        <v>2</v>
      </c>
      <c r="C45" s="568" t="s">
        <v>17</v>
      </c>
      <c r="D45" s="597">
        <f>'TONG HOP'!AP7</f>
        <v>0</v>
      </c>
      <c r="E45" s="597">
        <f>'TONG HOP'!AP18</f>
        <v>0</v>
      </c>
      <c r="F45" s="598">
        <f>'TONG HOP'!AP29</f>
        <v>0</v>
      </c>
      <c r="G45" s="569">
        <f>'TONG HOP'!AP40</f>
        <v>0</v>
      </c>
      <c r="H45" s="570">
        <f>'TONG HOP'!AP51</f>
        <v>0</v>
      </c>
      <c r="I45" s="597">
        <f>'TONG HOP'!AP62</f>
        <v>0</v>
      </c>
      <c r="J45" s="570"/>
      <c r="K45" s="511"/>
      <c r="L45" s="949"/>
      <c r="M45" s="567">
        <v>2</v>
      </c>
      <c r="N45" s="568" t="s">
        <v>17</v>
      </c>
      <c r="O45" s="569">
        <f>'TONG HOP'!AQ7</f>
        <v>0</v>
      </c>
      <c r="P45" s="569">
        <f>'TONG HOP'!AQ18</f>
        <v>0</v>
      </c>
      <c r="Q45" s="570">
        <f>'TONG HOP'!AQ29</f>
        <v>0</v>
      </c>
      <c r="R45" s="569">
        <f>'TONG HOP'!AQ40</f>
        <v>0</v>
      </c>
      <c r="S45" s="570">
        <f>'TONG HOP'!AQ51</f>
        <v>0</v>
      </c>
      <c r="T45" s="569">
        <f>'TONG HOP'!AQ62</f>
        <v>0</v>
      </c>
    </row>
    <row r="46" spans="1:20" ht="36.75" hidden="1" customHeight="1" thickTop="1" x14ac:dyDescent="0.25">
      <c r="A46" s="1052"/>
      <c r="B46" s="599">
        <v>3</v>
      </c>
      <c r="C46" s="572" t="s">
        <v>19</v>
      </c>
      <c r="D46" s="597">
        <f>'TONG HOP'!AP8</f>
        <v>0</v>
      </c>
      <c r="E46" s="597">
        <f>'TONG HOP'!AP19</f>
        <v>0</v>
      </c>
      <c r="F46" s="598">
        <f>'TONG HOP'!AP30</f>
        <v>0</v>
      </c>
      <c r="G46" s="569">
        <f>'TONG HOP'!AP41</f>
        <v>0</v>
      </c>
      <c r="H46" s="570">
        <f>'TONG HOP'!AP52</f>
        <v>0</v>
      </c>
      <c r="I46" s="597">
        <f>'TONG HOP'!AP63</f>
        <v>0</v>
      </c>
      <c r="J46" s="570"/>
      <c r="K46" s="511"/>
      <c r="L46" s="949"/>
      <c r="M46" s="571">
        <v>3</v>
      </c>
      <c r="N46" s="572" t="s">
        <v>19</v>
      </c>
      <c r="O46" s="569">
        <f>'TONG HOP'!AQ8</f>
        <v>0</v>
      </c>
      <c r="P46" s="569">
        <f>'TONG HOP'!AQ19</f>
        <v>0</v>
      </c>
      <c r="Q46" s="570">
        <f>'TONG HOP'!AQ30</f>
        <v>0</v>
      </c>
      <c r="R46" s="569">
        <f>'TONG HOP'!AQ41</f>
        <v>0</v>
      </c>
      <c r="S46" s="570">
        <f>'TONG HOP'!AQ52</f>
        <v>0</v>
      </c>
      <c r="T46" s="569">
        <f>'TONG HOP'!AQ63</f>
        <v>0</v>
      </c>
    </row>
    <row r="47" spans="1:20" ht="36.75" hidden="1" customHeight="1" x14ac:dyDescent="0.25">
      <c r="A47" s="1052"/>
      <c r="B47" s="599">
        <v>4</v>
      </c>
      <c r="C47" s="573" t="s">
        <v>20</v>
      </c>
      <c r="D47" s="600">
        <f>'TONG HOP'!AP9</f>
        <v>0</v>
      </c>
      <c r="E47" s="600">
        <f>'TONG HOP'!AP20</f>
        <v>0</v>
      </c>
      <c r="F47" s="601">
        <f>'TONG HOP'!AP31</f>
        <v>0</v>
      </c>
      <c r="G47" s="574">
        <f>'TONG HOP'!AP42</f>
        <v>0</v>
      </c>
      <c r="H47" s="575">
        <f>'TONG HOP'!AP53</f>
        <v>0</v>
      </c>
      <c r="I47" s="600">
        <f>'TONG HOP'!AP64</f>
        <v>0</v>
      </c>
      <c r="J47" s="575"/>
      <c r="K47" s="511"/>
      <c r="L47" s="949"/>
      <c r="M47" s="571">
        <v>4</v>
      </c>
      <c r="N47" s="573" t="s">
        <v>20</v>
      </c>
      <c r="O47" s="574">
        <f>'TONG HOP'!AQ9</f>
        <v>0</v>
      </c>
      <c r="P47" s="574">
        <f>'TONG HOP'!AQ20</f>
        <v>0</v>
      </c>
      <c r="Q47" s="575">
        <f>'TONG HOP'!AQ31</f>
        <v>0</v>
      </c>
      <c r="R47" s="574">
        <f>'TONG HOP'!AQ42</f>
        <v>0</v>
      </c>
      <c r="S47" s="575">
        <f>'TONG HOP'!AQ53</f>
        <v>0</v>
      </c>
      <c r="T47" s="574">
        <f>'TONG HOP'!AQ64</f>
        <v>0</v>
      </c>
    </row>
    <row r="48" spans="1:20" ht="36.75" hidden="1" customHeight="1" thickBot="1" x14ac:dyDescent="0.3">
      <c r="A48" s="1053"/>
      <c r="B48" s="596">
        <v>5</v>
      </c>
      <c r="C48" s="576" t="s">
        <v>71</v>
      </c>
      <c r="D48" s="577">
        <f>'TONG HOP'!AP10</f>
        <v>0</v>
      </c>
      <c r="E48" s="578">
        <f>'TONG HOP'!AP21</f>
        <v>0</v>
      </c>
      <c r="F48" s="653">
        <f>'TONG HOP'!AP32</f>
        <v>0</v>
      </c>
      <c r="G48" s="578">
        <f>'TONG HOP'!AP43</f>
        <v>0</v>
      </c>
      <c r="H48" s="579">
        <f>'TONG HOP'!AP54</f>
        <v>0</v>
      </c>
      <c r="I48" s="849">
        <f>'TONG HOP'!AP65</f>
        <v>0</v>
      </c>
      <c r="J48" s="570"/>
      <c r="K48" s="511"/>
      <c r="L48" s="1053"/>
      <c r="M48" s="567">
        <v>5</v>
      </c>
      <c r="N48" s="576" t="s">
        <v>71</v>
      </c>
      <c r="O48" s="577">
        <f>'TONG HOP'!AQ10</f>
        <v>0</v>
      </c>
      <c r="P48" s="578">
        <f>'TONG HOP'!AQ21</f>
        <v>0</v>
      </c>
      <c r="Q48" s="579">
        <f>'TONG HOP'!AQ32</f>
        <v>0</v>
      </c>
      <c r="R48" s="578">
        <f>'TONG HOP'!AQ43</f>
        <v>0</v>
      </c>
      <c r="S48" s="579">
        <f>'TONG HOP'!AQ54</f>
        <v>0</v>
      </c>
      <c r="T48" s="578">
        <f>'TONG HOP'!AQ65</f>
        <v>0</v>
      </c>
    </row>
    <row r="49" spans="1:20" ht="36.75" hidden="1" customHeight="1" thickTop="1" x14ac:dyDescent="0.25">
      <c r="A49" s="948" t="s">
        <v>23</v>
      </c>
      <c r="B49" s="580">
        <v>6</v>
      </c>
      <c r="C49" s="572" t="s">
        <v>61</v>
      </c>
      <c r="D49" s="830">
        <f>'TONG HOP'!AP11</f>
        <v>0</v>
      </c>
      <c r="E49" s="830">
        <f>'TONG HOP'!AP22</f>
        <v>0</v>
      </c>
      <c r="F49" s="834">
        <f>'TONG HOP'!AP33</f>
        <v>0</v>
      </c>
      <c r="G49" s="830">
        <f>'TONG HOP'!AP44</f>
        <v>0</v>
      </c>
      <c r="H49" s="831">
        <f>'TONG HOP'!AP55</f>
        <v>0</v>
      </c>
      <c r="I49" s="569">
        <f>'TONG HOP'!AP66</f>
        <v>0</v>
      </c>
      <c r="J49" s="570"/>
      <c r="K49" s="511"/>
      <c r="L49" s="948" t="s">
        <v>23</v>
      </c>
      <c r="M49" s="580">
        <v>6</v>
      </c>
      <c r="N49" s="572" t="s">
        <v>61</v>
      </c>
      <c r="O49" s="830">
        <f>'TONG HOP'!AQ11</f>
        <v>0</v>
      </c>
      <c r="P49" s="830">
        <f>'TONG HOP'!AQ22</f>
        <v>0</v>
      </c>
      <c r="Q49" s="831">
        <f>'TONG HOP'!AQ33</f>
        <v>0</v>
      </c>
      <c r="R49" s="830">
        <f>'TONG HOP'!AQ44</f>
        <v>0</v>
      </c>
      <c r="S49" s="831">
        <f>'TONG HOP'!AQ55</f>
        <v>0</v>
      </c>
      <c r="T49" s="569">
        <f>'TONG HOP'!AQ66</f>
        <v>0</v>
      </c>
    </row>
    <row r="50" spans="1:20" ht="36.75" hidden="1" customHeight="1" thickBot="1" x14ac:dyDescent="0.3">
      <c r="A50" s="949"/>
      <c r="B50" s="581">
        <v>7</v>
      </c>
      <c r="C50" s="573" t="s">
        <v>62</v>
      </c>
      <c r="D50" s="830">
        <f>'TONG HOP'!AP12</f>
        <v>0</v>
      </c>
      <c r="E50" s="830">
        <f>'TONG HOP'!AP23</f>
        <v>0</v>
      </c>
      <c r="F50" s="834">
        <f>'TONG HOP'!AP34</f>
        <v>0</v>
      </c>
      <c r="G50" s="830">
        <f>'TONG HOP'!AP45</f>
        <v>0</v>
      </c>
      <c r="H50" s="831">
        <f>'TONG HOP'!AP56</f>
        <v>0</v>
      </c>
      <c r="I50" s="569">
        <f>'TONG HOP'!AP67</f>
        <v>0</v>
      </c>
      <c r="J50" s="570"/>
      <c r="K50" s="511"/>
      <c r="L50" s="949"/>
      <c r="M50" s="581">
        <v>7</v>
      </c>
      <c r="N50" s="573" t="s">
        <v>62</v>
      </c>
      <c r="O50" s="830">
        <f>'TONG HOP'!AQ12</f>
        <v>0</v>
      </c>
      <c r="P50" s="830">
        <f>'TONG HOP'!AQ23</f>
        <v>0</v>
      </c>
      <c r="Q50" s="831">
        <f>'TONG HOP'!AQ34</f>
        <v>0</v>
      </c>
      <c r="R50" s="830">
        <f>'TONG HOP'!AQ45</f>
        <v>0</v>
      </c>
      <c r="S50" s="831">
        <f>'TONG HOP'!AQ56</f>
        <v>0</v>
      </c>
      <c r="T50" s="569">
        <f>'TONG HOP'!AQ67</f>
        <v>0</v>
      </c>
    </row>
    <row r="51" spans="1:20" ht="36.75" hidden="1" customHeight="1" thickTop="1" x14ac:dyDescent="0.25">
      <c r="A51" s="949"/>
      <c r="B51" s="582">
        <v>8</v>
      </c>
      <c r="C51" s="572" t="s">
        <v>63</v>
      </c>
      <c r="D51" s="830">
        <f>'TONG HOP'!AP13</f>
        <v>0</v>
      </c>
      <c r="E51" s="830">
        <f>'TONG HOP'!AP24</f>
        <v>0</v>
      </c>
      <c r="F51" s="834">
        <f>'TONG HOP'!AP35</f>
        <v>0</v>
      </c>
      <c r="G51" s="830">
        <f>'TONG HOP'!AP46</f>
        <v>0</v>
      </c>
      <c r="H51" s="831">
        <f>'TONG HOP'!AP57</f>
        <v>0</v>
      </c>
      <c r="I51" s="569">
        <f>'TONG HOP'!AP68</f>
        <v>0</v>
      </c>
      <c r="J51" s="570"/>
      <c r="K51" s="511"/>
      <c r="L51" s="949"/>
      <c r="M51" s="582">
        <v>8</v>
      </c>
      <c r="N51" s="572" t="s">
        <v>63</v>
      </c>
      <c r="O51" s="830">
        <f>'TONG HOP'!AQ13</f>
        <v>0</v>
      </c>
      <c r="P51" s="830">
        <f>'TONG HOP'!AQ24</f>
        <v>0</v>
      </c>
      <c r="Q51" s="831">
        <f>'TONG HOP'!AQ35</f>
        <v>0</v>
      </c>
      <c r="R51" s="830">
        <f>'TONG HOP'!AQ46</f>
        <v>0</v>
      </c>
      <c r="S51" s="831">
        <f>'TONG HOP'!AQ57</f>
        <v>0</v>
      </c>
      <c r="T51" s="569">
        <f>'TONG HOP'!AQ68</f>
        <v>0</v>
      </c>
    </row>
    <row r="52" spans="1:20" ht="36.75" hidden="1" customHeight="1" x14ac:dyDescent="0.25">
      <c r="A52" s="949"/>
      <c r="B52" s="580">
        <v>9</v>
      </c>
      <c r="C52" s="573" t="s">
        <v>64</v>
      </c>
      <c r="D52" s="832">
        <f>'TONG HOP'!AP14</f>
        <v>0</v>
      </c>
      <c r="E52" s="832">
        <f>'TONG HOP'!AP25</f>
        <v>0</v>
      </c>
      <c r="F52" s="835">
        <f>'TONG HOP'!AP36</f>
        <v>0</v>
      </c>
      <c r="G52" s="832">
        <f>'TONG HOP'!AP47</f>
        <v>0</v>
      </c>
      <c r="H52" s="833">
        <f>'TONG HOP'!AP58</f>
        <v>0</v>
      </c>
      <c r="I52" s="574">
        <f>'TONG HOP'!AP69</f>
        <v>0</v>
      </c>
      <c r="J52" s="575"/>
      <c r="K52" s="511"/>
      <c r="L52" s="949"/>
      <c r="M52" s="580">
        <v>9</v>
      </c>
      <c r="N52" s="573" t="s">
        <v>64</v>
      </c>
      <c r="O52" s="830">
        <f>'TONG HOP'!AQ14</f>
        <v>0</v>
      </c>
      <c r="P52" s="830">
        <f>'TONG HOP'!AQ25</f>
        <v>0</v>
      </c>
      <c r="Q52" s="831">
        <f>'TONG HOP'!AQ36</f>
        <v>0</v>
      </c>
      <c r="R52" s="830">
        <f>'TONG HOP'!AQ47</f>
        <v>0</v>
      </c>
      <c r="S52" s="831">
        <f>'TONG HOP'!AQ58</f>
        <v>0</v>
      </c>
      <c r="T52" s="574">
        <f>'TONG HOP'!AQ69</f>
        <v>0</v>
      </c>
    </row>
    <row r="53" spans="1:20" ht="36.75" hidden="1" customHeight="1" x14ac:dyDescent="0.25">
      <c r="A53" s="950"/>
      <c r="B53" s="583">
        <v>10</v>
      </c>
      <c r="C53" s="654" t="s">
        <v>70</v>
      </c>
      <c r="D53" s="585">
        <f>'TONG HOP'!AP15</f>
        <v>0</v>
      </c>
      <c r="E53" s="585">
        <f>'TONG HOP'!AP26</f>
        <v>0</v>
      </c>
      <c r="F53" s="590">
        <f>'TONG HOP'!AP37</f>
        <v>0</v>
      </c>
      <c r="G53" s="585">
        <f>'TONG HOP'!AP48</f>
        <v>0</v>
      </c>
      <c r="H53" s="586">
        <f>'TONG HOP'!AP59</f>
        <v>0</v>
      </c>
      <c r="I53" s="585">
        <f>'TONG HOP'!AP70</f>
        <v>0</v>
      </c>
      <c r="J53" s="570"/>
      <c r="K53" s="511"/>
      <c r="L53" s="950"/>
      <c r="M53" s="558">
        <v>10</v>
      </c>
      <c r="N53" s="584" t="s">
        <v>70</v>
      </c>
      <c r="O53" s="585">
        <f>'TONG HOP'!AQ15</f>
        <v>0</v>
      </c>
      <c r="P53" s="585">
        <f>'TONG HOP'!AQ26</f>
        <v>0</v>
      </c>
      <c r="Q53" s="586">
        <f>'TONG HOP'!AQ37</f>
        <v>0</v>
      </c>
      <c r="R53" s="585">
        <f>'TONG HOP'!AQ48</f>
        <v>0</v>
      </c>
      <c r="S53" s="586">
        <f>'TONG HOP'!AQ59</f>
        <v>0</v>
      </c>
      <c r="T53" s="585">
        <f>'TONG HOP'!AQ70</f>
        <v>0</v>
      </c>
    </row>
    <row r="54" spans="1:20" ht="39.75" hidden="1" customHeight="1" x14ac:dyDescent="0.3">
      <c r="A54" s="1033" t="str">
        <f>L15</f>
        <v>ÁP DỤNG TỪ NGÀY 12/10/2026 ĐẾN NGÀY 31/10/2026</v>
      </c>
      <c r="B54" s="955"/>
      <c r="C54" s="955"/>
      <c r="D54" s="955"/>
      <c r="E54" s="955"/>
      <c r="F54" s="955"/>
      <c r="G54" s="955"/>
      <c r="H54" s="955"/>
      <c r="I54" s="955"/>
      <c r="J54" s="635"/>
      <c r="K54" s="630"/>
      <c r="L54" s="1032" t="str">
        <f>A15</f>
        <v>ÁP DỤNG TỪ NGÀY 12/10/2026 ĐẾN NGÀY 31/10/2026</v>
      </c>
      <c r="M54" s="1058"/>
      <c r="N54" s="1058"/>
      <c r="O54" s="1058"/>
      <c r="P54" s="1058"/>
      <c r="Q54" s="1058"/>
      <c r="R54" s="1058"/>
      <c r="S54" s="1058"/>
      <c r="T54" s="1059"/>
    </row>
    <row r="55" spans="1:20" ht="26.25" hidden="1" customHeight="1" x14ac:dyDescent="0.25">
      <c r="A55" s="1054" t="s">
        <v>50</v>
      </c>
      <c r="B55" s="1055"/>
      <c r="C55" s="1056">
        <f>'TONG HOP'!AR5</f>
        <v>0</v>
      </c>
      <c r="D55" s="1057"/>
      <c r="E55" s="1063" t="s">
        <v>90</v>
      </c>
      <c r="F55" s="1064"/>
      <c r="G55" s="1064"/>
      <c r="H55" s="1064"/>
      <c r="I55" s="1065"/>
      <c r="J55" s="642"/>
      <c r="K55" s="511"/>
      <c r="L55" s="1054" t="s">
        <v>50</v>
      </c>
      <c r="M55" s="1055"/>
      <c r="N55" s="1056"/>
      <c r="O55" s="1057"/>
      <c r="P55" s="1060"/>
      <c r="Q55" s="1061"/>
      <c r="R55" s="1061"/>
      <c r="S55" s="1061"/>
      <c r="T55" s="1062"/>
    </row>
    <row r="56" spans="1:20" ht="32.25" hidden="1" customHeight="1" x14ac:dyDescent="0.25">
      <c r="A56" s="557" t="s">
        <v>51</v>
      </c>
      <c r="B56" s="558" t="s">
        <v>52</v>
      </c>
      <c r="C56" s="557" t="s">
        <v>53</v>
      </c>
      <c r="D56" s="559" t="s">
        <v>12</v>
      </c>
      <c r="E56" s="559" t="s">
        <v>54</v>
      </c>
      <c r="F56" s="560" t="s">
        <v>31</v>
      </c>
      <c r="G56" s="560" t="s">
        <v>32</v>
      </c>
      <c r="H56" s="559" t="s">
        <v>33</v>
      </c>
      <c r="I56" s="561" t="s">
        <v>34</v>
      </c>
      <c r="J56" s="643"/>
      <c r="K56" s="511"/>
      <c r="L56" s="557" t="s">
        <v>51</v>
      </c>
      <c r="M56" s="558" t="s">
        <v>52</v>
      </c>
      <c r="N56" s="557" t="s">
        <v>53</v>
      </c>
      <c r="O56" s="559" t="s">
        <v>12</v>
      </c>
      <c r="P56" s="559" t="s">
        <v>54</v>
      </c>
      <c r="Q56" s="560" t="s">
        <v>31</v>
      </c>
      <c r="R56" s="560" t="s">
        <v>32</v>
      </c>
      <c r="S56" s="559" t="s">
        <v>33</v>
      </c>
      <c r="T56" s="561" t="s">
        <v>34</v>
      </c>
    </row>
    <row r="57" spans="1:20" ht="35.25" hidden="1" customHeight="1" x14ac:dyDescent="0.25">
      <c r="A57" s="1051" t="s">
        <v>13</v>
      </c>
      <c r="B57" s="562">
        <v>1</v>
      </c>
      <c r="C57" s="563" t="s">
        <v>15</v>
      </c>
      <c r="D57" s="564">
        <f>'TONG HOP'!AR6</f>
        <v>0</v>
      </c>
      <c r="E57" s="565">
        <f>'TONG HOP'!AR17</f>
        <v>0</v>
      </c>
      <c r="F57" s="566">
        <f>'TONG HOP'!AR28</f>
        <v>0</v>
      </c>
      <c r="G57" s="565">
        <f>'TONG HOP'!AR39</f>
        <v>0</v>
      </c>
      <c r="H57" s="566">
        <f>'TONG HOP'!AR50</f>
        <v>0</v>
      </c>
      <c r="I57" s="565">
        <f>'TONG HOP'!AR61</f>
        <v>0</v>
      </c>
      <c r="J57" s="570"/>
      <c r="K57" s="511"/>
      <c r="L57" s="1051" t="s">
        <v>13</v>
      </c>
      <c r="M57" s="562">
        <v>1</v>
      </c>
      <c r="N57" s="563" t="s">
        <v>15</v>
      </c>
      <c r="O57" s="564"/>
      <c r="P57" s="565"/>
      <c r="Q57" s="566"/>
      <c r="R57" s="565"/>
      <c r="S57" s="566"/>
      <c r="T57" s="565"/>
    </row>
    <row r="58" spans="1:20" ht="35.25" hidden="1" customHeight="1" thickBot="1" x14ac:dyDescent="0.3">
      <c r="A58" s="949"/>
      <c r="B58" s="567">
        <v>2</v>
      </c>
      <c r="C58" s="568" t="s">
        <v>17</v>
      </c>
      <c r="D58" s="569">
        <f>'TONG HOP'!AR7</f>
        <v>0</v>
      </c>
      <c r="E58" s="569">
        <f>'TONG HOP'!AR18</f>
        <v>0</v>
      </c>
      <c r="F58" s="570">
        <f>'TONG HOP'!AR29</f>
        <v>0</v>
      </c>
      <c r="G58" s="569">
        <f>'TONG HOP'!AR40</f>
        <v>0</v>
      </c>
      <c r="H58" s="570">
        <f>'TONG HOP'!AR51</f>
        <v>0</v>
      </c>
      <c r="I58" s="569">
        <f>'TONG HOP'!AR62</f>
        <v>0</v>
      </c>
      <c r="J58" s="570"/>
      <c r="K58" s="511"/>
      <c r="L58" s="949"/>
      <c r="M58" s="567">
        <v>2</v>
      </c>
      <c r="N58" s="568" t="s">
        <v>17</v>
      </c>
      <c r="O58" s="569"/>
      <c r="P58" s="569"/>
      <c r="Q58" s="570"/>
      <c r="R58" s="569"/>
      <c r="S58" s="570"/>
      <c r="T58" s="569"/>
    </row>
    <row r="59" spans="1:20" ht="35.25" hidden="1" customHeight="1" thickTop="1" x14ac:dyDescent="0.25">
      <c r="A59" s="949"/>
      <c r="B59" s="571">
        <v>3</v>
      </c>
      <c r="C59" s="572" t="s">
        <v>19</v>
      </c>
      <c r="D59" s="569">
        <f>'TONG HOP'!AR8</f>
        <v>0</v>
      </c>
      <c r="E59" s="569">
        <f>'TONG HOP'!AR19</f>
        <v>0</v>
      </c>
      <c r="F59" s="570">
        <f>'TONG HOP'!AR30</f>
        <v>0</v>
      </c>
      <c r="G59" s="569">
        <f>'TONG HOP'!AR41</f>
        <v>0</v>
      </c>
      <c r="H59" s="570">
        <f>'TONG HOP'!AR52</f>
        <v>0</v>
      </c>
      <c r="I59" s="569">
        <f>'TONG HOP'!AR63</f>
        <v>0</v>
      </c>
      <c r="J59" s="570"/>
      <c r="K59" s="511"/>
      <c r="L59" s="949"/>
      <c r="M59" s="571">
        <v>3</v>
      </c>
      <c r="N59" s="572" t="s">
        <v>19</v>
      </c>
      <c r="O59" s="569"/>
      <c r="P59" s="569"/>
      <c r="Q59" s="570"/>
      <c r="R59" s="569"/>
      <c r="S59" s="570"/>
      <c r="T59" s="569"/>
    </row>
    <row r="60" spans="1:20" ht="35.25" hidden="1" customHeight="1" x14ac:dyDescent="0.25">
      <c r="A60" s="949"/>
      <c r="B60" s="571">
        <v>4</v>
      </c>
      <c r="C60" s="573" t="s">
        <v>20</v>
      </c>
      <c r="D60" s="574">
        <f>'TONG HOP'!AR9</f>
        <v>0</v>
      </c>
      <c r="E60" s="574">
        <f>'TONG HOP'!AR20</f>
        <v>0</v>
      </c>
      <c r="F60" s="575">
        <f>'TONG HOP'!AR31</f>
        <v>0</v>
      </c>
      <c r="G60" s="574">
        <f>'TONG HOP'!AR42</f>
        <v>0</v>
      </c>
      <c r="H60" s="575">
        <f>'TONG HOP'!AR53</f>
        <v>0</v>
      </c>
      <c r="I60" s="574">
        <f>'TONG HOP'!AR64</f>
        <v>0</v>
      </c>
      <c r="J60" s="575"/>
      <c r="K60" s="511"/>
      <c r="L60" s="949"/>
      <c r="M60" s="571">
        <v>4</v>
      </c>
      <c r="N60" s="573" t="s">
        <v>20</v>
      </c>
      <c r="O60" s="574"/>
      <c r="P60" s="574"/>
      <c r="Q60" s="575"/>
      <c r="R60" s="574"/>
      <c r="S60" s="575"/>
      <c r="T60" s="574"/>
    </row>
    <row r="61" spans="1:20" ht="35.25" hidden="1" customHeight="1" thickBot="1" x14ac:dyDescent="0.3">
      <c r="A61" s="1053"/>
      <c r="B61" s="567">
        <v>5</v>
      </c>
      <c r="C61" s="655" t="s">
        <v>71</v>
      </c>
      <c r="D61" s="587">
        <f>'TONG HOP'!AR10</f>
        <v>0</v>
      </c>
      <c r="E61" s="587">
        <f>'TONG HOP'!AR21</f>
        <v>0</v>
      </c>
      <c r="F61" s="588">
        <f>'TONG HOP'!AR32</f>
        <v>0</v>
      </c>
      <c r="G61" s="587">
        <f>'TONG HOP'!AR43</f>
        <v>0</v>
      </c>
      <c r="H61" s="588">
        <f>'TONG HOP'!AR54</f>
        <v>0</v>
      </c>
      <c r="I61" s="587">
        <f>'TONG HOP'!AR65</f>
        <v>0</v>
      </c>
      <c r="J61" s="570"/>
      <c r="K61" s="511"/>
      <c r="L61" s="1053"/>
      <c r="M61" s="567">
        <v>5</v>
      </c>
      <c r="N61" s="576" t="s">
        <v>71</v>
      </c>
      <c r="O61" s="577"/>
      <c r="P61" s="578"/>
      <c r="Q61" s="579"/>
      <c r="R61" s="578"/>
      <c r="S61" s="579"/>
      <c r="T61" s="578"/>
    </row>
    <row r="62" spans="1:20" ht="35.25" hidden="1" customHeight="1" thickTop="1" x14ac:dyDescent="0.25">
      <c r="A62" s="948" t="s">
        <v>23</v>
      </c>
      <c r="B62" s="580">
        <v>6</v>
      </c>
      <c r="C62" s="573" t="s">
        <v>61</v>
      </c>
      <c r="D62" s="569">
        <f>'TONG HOP'!AR11</f>
        <v>0</v>
      </c>
      <c r="E62" s="569">
        <f>'TONG HOP'!AR22</f>
        <v>0</v>
      </c>
      <c r="F62" s="570">
        <f>'TONG HOP'!AR33</f>
        <v>0</v>
      </c>
      <c r="G62" s="569">
        <f>'TONG HOP'!AR44</f>
        <v>0</v>
      </c>
      <c r="H62" s="570">
        <f>'TONG HOP'!AR55</f>
        <v>0</v>
      </c>
      <c r="I62" s="569">
        <f>'TONG HOP'!AR66</f>
        <v>0</v>
      </c>
      <c r="J62" s="570"/>
      <c r="K62" s="511"/>
      <c r="L62" s="948" t="s">
        <v>23</v>
      </c>
      <c r="M62" s="580">
        <v>6</v>
      </c>
      <c r="N62" s="572" t="s">
        <v>61</v>
      </c>
      <c r="O62" s="569"/>
      <c r="P62" s="569"/>
      <c r="Q62" s="570"/>
      <c r="R62" s="569"/>
      <c r="S62" s="570"/>
      <c r="T62" s="569"/>
    </row>
    <row r="63" spans="1:20" ht="35.25" hidden="1" customHeight="1" thickBot="1" x14ac:dyDescent="0.3">
      <c r="A63" s="949"/>
      <c r="B63" s="581">
        <v>7</v>
      </c>
      <c r="C63" s="573" t="s">
        <v>62</v>
      </c>
      <c r="D63" s="569">
        <f>'TONG HOP'!AR12</f>
        <v>0</v>
      </c>
      <c r="E63" s="569">
        <f>'TONG HOP'!AR23</f>
        <v>0</v>
      </c>
      <c r="F63" s="570">
        <f>'TONG HOP'!AR34</f>
        <v>0</v>
      </c>
      <c r="G63" s="569">
        <f>'TONG HOP'!AR45</f>
        <v>0</v>
      </c>
      <c r="H63" s="570">
        <f>'TONG HOP'!AR56</f>
        <v>0</v>
      </c>
      <c r="I63" s="569">
        <f>'TONG HOP'!AR67</f>
        <v>0</v>
      </c>
      <c r="J63" s="570"/>
      <c r="K63" s="511"/>
      <c r="L63" s="949"/>
      <c r="M63" s="581">
        <v>7</v>
      </c>
      <c r="N63" s="573" t="s">
        <v>62</v>
      </c>
      <c r="O63" s="569"/>
      <c r="P63" s="569"/>
      <c r="Q63" s="570"/>
      <c r="R63" s="569"/>
      <c r="S63" s="570"/>
      <c r="T63" s="569"/>
    </row>
    <row r="64" spans="1:20" ht="35.25" hidden="1" customHeight="1" thickTop="1" x14ac:dyDescent="0.25">
      <c r="A64" s="949"/>
      <c r="B64" s="582">
        <v>8</v>
      </c>
      <c r="C64" s="572" t="s">
        <v>63</v>
      </c>
      <c r="D64" s="569">
        <f>'TONG HOP'!AR13</f>
        <v>0</v>
      </c>
      <c r="E64" s="569">
        <f>'TONG HOP'!AR24</f>
        <v>0</v>
      </c>
      <c r="F64" s="570">
        <f>'TONG HOP'!AR35</f>
        <v>0</v>
      </c>
      <c r="G64" s="569">
        <f>'TONG HOP'!AR46</f>
        <v>0</v>
      </c>
      <c r="H64" s="570">
        <f>'TONG HOP'!AR57</f>
        <v>0</v>
      </c>
      <c r="I64" s="569">
        <f>'TONG HOP'!AR68</f>
        <v>0</v>
      </c>
      <c r="J64" s="570"/>
      <c r="K64" s="511"/>
      <c r="L64" s="949"/>
      <c r="M64" s="582">
        <v>8</v>
      </c>
      <c r="N64" s="572" t="s">
        <v>63</v>
      </c>
      <c r="O64" s="569"/>
      <c r="P64" s="569"/>
      <c r="Q64" s="570"/>
      <c r="R64" s="569"/>
      <c r="S64" s="570"/>
      <c r="T64" s="569"/>
    </row>
    <row r="65" spans="1:20" ht="35.25" hidden="1" customHeight="1" x14ac:dyDescent="0.25">
      <c r="A65" s="949"/>
      <c r="B65" s="580">
        <v>9</v>
      </c>
      <c r="C65" s="573" t="s">
        <v>64</v>
      </c>
      <c r="D65" s="574">
        <f>'TONG HOP'!AR14</f>
        <v>0</v>
      </c>
      <c r="E65" s="574">
        <f>'TONG HOP'!AR25</f>
        <v>0</v>
      </c>
      <c r="F65" s="575">
        <f>'TONG HOP'!AR36</f>
        <v>0</v>
      </c>
      <c r="G65" s="574">
        <f>'TONG HOP'!AR47</f>
        <v>0</v>
      </c>
      <c r="H65" s="575">
        <f>'TONG HOP'!AR58</f>
        <v>0</v>
      </c>
      <c r="I65" s="574">
        <f>'TONG HOP'!AR69</f>
        <v>0</v>
      </c>
      <c r="J65" s="575"/>
      <c r="K65" s="267"/>
      <c r="L65" s="949"/>
      <c r="M65" s="580">
        <v>9</v>
      </c>
      <c r="N65" s="573" t="s">
        <v>64</v>
      </c>
      <c r="O65" s="574"/>
      <c r="P65" s="574"/>
      <c r="Q65" s="575"/>
      <c r="R65" s="574"/>
      <c r="S65" s="575"/>
      <c r="T65" s="574"/>
    </row>
    <row r="66" spans="1:20" ht="35.25" hidden="1" customHeight="1" x14ac:dyDescent="0.25">
      <c r="A66" s="950"/>
      <c r="B66" s="583">
        <v>10</v>
      </c>
      <c r="C66" s="654" t="s">
        <v>70</v>
      </c>
      <c r="D66" s="585">
        <f>'TONG HOP'!AR15</f>
        <v>0</v>
      </c>
      <c r="E66" s="585">
        <f>'TONG HOP'!AR26</f>
        <v>0</v>
      </c>
      <c r="F66" s="586">
        <f>'TONG HOP'!AR37</f>
        <v>0</v>
      </c>
      <c r="G66" s="585">
        <f>'TONG HOP'!AR48</f>
        <v>0</v>
      </c>
      <c r="H66" s="586">
        <f>'TONG HOP'!AR59</f>
        <v>0</v>
      </c>
      <c r="I66" s="585">
        <f>'TONG HOP'!AR70</f>
        <v>0</v>
      </c>
      <c r="J66" s="570"/>
      <c r="K66" s="346"/>
      <c r="L66" s="950"/>
      <c r="M66" s="583">
        <v>10</v>
      </c>
      <c r="N66" s="584" t="s">
        <v>70</v>
      </c>
      <c r="O66" s="585"/>
      <c r="P66" s="585"/>
      <c r="Q66" s="586"/>
      <c r="R66" s="585"/>
      <c r="S66" s="586"/>
      <c r="T66" s="585"/>
    </row>
    <row r="67" spans="1:20" ht="29.25" hidden="1" customHeight="1" x14ac:dyDescent="0.3">
      <c r="A67" s="1033" t="str">
        <f>L54</f>
        <v>ÁP DỤNG TỪ NGÀY 12/10/2026 ĐẾN NGÀY 31/10/2026</v>
      </c>
      <c r="B67" s="955"/>
      <c r="C67" s="955"/>
      <c r="D67" s="955"/>
      <c r="E67" s="955"/>
      <c r="F67" s="955"/>
      <c r="G67" s="955"/>
      <c r="H67" s="955"/>
      <c r="I67" s="955"/>
      <c r="J67" s="635"/>
      <c r="K67" s="630"/>
    </row>
    <row r="68" spans="1:20" ht="35.25" hidden="1" customHeight="1" x14ac:dyDescent="0.3">
      <c r="A68" s="942" t="s">
        <v>50</v>
      </c>
      <c r="B68" s="943"/>
      <c r="C68" s="944" t="str">
        <f>'TONG HOP'!AS5</f>
        <v>C24KTML-LT</v>
      </c>
      <c r="D68" s="945"/>
      <c r="E68" s="1060" t="s">
        <v>82</v>
      </c>
      <c r="F68" s="1077"/>
      <c r="G68" s="1077"/>
      <c r="H68" s="1077"/>
      <c r="I68" s="1077"/>
      <c r="J68" s="1078"/>
      <c r="K68" s="511"/>
    </row>
    <row r="69" spans="1:20" ht="35.25" hidden="1" customHeight="1" x14ac:dyDescent="0.25">
      <c r="A69" s="247" t="s">
        <v>51</v>
      </c>
      <c r="B69" s="248" t="s">
        <v>52</v>
      </c>
      <c r="C69" s="247" t="s">
        <v>53</v>
      </c>
      <c r="D69" s="436" t="s">
        <v>12</v>
      </c>
      <c r="E69" s="421" t="s">
        <v>54</v>
      </c>
      <c r="F69" s="366" t="s">
        <v>31</v>
      </c>
      <c r="G69" s="366" t="s">
        <v>32</v>
      </c>
      <c r="H69" s="421" t="s">
        <v>33</v>
      </c>
      <c r="I69" s="247" t="s">
        <v>34</v>
      </c>
      <c r="J69" s="247" t="s">
        <v>84</v>
      </c>
      <c r="K69" s="511"/>
    </row>
    <row r="70" spans="1:20" ht="23.25" hidden="1" customHeight="1" x14ac:dyDescent="0.25">
      <c r="A70" s="946" t="s">
        <v>13</v>
      </c>
      <c r="B70" s="272">
        <v>1</v>
      </c>
      <c r="C70" s="491" t="s">
        <v>15</v>
      </c>
      <c r="D70" s="464"/>
      <c r="E70" s="409"/>
      <c r="F70" s="409"/>
      <c r="G70" s="409"/>
      <c r="H70" s="409"/>
      <c r="I70" s="685"/>
      <c r="J70" s="397"/>
      <c r="K70" s="511"/>
    </row>
    <row r="71" spans="1:20" ht="23.25" hidden="1" customHeight="1" thickBot="1" x14ac:dyDescent="0.3">
      <c r="A71" s="934"/>
      <c r="B71" s="271">
        <v>2</v>
      </c>
      <c r="C71" s="494" t="s">
        <v>17</v>
      </c>
      <c r="D71" s="466"/>
      <c r="E71" s="397"/>
      <c r="F71" s="397"/>
      <c r="G71" s="397"/>
      <c r="H71" s="397"/>
      <c r="I71" s="686"/>
      <c r="J71" s="397"/>
      <c r="K71" s="511"/>
    </row>
    <row r="72" spans="1:20" ht="23.25" hidden="1" customHeight="1" thickTop="1" x14ac:dyDescent="0.25">
      <c r="A72" s="934"/>
      <c r="B72" s="391">
        <v>3</v>
      </c>
      <c r="C72" s="497" t="s">
        <v>19</v>
      </c>
      <c r="D72" s="466"/>
      <c r="E72" s="397"/>
      <c r="F72" s="397"/>
      <c r="G72" s="397"/>
      <c r="H72" s="397"/>
      <c r="I72" s="686"/>
      <c r="J72" s="397"/>
      <c r="K72" s="511"/>
    </row>
    <row r="73" spans="1:20" ht="23.25" hidden="1" customHeight="1" x14ac:dyDescent="0.25">
      <c r="A73" s="934"/>
      <c r="B73" s="272">
        <v>4</v>
      </c>
      <c r="C73" s="498" t="s">
        <v>20</v>
      </c>
      <c r="D73" s="467"/>
      <c r="E73" s="399"/>
      <c r="F73" s="399"/>
      <c r="G73" s="399"/>
      <c r="H73" s="399"/>
      <c r="I73" s="670"/>
      <c r="J73" s="399"/>
      <c r="K73" s="511"/>
    </row>
    <row r="74" spans="1:20" ht="23.25" hidden="1" customHeight="1" thickBot="1" x14ac:dyDescent="0.3">
      <c r="A74" s="947"/>
      <c r="B74" s="401">
        <v>5</v>
      </c>
      <c r="C74" s="514" t="s">
        <v>71</v>
      </c>
      <c r="D74" s="759"/>
      <c r="E74" s="416"/>
      <c r="F74" s="416"/>
      <c r="G74" s="416"/>
      <c r="H74" s="416"/>
      <c r="I74" s="687"/>
      <c r="J74" s="416"/>
      <c r="K74" s="511"/>
    </row>
    <row r="75" spans="1:20" ht="23.25" hidden="1" customHeight="1" thickTop="1" x14ac:dyDescent="0.25">
      <c r="A75" s="948" t="s">
        <v>23</v>
      </c>
      <c r="B75" s="580">
        <v>6</v>
      </c>
      <c r="C75" s="572" t="s">
        <v>61</v>
      </c>
      <c r="D75" s="464"/>
      <c r="E75" s="409"/>
      <c r="F75" s="409"/>
      <c r="G75" s="409"/>
      <c r="H75" s="409"/>
      <c r="I75" s="685"/>
      <c r="J75" s="397"/>
      <c r="K75" s="511"/>
    </row>
    <row r="76" spans="1:20" ht="23.25" hidden="1" customHeight="1" thickBot="1" x14ac:dyDescent="0.3">
      <c r="A76" s="949"/>
      <c r="B76" s="581">
        <v>7</v>
      </c>
      <c r="C76" s="573" t="s">
        <v>62</v>
      </c>
      <c r="D76" s="466"/>
      <c r="E76" s="397"/>
      <c r="F76" s="397"/>
      <c r="G76" s="397"/>
      <c r="H76" s="397"/>
      <c r="I76" s="686"/>
      <c r="J76" s="397"/>
      <c r="K76" s="511"/>
    </row>
    <row r="77" spans="1:20" ht="23.25" hidden="1" customHeight="1" thickTop="1" x14ac:dyDescent="0.25">
      <c r="A77" s="949"/>
      <c r="B77" s="582">
        <v>8</v>
      </c>
      <c r="C77" s="572" t="s">
        <v>63</v>
      </c>
      <c r="D77" s="432"/>
      <c r="E77" s="432"/>
      <c r="F77" s="432"/>
      <c r="G77" s="432"/>
      <c r="H77" s="432"/>
      <c r="I77" s="760"/>
      <c r="J77" s="397"/>
      <c r="K77" s="511"/>
    </row>
    <row r="78" spans="1:20" ht="23.25" hidden="1" customHeight="1" x14ac:dyDescent="0.25">
      <c r="A78" s="949"/>
      <c r="B78" s="580">
        <v>9</v>
      </c>
      <c r="C78" s="573" t="s">
        <v>64</v>
      </c>
      <c r="D78" s="432"/>
      <c r="E78" s="432"/>
      <c r="F78" s="432"/>
      <c r="G78" s="432"/>
      <c r="H78" s="432"/>
      <c r="I78" s="760"/>
      <c r="J78" s="399"/>
      <c r="K78" s="511"/>
    </row>
    <row r="79" spans="1:20" ht="23.25" hidden="1" customHeight="1" thickBot="1" x14ac:dyDescent="0.3">
      <c r="A79" s="950"/>
      <c r="B79" s="583">
        <v>10</v>
      </c>
      <c r="C79" s="576" t="s">
        <v>70</v>
      </c>
      <c r="D79" s="531"/>
      <c r="E79" s="531"/>
      <c r="F79" s="531"/>
      <c r="G79" s="531"/>
      <c r="H79" s="531"/>
      <c r="I79" s="761"/>
      <c r="J79" s="416"/>
      <c r="K79" s="511"/>
    </row>
    <row r="80" spans="1:20" ht="36.75" hidden="1" customHeight="1" thickTop="1" x14ac:dyDescent="0.25">
      <c r="A80" s="934" t="s">
        <v>77</v>
      </c>
      <c r="B80" s="272">
        <v>11</v>
      </c>
      <c r="C80" s="497" t="s">
        <v>78</v>
      </c>
      <c r="D80" s="649">
        <f>'TONG HOP'!AS11</f>
        <v>0</v>
      </c>
      <c r="E80" s="396">
        <f>'TONG HOP'!AS22</f>
        <v>0</v>
      </c>
      <c r="F80" s="485">
        <f>'TONG HOP'!AS33</f>
        <v>0</v>
      </c>
      <c r="G80" s="397">
        <f>'TONG HOP'!AS44</f>
        <v>0</v>
      </c>
      <c r="H80" s="396">
        <f>'TONG HOP'!AS55</f>
        <v>0</v>
      </c>
      <c r="I80" s="397">
        <f>'TONG HOP'!AS66</f>
        <v>0</v>
      </c>
      <c r="J80" s="397"/>
      <c r="K80" s="511"/>
    </row>
    <row r="81" spans="1:20" ht="23.25" hidden="1" customHeight="1" thickBot="1" x14ac:dyDescent="0.3">
      <c r="A81" s="935"/>
      <c r="B81" s="271">
        <v>12</v>
      </c>
      <c r="C81" s="498" t="s">
        <v>79</v>
      </c>
      <c r="D81" s="432">
        <f>'TONG HOP'!AS12</f>
        <v>0</v>
      </c>
      <c r="E81" s="396">
        <f>'TONG HOP'!AS23</f>
        <v>0</v>
      </c>
      <c r="F81" s="485">
        <f>'TONG HOP'!AS34</f>
        <v>0</v>
      </c>
      <c r="G81" s="397">
        <f>'TONG HOP'!AS45</f>
        <v>0</v>
      </c>
      <c r="H81" s="396">
        <f>'TONG HOP'!AS56</f>
        <v>0</v>
      </c>
      <c r="I81" s="397">
        <f>'TONG HOP'!AS67</f>
        <v>0</v>
      </c>
      <c r="J81" s="397"/>
      <c r="K81" s="511"/>
    </row>
    <row r="82" spans="1:20" ht="23.25" hidden="1" customHeight="1" thickTop="1" x14ac:dyDescent="0.25">
      <c r="A82" s="935"/>
      <c r="B82" s="391">
        <v>13</v>
      </c>
      <c r="C82" s="497" t="s">
        <v>80</v>
      </c>
      <c r="D82" s="432">
        <f>'TONG HOP'!AS14</f>
        <v>0</v>
      </c>
      <c r="E82" s="396">
        <f>'TONG HOP'!AS25</f>
        <v>0</v>
      </c>
      <c r="F82" s="485">
        <f>'TONG HOP'!AS36</f>
        <v>0</v>
      </c>
      <c r="G82" s="397">
        <f>'TONG HOP'!AS47</f>
        <v>0</v>
      </c>
      <c r="H82" s="396">
        <f>'TONG HOP'!AS58</f>
        <v>0</v>
      </c>
      <c r="I82" s="397">
        <f>'TONG HOP'!AS69</f>
        <v>0</v>
      </c>
      <c r="J82" s="397"/>
      <c r="K82" s="511"/>
    </row>
    <row r="83" spans="1:20" ht="23.25" hidden="1" customHeight="1" x14ac:dyDescent="0.25">
      <c r="A83" s="935"/>
      <c r="B83" s="248">
        <v>14</v>
      </c>
      <c r="C83" s="527" t="s">
        <v>81</v>
      </c>
      <c r="D83" s="528">
        <f>'TONG HOP'!AS15</f>
        <v>0</v>
      </c>
      <c r="E83" s="525">
        <f>'TONG HOP'!AS26</f>
        <v>0</v>
      </c>
      <c r="F83" s="529">
        <f>'TONG HOP'!AS37</f>
        <v>0</v>
      </c>
      <c r="G83" s="462">
        <f>'TONG HOP'!AS48</f>
        <v>0</v>
      </c>
      <c r="H83" s="525">
        <f>'TONG HOP'!AS59</f>
        <v>0</v>
      </c>
      <c r="I83" s="462">
        <f>'TONG HOP'!AS70</f>
        <v>0</v>
      </c>
      <c r="J83" s="399"/>
      <c r="K83" s="267"/>
    </row>
    <row r="84" spans="1:20" s="346" customFormat="1" ht="23.25" hidden="1" customHeight="1" x14ac:dyDescent="0.25">
      <c r="A84" s="936"/>
      <c r="B84" s="275"/>
      <c r="C84" s="544"/>
      <c r="D84" s="477"/>
      <c r="E84" s="461"/>
      <c r="F84" s="512"/>
      <c r="G84" s="443"/>
      <c r="H84" s="461"/>
      <c r="I84" s="443"/>
      <c r="J84" s="443"/>
    </row>
    <row r="85" spans="1:20" ht="14.25" customHeight="1" x14ac:dyDescent="0.25">
      <c r="A85" s="348" t="s">
        <v>76</v>
      </c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261"/>
      <c r="Q85" s="239"/>
      <c r="R85" s="236"/>
      <c r="S85" s="236"/>
      <c r="T85" s="236"/>
    </row>
    <row r="86" spans="1:20" ht="14.25" customHeight="1" x14ac:dyDescent="0.25">
      <c r="A86" s="346"/>
      <c r="B86" s="346" t="s">
        <v>73</v>
      </c>
      <c r="C86" s="346"/>
      <c r="D86" s="346"/>
      <c r="E86" s="346"/>
      <c r="F86" s="346"/>
      <c r="G86" s="346"/>
      <c r="H86" s="346"/>
      <c r="I86" s="346"/>
      <c r="J86" s="346"/>
      <c r="K86" s="346"/>
      <c r="L86" s="346"/>
      <c r="M86" s="346"/>
      <c r="N86" s="346"/>
      <c r="O86" s="346"/>
      <c r="P86" s="261"/>
      <c r="Q86" s="239"/>
      <c r="R86" s="236"/>
      <c r="S86" s="236"/>
      <c r="T86" s="236"/>
    </row>
    <row r="87" spans="1:20" ht="14.25" customHeight="1" x14ac:dyDescent="0.25">
      <c r="A87" s="346"/>
      <c r="B87" s="346" t="s">
        <v>74</v>
      </c>
      <c r="C87" s="346"/>
      <c r="D87" s="346"/>
      <c r="E87" s="346"/>
      <c r="F87" s="346"/>
      <c r="G87" s="346"/>
      <c r="H87" s="346"/>
      <c r="I87" s="346"/>
      <c r="J87" s="346"/>
      <c r="K87" s="346"/>
      <c r="L87" s="346"/>
      <c r="M87" s="346"/>
      <c r="N87" s="346"/>
      <c r="O87" s="346"/>
      <c r="P87" s="346"/>
      <c r="Q87" s="239"/>
      <c r="R87" s="236"/>
      <c r="S87" s="236"/>
      <c r="T87" s="236"/>
    </row>
    <row r="88" spans="1:20" ht="14.25" customHeight="1" x14ac:dyDescent="0.25">
      <c r="A88" s="346"/>
      <c r="B88" s="346" t="s">
        <v>75</v>
      </c>
      <c r="C88" s="346"/>
      <c r="D88" s="346"/>
      <c r="E88" s="346"/>
      <c r="F88" s="346"/>
      <c r="G88" s="346"/>
      <c r="H88" s="346"/>
      <c r="I88" s="346"/>
      <c r="J88" s="346"/>
      <c r="K88" s="346"/>
      <c r="L88" s="346"/>
      <c r="M88" s="346"/>
      <c r="N88" s="346"/>
      <c r="O88" s="346"/>
      <c r="P88" s="261"/>
      <c r="Q88" s="239"/>
      <c r="R88" s="236"/>
      <c r="S88" s="236"/>
      <c r="T88" s="236"/>
    </row>
    <row r="89" spans="1:20" ht="13.5" customHeight="1" x14ac:dyDescent="0.25">
      <c r="A89" s="236"/>
      <c r="B89" s="238"/>
      <c r="C89" s="236"/>
      <c r="D89" s="236"/>
      <c r="E89" s="236"/>
      <c r="F89" s="236"/>
      <c r="G89" s="236"/>
      <c r="H89" s="236"/>
      <c r="I89" s="236"/>
      <c r="J89" s="236"/>
      <c r="K89" s="236"/>
      <c r="L89" s="236"/>
      <c r="M89" s="238"/>
      <c r="N89" s="236"/>
      <c r="O89" s="239"/>
      <c r="P89" s="239"/>
      <c r="Q89" s="239"/>
      <c r="R89" s="236"/>
      <c r="S89" s="236"/>
      <c r="T89" s="236"/>
    </row>
    <row r="90" spans="1:20" ht="13.5" customHeight="1" x14ac:dyDescent="0.25">
      <c r="A90" s="236"/>
      <c r="B90" s="238"/>
      <c r="C90" s="236"/>
      <c r="D90" s="236"/>
      <c r="E90" s="236"/>
      <c r="F90" s="236"/>
      <c r="G90" s="236"/>
      <c r="H90" s="236"/>
      <c r="I90" s="236"/>
      <c r="J90" s="236"/>
      <c r="K90" s="236"/>
      <c r="L90" s="236"/>
      <c r="M90" s="238"/>
      <c r="N90" s="236"/>
      <c r="O90" s="239"/>
      <c r="P90" s="239"/>
      <c r="Q90" s="239"/>
      <c r="R90" s="236"/>
      <c r="S90" s="236"/>
      <c r="T90" s="236"/>
    </row>
    <row r="91" spans="1:20" ht="13.5" customHeight="1" x14ac:dyDescent="0.25">
      <c r="A91" s="236"/>
      <c r="B91" s="238"/>
      <c r="C91" s="236"/>
      <c r="D91" s="236"/>
      <c r="E91" s="236"/>
      <c r="F91" s="236"/>
      <c r="G91" s="236"/>
      <c r="H91" s="236"/>
      <c r="I91" s="236"/>
      <c r="J91" s="236"/>
      <c r="K91" s="236"/>
      <c r="L91" s="236"/>
      <c r="M91" s="238"/>
      <c r="N91" s="236"/>
      <c r="O91" s="239"/>
      <c r="P91" s="239"/>
      <c r="Q91" s="239"/>
      <c r="R91" s="236"/>
      <c r="S91" s="236"/>
      <c r="T91" s="236"/>
    </row>
    <row r="92" spans="1:20" ht="13.5" customHeight="1" x14ac:dyDescent="0.25">
      <c r="A92" s="236"/>
      <c r="B92" s="238"/>
      <c r="C92" s="236"/>
      <c r="D92" s="236"/>
      <c r="E92" s="236"/>
      <c r="F92" s="236"/>
      <c r="G92" s="236"/>
      <c r="H92" s="236"/>
      <c r="I92" s="236"/>
      <c r="J92" s="236"/>
      <c r="K92" s="236"/>
      <c r="L92" s="236"/>
      <c r="M92" s="238"/>
      <c r="N92" s="236"/>
      <c r="O92" s="239"/>
      <c r="P92" s="239"/>
      <c r="Q92" s="239"/>
      <c r="R92" s="236"/>
      <c r="S92" s="236"/>
      <c r="T92" s="236"/>
    </row>
    <row r="93" spans="1:20" ht="13.5" customHeight="1" x14ac:dyDescent="0.25">
      <c r="A93" s="236"/>
      <c r="B93" s="238"/>
      <c r="C93" s="236"/>
      <c r="D93" s="236"/>
      <c r="E93" s="236"/>
      <c r="F93" s="236"/>
      <c r="G93" s="236"/>
      <c r="H93" s="236"/>
      <c r="I93" s="236"/>
      <c r="J93" s="236"/>
      <c r="K93" s="236"/>
      <c r="L93" s="236"/>
      <c r="M93" s="238"/>
      <c r="N93" s="236"/>
      <c r="O93" s="239"/>
      <c r="P93" s="239"/>
      <c r="Q93" s="239"/>
      <c r="R93" s="236"/>
      <c r="S93" s="236"/>
      <c r="T93" s="236"/>
    </row>
    <row r="94" spans="1:20" ht="13.5" customHeight="1" x14ac:dyDescent="0.25">
      <c r="A94" s="236"/>
      <c r="B94" s="238"/>
      <c r="C94" s="236"/>
      <c r="D94" s="236"/>
      <c r="E94" s="236"/>
      <c r="F94" s="236"/>
      <c r="G94" s="236"/>
      <c r="H94" s="236"/>
      <c r="I94" s="236"/>
      <c r="J94" s="236"/>
      <c r="K94" s="236"/>
      <c r="L94" s="236"/>
      <c r="M94" s="238"/>
      <c r="N94" s="236"/>
      <c r="O94" s="239"/>
      <c r="P94" s="239"/>
      <c r="Q94" s="239"/>
      <c r="R94" s="236"/>
      <c r="S94" s="236"/>
      <c r="T94" s="236"/>
    </row>
    <row r="95" spans="1:20" ht="13.5" customHeight="1" x14ac:dyDescent="0.25">
      <c r="A95" s="236"/>
      <c r="B95" s="238"/>
      <c r="C95" s="236"/>
      <c r="D95" s="236"/>
      <c r="E95" s="236"/>
      <c r="F95" s="236"/>
      <c r="G95" s="236"/>
      <c r="H95" s="236"/>
      <c r="I95" s="236"/>
      <c r="J95" s="236"/>
      <c r="K95" s="236"/>
      <c r="L95" s="236"/>
      <c r="M95" s="238"/>
      <c r="N95" s="236"/>
      <c r="O95" s="239"/>
      <c r="P95" s="239"/>
      <c r="Q95" s="239"/>
      <c r="R95" s="236"/>
      <c r="S95" s="236"/>
      <c r="T95" s="236"/>
    </row>
    <row r="96" spans="1:20" ht="13.5" customHeight="1" x14ac:dyDescent="0.25">
      <c r="A96" s="236"/>
      <c r="B96" s="238"/>
      <c r="C96" s="236"/>
      <c r="D96" s="236"/>
      <c r="E96" s="236"/>
      <c r="F96" s="236"/>
      <c r="G96" s="236"/>
      <c r="H96" s="236"/>
      <c r="I96" s="236"/>
      <c r="J96" s="236"/>
      <c r="K96" s="236"/>
      <c r="L96" s="236"/>
      <c r="M96" s="238"/>
      <c r="N96" s="236"/>
      <c r="O96" s="239"/>
      <c r="P96" s="239"/>
      <c r="Q96" s="239"/>
      <c r="R96" s="236"/>
      <c r="S96" s="236"/>
      <c r="T96" s="236"/>
    </row>
    <row r="97" spans="1:20" ht="13.5" customHeight="1" x14ac:dyDescent="0.25">
      <c r="A97" s="236"/>
      <c r="B97" s="238"/>
      <c r="C97" s="236"/>
      <c r="D97" s="236"/>
      <c r="E97" s="236"/>
      <c r="F97" s="236"/>
      <c r="G97" s="236"/>
      <c r="H97" s="236"/>
      <c r="I97" s="236"/>
      <c r="J97" s="236"/>
      <c r="K97" s="236"/>
      <c r="L97" s="236"/>
      <c r="M97" s="238"/>
      <c r="N97" s="236"/>
      <c r="O97" s="239"/>
      <c r="P97" s="239"/>
      <c r="Q97" s="239"/>
      <c r="R97" s="236"/>
      <c r="S97" s="236"/>
      <c r="T97" s="236"/>
    </row>
    <row r="98" spans="1:20" ht="13.5" customHeight="1" x14ac:dyDescent="0.25">
      <c r="A98" s="236"/>
      <c r="B98" s="238"/>
      <c r="C98" s="236"/>
      <c r="D98" s="236"/>
      <c r="E98" s="236"/>
      <c r="F98" s="236"/>
      <c r="G98" s="236"/>
      <c r="H98" s="236"/>
      <c r="I98" s="236"/>
      <c r="J98" s="236"/>
      <c r="K98" s="236"/>
      <c r="L98" s="236"/>
      <c r="M98" s="238"/>
      <c r="N98" s="236"/>
      <c r="O98" s="239"/>
      <c r="P98" s="239"/>
      <c r="Q98" s="239"/>
      <c r="R98" s="236"/>
      <c r="S98" s="236"/>
      <c r="T98" s="236"/>
    </row>
    <row r="99" spans="1:20" ht="13.5" customHeight="1" x14ac:dyDescent="0.25">
      <c r="A99" s="236"/>
      <c r="B99" s="238"/>
      <c r="C99" s="236"/>
      <c r="D99" s="236"/>
      <c r="E99" s="236"/>
      <c r="F99" s="236"/>
      <c r="G99" s="236"/>
      <c r="H99" s="236"/>
      <c r="I99" s="236"/>
      <c r="J99" s="236"/>
      <c r="K99" s="236"/>
      <c r="L99" s="236"/>
      <c r="M99" s="238"/>
      <c r="N99" s="236"/>
      <c r="O99" s="239"/>
      <c r="P99" s="239"/>
      <c r="Q99" s="239"/>
      <c r="R99" s="236"/>
      <c r="S99" s="236"/>
      <c r="T99" s="236"/>
    </row>
    <row r="100" spans="1:20" ht="13.5" customHeight="1" x14ac:dyDescent="0.25">
      <c r="A100" s="236"/>
      <c r="B100" s="238"/>
      <c r="C100" s="236"/>
      <c r="D100" s="236"/>
      <c r="E100" s="236"/>
      <c r="F100" s="236"/>
      <c r="G100" s="236"/>
      <c r="H100" s="236"/>
      <c r="I100" s="236"/>
      <c r="J100" s="236"/>
      <c r="K100" s="236"/>
      <c r="L100" s="236"/>
      <c r="M100" s="238"/>
      <c r="N100" s="236"/>
      <c r="O100" s="239"/>
      <c r="P100" s="239"/>
      <c r="Q100" s="239"/>
      <c r="R100" s="236"/>
      <c r="S100" s="236"/>
      <c r="T100" s="236"/>
    </row>
    <row r="101" spans="1:20" ht="13.5" customHeight="1" x14ac:dyDescent="0.25">
      <c r="A101" s="236"/>
      <c r="B101" s="238"/>
      <c r="C101" s="236"/>
      <c r="D101" s="236"/>
      <c r="E101" s="236"/>
      <c r="F101" s="236"/>
      <c r="G101" s="236"/>
      <c r="H101" s="236"/>
      <c r="I101" s="236"/>
      <c r="J101" s="236"/>
      <c r="K101" s="236"/>
      <c r="L101" s="236"/>
      <c r="M101" s="238"/>
      <c r="N101" s="236"/>
      <c r="O101" s="239"/>
      <c r="P101" s="239"/>
      <c r="Q101" s="239"/>
      <c r="R101" s="236"/>
      <c r="S101" s="236"/>
      <c r="T101" s="236"/>
    </row>
    <row r="102" spans="1:20" ht="13.5" customHeight="1" x14ac:dyDescent="0.25">
      <c r="A102" s="236"/>
      <c r="B102" s="238"/>
      <c r="C102" s="236"/>
      <c r="D102" s="236"/>
      <c r="E102" s="236"/>
      <c r="F102" s="236"/>
      <c r="G102" s="236"/>
      <c r="H102" s="236"/>
      <c r="I102" s="236"/>
      <c r="J102" s="236"/>
      <c r="K102" s="236"/>
      <c r="L102" s="236"/>
      <c r="M102" s="238"/>
      <c r="N102" s="236"/>
      <c r="O102" s="239"/>
      <c r="P102" s="239"/>
      <c r="Q102" s="239"/>
      <c r="R102" s="236"/>
      <c r="S102" s="236"/>
      <c r="T102" s="236"/>
    </row>
    <row r="103" spans="1:20" ht="13.5" customHeight="1" x14ac:dyDescent="0.25">
      <c r="A103" s="236"/>
      <c r="B103" s="238"/>
      <c r="C103" s="236"/>
      <c r="D103" s="236"/>
      <c r="E103" s="236"/>
      <c r="F103" s="236"/>
      <c r="G103" s="236"/>
      <c r="H103" s="236"/>
      <c r="I103" s="236"/>
      <c r="J103" s="236"/>
      <c r="K103" s="236"/>
      <c r="L103" s="236"/>
      <c r="M103" s="238"/>
      <c r="N103" s="236"/>
      <c r="O103" s="239"/>
      <c r="P103" s="239"/>
      <c r="Q103" s="239"/>
      <c r="R103" s="236"/>
      <c r="S103" s="236"/>
      <c r="T103" s="236"/>
    </row>
    <row r="104" spans="1:20" ht="13.5" customHeight="1" x14ac:dyDescent="0.25">
      <c r="A104" s="236"/>
      <c r="B104" s="238"/>
      <c r="C104" s="236"/>
      <c r="D104" s="236"/>
      <c r="E104" s="236"/>
      <c r="F104" s="236"/>
      <c r="G104" s="236"/>
      <c r="H104" s="236"/>
      <c r="I104" s="236"/>
      <c r="J104" s="236"/>
      <c r="K104" s="236"/>
      <c r="L104" s="236"/>
      <c r="M104" s="238"/>
      <c r="N104" s="236"/>
      <c r="O104" s="239"/>
      <c r="P104" s="239"/>
      <c r="Q104" s="239"/>
      <c r="R104" s="236"/>
      <c r="S104" s="236"/>
      <c r="T104" s="236"/>
    </row>
    <row r="105" spans="1:20" ht="13.5" customHeight="1" x14ac:dyDescent="0.25">
      <c r="A105" s="236"/>
      <c r="B105" s="238"/>
      <c r="C105" s="236"/>
      <c r="D105" s="236"/>
      <c r="E105" s="236"/>
      <c r="F105" s="236"/>
      <c r="G105" s="236"/>
      <c r="H105" s="236"/>
      <c r="I105" s="236"/>
      <c r="J105" s="236"/>
      <c r="K105" s="236"/>
      <c r="L105" s="236"/>
      <c r="M105" s="238"/>
      <c r="N105" s="236"/>
      <c r="O105" s="239"/>
      <c r="P105" s="239"/>
      <c r="Q105" s="239"/>
      <c r="R105" s="236"/>
      <c r="S105" s="236"/>
      <c r="T105" s="236"/>
    </row>
    <row r="106" spans="1:20" ht="13.5" customHeight="1" x14ac:dyDescent="0.25">
      <c r="A106" s="236"/>
      <c r="B106" s="238"/>
      <c r="C106" s="236"/>
      <c r="D106" s="236"/>
      <c r="E106" s="236"/>
      <c r="F106" s="236"/>
      <c r="G106" s="236"/>
      <c r="H106" s="236"/>
      <c r="I106" s="236"/>
      <c r="J106" s="236"/>
      <c r="K106" s="236"/>
      <c r="L106" s="236"/>
      <c r="M106" s="238"/>
      <c r="N106" s="236"/>
      <c r="O106" s="239"/>
      <c r="P106" s="239"/>
      <c r="Q106" s="239"/>
      <c r="R106" s="236"/>
      <c r="S106" s="236"/>
      <c r="T106" s="236"/>
    </row>
    <row r="107" spans="1:20" ht="13.5" customHeight="1" x14ac:dyDescent="0.25">
      <c r="A107" s="236"/>
      <c r="B107" s="238"/>
      <c r="C107" s="236"/>
      <c r="D107" s="236"/>
      <c r="E107" s="236"/>
      <c r="F107" s="236"/>
      <c r="G107" s="236"/>
      <c r="H107" s="236"/>
      <c r="I107" s="236"/>
      <c r="J107" s="236"/>
      <c r="K107" s="236"/>
      <c r="L107" s="236"/>
      <c r="M107" s="238"/>
      <c r="N107" s="236"/>
      <c r="O107" s="239"/>
      <c r="P107" s="239"/>
      <c r="Q107" s="239"/>
      <c r="R107" s="236"/>
      <c r="S107" s="236"/>
      <c r="T107" s="236"/>
    </row>
    <row r="108" spans="1:20" ht="13.5" customHeight="1" x14ac:dyDescent="0.25">
      <c r="A108" s="236"/>
      <c r="B108" s="238"/>
      <c r="C108" s="236"/>
      <c r="D108" s="236"/>
      <c r="E108" s="236"/>
      <c r="F108" s="236"/>
      <c r="G108" s="236"/>
      <c r="H108" s="236"/>
      <c r="I108" s="236"/>
      <c r="J108" s="236"/>
      <c r="K108" s="236"/>
      <c r="L108" s="236"/>
      <c r="M108" s="238"/>
      <c r="N108" s="236"/>
      <c r="O108" s="239"/>
      <c r="P108" s="239"/>
      <c r="Q108" s="239"/>
      <c r="R108" s="236"/>
      <c r="S108" s="236"/>
      <c r="T108" s="236"/>
    </row>
    <row r="109" spans="1:20" ht="13.5" customHeight="1" x14ac:dyDescent="0.25">
      <c r="A109" s="236"/>
      <c r="B109" s="238"/>
      <c r="C109" s="236"/>
      <c r="D109" s="236"/>
      <c r="E109" s="236"/>
      <c r="F109" s="236"/>
      <c r="G109" s="236"/>
      <c r="H109" s="236"/>
      <c r="I109" s="236"/>
      <c r="J109" s="236"/>
      <c r="K109" s="236"/>
      <c r="L109" s="236"/>
      <c r="M109" s="238"/>
      <c r="N109" s="236"/>
      <c r="O109" s="239"/>
      <c r="P109" s="239"/>
      <c r="Q109" s="239"/>
      <c r="R109" s="236"/>
      <c r="S109" s="236"/>
      <c r="T109" s="236"/>
    </row>
    <row r="110" spans="1:20" ht="13.5" customHeight="1" x14ac:dyDescent="0.25">
      <c r="A110" s="236"/>
      <c r="B110" s="238"/>
      <c r="C110" s="236"/>
      <c r="D110" s="236"/>
      <c r="E110" s="236"/>
      <c r="F110" s="236"/>
      <c r="G110" s="236"/>
      <c r="H110" s="236"/>
      <c r="I110" s="236"/>
      <c r="J110" s="236"/>
      <c r="K110" s="236"/>
      <c r="L110" s="236"/>
      <c r="M110" s="238"/>
      <c r="N110" s="236"/>
      <c r="O110" s="239"/>
      <c r="P110" s="239"/>
      <c r="Q110" s="239"/>
      <c r="R110" s="236"/>
      <c r="S110" s="236"/>
      <c r="T110" s="236"/>
    </row>
    <row r="111" spans="1:20" ht="13.5" customHeight="1" x14ac:dyDescent="0.25">
      <c r="A111" s="236"/>
      <c r="B111" s="238"/>
      <c r="C111" s="236"/>
      <c r="D111" s="236"/>
      <c r="E111" s="236"/>
      <c r="F111" s="236"/>
      <c r="G111" s="236"/>
      <c r="H111" s="236"/>
      <c r="I111" s="236"/>
      <c r="J111" s="236"/>
      <c r="K111" s="236"/>
      <c r="L111" s="236"/>
      <c r="M111" s="238"/>
      <c r="N111" s="236"/>
      <c r="O111" s="239"/>
      <c r="P111" s="239"/>
      <c r="Q111" s="239"/>
      <c r="R111" s="236"/>
      <c r="S111" s="236"/>
      <c r="T111" s="236"/>
    </row>
    <row r="112" spans="1:20" ht="13.5" customHeight="1" x14ac:dyDescent="0.25">
      <c r="A112" s="236"/>
      <c r="B112" s="238"/>
      <c r="C112" s="236"/>
      <c r="D112" s="236"/>
      <c r="E112" s="236"/>
      <c r="F112" s="236"/>
      <c r="G112" s="236"/>
      <c r="H112" s="236"/>
      <c r="I112" s="236"/>
      <c r="J112" s="236"/>
      <c r="K112" s="236"/>
      <c r="L112" s="236"/>
      <c r="M112" s="238"/>
      <c r="N112" s="236"/>
      <c r="O112" s="239"/>
      <c r="P112" s="239"/>
      <c r="Q112" s="239"/>
      <c r="R112" s="236"/>
      <c r="S112" s="236"/>
      <c r="T112" s="236"/>
    </row>
    <row r="113" spans="1:20" ht="13.5" customHeight="1" x14ac:dyDescent="0.25">
      <c r="A113" s="236"/>
      <c r="B113" s="238"/>
      <c r="C113" s="236"/>
      <c r="D113" s="236"/>
      <c r="E113" s="236"/>
      <c r="F113" s="236"/>
      <c r="G113" s="236"/>
      <c r="H113" s="236"/>
      <c r="I113" s="236"/>
      <c r="J113" s="236"/>
      <c r="K113" s="236"/>
      <c r="L113" s="236"/>
      <c r="M113" s="238"/>
      <c r="N113" s="236"/>
      <c r="O113" s="239"/>
      <c r="P113" s="239"/>
      <c r="Q113" s="239"/>
      <c r="R113" s="236"/>
      <c r="S113" s="236"/>
      <c r="T113" s="236"/>
    </row>
    <row r="114" spans="1:20" ht="13.5" customHeight="1" x14ac:dyDescent="0.25">
      <c r="A114" s="236"/>
      <c r="B114" s="238"/>
      <c r="C114" s="236"/>
      <c r="D114" s="236"/>
      <c r="E114" s="236"/>
      <c r="F114" s="236"/>
      <c r="G114" s="236"/>
      <c r="H114" s="236"/>
      <c r="I114" s="236"/>
      <c r="J114" s="236"/>
      <c r="K114" s="236"/>
      <c r="L114" s="236"/>
      <c r="M114" s="238"/>
      <c r="N114" s="236"/>
      <c r="O114" s="239"/>
      <c r="P114" s="239"/>
      <c r="Q114" s="239"/>
      <c r="R114" s="236"/>
      <c r="S114" s="236"/>
      <c r="T114" s="236"/>
    </row>
    <row r="115" spans="1:20" ht="13.5" customHeight="1" x14ac:dyDescent="0.25">
      <c r="A115" s="236"/>
      <c r="B115" s="238"/>
      <c r="C115" s="236"/>
      <c r="D115" s="236"/>
      <c r="E115" s="236"/>
      <c r="F115" s="236"/>
      <c r="G115" s="236"/>
      <c r="H115" s="236"/>
      <c r="I115" s="236"/>
      <c r="J115" s="236"/>
      <c r="K115" s="236"/>
      <c r="L115" s="236"/>
      <c r="M115" s="238"/>
      <c r="N115" s="236"/>
      <c r="O115" s="239"/>
      <c r="P115" s="239"/>
      <c r="Q115" s="239"/>
      <c r="R115" s="236"/>
      <c r="S115" s="236"/>
      <c r="T115" s="236"/>
    </row>
    <row r="116" spans="1:20" ht="13.5" customHeight="1" x14ac:dyDescent="0.25">
      <c r="A116" s="236"/>
      <c r="B116" s="238"/>
      <c r="C116" s="236"/>
      <c r="D116" s="236"/>
      <c r="E116" s="236"/>
      <c r="F116" s="236"/>
      <c r="G116" s="236"/>
      <c r="H116" s="236"/>
      <c r="I116" s="236"/>
      <c r="J116" s="236"/>
      <c r="K116" s="236"/>
      <c r="L116" s="236"/>
      <c r="M116" s="238"/>
      <c r="N116" s="236"/>
      <c r="O116" s="239"/>
      <c r="P116" s="239"/>
      <c r="Q116" s="239"/>
      <c r="R116" s="236"/>
      <c r="S116" s="236"/>
      <c r="T116" s="236"/>
    </row>
    <row r="117" spans="1:20" ht="13.5" customHeight="1" x14ac:dyDescent="0.25">
      <c r="A117" s="236"/>
      <c r="B117" s="238"/>
      <c r="C117" s="236"/>
      <c r="D117" s="236"/>
      <c r="E117" s="236"/>
      <c r="F117" s="236"/>
      <c r="G117" s="236"/>
      <c r="H117" s="236"/>
      <c r="I117" s="236"/>
      <c r="J117" s="236"/>
      <c r="K117" s="236"/>
      <c r="L117" s="236"/>
      <c r="M117" s="238"/>
      <c r="N117" s="236"/>
      <c r="O117" s="239"/>
      <c r="P117" s="239"/>
      <c r="Q117" s="239"/>
      <c r="R117" s="236"/>
      <c r="S117" s="236"/>
      <c r="T117" s="236"/>
    </row>
    <row r="118" spans="1:20" ht="13.5" customHeight="1" x14ac:dyDescent="0.25">
      <c r="A118" s="236"/>
      <c r="B118" s="238"/>
      <c r="C118" s="236"/>
      <c r="D118" s="236"/>
      <c r="E118" s="236"/>
      <c r="F118" s="236"/>
      <c r="G118" s="236"/>
      <c r="H118" s="236"/>
      <c r="I118" s="236"/>
      <c r="J118" s="236"/>
      <c r="K118" s="236"/>
      <c r="L118" s="236"/>
      <c r="M118" s="238"/>
      <c r="N118" s="236"/>
      <c r="O118" s="239"/>
      <c r="P118" s="239"/>
      <c r="Q118" s="239"/>
      <c r="R118" s="236"/>
      <c r="S118" s="236"/>
      <c r="T118" s="236"/>
    </row>
    <row r="119" spans="1:20" ht="13.5" customHeight="1" x14ac:dyDescent="0.25">
      <c r="A119" s="236"/>
      <c r="B119" s="238"/>
      <c r="C119" s="236"/>
      <c r="D119" s="236"/>
      <c r="E119" s="236"/>
      <c r="F119" s="236"/>
      <c r="G119" s="236"/>
      <c r="H119" s="236"/>
      <c r="I119" s="236"/>
      <c r="J119" s="236"/>
      <c r="K119" s="236"/>
      <c r="L119" s="236"/>
      <c r="M119" s="238"/>
      <c r="N119" s="236"/>
      <c r="O119" s="239"/>
      <c r="P119" s="239"/>
      <c r="Q119" s="239"/>
      <c r="R119" s="236"/>
      <c r="S119" s="236"/>
      <c r="T119" s="236"/>
    </row>
    <row r="120" spans="1:20" ht="13.5" customHeight="1" x14ac:dyDescent="0.25">
      <c r="A120" s="236"/>
      <c r="B120" s="238"/>
      <c r="C120" s="236"/>
      <c r="D120" s="236"/>
      <c r="E120" s="236"/>
      <c r="F120" s="236"/>
      <c r="G120" s="236"/>
      <c r="H120" s="236"/>
      <c r="I120" s="236"/>
      <c r="J120" s="236"/>
      <c r="K120" s="236"/>
      <c r="L120" s="236"/>
      <c r="M120" s="238"/>
      <c r="N120" s="236"/>
      <c r="O120" s="239"/>
      <c r="P120" s="239"/>
      <c r="Q120" s="239"/>
      <c r="R120" s="236"/>
      <c r="S120" s="236"/>
      <c r="T120" s="236"/>
    </row>
    <row r="121" spans="1:20" ht="13.5" customHeight="1" x14ac:dyDescent="0.25">
      <c r="A121" s="236"/>
      <c r="B121" s="238"/>
      <c r="C121" s="236"/>
      <c r="D121" s="236"/>
      <c r="E121" s="236"/>
      <c r="F121" s="236"/>
      <c r="G121" s="236"/>
      <c r="H121" s="236"/>
      <c r="I121" s="236"/>
      <c r="J121" s="236"/>
      <c r="K121" s="236"/>
      <c r="L121" s="236"/>
      <c r="M121" s="238"/>
      <c r="N121" s="236"/>
      <c r="O121" s="239"/>
      <c r="P121" s="239"/>
      <c r="Q121" s="239"/>
      <c r="R121" s="236"/>
      <c r="S121" s="236"/>
      <c r="T121" s="236"/>
    </row>
    <row r="122" spans="1:20" ht="13.5" customHeight="1" x14ac:dyDescent="0.25">
      <c r="A122" s="236"/>
      <c r="B122" s="238"/>
      <c r="C122" s="236"/>
      <c r="D122" s="236"/>
      <c r="E122" s="236"/>
      <c r="F122" s="236"/>
      <c r="G122" s="236"/>
      <c r="H122" s="236"/>
      <c r="I122" s="236"/>
      <c r="J122" s="236"/>
      <c r="K122" s="236"/>
      <c r="L122" s="236"/>
      <c r="M122" s="238"/>
      <c r="N122" s="236"/>
      <c r="O122" s="239"/>
      <c r="P122" s="239"/>
      <c r="Q122" s="239"/>
      <c r="R122" s="236"/>
      <c r="S122" s="236"/>
      <c r="T122" s="236"/>
    </row>
    <row r="123" spans="1:20" ht="13.5" customHeight="1" x14ac:dyDescent="0.25">
      <c r="A123" s="236"/>
      <c r="B123" s="238"/>
      <c r="C123" s="236"/>
      <c r="D123" s="236"/>
      <c r="E123" s="236"/>
      <c r="F123" s="236"/>
      <c r="G123" s="236"/>
      <c r="H123" s="236"/>
      <c r="I123" s="236"/>
      <c r="J123" s="236"/>
      <c r="K123" s="236"/>
      <c r="L123" s="236"/>
      <c r="M123" s="238"/>
      <c r="N123" s="236"/>
      <c r="O123" s="239"/>
      <c r="P123" s="239"/>
      <c r="Q123" s="239"/>
      <c r="R123" s="236"/>
      <c r="S123" s="236"/>
      <c r="T123" s="236"/>
    </row>
    <row r="124" spans="1:20" ht="13.5" customHeight="1" x14ac:dyDescent="0.25">
      <c r="A124" s="236"/>
      <c r="B124" s="238"/>
      <c r="C124" s="236"/>
      <c r="D124" s="236"/>
      <c r="E124" s="236"/>
      <c r="F124" s="236"/>
      <c r="G124" s="236"/>
      <c r="H124" s="236"/>
      <c r="I124" s="236"/>
      <c r="J124" s="236"/>
      <c r="K124" s="236"/>
      <c r="L124" s="236"/>
      <c r="M124" s="238"/>
      <c r="N124" s="236"/>
      <c r="O124" s="239"/>
      <c r="P124" s="239"/>
      <c r="Q124" s="239"/>
      <c r="R124" s="236"/>
      <c r="S124" s="236"/>
      <c r="T124" s="236"/>
    </row>
    <row r="125" spans="1:20" ht="13.5" customHeight="1" x14ac:dyDescent="0.25">
      <c r="A125" s="236"/>
      <c r="B125" s="238"/>
      <c r="C125" s="236"/>
      <c r="D125" s="236"/>
      <c r="E125" s="236"/>
      <c r="F125" s="236"/>
      <c r="G125" s="236"/>
      <c r="H125" s="236"/>
      <c r="I125" s="236"/>
      <c r="J125" s="236"/>
      <c r="K125" s="236"/>
      <c r="L125" s="236"/>
      <c r="M125" s="238"/>
      <c r="N125" s="236"/>
      <c r="O125" s="239"/>
      <c r="P125" s="239"/>
      <c r="Q125" s="239"/>
      <c r="R125" s="236"/>
      <c r="S125" s="236"/>
      <c r="T125" s="236"/>
    </row>
    <row r="126" spans="1:20" ht="13.5" customHeight="1" x14ac:dyDescent="0.25">
      <c r="A126" s="236"/>
      <c r="B126" s="238"/>
      <c r="C126" s="236"/>
      <c r="D126" s="236"/>
      <c r="E126" s="236"/>
      <c r="F126" s="236"/>
      <c r="G126" s="236"/>
      <c r="H126" s="236"/>
      <c r="I126" s="236"/>
      <c r="J126" s="236"/>
      <c r="K126" s="236"/>
      <c r="L126" s="236"/>
      <c r="M126" s="238"/>
      <c r="N126" s="236"/>
      <c r="O126" s="239"/>
      <c r="P126" s="239"/>
      <c r="Q126" s="239"/>
      <c r="R126" s="236"/>
      <c r="S126" s="236"/>
      <c r="T126" s="236"/>
    </row>
    <row r="127" spans="1:20" ht="13.5" customHeight="1" x14ac:dyDescent="0.25">
      <c r="A127" s="236"/>
      <c r="B127" s="238"/>
      <c r="C127" s="236"/>
      <c r="D127" s="236"/>
      <c r="E127" s="236"/>
      <c r="F127" s="236"/>
      <c r="G127" s="236"/>
      <c r="H127" s="236"/>
      <c r="I127" s="236"/>
      <c r="J127" s="236"/>
      <c r="K127" s="236"/>
      <c r="L127" s="236"/>
      <c r="M127" s="238"/>
      <c r="N127" s="236"/>
      <c r="O127" s="239"/>
      <c r="P127" s="239"/>
      <c r="Q127" s="239"/>
      <c r="R127" s="236"/>
      <c r="S127" s="236"/>
      <c r="T127" s="236"/>
    </row>
    <row r="128" spans="1:20" ht="13.5" customHeight="1" x14ac:dyDescent="0.25">
      <c r="A128" s="236"/>
      <c r="B128" s="238"/>
      <c r="C128" s="236"/>
      <c r="D128" s="236"/>
      <c r="E128" s="236"/>
      <c r="F128" s="236"/>
      <c r="G128" s="236"/>
      <c r="H128" s="236"/>
      <c r="I128" s="236"/>
      <c r="J128" s="236"/>
      <c r="K128" s="236"/>
      <c r="L128" s="236"/>
      <c r="M128" s="238"/>
      <c r="N128" s="236"/>
      <c r="O128" s="239"/>
      <c r="P128" s="239"/>
      <c r="Q128" s="239"/>
      <c r="R128" s="236"/>
      <c r="S128" s="236"/>
      <c r="T128" s="236"/>
    </row>
    <row r="129" spans="1:20" ht="13.5" customHeight="1" x14ac:dyDescent="0.25">
      <c r="A129" s="236"/>
      <c r="B129" s="238"/>
      <c r="C129" s="236"/>
      <c r="D129" s="236"/>
      <c r="E129" s="236"/>
      <c r="F129" s="236"/>
      <c r="G129" s="236"/>
      <c r="H129" s="236"/>
      <c r="I129" s="236"/>
      <c r="J129" s="236"/>
      <c r="K129" s="236"/>
      <c r="L129" s="236"/>
      <c r="M129" s="238"/>
      <c r="N129" s="236"/>
      <c r="O129" s="239"/>
      <c r="P129" s="239"/>
      <c r="Q129" s="239"/>
      <c r="R129" s="236"/>
      <c r="S129" s="236"/>
      <c r="T129" s="236"/>
    </row>
    <row r="130" spans="1:20" ht="13.5" customHeight="1" x14ac:dyDescent="0.25">
      <c r="A130" s="236"/>
      <c r="B130" s="238"/>
      <c r="C130" s="236"/>
      <c r="D130" s="236"/>
      <c r="E130" s="236"/>
      <c r="F130" s="236"/>
      <c r="G130" s="236"/>
      <c r="H130" s="236"/>
      <c r="I130" s="236"/>
      <c r="J130" s="236"/>
      <c r="K130" s="236"/>
      <c r="L130" s="236"/>
      <c r="M130" s="238"/>
      <c r="N130" s="236"/>
      <c r="O130" s="239"/>
      <c r="P130" s="239"/>
      <c r="Q130" s="239"/>
      <c r="R130" s="236"/>
      <c r="S130" s="236"/>
      <c r="T130" s="236"/>
    </row>
    <row r="131" spans="1:20" ht="13.5" customHeight="1" x14ac:dyDescent="0.25">
      <c r="A131" s="236"/>
      <c r="B131" s="238"/>
      <c r="C131" s="236"/>
      <c r="D131" s="236"/>
      <c r="E131" s="236"/>
      <c r="F131" s="236"/>
      <c r="G131" s="236"/>
      <c r="H131" s="236"/>
      <c r="I131" s="236"/>
      <c r="J131" s="236"/>
      <c r="K131" s="236"/>
      <c r="L131" s="236"/>
      <c r="M131" s="238"/>
      <c r="N131" s="236"/>
      <c r="O131" s="239"/>
      <c r="P131" s="239"/>
      <c r="Q131" s="239"/>
      <c r="R131" s="236"/>
      <c r="S131" s="236"/>
      <c r="T131" s="236"/>
    </row>
    <row r="132" spans="1:20" ht="13.5" customHeight="1" x14ac:dyDescent="0.25">
      <c r="A132" s="236"/>
      <c r="B132" s="238"/>
      <c r="C132" s="236"/>
      <c r="D132" s="236"/>
      <c r="E132" s="236"/>
      <c r="F132" s="236"/>
      <c r="G132" s="236"/>
      <c r="H132" s="236"/>
      <c r="I132" s="236"/>
      <c r="J132" s="236"/>
      <c r="K132" s="236"/>
      <c r="L132" s="236"/>
      <c r="M132" s="238"/>
      <c r="N132" s="236"/>
      <c r="O132" s="239"/>
      <c r="P132" s="239"/>
      <c r="Q132" s="239"/>
      <c r="R132" s="236"/>
      <c r="S132" s="236"/>
      <c r="T132" s="236"/>
    </row>
    <row r="133" spans="1:20" ht="13.5" customHeight="1" x14ac:dyDescent="0.25">
      <c r="A133" s="236"/>
      <c r="B133" s="238"/>
      <c r="C133" s="236"/>
      <c r="D133" s="236"/>
      <c r="E133" s="236"/>
      <c r="F133" s="236"/>
      <c r="G133" s="236"/>
      <c r="H133" s="236"/>
      <c r="I133" s="236"/>
      <c r="J133" s="236"/>
      <c r="K133" s="236"/>
      <c r="L133" s="236"/>
      <c r="M133" s="238"/>
      <c r="N133" s="236"/>
      <c r="O133" s="239"/>
      <c r="P133" s="239"/>
      <c r="Q133" s="239"/>
      <c r="R133" s="236"/>
      <c r="S133" s="236"/>
      <c r="T133" s="236"/>
    </row>
    <row r="134" spans="1:20" ht="13.5" customHeight="1" x14ac:dyDescent="0.25">
      <c r="A134" s="236"/>
      <c r="B134" s="238"/>
      <c r="C134" s="236"/>
      <c r="D134" s="236"/>
      <c r="E134" s="236"/>
      <c r="F134" s="236"/>
      <c r="G134" s="236"/>
      <c r="H134" s="236"/>
      <c r="I134" s="236"/>
      <c r="J134" s="236"/>
      <c r="K134" s="236"/>
      <c r="L134" s="236"/>
      <c r="M134" s="238"/>
      <c r="N134" s="236"/>
      <c r="O134" s="239"/>
      <c r="P134" s="239"/>
      <c r="Q134" s="239"/>
      <c r="R134" s="236"/>
      <c r="S134" s="236"/>
      <c r="T134" s="236"/>
    </row>
    <row r="135" spans="1:20" ht="13.5" customHeight="1" x14ac:dyDescent="0.25">
      <c r="A135" s="236"/>
      <c r="B135" s="238"/>
      <c r="C135" s="236"/>
      <c r="D135" s="236"/>
      <c r="E135" s="236"/>
      <c r="F135" s="236"/>
      <c r="G135" s="236"/>
      <c r="H135" s="236"/>
      <c r="I135" s="236"/>
      <c r="J135" s="236"/>
      <c r="K135" s="236"/>
      <c r="L135" s="236"/>
      <c r="M135" s="238"/>
      <c r="N135" s="236"/>
      <c r="O135" s="239"/>
      <c r="P135" s="239"/>
      <c r="Q135" s="239"/>
      <c r="R135" s="236"/>
      <c r="S135" s="236"/>
      <c r="T135" s="236"/>
    </row>
    <row r="136" spans="1:20" ht="13.5" customHeight="1" x14ac:dyDescent="0.25">
      <c r="A136" s="236"/>
      <c r="B136" s="238"/>
      <c r="C136" s="236"/>
      <c r="D136" s="236"/>
      <c r="E136" s="236"/>
      <c r="F136" s="236"/>
      <c r="G136" s="236"/>
      <c r="H136" s="236"/>
      <c r="I136" s="236"/>
      <c r="J136" s="236"/>
      <c r="K136" s="236"/>
      <c r="L136" s="236"/>
      <c r="M136" s="238"/>
      <c r="N136" s="236"/>
      <c r="O136" s="239"/>
      <c r="P136" s="239"/>
      <c r="Q136" s="239"/>
      <c r="R136" s="236"/>
      <c r="S136" s="236"/>
      <c r="T136" s="236"/>
    </row>
    <row r="137" spans="1:20" ht="13.5" customHeight="1" x14ac:dyDescent="0.25">
      <c r="A137" s="236"/>
      <c r="B137" s="238"/>
      <c r="C137" s="236"/>
      <c r="D137" s="236"/>
      <c r="E137" s="236"/>
      <c r="F137" s="236"/>
      <c r="G137" s="236"/>
      <c r="H137" s="236"/>
      <c r="I137" s="236"/>
      <c r="J137" s="236"/>
      <c r="K137" s="236"/>
      <c r="L137" s="236"/>
      <c r="M137" s="238"/>
      <c r="N137" s="236"/>
      <c r="O137" s="239"/>
      <c r="P137" s="239"/>
      <c r="Q137" s="239"/>
      <c r="R137" s="236"/>
      <c r="S137" s="236"/>
      <c r="T137" s="236"/>
    </row>
    <row r="138" spans="1:20" ht="13.5" customHeight="1" x14ac:dyDescent="0.25">
      <c r="A138" s="236"/>
      <c r="B138" s="238"/>
      <c r="C138" s="236"/>
      <c r="D138" s="236"/>
      <c r="E138" s="236"/>
      <c r="F138" s="236"/>
      <c r="G138" s="236"/>
      <c r="H138" s="236"/>
      <c r="I138" s="236"/>
      <c r="J138" s="236"/>
      <c r="K138" s="236"/>
      <c r="L138" s="236"/>
      <c r="M138" s="238"/>
      <c r="N138" s="236"/>
      <c r="O138" s="239"/>
      <c r="P138" s="239"/>
      <c r="Q138" s="239"/>
      <c r="R138" s="236"/>
      <c r="S138" s="236"/>
      <c r="T138" s="236"/>
    </row>
    <row r="139" spans="1:20" ht="13.5" customHeight="1" x14ac:dyDescent="0.25">
      <c r="A139" s="236"/>
      <c r="B139" s="238"/>
      <c r="C139" s="236"/>
      <c r="D139" s="236"/>
      <c r="E139" s="236"/>
      <c r="F139" s="236"/>
      <c r="G139" s="236"/>
      <c r="H139" s="236"/>
      <c r="I139" s="236"/>
      <c r="J139" s="236"/>
      <c r="K139" s="236"/>
      <c r="L139" s="236"/>
      <c r="M139" s="238"/>
      <c r="N139" s="236"/>
      <c r="O139" s="239"/>
      <c r="P139" s="239"/>
      <c r="Q139" s="239"/>
      <c r="R139" s="236"/>
      <c r="S139" s="236"/>
      <c r="T139" s="236"/>
    </row>
    <row r="140" spans="1:20" ht="13.5" customHeight="1" x14ac:dyDescent="0.25">
      <c r="A140" s="236"/>
      <c r="B140" s="238"/>
      <c r="C140" s="236"/>
      <c r="D140" s="236"/>
      <c r="E140" s="236"/>
      <c r="F140" s="236"/>
      <c r="G140" s="236"/>
      <c r="H140" s="236"/>
      <c r="I140" s="236"/>
      <c r="J140" s="236"/>
      <c r="K140" s="236"/>
      <c r="L140" s="236"/>
      <c r="M140" s="238"/>
      <c r="N140" s="236"/>
      <c r="O140" s="239"/>
      <c r="P140" s="239"/>
      <c r="Q140" s="239"/>
      <c r="R140" s="236"/>
      <c r="S140" s="236"/>
      <c r="T140" s="236"/>
    </row>
    <row r="141" spans="1:20" ht="13.5" customHeight="1" x14ac:dyDescent="0.25">
      <c r="A141" s="236"/>
      <c r="B141" s="238"/>
      <c r="C141" s="236"/>
      <c r="D141" s="236"/>
      <c r="E141" s="236"/>
      <c r="F141" s="236"/>
      <c r="G141" s="236"/>
      <c r="H141" s="236"/>
      <c r="I141" s="236"/>
      <c r="J141" s="236"/>
      <c r="K141" s="236"/>
      <c r="L141" s="236"/>
      <c r="M141" s="238"/>
      <c r="N141" s="236"/>
      <c r="O141" s="239"/>
      <c r="P141" s="239"/>
      <c r="Q141" s="239"/>
      <c r="R141" s="236"/>
      <c r="S141" s="236"/>
      <c r="T141" s="236"/>
    </row>
    <row r="142" spans="1:20" ht="13.5" customHeight="1" x14ac:dyDescent="0.25">
      <c r="A142" s="236"/>
      <c r="B142" s="238"/>
      <c r="C142" s="236"/>
      <c r="D142" s="236"/>
      <c r="E142" s="236"/>
      <c r="F142" s="236"/>
      <c r="G142" s="236"/>
      <c r="H142" s="236"/>
      <c r="I142" s="236"/>
      <c r="J142" s="236"/>
      <c r="K142" s="236"/>
      <c r="L142" s="236"/>
      <c r="M142" s="238"/>
      <c r="N142" s="236"/>
      <c r="O142" s="239"/>
      <c r="P142" s="239"/>
      <c r="Q142" s="239"/>
      <c r="R142" s="236"/>
      <c r="S142" s="236"/>
      <c r="T142" s="236"/>
    </row>
    <row r="143" spans="1:20" ht="13.5" customHeight="1" x14ac:dyDescent="0.25">
      <c r="A143" s="236"/>
      <c r="B143" s="238"/>
      <c r="C143" s="236"/>
      <c r="D143" s="236"/>
      <c r="E143" s="236"/>
      <c r="F143" s="236"/>
      <c r="G143" s="236"/>
      <c r="H143" s="236"/>
      <c r="I143" s="236"/>
      <c r="J143" s="236"/>
      <c r="K143" s="236"/>
      <c r="L143" s="236"/>
      <c r="M143" s="238"/>
      <c r="N143" s="236"/>
      <c r="O143" s="239"/>
      <c r="P143" s="239"/>
      <c r="Q143" s="239"/>
      <c r="R143" s="236"/>
      <c r="S143" s="236"/>
      <c r="T143" s="236"/>
    </row>
    <row r="144" spans="1:20" ht="13.5" customHeight="1" x14ac:dyDescent="0.25">
      <c r="A144" s="236"/>
      <c r="B144" s="238"/>
      <c r="C144" s="236"/>
      <c r="D144" s="236"/>
      <c r="E144" s="236"/>
      <c r="F144" s="236"/>
      <c r="G144" s="236"/>
      <c r="H144" s="236"/>
      <c r="I144" s="236"/>
      <c r="J144" s="236"/>
      <c r="K144" s="236"/>
      <c r="L144" s="236"/>
      <c r="M144" s="238"/>
      <c r="N144" s="236"/>
      <c r="O144" s="239"/>
      <c r="P144" s="239"/>
      <c r="Q144" s="239"/>
      <c r="R144" s="236"/>
      <c r="S144" s="236"/>
      <c r="T144" s="236"/>
    </row>
    <row r="145" spans="1:20" ht="13.5" customHeight="1" x14ac:dyDescent="0.25">
      <c r="A145" s="236"/>
      <c r="B145" s="238"/>
      <c r="C145" s="236"/>
      <c r="D145" s="236"/>
      <c r="E145" s="236"/>
      <c r="F145" s="236"/>
      <c r="G145" s="236"/>
      <c r="H145" s="236"/>
      <c r="I145" s="236"/>
      <c r="J145" s="236"/>
      <c r="K145" s="236"/>
      <c r="L145" s="236"/>
      <c r="M145" s="238"/>
      <c r="N145" s="236"/>
      <c r="O145" s="239"/>
      <c r="P145" s="239"/>
      <c r="Q145" s="239"/>
      <c r="R145" s="236"/>
      <c r="S145" s="236"/>
      <c r="T145" s="236"/>
    </row>
    <row r="146" spans="1:20" ht="13.5" customHeight="1" x14ac:dyDescent="0.25">
      <c r="A146" s="236"/>
      <c r="B146" s="238"/>
      <c r="C146" s="236"/>
      <c r="D146" s="236"/>
      <c r="E146" s="236"/>
      <c r="F146" s="236"/>
      <c r="G146" s="236"/>
      <c r="H146" s="236"/>
      <c r="I146" s="236"/>
      <c r="J146" s="236"/>
      <c r="K146" s="236"/>
      <c r="L146" s="236"/>
      <c r="M146" s="238"/>
      <c r="N146" s="236"/>
      <c r="O146" s="239"/>
      <c r="P146" s="239"/>
      <c r="Q146" s="239"/>
      <c r="R146" s="236"/>
      <c r="S146" s="236"/>
      <c r="T146" s="236"/>
    </row>
    <row r="147" spans="1:20" ht="13.5" customHeight="1" x14ac:dyDescent="0.25">
      <c r="A147" s="236"/>
      <c r="B147" s="238"/>
      <c r="C147" s="236"/>
      <c r="D147" s="236"/>
      <c r="E147" s="236"/>
      <c r="F147" s="236"/>
      <c r="G147" s="236"/>
      <c r="H147" s="236"/>
      <c r="I147" s="236"/>
      <c r="J147" s="236"/>
      <c r="K147" s="236"/>
      <c r="L147" s="236"/>
      <c r="M147" s="238"/>
      <c r="N147" s="236"/>
      <c r="O147" s="239"/>
      <c r="P147" s="239"/>
      <c r="Q147" s="239"/>
      <c r="R147" s="236"/>
      <c r="S147" s="236"/>
      <c r="T147" s="236"/>
    </row>
    <row r="148" spans="1:20" ht="13.5" customHeight="1" x14ac:dyDescent="0.25">
      <c r="A148" s="236"/>
      <c r="B148" s="238"/>
      <c r="C148" s="236"/>
      <c r="D148" s="236"/>
      <c r="E148" s="236"/>
      <c r="F148" s="236"/>
      <c r="G148" s="236"/>
      <c r="H148" s="236"/>
      <c r="I148" s="236"/>
      <c r="J148" s="236"/>
      <c r="K148" s="236"/>
      <c r="L148" s="236"/>
      <c r="M148" s="238"/>
      <c r="N148" s="236"/>
      <c r="O148" s="239"/>
      <c r="P148" s="239"/>
      <c r="Q148" s="239"/>
      <c r="R148" s="236"/>
      <c r="S148" s="236"/>
      <c r="T148" s="236"/>
    </row>
    <row r="149" spans="1:20" ht="13.5" customHeight="1" x14ac:dyDescent="0.25">
      <c r="A149" s="236"/>
      <c r="B149" s="238"/>
      <c r="C149" s="236"/>
      <c r="D149" s="236"/>
      <c r="E149" s="236"/>
      <c r="F149" s="236"/>
      <c r="G149" s="236"/>
      <c r="H149" s="236"/>
      <c r="I149" s="236"/>
      <c r="J149" s="236"/>
      <c r="K149" s="236"/>
      <c r="L149" s="236"/>
      <c r="M149" s="238"/>
      <c r="N149" s="236"/>
      <c r="O149" s="239"/>
      <c r="P149" s="239"/>
      <c r="Q149" s="239"/>
      <c r="R149" s="236"/>
      <c r="S149" s="236"/>
      <c r="T149" s="236"/>
    </row>
    <row r="150" spans="1:20" ht="13.5" customHeight="1" x14ac:dyDescent="0.25">
      <c r="A150" s="236"/>
      <c r="B150" s="238"/>
      <c r="C150" s="236"/>
      <c r="D150" s="236"/>
      <c r="E150" s="236"/>
      <c r="F150" s="236"/>
      <c r="G150" s="236"/>
      <c r="H150" s="236"/>
      <c r="I150" s="236"/>
      <c r="J150" s="236"/>
      <c r="K150" s="236"/>
      <c r="L150" s="236"/>
      <c r="M150" s="238"/>
      <c r="N150" s="236"/>
      <c r="O150" s="239"/>
      <c r="P150" s="239"/>
      <c r="Q150" s="239"/>
      <c r="R150" s="236"/>
      <c r="S150" s="236"/>
      <c r="T150" s="236"/>
    </row>
    <row r="151" spans="1:20" ht="13.5" customHeight="1" x14ac:dyDescent="0.25">
      <c r="A151" s="236"/>
      <c r="B151" s="238"/>
      <c r="C151" s="236"/>
      <c r="D151" s="236"/>
      <c r="E151" s="236"/>
      <c r="F151" s="236"/>
      <c r="G151" s="236"/>
      <c r="H151" s="236"/>
      <c r="I151" s="236"/>
      <c r="J151" s="236"/>
      <c r="K151" s="236"/>
      <c r="L151" s="236"/>
      <c r="M151" s="238"/>
      <c r="N151" s="236"/>
      <c r="O151" s="239"/>
      <c r="P151" s="239"/>
      <c r="Q151" s="239"/>
      <c r="R151" s="236"/>
      <c r="S151" s="236"/>
      <c r="T151" s="236"/>
    </row>
    <row r="152" spans="1:20" ht="13.5" customHeight="1" x14ac:dyDescent="0.25">
      <c r="A152" s="236"/>
      <c r="B152" s="238"/>
      <c r="C152" s="236"/>
      <c r="D152" s="236"/>
      <c r="E152" s="236"/>
      <c r="F152" s="236"/>
      <c r="G152" s="236"/>
      <c r="H152" s="236"/>
      <c r="I152" s="236"/>
      <c r="J152" s="236"/>
      <c r="K152" s="236"/>
      <c r="L152" s="236"/>
      <c r="M152" s="238"/>
      <c r="N152" s="236"/>
      <c r="O152" s="239"/>
      <c r="P152" s="239"/>
      <c r="Q152" s="239"/>
      <c r="R152" s="236"/>
      <c r="S152" s="236"/>
      <c r="T152" s="236"/>
    </row>
    <row r="153" spans="1:20" ht="13.5" customHeight="1" x14ac:dyDescent="0.25">
      <c r="A153" s="236"/>
      <c r="B153" s="238"/>
      <c r="C153" s="236"/>
      <c r="D153" s="236"/>
      <c r="E153" s="236"/>
      <c r="F153" s="236"/>
      <c r="G153" s="236"/>
      <c r="H153" s="236"/>
      <c r="I153" s="236"/>
      <c r="J153" s="236"/>
      <c r="K153" s="236"/>
      <c r="L153" s="236"/>
      <c r="M153" s="238"/>
      <c r="N153" s="236"/>
      <c r="O153" s="239"/>
      <c r="P153" s="239"/>
      <c r="Q153" s="239"/>
      <c r="R153" s="236"/>
      <c r="S153" s="236"/>
      <c r="T153" s="236"/>
    </row>
    <row r="154" spans="1:20" ht="13.5" customHeight="1" x14ac:dyDescent="0.25">
      <c r="A154" s="236"/>
      <c r="B154" s="238"/>
      <c r="C154" s="236"/>
      <c r="D154" s="236"/>
      <c r="E154" s="236"/>
      <c r="F154" s="236"/>
      <c r="G154" s="236"/>
      <c r="H154" s="236"/>
      <c r="I154" s="236"/>
      <c r="J154" s="236"/>
      <c r="K154" s="236"/>
      <c r="L154" s="236"/>
      <c r="M154" s="238"/>
      <c r="N154" s="236"/>
      <c r="O154" s="239"/>
      <c r="P154" s="239"/>
      <c r="Q154" s="239"/>
      <c r="R154" s="236"/>
      <c r="S154" s="236"/>
      <c r="T154" s="236"/>
    </row>
    <row r="155" spans="1:20" ht="13.5" customHeight="1" x14ac:dyDescent="0.25">
      <c r="A155" s="236"/>
      <c r="B155" s="238"/>
      <c r="C155" s="236"/>
      <c r="D155" s="236"/>
      <c r="E155" s="236"/>
      <c r="F155" s="236"/>
      <c r="G155" s="236"/>
      <c r="H155" s="236"/>
      <c r="I155" s="236"/>
      <c r="J155" s="236"/>
      <c r="K155" s="236"/>
      <c r="L155" s="236"/>
      <c r="M155" s="238"/>
      <c r="N155" s="236"/>
      <c r="O155" s="239"/>
      <c r="P155" s="239"/>
      <c r="Q155" s="239"/>
      <c r="R155" s="236"/>
      <c r="S155" s="236"/>
      <c r="T155" s="236"/>
    </row>
    <row r="156" spans="1:20" ht="13.5" customHeight="1" x14ac:dyDescent="0.25">
      <c r="A156" s="236"/>
      <c r="B156" s="238"/>
      <c r="C156" s="236"/>
      <c r="D156" s="236"/>
      <c r="E156" s="236"/>
      <c r="F156" s="236"/>
      <c r="G156" s="236"/>
      <c r="H156" s="236"/>
      <c r="I156" s="236"/>
      <c r="J156" s="236"/>
      <c r="K156" s="236"/>
      <c r="L156" s="236"/>
      <c r="M156" s="238"/>
      <c r="N156" s="236"/>
      <c r="O156" s="239"/>
      <c r="P156" s="239"/>
      <c r="Q156" s="239"/>
      <c r="R156" s="236"/>
      <c r="S156" s="236"/>
      <c r="T156" s="236"/>
    </row>
    <row r="157" spans="1:20" ht="13.5" customHeight="1" x14ac:dyDescent="0.25">
      <c r="A157" s="236"/>
      <c r="B157" s="238"/>
      <c r="C157" s="236"/>
      <c r="D157" s="236"/>
      <c r="E157" s="236"/>
      <c r="F157" s="236"/>
      <c r="G157" s="236"/>
      <c r="H157" s="236"/>
      <c r="I157" s="236"/>
      <c r="J157" s="236"/>
      <c r="K157" s="236"/>
      <c r="L157" s="236"/>
      <c r="M157" s="238"/>
      <c r="N157" s="236"/>
      <c r="O157" s="239"/>
      <c r="P157" s="239"/>
      <c r="Q157" s="239"/>
      <c r="R157" s="236"/>
      <c r="S157" s="236"/>
      <c r="T157" s="236"/>
    </row>
    <row r="158" spans="1:20" ht="13.5" customHeight="1" x14ac:dyDescent="0.25">
      <c r="A158" s="236"/>
      <c r="B158" s="238"/>
      <c r="C158" s="236"/>
      <c r="D158" s="236"/>
      <c r="E158" s="236"/>
      <c r="F158" s="236"/>
      <c r="G158" s="236"/>
      <c r="H158" s="236"/>
      <c r="I158" s="236"/>
      <c r="J158" s="236"/>
      <c r="K158" s="236"/>
      <c r="L158" s="236"/>
      <c r="M158" s="238"/>
      <c r="N158" s="236"/>
      <c r="O158" s="239"/>
      <c r="P158" s="239"/>
      <c r="Q158" s="239"/>
      <c r="R158" s="236"/>
      <c r="S158" s="236"/>
      <c r="T158" s="236"/>
    </row>
    <row r="159" spans="1:20" ht="13.5" customHeight="1" x14ac:dyDescent="0.25">
      <c r="A159" s="236"/>
      <c r="B159" s="238"/>
      <c r="C159" s="236"/>
      <c r="D159" s="236"/>
      <c r="E159" s="236"/>
      <c r="F159" s="236"/>
      <c r="G159" s="236"/>
      <c r="H159" s="236"/>
      <c r="I159" s="236"/>
      <c r="J159" s="236"/>
      <c r="K159" s="236"/>
      <c r="L159" s="236"/>
      <c r="M159" s="238"/>
      <c r="N159" s="236"/>
      <c r="O159" s="239"/>
      <c r="P159" s="239"/>
      <c r="Q159" s="239"/>
      <c r="R159" s="236"/>
      <c r="S159" s="236"/>
      <c r="T159" s="236"/>
    </row>
    <row r="160" spans="1:20" ht="13.5" customHeight="1" x14ac:dyDescent="0.25">
      <c r="A160" s="236"/>
      <c r="B160" s="238"/>
      <c r="C160" s="236"/>
      <c r="D160" s="236"/>
      <c r="E160" s="236"/>
      <c r="F160" s="236"/>
      <c r="G160" s="236"/>
      <c r="H160" s="236"/>
      <c r="I160" s="236"/>
      <c r="J160" s="236"/>
      <c r="K160" s="236"/>
      <c r="L160" s="236"/>
      <c r="M160" s="238"/>
      <c r="N160" s="236"/>
      <c r="O160" s="239"/>
      <c r="P160" s="239"/>
      <c r="Q160" s="239"/>
      <c r="R160" s="236"/>
      <c r="S160" s="236"/>
      <c r="T160" s="236"/>
    </row>
    <row r="161" spans="1:20" ht="13.5" customHeight="1" x14ac:dyDescent="0.25">
      <c r="A161" s="236"/>
      <c r="B161" s="238"/>
      <c r="C161" s="236"/>
      <c r="D161" s="236"/>
      <c r="E161" s="236"/>
      <c r="F161" s="236"/>
      <c r="G161" s="236"/>
      <c r="H161" s="236"/>
      <c r="I161" s="236"/>
      <c r="J161" s="236"/>
      <c r="K161" s="236"/>
      <c r="L161" s="236"/>
      <c r="M161" s="238"/>
      <c r="N161" s="236"/>
      <c r="O161" s="239"/>
      <c r="P161" s="239"/>
      <c r="Q161" s="239"/>
      <c r="R161" s="236"/>
      <c r="S161" s="236"/>
      <c r="T161" s="236"/>
    </row>
    <row r="162" spans="1:20" ht="13.5" customHeight="1" x14ac:dyDescent="0.25">
      <c r="A162" s="236"/>
      <c r="B162" s="238"/>
      <c r="C162" s="236"/>
      <c r="D162" s="236"/>
      <c r="E162" s="236"/>
      <c r="F162" s="236"/>
      <c r="G162" s="236"/>
      <c r="H162" s="236"/>
      <c r="I162" s="236"/>
      <c r="J162" s="236"/>
      <c r="K162" s="236"/>
      <c r="L162" s="236"/>
      <c r="M162" s="238"/>
      <c r="N162" s="236"/>
      <c r="O162" s="239"/>
      <c r="P162" s="239"/>
      <c r="Q162" s="239"/>
      <c r="R162" s="236"/>
      <c r="S162" s="236"/>
      <c r="T162" s="236"/>
    </row>
    <row r="163" spans="1:20" ht="13.5" customHeight="1" x14ac:dyDescent="0.25">
      <c r="A163" s="236"/>
      <c r="B163" s="238"/>
      <c r="C163" s="236"/>
      <c r="D163" s="236"/>
      <c r="E163" s="236"/>
      <c r="F163" s="236"/>
      <c r="G163" s="236"/>
      <c r="H163" s="236"/>
      <c r="I163" s="236"/>
      <c r="J163" s="236"/>
      <c r="K163" s="236"/>
      <c r="L163" s="236"/>
      <c r="M163" s="238"/>
      <c r="N163" s="236"/>
      <c r="O163" s="239"/>
      <c r="P163" s="239"/>
      <c r="Q163" s="239"/>
      <c r="R163" s="236"/>
      <c r="S163" s="236"/>
      <c r="T163" s="236"/>
    </row>
    <row r="164" spans="1:20" ht="13.5" customHeight="1" x14ac:dyDescent="0.25">
      <c r="A164" s="236"/>
      <c r="B164" s="238"/>
      <c r="C164" s="236"/>
      <c r="D164" s="236"/>
      <c r="E164" s="236"/>
      <c r="F164" s="236"/>
      <c r="G164" s="236"/>
      <c r="H164" s="236"/>
      <c r="I164" s="236"/>
      <c r="J164" s="236"/>
      <c r="K164" s="236"/>
      <c r="L164" s="236"/>
      <c r="M164" s="238"/>
      <c r="N164" s="236"/>
      <c r="O164" s="239"/>
      <c r="P164" s="239"/>
      <c r="Q164" s="239"/>
      <c r="R164" s="236"/>
      <c r="S164" s="236"/>
      <c r="T164" s="236"/>
    </row>
    <row r="165" spans="1:20" ht="13.5" customHeight="1" x14ac:dyDescent="0.25">
      <c r="A165" s="236"/>
      <c r="B165" s="238"/>
      <c r="C165" s="236"/>
      <c r="D165" s="236"/>
      <c r="E165" s="236"/>
      <c r="F165" s="236"/>
      <c r="G165" s="236"/>
      <c r="H165" s="236"/>
      <c r="I165" s="236"/>
      <c r="J165" s="236"/>
      <c r="K165" s="236"/>
      <c r="L165" s="236"/>
      <c r="M165" s="238"/>
      <c r="N165" s="236"/>
      <c r="O165" s="239"/>
      <c r="P165" s="239"/>
      <c r="Q165" s="239"/>
      <c r="R165" s="236"/>
      <c r="S165" s="236"/>
      <c r="T165" s="236"/>
    </row>
    <row r="166" spans="1:20" ht="13.5" customHeight="1" x14ac:dyDescent="0.25">
      <c r="A166" s="236"/>
      <c r="B166" s="238"/>
      <c r="C166" s="236"/>
      <c r="D166" s="236"/>
      <c r="E166" s="236"/>
      <c r="F166" s="236"/>
      <c r="G166" s="236"/>
      <c r="H166" s="236"/>
      <c r="I166" s="236"/>
      <c r="J166" s="236"/>
      <c r="K166" s="236"/>
      <c r="L166" s="236"/>
      <c r="M166" s="238"/>
      <c r="N166" s="236"/>
      <c r="O166" s="239"/>
      <c r="P166" s="239"/>
      <c r="Q166" s="239"/>
      <c r="R166" s="236"/>
      <c r="S166" s="236"/>
      <c r="T166" s="236"/>
    </row>
    <row r="167" spans="1:20" ht="13.5" customHeight="1" x14ac:dyDescent="0.25">
      <c r="A167" s="236"/>
      <c r="B167" s="238"/>
      <c r="C167" s="236"/>
      <c r="D167" s="236"/>
      <c r="E167" s="236"/>
      <c r="F167" s="236"/>
      <c r="G167" s="236"/>
      <c r="H167" s="236"/>
      <c r="I167" s="236"/>
      <c r="J167" s="236"/>
      <c r="K167" s="236"/>
      <c r="L167" s="236"/>
      <c r="M167" s="238"/>
      <c r="N167" s="236"/>
      <c r="O167" s="239"/>
      <c r="P167" s="239"/>
      <c r="Q167" s="239"/>
      <c r="R167" s="236"/>
      <c r="S167" s="236"/>
      <c r="T167" s="236"/>
    </row>
    <row r="168" spans="1:20" ht="13.5" customHeight="1" x14ac:dyDescent="0.25">
      <c r="A168" s="236"/>
      <c r="B168" s="238"/>
      <c r="C168" s="236"/>
      <c r="D168" s="236"/>
      <c r="E168" s="236"/>
      <c r="F168" s="236"/>
      <c r="G168" s="236"/>
      <c r="H168" s="236"/>
      <c r="I168" s="236"/>
      <c r="J168" s="236"/>
      <c r="K168" s="236"/>
      <c r="L168" s="236"/>
      <c r="M168" s="238"/>
      <c r="N168" s="236"/>
      <c r="O168" s="239"/>
      <c r="P168" s="239"/>
      <c r="Q168" s="239"/>
      <c r="R168" s="236"/>
      <c r="S168" s="236"/>
      <c r="T168" s="236"/>
    </row>
    <row r="169" spans="1:20" ht="13.5" customHeight="1" x14ac:dyDescent="0.25">
      <c r="A169" s="236"/>
      <c r="B169" s="238"/>
      <c r="C169" s="236"/>
      <c r="D169" s="236"/>
      <c r="E169" s="236"/>
      <c r="F169" s="236"/>
      <c r="G169" s="236"/>
      <c r="H169" s="236"/>
      <c r="I169" s="236"/>
      <c r="J169" s="236"/>
      <c r="K169" s="236"/>
      <c r="L169" s="236"/>
      <c r="M169" s="238"/>
      <c r="N169" s="236"/>
      <c r="O169" s="239"/>
      <c r="P169" s="239"/>
      <c r="Q169" s="239"/>
      <c r="R169" s="236"/>
      <c r="S169" s="236"/>
      <c r="T169" s="236"/>
    </row>
    <row r="170" spans="1:20" ht="13.5" customHeight="1" x14ac:dyDescent="0.25">
      <c r="A170" s="236"/>
      <c r="B170" s="238"/>
      <c r="C170" s="236"/>
      <c r="D170" s="236"/>
      <c r="E170" s="236"/>
      <c r="F170" s="236"/>
      <c r="G170" s="236"/>
      <c r="H170" s="236"/>
      <c r="I170" s="236"/>
      <c r="J170" s="236"/>
      <c r="K170" s="236"/>
      <c r="L170" s="236"/>
      <c r="M170" s="238"/>
      <c r="N170" s="236"/>
      <c r="O170" s="239"/>
      <c r="P170" s="239"/>
      <c r="Q170" s="239"/>
      <c r="R170" s="236"/>
      <c r="S170" s="236"/>
      <c r="T170" s="236"/>
    </row>
    <row r="171" spans="1:20" ht="13.5" customHeight="1" x14ac:dyDescent="0.25">
      <c r="A171" s="236"/>
      <c r="B171" s="238"/>
      <c r="C171" s="236"/>
      <c r="D171" s="236"/>
      <c r="E171" s="236"/>
      <c r="F171" s="236"/>
      <c r="G171" s="236"/>
      <c r="H171" s="236"/>
      <c r="I171" s="236"/>
      <c r="J171" s="236"/>
      <c r="K171" s="236"/>
      <c r="L171" s="236"/>
      <c r="M171" s="238"/>
      <c r="N171" s="236"/>
      <c r="O171" s="239"/>
      <c r="P171" s="239"/>
      <c r="Q171" s="239"/>
      <c r="R171" s="236"/>
      <c r="S171" s="236"/>
      <c r="T171" s="236"/>
    </row>
    <row r="172" spans="1:20" ht="13.5" customHeight="1" x14ac:dyDescent="0.25">
      <c r="A172" s="236"/>
      <c r="B172" s="238"/>
      <c r="C172" s="236"/>
      <c r="D172" s="236"/>
      <c r="E172" s="236"/>
      <c r="F172" s="236"/>
      <c r="G172" s="236"/>
      <c r="H172" s="236"/>
      <c r="I172" s="236"/>
      <c r="J172" s="236"/>
      <c r="K172" s="236"/>
      <c r="L172" s="236"/>
      <c r="M172" s="238"/>
      <c r="N172" s="236"/>
      <c r="O172" s="239"/>
      <c r="P172" s="239"/>
      <c r="Q172" s="239"/>
      <c r="R172" s="236"/>
      <c r="S172" s="236"/>
      <c r="T172" s="236"/>
    </row>
    <row r="173" spans="1:20" ht="13.5" customHeight="1" x14ac:dyDescent="0.25">
      <c r="A173" s="236"/>
      <c r="B173" s="238"/>
      <c r="C173" s="236"/>
      <c r="D173" s="236"/>
      <c r="E173" s="236"/>
      <c r="F173" s="236"/>
      <c r="G173" s="236"/>
      <c r="H173" s="236"/>
      <c r="I173" s="236"/>
      <c r="J173" s="236"/>
      <c r="K173" s="236"/>
      <c r="L173" s="236"/>
      <c r="M173" s="238"/>
      <c r="N173" s="236"/>
      <c r="O173" s="239"/>
      <c r="P173" s="239"/>
      <c r="Q173" s="239"/>
      <c r="R173" s="236"/>
      <c r="S173" s="236"/>
      <c r="T173" s="236"/>
    </row>
    <row r="174" spans="1:20" ht="13.5" customHeight="1" x14ac:dyDescent="0.25">
      <c r="A174" s="236"/>
      <c r="B174" s="238"/>
      <c r="C174" s="236"/>
      <c r="D174" s="236"/>
      <c r="E174" s="236"/>
      <c r="F174" s="236"/>
      <c r="G174" s="236"/>
      <c r="H174" s="236"/>
      <c r="I174" s="236"/>
      <c r="J174" s="236"/>
      <c r="K174" s="236"/>
      <c r="L174" s="236"/>
      <c r="M174" s="238"/>
      <c r="N174" s="236"/>
      <c r="O174" s="239"/>
      <c r="P174" s="239"/>
      <c r="Q174" s="239"/>
      <c r="R174" s="236"/>
      <c r="S174" s="236"/>
      <c r="T174" s="236"/>
    </row>
    <row r="175" spans="1:20" ht="13.5" customHeight="1" x14ac:dyDescent="0.25">
      <c r="A175" s="236"/>
      <c r="B175" s="238"/>
      <c r="C175" s="236"/>
      <c r="D175" s="236"/>
      <c r="E175" s="236"/>
      <c r="F175" s="236"/>
      <c r="G175" s="236"/>
      <c r="H175" s="236"/>
      <c r="I175" s="236"/>
      <c r="J175" s="236"/>
      <c r="K175" s="236"/>
      <c r="L175" s="236"/>
      <c r="M175" s="238"/>
      <c r="N175" s="236"/>
      <c r="O175" s="239"/>
      <c r="P175" s="239"/>
      <c r="Q175" s="239"/>
      <c r="R175" s="236"/>
      <c r="S175" s="236"/>
      <c r="T175" s="236"/>
    </row>
    <row r="176" spans="1:20" ht="13.5" customHeight="1" x14ac:dyDescent="0.25">
      <c r="A176" s="236"/>
      <c r="B176" s="238"/>
      <c r="C176" s="236"/>
      <c r="D176" s="236"/>
      <c r="E176" s="236"/>
      <c r="F176" s="236"/>
      <c r="G176" s="236"/>
      <c r="H176" s="236"/>
      <c r="I176" s="236"/>
      <c r="J176" s="236"/>
      <c r="K176" s="236"/>
      <c r="L176" s="236"/>
      <c r="M176" s="238"/>
      <c r="N176" s="236"/>
      <c r="O176" s="239"/>
      <c r="P176" s="239"/>
      <c r="Q176" s="239"/>
      <c r="R176" s="236"/>
      <c r="S176" s="236"/>
      <c r="T176" s="236"/>
    </row>
    <row r="177" spans="1:20" ht="13.5" customHeight="1" x14ac:dyDescent="0.25">
      <c r="A177" s="236"/>
      <c r="B177" s="238"/>
      <c r="C177" s="236"/>
      <c r="D177" s="236"/>
      <c r="E177" s="236"/>
      <c r="F177" s="236"/>
      <c r="G177" s="236"/>
      <c r="H177" s="236"/>
      <c r="I177" s="236"/>
      <c r="J177" s="236"/>
      <c r="K177" s="236"/>
      <c r="L177" s="236"/>
      <c r="M177" s="238"/>
      <c r="N177" s="236"/>
      <c r="O177" s="239"/>
      <c r="P177" s="239"/>
      <c r="Q177" s="239"/>
      <c r="R177" s="236"/>
      <c r="S177" s="236"/>
      <c r="T177" s="236"/>
    </row>
    <row r="178" spans="1:20" ht="13.5" customHeight="1" x14ac:dyDescent="0.25">
      <c r="A178" s="236"/>
      <c r="B178" s="238"/>
      <c r="C178" s="236"/>
      <c r="D178" s="236"/>
      <c r="E178" s="236"/>
      <c r="F178" s="236"/>
      <c r="G178" s="236"/>
      <c r="H178" s="236"/>
      <c r="I178" s="236"/>
      <c r="J178" s="236"/>
      <c r="K178" s="236"/>
      <c r="L178" s="236"/>
      <c r="M178" s="238"/>
      <c r="N178" s="236"/>
      <c r="O178" s="239"/>
      <c r="P178" s="239"/>
      <c r="Q178" s="239"/>
      <c r="R178" s="236"/>
      <c r="S178" s="236"/>
      <c r="T178" s="236"/>
    </row>
    <row r="179" spans="1:20" ht="13.5" customHeight="1" x14ac:dyDescent="0.25">
      <c r="A179" s="236"/>
      <c r="B179" s="238"/>
      <c r="C179" s="236"/>
      <c r="D179" s="236"/>
      <c r="E179" s="236"/>
      <c r="F179" s="236"/>
      <c r="G179" s="236"/>
      <c r="H179" s="236"/>
      <c r="I179" s="236"/>
      <c r="J179" s="236"/>
      <c r="K179" s="236"/>
      <c r="L179" s="236"/>
      <c r="M179" s="238"/>
      <c r="N179" s="236"/>
      <c r="O179" s="239"/>
      <c r="P179" s="239"/>
      <c r="Q179" s="239"/>
      <c r="R179" s="236"/>
      <c r="S179" s="236"/>
      <c r="T179" s="236"/>
    </row>
    <row r="180" spans="1:20" ht="13.5" customHeight="1" x14ac:dyDescent="0.25">
      <c r="A180" s="236"/>
      <c r="B180" s="238"/>
      <c r="C180" s="236"/>
      <c r="D180" s="236"/>
      <c r="E180" s="236"/>
      <c r="F180" s="236"/>
      <c r="G180" s="236"/>
      <c r="H180" s="236"/>
      <c r="I180" s="236"/>
      <c r="J180" s="236"/>
      <c r="K180" s="236"/>
      <c r="L180" s="236"/>
      <c r="M180" s="238"/>
      <c r="N180" s="236"/>
      <c r="O180" s="239"/>
      <c r="P180" s="239"/>
      <c r="Q180" s="239"/>
      <c r="R180" s="236"/>
      <c r="S180" s="236"/>
      <c r="T180" s="236"/>
    </row>
    <row r="181" spans="1:20" ht="13.5" customHeight="1" x14ac:dyDescent="0.25">
      <c r="A181" s="236"/>
      <c r="B181" s="238"/>
      <c r="C181" s="236"/>
      <c r="D181" s="236"/>
      <c r="E181" s="236"/>
      <c r="F181" s="236"/>
      <c r="G181" s="236"/>
      <c r="H181" s="236"/>
      <c r="I181" s="236"/>
      <c r="J181" s="236"/>
      <c r="K181" s="236"/>
      <c r="L181" s="236"/>
      <c r="M181" s="238"/>
      <c r="N181" s="236"/>
      <c r="O181" s="239"/>
      <c r="P181" s="239"/>
      <c r="Q181" s="239"/>
      <c r="R181" s="236"/>
      <c r="S181" s="236"/>
      <c r="T181" s="236"/>
    </row>
    <row r="182" spans="1:20" ht="13.5" customHeight="1" x14ac:dyDescent="0.25">
      <c r="A182" s="236"/>
      <c r="B182" s="238"/>
      <c r="C182" s="236"/>
      <c r="D182" s="236"/>
      <c r="E182" s="236"/>
      <c r="F182" s="236"/>
      <c r="G182" s="236"/>
      <c r="H182" s="236"/>
      <c r="I182" s="236"/>
      <c r="J182" s="236"/>
      <c r="K182" s="236"/>
      <c r="L182" s="236"/>
      <c r="M182" s="238"/>
      <c r="N182" s="236"/>
      <c r="O182" s="239"/>
      <c r="P182" s="239"/>
      <c r="Q182" s="239"/>
      <c r="R182" s="236"/>
      <c r="S182" s="236"/>
      <c r="T182" s="236"/>
    </row>
    <row r="183" spans="1:20" ht="13.5" customHeight="1" x14ac:dyDescent="0.25">
      <c r="A183" s="236"/>
      <c r="B183" s="238"/>
      <c r="C183" s="236"/>
      <c r="D183" s="236"/>
      <c r="E183" s="236"/>
      <c r="F183" s="236"/>
      <c r="G183" s="236"/>
      <c r="H183" s="236"/>
      <c r="I183" s="236"/>
      <c r="J183" s="236"/>
      <c r="K183" s="236"/>
      <c r="L183" s="236"/>
      <c r="M183" s="238"/>
      <c r="N183" s="236"/>
      <c r="O183" s="239"/>
      <c r="P183" s="239"/>
      <c r="Q183" s="239"/>
      <c r="R183" s="236"/>
      <c r="S183" s="236"/>
      <c r="T183" s="236"/>
    </row>
    <row r="184" spans="1:20" ht="13.5" customHeight="1" x14ac:dyDescent="0.25">
      <c r="A184" s="236"/>
      <c r="B184" s="238"/>
      <c r="C184" s="236"/>
      <c r="D184" s="236"/>
      <c r="E184" s="236"/>
      <c r="F184" s="236"/>
      <c r="G184" s="236"/>
      <c r="H184" s="236"/>
      <c r="I184" s="236"/>
      <c r="J184" s="236"/>
      <c r="K184" s="236"/>
      <c r="L184" s="236"/>
      <c r="M184" s="238"/>
      <c r="N184" s="236"/>
      <c r="O184" s="239"/>
      <c r="P184" s="239"/>
      <c r="Q184" s="239"/>
      <c r="R184" s="236"/>
      <c r="S184" s="236"/>
      <c r="T184" s="236"/>
    </row>
    <row r="185" spans="1:20" ht="13.5" customHeight="1" x14ac:dyDescent="0.25">
      <c r="A185" s="236"/>
      <c r="B185" s="238"/>
      <c r="C185" s="236"/>
      <c r="D185" s="236"/>
      <c r="E185" s="236"/>
      <c r="F185" s="236"/>
      <c r="G185" s="236"/>
      <c r="H185" s="236"/>
      <c r="I185" s="236"/>
      <c r="J185" s="236"/>
      <c r="K185" s="236"/>
      <c r="L185" s="236"/>
      <c r="M185" s="238"/>
      <c r="N185" s="236"/>
      <c r="O185" s="239"/>
      <c r="P185" s="239"/>
      <c r="Q185" s="239"/>
      <c r="R185" s="236"/>
      <c r="S185" s="236"/>
      <c r="T185" s="236"/>
    </row>
    <row r="186" spans="1:20" ht="13.5" customHeight="1" x14ac:dyDescent="0.25">
      <c r="A186" s="236"/>
      <c r="B186" s="238"/>
      <c r="C186" s="236"/>
      <c r="D186" s="236"/>
      <c r="E186" s="236"/>
      <c r="F186" s="236"/>
      <c r="G186" s="236"/>
      <c r="H186" s="236"/>
      <c r="I186" s="236"/>
      <c r="J186" s="236"/>
      <c r="K186" s="236"/>
      <c r="L186" s="236"/>
      <c r="M186" s="238"/>
      <c r="N186" s="236"/>
      <c r="O186" s="239"/>
      <c r="P186" s="239"/>
      <c r="Q186" s="239"/>
      <c r="R186" s="236"/>
      <c r="S186" s="236"/>
      <c r="T186" s="236"/>
    </row>
    <row r="187" spans="1:20" ht="13.5" customHeight="1" x14ac:dyDescent="0.25">
      <c r="A187" s="236"/>
      <c r="B187" s="238"/>
      <c r="C187" s="236"/>
      <c r="D187" s="236"/>
      <c r="E187" s="236"/>
      <c r="F187" s="236"/>
      <c r="G187" s="236"/>
      <c r="H187" s="236"/>
      <c r="I187" s="236"/>
      <c r="J187" s="236"/>
      <c r="K187" s="236"/>
      <c r="L187" s="236"/>
      <c r="M187" s="238"/>
      <c r="N187" s="236"/>
      <c r="O187" s="239"/>
      <c r="P187" s="239"/>
      <c r="Q187" s="239"/>
      <c r="R187" s="236"/>
      <c r="S187" s="236"/>
      <c r="T187" s="236"/>
    </row>
    <row r="188" spans="1:20" ht="13.5" customHeight="1" x14ac:dyDescent="0.25">
      <c r="A188" s="236"/>
      <c r="B188" s="238"/>
      <c r="C188" s="236"/>
      <c r="D188" s="236"/>
      <c r="E188" s="236"/>
      <c r="F188" s="236"/>
      <c r="G188" s="236"/>
      <c r="H188" s="236"/>
      <c r="I188" s="236"/>
      <c r="J188" s="236"/>
      <c r="K188" s="236"/>
      <c r="L188" s="236"/>
      <c r="M188" s="238"/>
      <c r="N188" s="236"/>
      <c r="O188" s="239"/>
      <c r="P188" s="239"/>
      <c r="Q188" s="239"/>
      <c r="R188" s="236"/>
      <c r="S188" s="236"/>
      <c r="T188" s="236"/>
    </row>
    <row r="189" spans="1:20" ht="13.5" customHeight="1" x14ac:dyDescent="0.25">
      <c r="A189" s="236"/>
      <c r="B189" s="238"/>
      <c r="C189" s="236"/>
      <c r="D189" s="236"/>
      <c r="E189" s="236"/>
      <c r="F189" s="236"/>
      <c r="G189" s="236"/>
      <c r="H189" s="236"/>
      <c r="I189" s="236"/>
      <c r="J189" s="236"/>
      <c r="K189" s="236"/>
      <c r="L189" s="236"/>
      <c r="M189" s="238"/>
      <c r="N189" s="236"/>
      <c r="O189" s="239"/>
      <c r="P189" s="239"/>
      <c r="Q189" s="239"/>
      <c r="R189" s="236"/>
      <c r="S189" s="236"/>
      <c r="T189" s="236"/>
    </row>
    <row r="190" spans="1:20" ht="13.5" customHeight="1" x14ac:dyDescent="0.25">
      <c r="A190" s="236"/>
      <c r="B190" s="238"/>
      <c r="C190" s="236"/>
      <c r="D190" s="236"/>
      <c r="E190" s="236"/>
      <c r="F190" s="236"/>
      <c r="G190" s="236"/>
      <c r="H190" s="236"/>
      <c r="I190" s="236"/>
      <c r="J190" s="236"/>
      <c r="K190" s="236"/>
      <c r="L190" s="236"/>
      <c r="M190" s="238"/>
      <c r="N190" s="236"/>
      <c r="O190" s="239"/>
      <c r="P190" s="239"/>
      <c r="Q190" s="239"/>
      <c r="R190" s="236"/>
      <c r="S190" s="236"/>
      <c r="T190" s="236"/>
    </row>
    <row r="191" spans="1:20" ht="13.5" customHeight="1" x14ac:dyDescent="0.25">
      <c r="A191" s="236"/>
      <c r="B191" s="238"/>
      <c r="C191" s="236"/>
      <c r="D191" s="236"/>
      <c r="E191" s="236"/>
      <c r="F191" s="236"/>
      <c r="G191" s="236"/>
      <c r="H191" s="236"/>
      <c r="I191" s="236"/>
      <c r="J191" s="236"/>
      <c r="K191" s="236"/>
      <c r="L191" s="236"/>
      <c r="M191" s="238"/>
      <c r="N191" s="236"/>
      <c r="O191" s="239"/>
      <c r="P191" s="239"/>
      <c r="Q191" s="239"/>
      <c r="R191" s="236"/>
      <c r="S191" s="236"/>
      <c r="T191" s="236"/>
    </row>
    <row r="192" spans="1:20" ht="13.5" customHeight="1" x14ac:dyDescent="0.25">
      <c r="A192" s="236"/>
      <c r="B192" s="238"/>
      <c r="C192" s="236"/>
      <c r="D192" s="236"/>
      <c r="E192" s="236"/>
      <c r="F192" s="236"/>
      <c r="G192" s="236"/>
      <c r="H192" s="236"/>
      <c r="I192" s="236"/>
      <c r="J192" s="236"/>
      <c r="K192" s="236"/>
      <c r="L192" s="236"/>
      <c r="M192" s="238"/>
      <c r="N192" s="236"/>
      <c r="O192" s="239"/>
      <c r="P192" s="239"/>
      <c r="Q192" s="239"/>
      <c r="R192" s="236"/>
      <c r="S192" s="236"/>
      <c r="T192" s="236"/>
    </row>
    <row r="193" spans="1:20" ht="13.5" customHeight="1" x14ac:dyDescent="0.25">
      <c r="A193" s="236"/>
      <c r="B193" s="238"/>
      <c r="C193" s="236"/>
      <c r="D193" s="236"/>
      <c r="E193" s="236"/>
      <c r="F193" s="236"/>
      <c r="G193" s="236"/>
      <c r="H193" s="236"/>
      <c r="I193" s="236"/>
      <c r="J193" s="236"/>
      <c r="K193" s="236"/>
      <c r="L193" s="236"/>
      <c r="M193" s="238"/>
      <c r="N193" s="236"/>
      <c r="O193" s="239"/>
      <c r="P193" s="239"/>
      <c r="Q193" s="239"/>
      <c r="R193" s="236"/>
      <c r="S193" s="236"/>
      <c r="T193" s="236"/>
    </row>
    <row r="194" spans="1:20" ht="13.5" customHeight="1" x14ac:dyDescent="0.25">
      <c r="A194" s="236"/>
      <c r="B194" s="238"/>
      <c r="C194" s="236"/>
      <c r="D194" s="236"/>
      <c r="E194" s="236"/>
      <c r="F194" s="236"/>
      <c r="G194" s="236"/>
      <c r="H194" s="236"/>
      <c r="I194" s="236"/>
      <c r="J194" s="236"/>
      <c r="K194" s="236"/>
      <c r="L194" s="236"/>
      <c r="M194" s="238"/>
      <c r="N194" s="236"/>
      <c r="O194" s="239"/>
      <c r="P194" s="239"/>
      <c r="Q194" s="239"/>
      <c r="R194" s="236"/>
      <c r="S194" s="236"/>
      <c r="T194" s="236"/>
    </row>
    <row r="195" spans="1:20" ht="13.5" customHeight="1" x14ac:dyDescent="0.25">
      <c r="A195" s="236"/>
      <c r="B195" s="238"/>
      <c r="C195" s="236"/>
      <c r="D195" s="236"/>
      <c r="E195" s="236"/>
      <c r="F195" s="236"/>
      <c r="G195" s="236"/>
      <c r="H195" s="236"/>
      <c r="I195" s="236"/>
      <c r="J195" s="236"/>
      <c r="K195" s="236"/>
      <c r="L195" s="236"/>
      <c r="M195" s="238"/>
      <c r="N195" s="236"/>
      <c r="O195" s="239"/>
      <c r="P195" s="239"/>
      <c r="Q195" s="239"/>
      <c r="R195" s="236"/>
      <c r="S195" s="236"/>
      <c r="T195" s="236"/>
    </row>
    <row r="196" spans="1:20" ht="13.5" customHeight="1" x14ac:dyDescent="0.25">
      <c r="A196" s="236"/>
      <c r="B196" s="238"/>
      <c r="C196" s="236"/>
      <c r="D196" s="236"/>
      <c r="E196" s="236"/>
      <c r="F196" s="236"/>
      <c r="G196" s="236"/>
      <c r="H196" s="236"/>
      <c r="I196" s="236"/>
      <c r="J196" s="236"/>
      <c r="K196" s="236"/>
      <c r="L196" s="236"/>
      <c r="M196" s="238"/>
      <c r="N196" s="236"/>
      <c r="O196" s="239"/>
      <c r="P196" s="239"/>
      <c r="Q196" s="239"/>
      <c r="R196" s="236"/>
      <c r="S196" s="236"/>
      <c r="T196" s="236"/>
    </row>
    <row r="197" spans="1:20" ht="13.5" customHeight="1" x14ac:dyDescent="0.25">
      <c r="A197" s="236"/>
      <c r="B197" s="238"/>
      <c r="C197" s="236"/>
      <c r="D197" s="236"/>
      <c r="E197" s="236"/>
      <c r="F197" s="236"/>
      <c r="G197" s="236"/>
      <c r="H197" s="236"/>
      <c r="I197" s="236"/>
      <c r="J197" s="236"/>
      <c r="K197" s="236"/>
      <c r="L197" s="236"/>
      <c r="M197" s="238"/>
      <c r="N197" s="236"/>
      <c r="O197" s="239"/>
      <c r="P197" s="239"/>
      <c r="Q197" s="239"/>
      <c r="R197" s="236"/>
      <c r="S197" s="236"/>
      <c r="T197" s="236"/>
    </row>
    <row r="198" spans="1:20" ht="13.5" customHeight="1" x14ac:dyDescent="0.25">
      <c r="A198" s="236"/>
      <c r="B198" s="238"/>
      <c r="C198" s="236"/>
      <c r="D198" s="236"/>
      <c r="E198" s="236"/>
      <c r="F198" s="236"/>
      <c r="G198" s="236"/>
      <c r="H198" s="236"/>
      <c r="I198" s="236"/>
      <c r="J198" s="236"/>
      <c r="K198" s="236"/>
      <c r="L198" s="236"/>
      <c r="M198" s="238"/>
      <c r="N198" s="236"/>
      <c r="O198" s="239"/>
      <c r="P198" s="239"/>
      <c r="Q198" s="239"/>
      <c r="R198" s="236"/>
      <c r="S198" s="236"/>
      <c r="T198" s="236"/>
    </row>
    <row r="199" spans="1:20" ht="13.5" customHeight="1" x14ac:dyDescent="0.25">
      <c r="A199" s="236"/>
      <c r="B199" s="238"/>
      <c r="C199" s="236"/>
      <c r="D199" s="236"/>
      <c r="E199" s="236"/>
      <c r="F199" s="236"/>
      <c r="G199" s="236"/>
      <c r="H199" s="236"/>
      <c r="I199" s="236"/>
      <c r="J199" s="236"/>
      <c r="K199" s="236"/>
      <c r="L199" s="236"/>
      <c r="M199" s="238"/>
      <c r="N199" s="236"/>
      <c r="O199" s="239"/>
      <c r="P199" s="239"/>
      <c r="Q199" s="239"/>
      <c r="R199" s="236"/>
      <c r="S199" s="236"/>
      <c r="T199" s="236"/>
    </row>
    <row r="200" spans="1:20" ht="13.5" customHeight="1" x14ac:dyDescent="0.25">
      <c r="A200" s="236"/>
      <c r="B200" s="238"/>
      <c r="C200" s="236"/>
      <c r="D200" s="236"/>
      <c r="E200" s="236"/>
      <c r="F200" s="236"/>
      <c r="G200" s="236"/>
      <c r="H200" s="236"/>
      <c r="I200" s="236"/>
      <c r="J200" s="236"/>
      <c r="K200" s="236"/>
      <c r="L200" s="236"/>
      <c r="M200" s="238"/>
      <c r="N200" s="236"/>
      <c r="O200" s="239"/>
      <c r="P200" s="239"/>
      <c r="Q200" s="239"/>
      <c r="R200" s="236"/>
      <c r="S200" s="236"/>
      <c r="T200" s="236"/>
    </row>
    <row r="201" spans="1:20" ht="13.5" customHeight="1" x14ac:dyDescent="0.25">
      <c r="A201" s="236"/>
      <c r="B201" s="238"/>
      <c r="C201" s="236"/>
      <c r="D201" s="236"/>
      <c r="E201" s="236"/>
      <c r="F201" s="236"/>
      <c r="G201" s="236"/>
      <c r="H201" s="236"/>
      <c r="I201" s="236"/>
      <c r="J201" s="236"/>
      <c r="K201" s="236"/>
      <c r="L201" s="236"/>
      <c r="M201" s="238"/>
      <c r="N201" s="236"/>
      <c r="O201" s="239"/>
      <c r="P201" s="239"/>
      <c r="Q201" s="239"/>
      <c r="R201" s="236"/>
      <c r="S201" s="236"/>
      <c r="T201" s="236"/>
    </row>
    <row r="202" spans="1:20" ht="13.5" customHeight="1" x14ac:dyDescent="0.25">
      <c r="A202" s="236"/>
      <c r="B202" s="238"/>
      <c r="C202" s="236"/>
      <c r="D202" s="236"/>
      <c r="E202" s="236"/>
      <c r="F202" s="236"/>
      <c r="G202" s="236"/>
      <c r="H202" s="236"/>
      <c r="I202" s="236"/>
      <c r="J202" s="236"/>
      <c r="K202" s="236"/>
      <c r="L202" s="236"/>
      <c r="M202" s="238"/>
      <c r="N202" s="236"/>
      <c r="O202" s="239"/>
      <c r="P202" s="239"/>
      <c r="Q202" s="239"/>
      <c r="R202" s="236"/>
      <c r="S202" s="236"/>
      <c r="T202" s="236"/>
    </row>
    <row r="203" spans="1:20" ht="13.5" customHeight="1" x14ac:dyDescent="0.25">
      <c r="A203" s="236"/>
      <c r="B203" s="238"/>
      <c r="C203" s="236"/>
      <c r="D203" s="236"/>
      <c r="E203" s="236"/>
      <c r="F203" s="236"/>
      <c r="G203" s="236"/>
      <c r="H203" s="236"/>
      <c r="I203" s="236"/>
      <c r="J203" s="236"/>
      <c r="K203" s="236"/>
      <c r="L203" s="236"/>
      <c r="M203" s="238"/>
      <c r="N203" s="236"/>
      <c r="O203" s="239"/>
      <c r="P203" s="239"/>
      <c r="Q203" s="239"/>
      <c r="R203" s="236"/>
      <c r="S203" s="236"/>
      <c r="T203" s="236"/>
    </row>
    <row r="204" spans="1:20" ht="13.5" customHeight="1" x14ac:dyDescent="0.25">
      <c r="A204" s="236"/>
      <c r="B204" s="238"/>
      <c r="C204" s="236"/>
      <c r="D204" s="236"/>
      <c r="E204" s="236"/>
      <c r="F204" s="236"/>
      <c r="G204" s="236"/>
      <c r="H204" s="236"/>
      <c r="I204" s="236"/>
      <c r="J204" s="236"/>
      <c r="K204" s="236"/>
      <c r="L204" s="236"/>
      <c r="M204" s="238"/>
      <c r="N204" s="236"/>
      <c r="O204" s="239"/>
      <c r="P204" s="239"/>
      <c r="Q204" s="239"/>
      <c r="R204" s="236"/>
      <c r="S204" s="236"/>
      <c r="T204" s="236"/>
    </row>
    <row r="205" spans="1:20" ht="13.5" customHeight="1" x14ac:dyDescent="0.25">
      <c r="A205" s="236"/>
      <c r="B205" s="238"/>
      <c r="C205" s="236"/>
      <c r="D205" s="236"/>
      <c r="E205" s="236"/>
      <c r="F205" s="236"/>
      <c r="G205" s="236"/>
      <c r="H205" s="236"/>
      <c r="I205" s="236"/>
      <c r="J205" s="236"/>
      <c r="K205" s="236"/>
      <c r="L205" s="236"/>
      <c r="M205" s="238"/>
      <c r="N205" s="236"/>
      <c r="O205" s="239"/>
      <c r="P205" s="239"/>
      <c r="Q205" s="239"/>
      <c r="R205" s="236"/>
      <c r="S205" s="236"/>
      <c r="T205" s="236"/>
    </row>
    <row r="206" spans="1:20" ht="13.5" customHeight="1" x14ac:dyDescent="0.25">
      <c r="A206" s="236"/>
      <c r="B206" s="238"/>
      <c r="C206" s="236"/>
      <c r="D206" s="236"/>
      <c r="E206" s="236"/>
      <c r="F206" s="236"/>
      <c r="G206" s="236"/>
      <c r="H206" s="236"/>
      <c r="I206" s="236"/>
      <c r="J206" s="236"/>
      <c r="K206" s="236"/>
      <c r="L206" s="236"/>
      <c r="M206" s="238"/>
      <c r="N206" s="236"/>
      <c r="O206" s="239"/>
      <c r="P206" s="239"/>
      <c r="Q206" s="239"/>
      <c r="R206" s="236"/>
      <c r="S206" s="236"/>
      <c r="T206" s="236"/>
    </row>
    <row r="207" spans="1:20" ht="13.5" customHeight="1" x14ac:dyDescent="0.25">
      <c r="A207" s="236"/>
      <c r="B207" s="238"/>
      <c r="C207" s="236"/>
      <c r="D207" s="236"/>
      <c r="E207" s="236"/>
      <c r="F207" s="236"/>
      <c r="G207" s="236"/>
      <c r="H207" s="236"/>
      <c r="I207" s="236"/>
      <c r="J207" s="236"/>
      <c r="K207" s="236"/>
      <c r="L207" s="236"/>
      <c r="M207" s="238"/>
      <c r="N207" s="236"/>
      <c r="O207" s="239"/>
      <c r="P207" s="239"/>
      <c r="Q207" s="239"/>
      <c r="R207" s="236"/>
      <c r="S207" s="236"/>
      <c r="T207" s="236"/>
    </row>
    <row r="208" spans="1:20" ht="13.5" customHeight="1" x14ac:dyDescent="0.25">
      <c r="A208" s="236"/>
      <c r="B208" s="238"/>
      <c r="C208" s="236"/>
      <c r="D208" s="236"/>
      <c r="E208" s="236"/>
      <c r="F208" s="236"/>
      <c r="G208" s="236"/>
      <c r="H208" s="236"/>
      <c r="I208" s="236"/>
      <c r="J208" s="236"/>
      <c r="K208" s="236"/>
      <c r="L208" s="236"/>
      <c r="M208" s="238"/>
      <c r="N208" s="236"/>
      <c r="O208" s="239"/>
      <c r="P208" s="239"/>
      <c r="Q208" s="239"/>
      <c r="R208" s="236"/>
      <c r="S208" s="236"/>
      <c r="T208" s="236"/>
    </row>
    <row r="209" spans="1:20" ht="13.5" customHeight="1" x14ac:dyDescent="0.25">
      <c r="A209" s="236"/>
      <c r="B209" s="238"/>
      <c r="C209" s="236"/>
      <c r="D209" s="236"/>
      <c r="E209" s="236"/>
      <c r="F209" s="236"/>
      <c r="G209" s="236"/>
      <c r="H209" s="236"/>
      <c r="I209" s="236"/>
      <c r="J209" s="236"/>
      <c r="K209" s="236"/>
      <c r="L209" s="236"/>
      <c r="M209" s="238"/>
      <c r="N209" s="236"/>
      <c r="O209" s="239"/>
      <c r="P209" s="239"/>
      <c r="Q209" s="239"/>
      <c r="R209" s="236"/>
      <c r="S209" s="236"/>
      <c r="T209" s="236"/>
    </row>
    <row r="210" spans="1:20" ht="13.5" customHeight="1" x14ac:dyDescent="0.25">
      <c r="A210" s="236"/>
      <c r="B210" s="238"/>
      <c r="C210" s="236"/>
      <c r="D210" s="236"/>
      <c r="E210" s="236"/>
      <c r="F210" s="236"/>
      <c r="G210" s="236"/>
      <c r="H210" s="236"/>
      <c r="I210" s="236"/>
      <c r="J210" s="236"/>
      <c r="K210" s="236"/>
      <c r="L210" s="236"/>
      <c r="M210" s="238"/>
      <c r="N210" s="236"/>
      <c r="O210" s="239"/>
      <c r="P210" s="239"/>
      <c r="Q210" s="239"/>
      <c r="R210" s="236"/>
      <c r="S210" s="236"/>
      <c r="T210" s="236"/>
    </row>
    <row r="211" spans="1:20" ht="13.5" customHeight="1" x14ac:dyDescent="0.25">
      <c r="A211" s="236"/>
      <c r="B211" s="238"/>
      <c r="C211" s="236"/>
      <c r="D211" s="236"/>
      <c r="E211" s="236"/>
      <c r="F211" s="236"/>
      <c r="G211" s="236"/>
      <c r="H211" s="236"/>
      <c r="I211" s="236"/>
      <c r="J211" s="236"/>
      <c r="K211" s="236"/>
      <c r="L211" s="236"/>
      <c r="M211" s="238"/>
      <c r="N211" s="236"/>
      <c r="O211" s="239"/>
      <c r="P211" s="239"/>
      <c r="Q211" s="239"/>
      <c r="R211" s="236"/>
      <c r="S211" s="236"/>
      <c r="T211" s="236"/>
    </row>
    <row r="212" spans="1:20" ht="13.5" customHeight="1" x14ac:dyDescent="0.25">
      <c r="A212" s="236"/>
      <c r="B212" s="238"/>
      <c r="C212" s="236"/>
      <c r="D212" s="236"/>
      <c r="E212" s="236"/>
      <c r="F212" s="236"/>
      <c r="G212" s="236"/>
      <c r="H212" s="236"/>
      <c r="I212" s="236"/>
      <c r="J212" s="236"/>
      <c r="K212" s="236"/>
      <c r="L212" s="236"/>
      <c r="M212" s="238"/>
      <c r="N212" s="236"/>
      <c r="O212" s="239"/>
      <c r="P212" s="239"/>
      <c r="Q212" s="239"/>
      <c r="R212" s="236"/>
      <c r="S212" s="236"/>
      <c r="T212" s="236"/>
    </row>
    <row r="213" spans="1:20" ht="13.5" customHeight="1" x14ac:dyDescent="0.25">
      <c r="A213" s="236"/>
      <c r="B213" s="238"/>
      <c r="C213" s="236"/>
      <c r="D213" s="236"/>
      <c r="E213" s="236"/>
      <c r="F213" s="236"/>
      <c r="G213" s="236"/>
      <c r="H213" s="236"/>
      <c r="I213" s="236"/>
      <c r="J213" s="236"/>
      <c r="K213" s="236"/>
      <c r="L213" s="236"/>
      <c r="M213" s="238"/>
      <c r="N213" s="236"/>
      <c r="O213" s="239"/>
      <c r="P213" s="239"/>
      <c r="Q213" s="239"/>
      <c r="R213" s="236"/>
      <c r="S213" s="236"/>
      <c r="T213" s="236"/>
    </row>
    <row r="214" spans="1:20" ht="13.5" customHeight="1" x14ac:dyDescent="0.25">
      <c r="A214" s="236"/>
      <c r="B214" s="238"/>
      <c r="C214" s="236"/>
      <c r="D214" s="236"/>
      <c r="E214" s="236"/>
      <c r="F214" s="236"/>
      <c r="G214" s="236"/>
      <c r="H214" s="236"/>
      <c r="I214" s="236"/>
      <c r="J214" s="236"/>
      <c r="K214" s="236"/>
      <c r="L214" s="236"/>
      <c r="M214" s="238"/>
      <c r="N214" s="236"/>
      <c r="O214" s="239"/>
      <c r="P214" s="239"/>
      <c r="Q214" s="239"/>
      <c r="R214" s="236"/>
      <c r="S214" s="236"/>
      <c r="T214" s="236"/>
    </row>
    <row r="215" spans="1:20" ht="13.5" customHeight="1" x14ac:dyDescent="0.25">
      <c r="A215" s="236"/>
      <c r="B215" s="238"/>
      <c r="C215" s="236"/>
      <c r="D215" s="236"/>
      <c r="E215" s="236"/>
      <c r="F215" s="236"/>
      <c r="G215" s="236"/>
      <c r="H215" s="236"/>
      <c r="I215" s="236"/>
      <c r="J215" s="236"/>
      <c r="K215" s="236"/>
      <c r="L215" s="236"/>
      <c r="M215" s="238"/>
      <c r="N215" s="236"/>
      <c r="O215" s="239"/>
      <c r="P215" s="239"/>
      <c r="Q215" s="239"/>
      <c r="R215" s="236"/>
      <c r="S215" s="236"/>
      <c r="T215" s="236"/>
    </row>
    <row r="216" spans="1:20" ht="13.5" customHeight="1" x14ac:dyDescent="0.25">
      <c r="A216" s="236"/>
      <c r="B216" s="238"/>
      <c r="C216" s="236"/>
      <c r="D216" s="236"/>
      <c r="E216" s="236"/>
      <c r="F216" s="236"/>
      <c r="G216" s="236"/>
      <c r="H216" s="236"/>
      <c r="I216" s="236"/>
      <c r="J216" s="236"/>
      <c r="K216" s="236"/>
      <c r="L216" s="236"/>
      <c r="M216" s="238"/>
      <c r="N216" s="236"/>
      <c r="O216" s="239"/>
      <c r="P216" s="239"/>
      <c r="Q216" s="239"/>
      <c r="R216" s="236"/>
      <c r="S216" s="236"/>
      <c r="T216" s="236"/>
    </row>
    <row r="217" spans="1:20" ht="13.5" customHeight="1" x14ac:dyDescent="0.25">
      <c r="A217" s="236"/>
      <c r="B217" s="238"/>
      <c r="C217" s="236"/>
      <c r="D217" s="236"/>
      <c r="E217" s="236"/>
      <c r="F217" s="236"/>
      <c r="G217" s="236"/>
      <c r="H217" s="236"/>
      <c r="I217" s="236"/>
      <c r="J217" s="236"/>
      <c r="K217" s="236"/>
      <c r="L217" s="236"/>
      <c r="M217" s="238"/>
      <c r="N217" s="236"/>
      <c r="O217" s="239"/>
      <c r="P217" s="239"/>
      <c r="Q217" s="239"/>
      <c r="R217" s="236"/>
      <c r="S217" s="236"/>
      <c r="T217" s="236"/>
    </row>
    <row r="218" spans="1:20" ht="13.5" customHeight="1" x14ac:dyDescent="0.25">
      <c r="A218" s="236"/>
      <c r="B218" s="238"/>
      <c r="C218" s="236"/>
      <c r="D218" s="236"/>
      <c r="E218" s="236"/>
      <c r="F218" s="236"/>
      <c r="G218" s="236"/>
      <c r="H218" s="236"/>
      <c r="I218" s="236"/>
      <c r="J218" s="236"/>
      <c r="K218" s="236"/>
      <c r="L218" s="236"/>
      <c r="M218" s="238"/>
      <c r="N218" s="236"/>
      <c r="O218" s="239"/>
      <c r="P218" s="239"/>
      <c r="Q218" s="239"/>
      <c r="R218" s="236"/>
      <c r="S218" s="236"/>
      <c r="T218" s="236"/>
    </row>
    <row r="219" spans="1:20" ht="13.5" customHeight="1" x14ac:dyDescent="0.25">
      <c r="A219" s="236"/>
      <c r="B219" s="238"/>
      <c r="C219" s="236"/>
      <c r="D219" s="236"/>
      <c r="E219" s="236"/>
      <c r="F219" s="236"/>
      <c r="G219" s="236"/>
      <c r="H219" s="236"/>
      <c r="I219" s="236"/>
      <c r="J219" s="236"/>
      <c r="K219" s="236"/>
      <c r="L219" s="236"/>
      <c r="M219" s="238"/>
      <c r="N219" s="236"/>
      <c r="O219" s="239"/>
      <c r="P219" s="239"/>
      <c r="Q219" s="239"/>
      <c r="R219" s="236"/>
      <c r="S219" s="236"/>
      <c r="T219" s="236"/>
    </row>
    <row r="220" spans="1:20" ht="13.5" customHeight="1" x14ac:dyDescent="0.25">
      <c r="A220" s="236"/>
      <c r="B220" s="238"/>
      <c r="C220" s="236"/>
      <c r="D220" s="236"/>
      <c r="E220" s="236"/>
      <c r="F220" s="236"/>
      <c r="G220" s="236"/>
      <c r="H220" s="236"/>
      <c r="I220" s="236"/>
      <c r="J220" s="236"/>
      <c r="K220" s="236"/>
      <c r="L220" s="236"/>
      <c r="M220" s="238"/>
      <c r="N220" s="236"/>
      <c r="O220" s="239"/>
      <c r="P220" s="239"/>
      <c r="Q220" s="239"/>
      <c r="R220" s="236"/>
      <c r="S220" s="236"/>
      <c r="T220" s="236"/>
    </row>
    <row r="221" spans="1:20" ht="13.5" customHeight="1" x14ac:dyDescent="0.25">
      <c r="A221" s="236"/>
      <c r="B221" s="238"/>
      <c r="C221" s="236"/>
      <c r="D221" s="236"/>
      <c r="E221" s="236"/>
      <c r="F221" s="236"/>
      <c r="G221" s="236"/>
      <c r="H221" s="236"/>
      <c r="I221" s="236"/>
      <c r="J221" s="236"/>
      <c r="K221" s="236"/>
      <c r="L221" s="236"/>
      <c r="M221" s="238"/>
      <c r="N221" s="236"/>
      <c r="O221" s="239"/>
      <c r="P221" s="239"/>
      <c r="Q221" s="239"/>
      <c r="R221" s="236"/>
      <c r="S221" s="236"/>
      <c r="T221" s="236"/>
    </row>
    <row r="222" spans="1:20" ht="13.5" customHeight="1" x14ac:dyDescent="0.25">
      <c r="A222" s="236"/>
      <c r="B222" s="238"/>
      <c r="C222" s="236"/>
      <c r="D222" s="236"/>
      <c r="E222" s="236"/>
      <c r="F222" s="236"/>
      <c r="G222" s="236"/>
      <c r="H222" s="236"/>
      <c r="I222" s="236"/>
      <c r="J222" s="236"/>
      <c r="K222" s="236"/>
      <c r="L222" s="236"/>
      <c r="M222" s="238"/>
      <c r="N222" s="236"/>
      <c r="O222" s="239"/>
      <c r="P222" s="239"/>
      <c r="Q222" s="239"/>
      <c r="R222" s="236"/>
      <c r="S222" s="236"/>
      <c r="T222" s="236"/>
    </row>
    <row r="223" spans="1:20" ht="13.5" customHeight="1" x14ac:dyDescent="0.25">
      <c r="A223" s="236"/>
      <c r="B223" s="238"/>
      <c r="C223" s="236"/>
      <c r="D223" s="236"/>
      <c r="E223" s="236"/>
      <c r="F223" s="236"/>
      <c r="G223" s="236"/>
      <c r="H223" s="236"/>
      <c r="I223" s="236"/>
      <c r="J223" s="236"/>
      <c r="K223" s="236"/>
      <c r="L223" s="236"/>
      <c r="M223" s="238"/>
      <c r="N223" s="236"/>
      <c r="O223" s="239"/>
      <c r="P223" s="239"/>
      <c r="Q223" s="239"/>
      <c r="R223" s="236"/>
      <c r="S223" s="236"/>
      <c r="T223" s="236"/>
    </row>
    <row r="224" spans="1:20" ht="13.5" customHeight="1" x14ac:dyDescent="0.25">
      <c r="A224" s="236"/>
      <c r="B224" s="238"/>
      <c r="C224" s="236"/>
      <c r="D224" s="236"/>
      <c r="E224" s="236"/>
      <c r="F224" s="236"/>
      <c r="G224" s="236"/>
      <c r="H224" s="236"/>
      <c r="I224" s="236"/>
      <c r="J224" s="236"/>
      <c r="K224" s="236"/>
      <c r="L224" s="236"/>
      <c r="M224" s="238"/>
      <c r="N224" s="236"/>
      <c r="O224" s="239"/>
      <c r="P224" s="239"/>
      <c r="Q224" s="239"/>
      <c r="R224" s="236"/>
      <c r="S224" s="236"/>
      <c r="T224" s="236"/>
    </row>
    <row r="225" spans="1:20" ht="13.5" customHeight="1" x14ac:dyDescent="0.25">
      <c r="A225" s="236"/>
      <c r="B225" s="238"/>
      <c r="C225" s="236"/>
      <c r="D225" s="236"/>
      <c r="E225" s="236"/>
      <c r="F225" s="236"/>
      <c r="G225" s="236"/>
      <c r="H225" s="236"/>
      <c r="I225" s="236"/>
      <c r="J225" s="236"/>
      <c r="K225" s="236"/>
      <c r="L225" s="236"/>
      <c r="M225" s="238"/>
      <c r="N225" s="236"/>
      <c r="O225" s="239"/>
      <c r="P225" s="239"/>
      <c r="Q225" s="239"/>
      <c r="R225" s="236"/>
      <c r="S225" s="236"/>
      <c r="T225" s="236"/>
    </row>
    <row r="226" spans="1:20" ht="13.5" customHeight="1" x14ac:dyDescent="0.25">
      <c r="A226" s="236"/>
      <c r="B226" s="238"/>
      <c r="C226" s="236"/>
      <c r="D226" s="236"/>
      <c r="E226" s="236"/>
      <c r="F226" s="236"/>
      <c r="G226" s="236"/>
      <c r="H226" s="236"/>
      <c r="I226" s="236"/>
      <c r="J226" s="236"/>
      <c r="K226" s="236"/>
      <c r="L226" s="236"/>
      <c r="M226" s="238"/>
      <c r="N226" s="236"/>
      <c r="O226" s="239"/>
      <c r="P226" s="239"/>
      <c r="Q226" s="239"/>
      <c r="R226" s="236"/>
      <c r="S226" s="236"/>
      <c r="T226" s="236"/>
    </row>
    <row r="227" spans="1:20" ht="13.5" customHeight="1" x14ac:dyDescent="0.25">
      <c r="A227" s="236"/>
      <c r="B227" s="238"/>
      <c r="C227" s="236"/>
      <c r="D227" s="236"/>
      <c r="E227" s="236"/>
      <c r="F227" s="236"/>
      <c r="G227" s="236"/>
      <c r="H227" s="236"/>
      <c r="I227" s="236"/>
      <c r="J227" s="236"/>
      <c r="K227" s="236"/>
      <c r="L227" s="236"/>
      <c r="M227" s="238"/>
      <c r="N227" s="236"/>
      <c r="O227" s="239"/>
      <c r="P227" s="239"/>
      <c r="Q227" s="239"/>
      <c r="R227" s="236"/>
      <c r="S227" s="236"/>
      <c r="T227" s="236"/>
    </row>
    <row r="228" spans="1:20" ht="13.5" customHeight="1" x14ac:dyDescent="0.25">
      <c r="A228" s="236"/>
      <c r="B228" s="238"/>
      <c r="C228" s="236"/>
      <c r="D228" s="236"/>
      <c r="E228" s="236"/>
      <c r="F228" s="236"/>
      <c r="G228" s="236"/>
      <c r="H228" s="236"/>
      <c r="I228" s="236"/>
      <c r="J228" s="236"/>
      <c r="K228" s="236"/>
      <c r="L228" s="236"/>
      <c r="M228" s="238"/>
      <c r="N228" s="236"/>
      <c r="O228" s="239"/>
      <c r="P228" s="239"/>
      <c r="Q228" s="239"/>
      <c r="R228" s="236"/>
      <c r="S228" s="236"/>
      <c r="T228" s="236"/>
    </row>
    <row r="229" spans="1:20" ht="13.5" customHeight="1" x14ac:dyDescent="0.25">
      <c r="A229" s="236"/>
      <c r="B229" s="238"/>
      <c r="C229" s="236"/>
      <c r="D229" s="236"/>
      <c r="E229" s="236"/>
      <c r="F229" s="236"/>
      <c r="G229" s="236"/>
      <c r="H229" s="236"/>
      <c r="I229" s="236"/>
      <c r="J229" s="236"/>
      <c r="K229" s="236"/>
      <c r="L229" s="236"/>
      <c r="M229" s="238"/>
      <c r="N229" s="236"/>
      <c r="O229" s="239"/>
      <c r="P229" s="239"/>
      <c r="Q229" s="239"/>
      <c r="R229" s="236"/>
      <c r="S229" s="236"/>
      <c r="T229" s="236"/>
    </row>
    <row r="230" spans="1:20" ht="13.5" customHeight="1" x14ac:dyDescent="0.25">
      <c r="A230" s="236"/>
      <c r="B230" s="238"/>
      <c r="C230" s="236"/>
      <c r="D230" s="236"/>
      <c r="E230" s="236"/>
      <c r="F230" s="236"/>
      <c r="G230" s="236"/>
      <c r="H230" s="236"/>
      <c r="I230" s="236"/>
      <c r="J230" s="236"/>
      <c r="K230" s="236"/>
      <c r="L230" s="236"/>
      <c r="M230" s="238"/>
      <c r="N230" s="236"/>
      <c r="O230" s="239"/>
      <c r="P230" s="239"/>
      <c r="Q230" s="239"/>
      <c r="R230" s="236"/>
      <c r="S230" s="236"/>
      <c r="T230" s="236"/>
    </row>
    <row r="231" spans="1:20" ht="13.5" customHeight="1" x14ac:dyDescent="0.25">
      <c r="A231" s="236"/>
      <c r="B231" s="238"/>
      <c r="C231" s="236"/>
      <c r="D231" s="236"/>
      <c r="E231" s="236"/>
      <c r="F231" s="236"/>
      <c r="G231" s="236"/>
      <c r="H231" s="236"/>
      <c r="I231" s="236"/>
      <c r="J231" s="236"/>
      <c r="K231" s="236"/>
      <c r="L231" s="236"/>
      <c r="M231" s="238"/>
      <c r="N231" s="236"/>
      <c r="O231" s="239"/>
      <c r="P231" s="239"/>
      <c r="Q231" s="239"/>
      <c r="R231" s="236"/>
      <c r="S231" s="236"/>
      <c r="T231" s="236"/>
    </row>
    <row r="232" spans="1:20" ht="13.5" customHeight="1" x14ac:dyDescent="0.25">
      <c r="A232" s="236"/>
      <c r="B232" s="238"/>
      <c r="C232" s="236"/>
      <c r="D232" s="236"/>
      <c r="E232" s="236"/>
      <c r="F232" s="236"/>
      <c r="G232" s="236"/>
      <c r="H232" s="236"/>
      <c r="I232" s="236"/>
      <c r="J232" s="236"/>
      <c r="K232" s="236"/>
      <c r="L232" s="236"/>
      <c r="M232" s="238"/>
      <c r="N232" s="236"/>
      <c r="O232" s="239"/>
      <c r="P232" s="239"/>
      <c r="Q232" s="239"/>
      <c r="R232" s="236"/>
      <c r="S232" s="236"/>
      <c r="T232" s="236"/>
    </row>
    <row r="233" spans="1:20" ht="13.5" customHeight="1" x14ac:dyDescent="0.25">
      <c r="A233" s="236"/>
      <c r="B233" s="238"/>
      <c r="C233" s="236"/>
      <c r="D233" s="236"/>
      <c r="E233" s="236"/>
      <c r="F233" s="236"/>
      <c r="G233" s="236"/>
      <c r="H233" s="236"/>
      <c r="I233" s="236"/>
      <c r="J233" s="236"/>
      <c r="K233" s="236"/>
      <c r="L233" s="236"/>
      <c r="M233" s="238"/>
      <c r="N233" s="236"/>
      <c r="O233" s="239"/>
      <c r="P233" s="239"/>
      <c r="Q233" s="239"/>
      <c r="R233" s="236"/>
      <c r="S233" s="236"/>
      <c r="T233" s="236"/>
    </row>
    <row r="234" spans="1:20" ht="13.5" customHeight="1" x14ac:dyDescent="0.25">
      <c r="A234" s="236"/>
      <c r="B234" s="238"/>
      <c r="C234" s="236"/>
      <c r="D234" s="236"/>
      <c r="E234" s="236"/>
      <c r="F234" s="236"/>
      <c r="G234" s="236"/>
      <c r="H234" s="236"/>
      <c r="I234" s="236"/>
      <c r="J234" s="236"/>
      <c r="K234" s="236"/>
      <c r="L234" s="236"/>
      <c r="M234" s="238"/>
      <c r="N234" s="236"/>
      <c r="O234" s="239"/>
      <c r="P234" s="239"/>
      <c r="Q234" s="239"/>
      <c r="R234" s="236"/>
      <c r="S234" s="236"/>
      <c r="T234" s="236"/>
    </row>
    <row r="235" spans="1:20" ht="13.5" customHeight="1" x14ac:dyDescent="0.25">
      <c r="A235" s="236"/>
      <c r="B235" s="238"/>
      <c r="C235" s="236"/>
      <c r="D235" s="236"/>
      <c r="E235" s="236"/>
      <c r="F235" s="236"/>
      <c r="G235" s="236"/>
      <c r="H235" s="236"/>
      <c r="I235" s="236"/>
      <c r="J235" s="236"/>
      <c r="K235" s="236"/>
      <c r="L235" s="236"/>
      <c r="M235" s="238"/>
      <c r="N235" s="236"/>
      <c r="O235" s="239"/>
      <c r="P235" s="239"/>
      <c r="Q235" s="239"/>
      <c r="R235" s="236"/>
      <c r="S235" s="236"/>
      <c r="T235" s="236"/>
    </row>
    <row r="236" spans="1:20" ht="13.5" customHeight="1" x14ac:dyDescent="0.25">
      <c r="A236" s="236"/>
      <c r="B236" s="238"/>
      <c r="C236" s="236"/>
      <c r="D236" s="236"/>
      <c r="E236" s="236"/>
      <c r="F236" s="236"/>
      <c r="G236" s="236"/>
      <c r="H236" s="236"/>
      <c r="I236" s="236"/>
      <c r="J236" s="236"/>
      <c r="K236" s="236"/>
      <c r="L236" s="236"/>
      <c r="M236" s="238"/>
      <c r="N236" s="236"/>
      <c r="O236" s="239"/>
      <c r="P236" s="239"/>
      <c r="Q236" s="239"/>
      <c r="R236" s="236"/>
      <c r="S236" s="236"/>
      <c r="T236" s="236"/>
    </row>
    <row r="237" spans="1:20" ht="13.5" customHeight="1" x14ac:dyDescent="0.25">
      <c r="A237" s="236"/>
      <c r="B237" s="238"/>
      <c r="C237" s="236"/>
      <c r="D237" s="236"/>
      <c r="E237" s="236"/>
      <c r="F237" s="236"/>
      <c r="G237" s="236"/>
      <c r="H237" s="236"/>
      <c r="I237" s="236"/>
      <c r="J237" s="236"/>
      <c r="K237" s="236"/>
      <c r="L237" s="236"/>
      <c r="M237" s="238"/>
      <c r="N237" s="236"/>
      <c r="O237" s="239"/>
      <c r="P237" s="239"/>
      <c r="Q237" s="239"/>
      <c r="R237" s="236"/>
      <c r="S237" s="236"/>
      <c r="T237" s="236"/>
    </row>
    <row r="238" spans="1:20" ht="13.5" customHeight="1" x14ac:dyDescent="0.25">
      <c r="A238" s="236"/>
      <c r="B238" s="238"/>
      <c r="C238" s="236"/>
      <c r="D238" s="236"/>
      <c r="E238" s="236"/>
      <c r="F238" s="236"/>
      <c r="G238" s="236"/>
      <c r="H238" s="236"/>
      <c r="I238" s="236"/>
      <c r="J238" s="236"/>
      <c r="K238" s="236"/>
      <c r="L238" s="236"/>
      <c r="M238" s="238"/>
      <c r="N238" s="236"/>
      <c r="O238" s="239"/>
      <c r="P238" s="239"/>
      <c r="Q238" s="239"/>
      <c r="R238" s="236"/>
      <c r="S238" s="236"/>
      <c r="T238" s="236"/>
    </row>
    <row r="239" spans="1:20" ht="13.5" customHeight="1" x14ac:dyDescent="0.25">
      <c r="A239" s="236"/>
      <c r="B239" s="238"/>
      <c r="C239" s="236"/>
      <c r="D239" s="236"/>
      <c r="E239" s="236"/>
      <c r="F239" s="236"/>
      <c r="G239" s="236"/>
      <c r="H239" s="236"/>
      <c r="I239" s="236"/>
      <c r="J239" s="236"/>
      <c r="K239" s="236"/>
      <c r="L239" s="236"/>
      <c r="M239" s="238"/>
      <c r="N239" s="236"/>
      <c r="O239" s="239"/>
      <c r="P239" s="239"/>
      <c r="Q239" s="239"/>
      <c r="R239" s="236"/>
      <c r="S239" s="236"/>
      <c r="T239" s="236"/>
    </row>
    <row r="240" spans="1:20" ht="13.5" customHeight="1" x14ac:dyDescent="0.25">
      <c r="A240" s="236"/>
      <c r="B240" s="238"/>
      <c r="C240" s="236"/>
      <c r="D240" s="236"/>
      <c r="E240" s="236"/>
      <c r="F240" s="236"/>
      <c r="G240" s="236"/>
      <c r="H240" s="236"/>
      <c r="I240" s="236"/>
      <c r="J240" s="236"/>
      <c r="K240" s="236"/>
      <c r="L240" s="236"/>
      <c r="M240" s="238"/>
      <c r="N240" s="236"/>
      <c r="O240" s="239"/>
      <c r="P240" s="239"/>
      <c r="Q240" s="239"/>
      <c r="R240" s="236"/>
      <c r="S240" s="236"/>
      <c r="T240" s="236"/>
    </row>
    <row r="241" spans="1:20" ht="13.5" customHeight="1" x14ac:dyDescent="0.25">
      <c r="A241" s="236"/>
      <c r="B241" s="238"/>
      <c r="C241" s="236"/>
      <c r="D241" s="236"/>
      <c r="E241" s="236"/>
      <c r="F241" s="236"/>
      <c r="G241" s="236"/>
      <c r="H241" s="236"/>
      <c r="I241" s="236"/>
      <c r="J241" s="236"/>
      <c r="K241" s="236"/>
      <c r="L241" s="236"/>
      <c r="M241" s="238"/>
      <c r="N241" s="236"/>
      <c r="O241" s="239"/>
      <c r="P241" s="239"/>
      <c r="Q241" s="239"/>
      <c r="R241" s="236"/>
      <c r="S241" s="236"/>
      <c r="T241" s="236"/>
    </row>
    <row r="242" spans="1:20" ht="13.5" customHeight="1" x14ac:dyDescent="0.25">
      <c r="A242" s="236"/>
      <c r="B242" s="238"/>
      <c r="C242" s="236"/>
      <c r="D242" s="236"/>
      <c r="E242" s="236"/>
      <c r="F242" s="236"/>
      <c r="G242" s="236"/>
      <c r="H242" s="236"/>
      <c r="I242" s="236"/>
      <c r="J242" s="236"/>
      <c r="K242" s="236"/>
      <c r="L242" s="236"/>
      <c r="M242" s="238"/>
      <c r="N242" s="236"/>
      <c r="O242" s="239"/>
      <c r="P242" s="239"/>
      <c r="Q242" s="239"/>
      <c r="R242" s="236"/>
      <c r="S242" s="236"/>
      <c r="T242" s="236"/>
    </row>
    <row r="243" spans="1:20" ht="13.5" customHeight="1" x14ac:dyDescent="0.25">
      <c r="A243" s="236"/>
      <c r="B243" s="238"/>
      <c r="C243" s="236"/>
      <c r="D243" s="236"/>
      <c r="E243" s="236"/>
      <c r="F243" s="236"/>
      <c r="G243" s="236"/>
      <c r="H243" s="236"/>
      <c r="I243" s="236"/>
      <c r="J243" s="236"/>
      <c r="K243" s="236"/>
      <c r="L243" s="236"/>
      <c r="M243" s="238"/>
      <c r="N243" s="236"/>
      <c r="O243" s="239"/>
      <c r="P243" s="239"/>
      <c r="Q243" s="239"/>
      <c r="R243" s="236"/>
      <c r="S243" s="236"/>
      <c r="T243" s="236"/>
    </row>
    <row r="244" spans="1:20" ht="13.5" customHeight="1" x14ac:dyDescent="0.25">
      <c r="A244" s="236"/>
      <c r="B244" s="238"/>
      <c r="C244" s="236"/>
      <c r="D244" s="236"/>
      <c r="E244" s="236"/>
      <c r="F244" s="236"/>
      <c r="G244" s="236"/>
      <c r="H244" s="236"/>
      <c r="I244" s="236"/>
      <c r="J244" s="236"/>
      <c r="K244" s="236"/>
      <c r="L244" s="236"/>
      <c r="M244" s="238"/>
      <c r="N244" s="236"/>
      <c r="O244" s="239"/>
      <c r="P244" s="239"/>
      <c r="Q244" s="239"/>
      <c r="R244" s="236"/>
      <c r="S244" s="236"/>
      <c r="T244" s="236"/>
    </row>
    <row r="245" spans="1:20" ht="13.5" customHeight="1" x14ac:dyDescent="0.25">
      <c r="A245" s="236"/>
      <c r="B245" s="238"/>
      <c r="C245" s="236"/>
      <c r="D245" s="236"/>
      <c r="E245" s="236"/>
      <c r="F245" s="236"/>
      <c r="G245" s="236"/>
      <c r="H245" s="236"/>
      <c r="I245" s="236"/>
      <c r="J245" s="236"/>
      <c r="K245" s="236"/>
      <c r="L245" s="236"/>
      <c r="M245" s="238"/>
      <c r="N245" s="236"/>
      <c r="O245" s="239"/>
      <c r="P245" s="239"/>
      <c r="Q245" s="239"/>
      <c r="R245" s="236"/>
      <c r="S245" s="236"/>
      <c r="T245" s="236"/>
    </row>
    <row r="246" spans="1:20" ht="13.5" customHeight="1" x14ac:dyDescent="0.25">
      <c r="A246" s="236"/>
      <c r="B246" s="238"/>
      <c r="C246" s="236"/>
      <c r="D246" s="236"/>
      <c r="E246" s="236"/>
      <c r="F246" s="236"/>
      <c r="G246" s="236"/>
      <c r="H246" s="236"/>
      <c r="I246" s="236"/>
      <c r="J246" s="236"/>
      <c r="K246" s="236"/>
      <c r="L246" s="236"/>
      <c r="M246" s="238"/>
      <c r="N246" s="236"/>
      <c r="O246" s="239"/>
      <c r="P246" s="239"/>
      <c r="Q246" s="239"/>
      <c r="R246" s="236"/>
      <c r="S246" s="236"/>
      <c r="T246" s="236"/>
    </row>
    <row r="247" spans="1:20" ht="13.5" customHeight="1" x14ac:dyDescent="0.25">
      <c r="A247" s="236"/>
      <c r="B247" s="238"/>
      <c r="C247" s="236"/>
      <c r="D247" s="236"/>
      <c r="E247" s="236"/>
      <c r="F247" s="236"/>
      <c r="G247" s="236"/>
      <c r="H247" s="236"/>
      <c r="I247" s="236"/>
      <c r="J247" s="236"/>
      <c r="K247" s="236"/>
      <c r="L247" s="236"/>
      <c r="M247" s="238"/>
      <c r="N247" s="236"/>
      <c r="O247" s="239"/>
      <c r="P247" s="239"/>
      <c r="Q247" s="239"/>
      <c r="R247" s="236"/>
      <c r="S247" s="236"/>
      <c r="T247" s="236"/>
    </row>
    <row r="248" spans="1:20" ht="13.5" customHeight="1" x14ac:dyDescent="0.25">
      <c r="A248" s="236"/>
      <c r="B248" s="238"/>
      <c r="C248" s="236"/>
      <c r="D248" s="236"/>
      <c r="E248" s="236"/>
      <c r="F248" s="236"/>
      <c r="G248" s="236"/>
      <c r="H248" s="236"/>
      <c r="I248" s="236"/>
      <c r="J248" s="236"/>
      <c r="K248" s="236"/>
      <c r="L248" s="236"/>
      <c r="M248" s="238"/>
      <c r="N248" s="236"/>
      <c r="O248" s="239"/>
      <c r="P248" s="239"/>
      <c r="Q248" s="239"/>
      <c r="R248" s="236"/>
      <c r="S248" s="236"/>
      <c r="T248" s="236"/>
    </row>
    <row r="249" spans="1:20" ht="13.5" customHeight="1" x14ac:dyDescent="0.25">
      <c r="A249" s="236"/>
      <c r="B249" s="238"/>
      <c r="C249" s="236"/>
      <c r="D249" s="236"/>
      <c r="E249" s="236"/>
      <c r="F249" s="236"/>
      <c r="G249" s="236"/>
      <c r="H249" s="236"/>
      <c r="I249" s="236"/>
      <c r="J249" s="236"/>
      <c r="K249" s="236"/>
      <c r="L249" s="236"/>
      <c r="M249" s="238"/>
      <c r="N249" s="236"/>
      <c r="O249" s="239"/>
      <c r="P249" s="239"/>
      <c r="Q249" s="239"/>
      <c r="R249" s="236"/>
      <c r="S249" s="236"/>
      <c r="T249" s="236"/>
    </row>
    <row r="250" spans="1:20" ht="13.5" customHeight="1" x14ac:dyDescent="0.25">
      <c r="A250" s="236"/>
      <c r="B250" s="238"/>
      <c r="C250" s="236"/>
      <c r="D250" s="236"/>
      <c r="E250" s="236"/>
      <c r="F250" s="236"/>
      <c r="G250" s="236"/>
      <c r="H250" s="236"/>
      <c r="I250" s="236"/>
      <c r="J250" s="236"/>
      <c r="K250" s="236"/>
      <c r="L250" s="236"/>
      <c r="M250" s="238"/>
      <c r="N250" s="236"/>
      <c r="O250" s="239"/>
      <c r="P250" s="239"/>
      <c r="Q250" s="239"/>
      <c r="R250" s="236"/>
      <c r="S250" s="236"/>
      <c r="T250" s="236"/>
    </row>
    <row r="251" spans="1:20" ht="13.5" customHeight="1" x14ac:dyDescent="0.25">
      <c r="A251" s="236"/>
      <c r="B251" s="238"/>
      <c r="C251" s="236"/>
      <c r="D251" s="236"/>
      <c r="E251" s="236"/>
      <c r="F251" s="236"/>
      <c r="G251" s="236"/>
      <c r="H251" s="236"/>
      <c r="I251" s="236"/>
      <c r="J251" s="236"/>
      <c r="K251" s="236"/>
      <c r="L251" s="236"/>
      <c r="M251" s="238"/>
      <c r="N251" s="236"/>
      <c r="O251" s="239"/>
      <c r="P251" s="239"/>
      <c r="Q251" s="239"/>
      <c r="R251" s="236"/>
      <c r="S251" s="236"/>
      <c r="T251" s="236"/>
    </row>
    <row r="252" spans="1:20" ht="13.5" customHeight="1" x14ac:dyDescent="0.25">
      <c r="A252" s="236"/>
      <c r="B252" s="238"/>
      <c r="C252" s="236"/>
      <c r="D252" s="236"/>
      <c r="E252" s="236"/>
      <c r="F252" s="236"/>
      <c r="G252" s="236"/>
      <c r="H252" s="236"/>
      <c r="I252" s="236"/>
      <c r="J252" s="236"/>
      <c r="K252" s="236"/>
      <c r="L252" s="236"/>
      <c r="M252" s="238"/>
      <c r="N252" s="236"/>
      <c r="O252" s="239"/>
      <c r="P252" s="239"/>
      <c r="Q252" s="239"/>
      <c r="R252" s="236"/>
      <c r="S252" s="236"/>
      <c r="T252" s="236"/>
    </row>
    <row r="253" spans="1:20" ht="13.5" customHeight="1" x14ac:dyDescent="0.25">
      <c r="A253" s="236"/>
      <c r="B253" s="238"/>
      <c r="C253" s="236"/>
      <c r="D253" s="236"/>
      <c r="E253" s="236"/>
      <c r="F253" s="236"/>
      <c r="G253" s="236"/>
      <c r="H253" s="236"/>
      <c r="I253" s="236"/>
      <c r="J253" s="236"/>
      <c r="K253" s="236"/>
      <c r="L253" s="236"/>
      <c r="M253" s="238"/>
      <c r="N253" s="236"/>
      <c r="O253" s="239"/>
      <c r="P253" s="239"/>
      <c r="Q253" s="239"/>
      <c r="R253" s="236"/>
      <c r="S253" s="236"/>
      <c r="T253" s="236"/>
    </row>
    <row r="254" spans="1:20" ht="13.5" customHeight="1" x14ac:dyDescent="0.25">
      <c r="A254" s="236"/>
      <c r="B254" s="238"/>
      <c r="C254" s="236"/>
      <c r="D254" s="236"/>
      <c r="E254" s="236"/>
      <c r="F254" s="236"/>
      <c r="G254" s="236"/>
      <c r="H254" s="236"/>
      <c r="I254" s="236"/>
      <c r="J254" s="236"/>
      <c r="K254" s="236"/>
      <c r="L254" s="236"/>
      <c r="M254" s="238"/>
      <c r="N254" s="236"/>
      <c r="O254" s="239"/>
      <c r="P254" s="239"/>
      <c r="Q254" s="239"/>
      <c r="R254" s="236"/>
      <c r="S254" s="236"/>
      <c r="T254" s="236"/>
    </row>
    <row r="255" spans="1:20" ht="13.5" customHeight="1" x14ac:dyDescent="0.25">
      <c r="A255" s="236"/>
      <c r="B255" s="238"/>
      <c r="C255" s="236"/>
      <c r="D255" s="236"/>
      <c r="E255" s="236"/>
      <c r="F255" s="236"/>
      <c r="G255" s="236"/>
      <c r="H255" s="236"/>
      <c r="I255" s="236"/>
      <c r="J255" s="236"/>
      <c r="K255" s="236"/>
      <c r="L255" s="236"/>
      <c r="M255" s="238"/>
      <c r="N255" s="236"/>
      <c r="O255" s="239"/>
      <c r="P255" s="239"/>
      <c r="Q255" s="239"/>
      <c r="R255" s="236"/>
      <c r="S255" s="236"/>
      <c r="T255" s="236"/>
    </row>
    <row r="256" spans="1:20" ht="13.5" customHeight="1" x14ac:dyDescent="0.25">
      <c r="A256" s="236"/>
      <c r="B256" s="238"/>
      <c r="C256" s="236"/>
      <c r="D256" s="236"/>
      <c r="E256" s="236"/>
      <c r="F256" s="236"/>
      <c r="G256" s="236"/>
      <c r="H256" s="236"/>
      <c r="I256" s="236"/>
      <c r="J256" s="236"/>
      <c r="K256" s="236"/>
      <c r="L256" s="236"/>
      <c r="M256" s="238"/>
      <c r="N256" s="236"/>
      <c r="O256" s="239"/>
      <c r="P256" s="239"/>
      <c r="Q256" s="239"/>
      <c r="R256" s="236"/>
      <c r="S256" s="236"/>
      <c r="T256" s="236"/>
    </row>
    <row r="257" spans="1:20" ht="13.5" customHeight="1" x14ac:dyDescent="0.25">
      <c r="A257" s="236"/>
      <c r="B257" s="238"/>
      <c r="C257" s="236"/>
      <c r="D257" s="236"/>
      <c r="E257" s="236"/>
      <c r="F257" s="236"/>
      <c r="G257" s="236"/>
      <c r="H257" s="236"/>
      <c r="I257" s="236"/>
      <c r="J257" s="236"/>
      <c r="K257" s="236"/>
      <c r="L257" s="236"/>
      <c r="M257" s="238"/>
      <c r="N257" s="236"/>
      <c r="O257" s="239"/>
      <c r="P257" s="239"/>
      <c r="Q257" s="239"/>
      <c r="R257" s="236"/>
      <c r="S257" s="236"/>
      <c r="T257" s="236"/>
    </row>
    <row r="258" spans="1:20" ht="13.5" customHeight="1" x14ac:dyDescent="0.25">
      <c r="A258" s="236"/>
      <c r="B258" s="238"/>
      <c r="C258" s="236"/>
      <c r="D258" s="236"/>
      <c r="E258" s="236"/>
      <c r="F258" s="236"/>
      <c r="G258" s="236"/>
      <c r="H258" s="236"/>
      <c r="I258" s="236"/>
      <c r="J258" s="236"/>
      <c r="K258" s="236"/>
      <c r="L258" s="236"/>
      <c r="M258" s="238"/>
      <c r="N258" s="236"/>
      <c r="O258" s="239"/>
      <c r="P258" s="239"/>
      <c r="Q258" s="239"/>
      <c r="R258" s="236"/>
      <c r="S258" s="236"/>
      <c r="T258" s="236"/>
    </row>
    <row r="259" spans="1:20" ht="13.5" customHeight="1" x14ac:dyDescent="0.25">
      <c r="A259" s="236"/>
      <c r="B259" s="238"/>
      <c r="C259" s="236"/>
      <c r="D259" s="236"/>
      <c r="E259" s="236"/>
      <c r="F259" s="236"/>
      <c r="G259" s="236"/>
      <c r="H259" s="236"/>
      <c r="I259" s="236"/>
      <c r="J259" s="236"/>
      <c r="K259" s="236"/>
      <c r="L259" s="236"/>
      <c r="M259" s="238"/>
      <c r="N259" s="236"/>
      <c r="O259" s="239"/>
      <c r="P259" s="239"/>
      <c r="Q259" s="239"/>
      <c r="R259" s="236"/>
      <c r="S259" s="236"/>
      <c r="T259" s="236"/>
    </row>
    <row r="260" spans="1:20" ht="13.5" customHeight="1" x14ac:dyDescent="0.25">
      <c r="A260" s="236"/>
      <c r="B260" s="238"/>
      <c r="C260" s="236"/>
      <c r="D260" s="236"/>
      <c r="E260" s="236"/>
      <c r="F260" s="236"/>
      <c r="G260" s="236"/>
      <c r="H260" s="236"/>
      <c r="I260" s="236"/>
      <c r="J260" s="236"/>
      <c r="K260" s="236"/>
      <c r="L260" s="236"/>
      <c r="M260" s="238"/>
      <c r="N260" s="236"/>
      <c r="O260" s="239"/>
      <c r="P260" s="239"/>
      <c r="Q260" s="239"/>
      <c r="R260" s="236"/>
      <c r="S260" s="236"/>
      <c r="T260" s="236"/>
    </row>
    <row r="261" spans="1:20" ht="13.5" customHeight="1" x14ac:dyDescent="0.25">
      <c r="A261" s="236"/>
      <c r="B261" s="238"/>
      <c r="C261" s="236"/>
      <c r="D261" s="236"/>
      <c r="E261" s="236"/>
      <c r="F261" s="236"/>
      <c r="G261" s="236"/>
      <c r="H261" s="236"/>
      <c r="I261" s="236"/>
      <c r="J261" s="236"/>
      <c r="K261" s="236"/>
      <c r="L261" s="236"/>
      <c r="M261" s="238"/>
      <c r="N261" s="236"/>
      <c r="O261" s="239"/>
      <c r="P261" s="239"/>
      <c r="Q261" s="239"/>
      <c r="R261" s="236"/>
      <c r="S261" s="236"/>
      <c r="T261" s="236"/>
    </row>
    <row r="262" spans="1:20" ht="13.5" customHeight="1" x14ac:dyDescent="0.25">
      <c r="A262" s="236"/>
      <c r="B262" s="238"/>
      <c r="C262" s="236"/>
      <c r="D262" s="236"/>
      <c r="E262" s="236"/>
      <c r="F262" s="236"/>
      <c r="G262" s="236"/>
      <c r="H262" s="236"/>
      <c r="I262" s="236"/>
      <c r="J262" s="236"/>
      <c r="K262" s="236"/>
      <c r="L262" s="236"/>
      <c r="M262" s="238"/>
      <c r="N262" s="236"/>
      <c r="O262" s="239"/>
      <c r="P262" s="239"/>
      <c r="Q262" s="239"/>
      <c r="R262" s="236"/>
      <c r="S262" s="236"/>
      <c r="T262" s="236"/>
    </row>
    <row r="263" spans="1:20" ht="13.5" customHeight="1" x14ac:dyDescent="0.25">
      <c r="A263" s="236"/>
      <c r="B263" s="238"/>
      <c r="C263" s="236"/>
      <c r="D263" s="236"/>
      <c r="E263" s="236"/>
      <c r="F263" s="236"/>
      <c r="G263" s="236"/>
      <c r="H263" s="236"/>
      <c r="I263" s="236"/>
      <c r="J263" s="236"/>
      <c r="K263" s="236"/>
      <c r="L263" s="236"/>
      <c r="M263" s="238"/>
      <c r="N263" s="236"/>
      <c r="O263" s="239"/>
      <c r="P263" s="239"/>
      <c r="Q263" s="239"/>
      <c r="R263" s="236"/>
      <c r="S263" s="236"/>
      <c r="T263" s="236"/>
    </row>
    <row r="264" spans="1:20" ht="13.5" customHeight="1" x14ac:dyDescent="0.25">
      <c r="A264" s="236"/>
      <c r="B264" s="238"/>
      <c r="C264" s="236"/>
      <c r="D264" s="236"/>
      <c r="E264" s="236"/>
      <c r="F264" s="236"/>
      <c r="G264" s="236"/>
      <c r="H264" s="236"/>
      <c r="I264" s="236"/>
      <c r="J264" s="236"/>
      <c r="K264" s="236"/>
      <c r="L264" s="236"/>
      <c r="M264" s="238"/>
      <c r="N264" s="236"/>
      <c r="O264" s="239"/>
      <c r="P264" s="239"/>
      <c r="Q264" s="239"/>
      <c r="R264" s="236"/>
      <c r="S264" s="236"/>
      <c r="T264" s="236"/>
    </row>
    <row r="265" spans="1:20" ht="13.5" customHeight="1" x14ac:dyDescent="0.25">
      <c r="A265" s="236"/>
      <c r="B265" s="238"/>
      <c r="C265" s="236"/>
      <c r="D265" s="236"/>
      <c r="E265" s="236"/>
      <c r="F265" s="236"/>
      <c r="G265" s="236"/>
      <c r="H265" s="236"/>
      <c r="I265" s="236"/>
      <c r="J265" s="236"/>
      <c r="K265" s="236"/>
      <c r="L265" s="236"/>
      <c r="M265" s="238"/>
      <c r="N265" s="236"/>
      <c r="O265" s="239"/>
      <c r="P265" s="239"/>
      <c r="Q265" s="239"/>
      <c r="R265" s="236"/>
      <c r="S265" s="236"/>
      <c r="T265" s="236"/>
    </row>
    <row r="266" spans="1:20" ht="13.5" customHeight="1" x14ac:dyDescent="0.25">
      <c r="A266" s="236"/>
      <c r="B266" s="238"/>
      <c r="C266" s="236"/>
      <c r="D266" s="236"/>
      <c r="E266" s="236"/>
      <c r="F266" s="236"/>
      <c r="G266" s="236"/>
      <c r="H266" s="236"/>
      <c r="I266" s="236"/>
      <c r="J266" s="236"/>
      <c r="K266" s="236"/>
      <c r="L266" s="236"/>
      <c r="M266" s="238"/>
      <c r="N266" s="236"/>
      <c r="O266" s="239"/>
      <c r="P266" s="239"/>
      <c r="Q266" s="239"/>
      <c r="R266" s="236"/>
      <c r="S266" s="236"/>
      <c r="T266" s="236"/>
    </row>
    <row r="267" spans="1:20" ht="13.5" customHeight="1" x14ac:dyDescent="0.25">
      <c r="A267" s="236"/>
      <c r="B267" s="238"/>
      <c r="C267" s="236"/>
      <c r="D267" s="236"/>
      <c r="E267" s="236"/>
      <c r="F267" s="236"/>
      <c r="G267" s="236"/>
      <c r="H267" s="236"/>
      <c r="I267" s="236"/>
      <c r="J267" s="236"/>
      <c r="K267" s="236"/>
      <c r="L267" s="236"/>
      <c r="M267" s="238"/>
      <c r="N267" s="236"/>
      <c r="O267" s="239"/>
      <c r="P267" s="239"/>
      <c r="Q267" s="239"/>
      <c r="R267" s="236"/>
      <c r="S267" s="236"/>
      <c r="T267" s="236"/>
    </row>
    <row r="268" spans="1:20" ht="13.5" customHeight="1" x14ac:dyDescent="0.25">
      <c r="A268" s="236"/>
      <c r="B268" s="238"/>
      <c r="C268" s="236"/>
      <c r="D268" s="236"/>
      <c r="E268" s="236"/>
      <c r="F268" s="236"/>
      <c r="G268" s="236"/>
      <c r="H268" s="236"/>
      <c r="I268" s="236"/>
      <c r="J268" s="236"/>
      <c r="K268" s="236"/>
      <c r="L268" s="236"/>
      <c r="M268" s="238"/>
      <c r="N268" s="236"/>
      <c r="O268" s="239"/>
      <c r="P268" s="239"/>
      <c r="Q268" s="239"/>
      <c r="R268" s="236"/>
      <c r="S268" s="236"/>
      <c r="T268" s="236"/>
    </row>
    <row r="269" spans="1:20" ht="13.5" customHeight="1" x14ac:dyDescent="0.25">
      <c r="A269" s="236"/>
      <c r="B269" s="238"/>
      <c r="C269" s="236"/>
      <c r="D269" s="236"/>
      <c r="E269" s="236"/>
      <c r="F269" s="236"/>
      <c r="G269" s="236"/>
      <c r="H269" s="236"/>
      <c r="I269" s="236"/>
      <c r="J269" s="236"/>
      <c r="K269" s="236"/>
      <c r="L269" s="236"/>
      <c r="M269" s="238"/>
      <c r="N269" s="236"/>
      <c r="O269" s="239"/>
      <c r="P269" s="239"/>
      <c r="Q269" s="239"/>
      <c r="R269" s="236"/>
      <c r="S269" s="236"/>
      <c r="T269" s="236"/>
    </row>
    <row r="270" spans="1:20" ht="13.5" customHeight="1" x14ac:dyDescent="0.25">
      <c r="A270" s="236"/>
      <c r="B270" s="238"/>
      <c r="C270" s="236"/>
      <c r="D270" s="236"/>
      <c r="E270" s="236"/>
      <c r="F270" s="236"/>
      <c r="G270" s="236"/>
      <c r="H270" s="236"/>
      <c r="I270" s="236"/>
      <c r="J270" s="236"/>
      <c r="K270" s="236"/>
      <c r="L270" s="236"/>
      <c r="M270" s="238"/>
      <c r="N270" s="236"/>
      <c r="O270" s="239"/>
      <c r="P270" s="239"/>
      <c r="Q270" s="239"/>
      <c r="R270" s="236"/>
      <c r="S270" s="236"/>
      <c r="T270" s="236"/>
    </row>
    <row r="271" spans="1:20" ht="13.5" customHeight="1" x14ac:dyDescent="0.25">
      <c r="A271" s="236"/>
      <c r="B271" s="238"/>
      <c r="C271" s="236"/>
      <c r="D271" s="236"/>
      <c r="E271" s="236"/>
      <c r="F271" s="236"/>
      <c r="G271" s="236"/>
      <c r="H271" s="236"/>
      <c r="I271" s="236"/>
      <c r="J271" s="236"/>
      <c r="K271" s="236"/>
      <c r="L271" s="236"/>
      <c r="M271" s="238"/>
      <c r="N271" s="236"/>
      <c r="O271" s="239"/>
      <c r="P271" s="239"/>
      <c r="Q271" s="239"/>
      <c r="R271" s="236"/>
      <c r="S271" s="236"/>
      <c r="T271" s="236"/>
    </row>
    <row r="272" spans="1:20" ht="13.5" customHeight="1" x14ac:dyDescent="0.25">
      <c r="A272" s="236"/>
      <c r="B272" s="238"/>
      <c r="C272" s="236"/>
      <c r="D272" s="236"/>
      <c r="E272" s="236"/>
      <c r="F272" s="236"/>
      <c r="G272" s="236"/>
      <c r="H272" s="236"/>
      <c r="I272" s="236"/>
      <c r="J272" s="236"/>
      <c r="K272" s="236"/>
      <c r="L272" s="236"/>
      <c r="M272" s="238"/>
      <c r="N272" s="236"/>
      <c r="O272" s="239"/>
      <c r="P272" s="239"/>
      <c r="Q272" s="239"/>
      <c r="R272" s="236"/>
      <c r="S272" s="236"/>
      <c r="T272" s="236"/>
    </row>
    <row r="273" spans="1:20" ht="13.5" customHeight="1" x14ac:dyDescent="0.25">
      <c r="A273" s="236"/>
      <c r="B273" s="238"/>
      <c r="C273" s="236"/>
      <c r="D273" s="236"/>
      <c r="E273" s="236"/>
      <c r="F273" s="236"/>
      <c r="G273" s="236"/>
      <c r="H273" s="236"/>
      <c r="I273" s="236"/>
      <c r="J273" s="236"/>
      <c r="K273" s="236"/>
      <c r="L273" s="236"/>
      <c r="M273" s="238"/>
      <c r="N273" s="236"/>
      <c r="O273" s="239"/>
      <c r="P273" s="239"/>
      <c r="Q273" s="239"/>
      <c r="R273" s="236"/>
      <c r="S273" s="236"/>
      <c r="T273" s="236"/>
    </row>
    <row r="274" spans="1:20" ht="13.5" customHeight="1" x14ac:dyDescent="0.25">
      <c r="A274" s="236"/>
      <c r="B274" s="238"/>
      <c r="C274" s="236"/>
      <c r="D274" s="236"/>
      <c r="E274" s="236"/>
      <c r="F274" s="236"/>
      <c r="G274" s="236"/>
      <c r="H274" s="236"/>
      <c r="I274" s="236"/>
      <c r="J274" s="236"/>
      <c r="K274" s="236"/>
      <c r="L274" s="236"/>
      <c r="M274" s="238"/>
      <c r="N274" s="236"/>
      <c r="O274" s="239"/>
      <c r="P274" s="239"/>
      <c r="Q274" s="239"/>
      <c r="R274" s="236"/>
      <c r="S274" s="236"/>
      <c r="T274" s="236"/>
    </row>
    <row r="275" spans="1:20" ht="13.5" customHeight="1" x14ac:dyDescent="0.25">
      <c r="A275" s="236"/>
      <c r="B275" s="238"/>
      <c r="C275" s="236"/>
      <c r="D275" s="236"/>
      <c r="E275" s="236"/>
      <c r="F275" s="236"/>
      <c r="G275" s="236"/>
      <c r="H275" s="236"/>
      <c r="I275" s="236"/>
      <c r="J275" s="236"/>
      <c r="K275" s="236"/>
      <c r="L275" s="236"/>
      <c r="M275" s="238"/>
      <c r="N275" s="236"/>
      <c r="O275" s="239"/>
      <c r="P275" s="239"/>
      <c r="Q275" s="239"/>
      <c r="R275" s="236"/>
      <c r="S275" s="236"/>
      <c r="T275" s="236"/>
    </row>
    <row r="276" spans="1:20" ht="13.5" customHeight="1" x14ac:dyDescent="0.25">
      <c r="A276" s="236"/>
      <c r="B276" s="238"/>
      <c r="C276" s="236"/>
      <c r="D276" s="236"/>
      <c r="E276" s="236"/>
      <c r="F276" s="236"/>
      <c r="G276" s="236"/>
      <c r="H276" s="236"/>
      <c r="I276" s="236"/>
      <c r="J276" s="236"/>
      <c r="K276" s="236"/>
      <c r="L276" s="236"/>
      <c r="M276" s="238"/>
      <c r="N276" s="236"/>
      <c r="O276" s="239"/>
      <c r="P276" s="239"/>
      <c r="Q276" s="239"/>
      <c r="R276" s="236"/>
      <c r="S276" s="236"/>
      <c r="T276" s="236"/>
    </row>
    <row r="277" spans="1:20" ht="13.5" customHeight="1" x14ac:dyDescent="0.25">
      <c r="A277" s="236"/>
      <c r="B277" s="238"/>
      <c r="C277" s="236"/>
      <c r="D277" s="236"/>
      <c r="E277" s="236"/>
      <c r="F277" s="236"/>
      <c r="G277" s="236"/>
      <c r="H277" s="236"/>
      <c r="I277" s="236"/>
      <c r="J277" s="236"/>
      <c r="K277" s="236"/>
      <c r="L277" s="236"/>
      <c r="M277" s="238"/>
      <c r="N277" s="236"/>
      <c r="O277" s="239"/>
      <c r="P277" s="239"/>
      <c r="Q277" s="239"/>
      <c r="R277" s="236"/>
      <c r="S277" s="236"/>
      <c r="T277" s="236"/>
    </row>
    <row r="278" spans="1:20" ht="13.5" customHeight="1" x14ac:dyDescent="0.25">
      <c r="A278" s="236"/>
      <c r="B278" s="238"/>
      <c r="C278" s="236"/>
      <c r="D278" s="236"/>
      <c r="E278" s="236"/>
      <c r="F278" s="236"/>
      <c r="G278" s="236"/>
      <c r="H278" s="236"/>
      <c r="I278" s="236"/>
      <c r="J278" s="236"/>
      <c r="K278" s="236"/>
      <c r="L278" s="236"/>
      <c r="M278" s="238"/>
      <c r="N278" s="236"/>
      <c r="O278" s="239"/>
      <c r="P278" s="239"/>
      <c r="Q278" s="239"/>
      <c r="R278" s="236"/>
      <c r="S278" s="236"/>
      <c r="T278" s="236"/>
    </row>
    <row r="279" spans="1:20" ht="13.5" customHeight="1" x14ac:dyDescent="0.25">
      <c r="A279" s="236"/>
      <c r="B279" s="238"/>
      <c r="C279" s="236"/>
      <c r="D279" s="236"/>
      <c r="E279" s="236"/>
      <c r="F279" s="236"/>
      <c r="G279" s="236"/>
      <c r="H279" s="236"/>
      <c r="I279" s="236"/>
      <c r="J279" s="236"/>
      <c r="K279" s="236"/>
      <c r="L279" s="236"/>
      <c r="M279" s="238"/>
      <c r="N279" s="236"/>
      <c r="O279" s="239"/>
      <c r="P279" s="239"/>
      <c r="Q279" s="239"/>
      <c r="R279" s="236"/>
      <c r="S279" s="236"/>
      <c r="T279" s="236"/>
    </row>
    <row r="280" spans="1:20" ht="13.5" customHeight="1" x14ac:dyDescent="0.25">
      <c r="A280" s="236"/>
      <c r="B280" s="238"/>
      <c r="C280" s="236"/>
      <c r="D280" s="236"/>
      <c r="E280" s="236"/>
      <c r="F280" s="236"/>
      <c r="G280" s="236"/>
      <c r="H280" s="236"/>
      <c r="I280" s="236"/>
      <c r="J280" s="236"/>
      <c r="K280" s="236"/>
      <c r="L280" s="236"/>
      <c r="M280" s="238"/>
      <c r="N280" s="236"/>
      <c r="O280" s="239"/>
      <c r="P280" s="239"/>
      <c r="Q280" s="239"/>
      <c r="R280" s="236"/>
      <c r="S280" s="236"/>
      <c r="T280" s="236"/>
    </row>
    <row r="281" spans="1:20" ht="13.5" customHeight="1" x14ac:dyDescent="0.25">
      <c r="A281" s="236"/>
      <c r="B281" s="238"/>
      <c r="C281" s="236"/>
      <c r="D281" s="236"/>
      <c r="E281" s="236"/>
      <c r="F281" s="236"/>
      <c r="G281" s="236"/>
      <c r="H281" s="236"/>
      <c r="I281" s="236"/>
      <c r="J281" s="236"/>
      <c r="K281" s="236"/>
      <c r="L281" s="236"/>
      <c r="M281" s="238"/>
      <c r="N281" s="236"/>
      <c r="O281" s="239"/>
      <c r="P281" s="239"/>
      <c r="Q281" s="239"/>
      <c r="R281" s="236"/>
      <c r="S281" s="236"/>
      <c r="T281" s="236"/>
    </row>
    <row r="282" spans="1:20" ht="13.5" customHeight="1" x14ac:dyDescent="0.25">
      <c r="A282" s="236"/>
      <c r="B282" s="238"/>
      <c r="C282" s="236"/>
      <c r="D282" s="236"/>
      <c r="E282" s="236"/>
      <c r="F282" s="236"/>
      <c r="G282" s="236"/>
      <c r="H282" s="236"/>
      <c r="I282" s="236"/>
      <c r="J282" s="236"/>
      <c r="K282" s="236"/>
      <c r="L282" s="236"/>
      <c r="M282" s="238"/>
      <c r="N282" s="236"/>
      <c r="O282" s="239"/>
      <c r="P282" s="239"/>
      <c r="Q282" s="239"/>
      <c r="R282" s="236"/>
      <c r="S282" s="236"/>
      <c r="T282" s="236"/>
    </row>
    <row r="283" spans="1:20" ht="13.5" customHeight="1" x14ac:dyDescent="0.25">
      <c r="A283" s="236"/>
      <c r="B283" s="238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8"/>
      <c r="N283" s="236"/>
      <c r="O283" s="239"/>
      <c r="P283" s="239"/>
      <c r="Q283" s="239"/>
      <c r="R283" s="236"/>
      <c r="S283" s="236"/>
      <c r="T283" s="236"/>
    </row>
    <row r="284" spans="1:20" ht="13.5" customHeight="1" x14ac:dyDescent="0.25">
      <c r="A284" s="236"/>
      <c r="B284" s="238"/>
      <c r="C284" s="236"/>
      <c r="D284" s="236"/>
      <c r="E284" s="236"/>
      <c r="F284" s="236"/>
      <c r="G284" s="236"/>
      <c r="H284" s="236"/>
      <c r="I284" s="236"/>
      <c r="J284" s="236"/>
      <c r="K284" s="236"/>
      <c r="L284" s="236"/>
      <c r="M284" s="238"/>
      <c r="N284" s="236"/>
      <c r="O284" s="239"/>
      <c r="P284" s="239"/>
      <c r="Q284" s="239"/>
      <c r="R284" s="236"/>
      <c r="S284" s="236"/>
      <c r="T284" s="236"/>
    </row>
    <row r="285" spans="1:20" ht="13.5" customHeight="1" x14ac:dyDescent="0.25">
      <c r="A285" s="236"/>
      <c r="B285" s="238"/>
      <c r="C285" s="236"/>
      <c r="D285" s="236"/>
      <c r="E285" s="236"/>
      <c r="F285" s="236"/>
      <c r="G285" s="236"/>
      <c r="H285" s="236"/>
      <c r="I285" s="236"/>
      <c r="J285" s="236"/>
      <c r="K285" s="236"/>
      <c r="L285" s="236"/>
      <c r="M285" s="238"/>
      <c r="N285" s="236"/>
      <c r="O285" s="239"/>
      <c r="P285" s="239"/>
      <c r="Q285" s="239"/>
      <c r="R285" s="236"/>
      <c r="S285" s="236"/>
      <c r="T285" s="236"/>
    </row>
    <row r="286" spans="1:20" ht="13.5" customHeight="1" x14ac:dyDescent="0.25">
      <c r="A286" s="236"/>
      <c r="B286" s="238"/>
      <c r="C286" s="236"/>
      <c r="D286" s="236"/>
      <c r="E286" s="236"/>
      <c r="F286" s="236"/>
      <c r="G286" s="236"/>
      <c r="H286" s="236"/>
      <c r="I286" s="236"/>
      <c r="J286" s="236"/>
      <c r="K286" s="236"/>
      <c r="L286" s="236"/>
      <c r="M286" s="238"/>
      <c r="N286" s="236"/>
      <c r="O286" s="239"/>
      <c r="P286" s="239"/>
      <c r="Q286" s="239"/>
      <c r="R286" s="236"/>
      <c r="S286" s="236"/>
      <c r="T286" s="236"/>
    </row>
    <row r="287" spans="1:20" ht="13.5" customHeight="1" x14ac:dyDescent="0.25">
      <c r="A287" s="236"/>
      <c r="B287" s="238"/>
      <c r="C287" s="236"/>
      <c r="D287" s="236"/>
      <c r="E287" s="236"/>
      <c r="F287" s="236"/>
      <c r="G287" s="236"/>
      <c r="H287" s="236"/>
      <c r="I287" s="236"/>
      <c r="J287" s="236"/>
      <c r="K287" s="236"/>
      <c r="L287" s="236"/>
      <c r="M287" s="238"/>
      <c r="N287" s="236"/>
      <c r="O287" s="239"/>
      <c r="P287" s="239"/>
      <c r="Q287" s="239"/>
      <c r="R287" s="236"/>
      <c r="S287" s="236"/>
      <c r="T287" s="236"/>
    </row>
    <row r="288" spans="1:20" ht="13.5" customHeight="1" x14ac:dyDescent="0.25">
      <c r="A288" s="236"/>
      <c r="B288" s="238"/>
      <c r="C288" s="236"/>
      <c r="D288" s="236"/>
      <c r="E288" s="236"/>
      <c r="F288" s="236"/>
      <c r="G288" s="236"/>
      <c r="H288" s="236"/>
      <c r="I288" s="236"/>
      <c r="J288" s="236"/>
      <c r="K288" s="236"/>
      <c r="L288" s="236"/>
      <c r="M288" s="238"/>
      <c r="N288" s="236"/>
      <c r="O288" s="239"/>
      <c r="P288" s="239"/>
      <c r="Q288" s="239"/>
      <c r="R288" s="236"/>
      <c r="S288" s="236"/>
      <c r="T288" s="236"/>
    </row>
    <row r="289" spans="1:20" ht="13.5" customHeight="1" x14ac:dyDescent="0.25">
      <c r="A289" s="236"/>
      <c r="B289" s="238"/>
      <c r="C289" s="236"/>
      <c r="D289" s="236"/>
      <c r="E289" s="236"/>
      <c r="F289" s="236"/>
      <c r="G289" s="236"/>
      <c r="H289" s="236"/>
      <c r="I289" s="236"/>
      <c r="J289" s="236"/>
      <c r="K289" s="236"/>
      <c r="L289" s="236"/>
      <c r="M289" s="238"/>
      <c r="N289" s="236"/>
      <c r="O289" s="239"/>
      <c r="P289" s="239"/>
      <c r="Q289" s="239"/>
      <c r="R289" s="236"/>
      <c r="S289" s="236"/>
      <c r="T289" s="236"/>
    </row>
    <row r="290" spans="1:20" ht="13.5" customHeight="1" x14ac:dyDescent="0.25">
      <c r="A290" s="236"/>
      <c r="B290" s="238"/>
      <c r="C290" s="236"/>
      <c r="D290" s="236"/>
      <c r="E290" s="236"/>
      <c r="F290" s="236"/>
      <c r="G290" s="236"/>
      <c r="H290" s="236"/>
      <c r="I290" s="236"/>
      <c r="J290" s="236"/>
      <c r="K290" s="236"/>
      <c r="L290" s="236"/>
      <c r="M290" s="238"/>
      <c r="N290" s="236"/>
      <c r="O290" s="239"/>
      <c r="P290" s="239"/>
      <c r="Q290" s="239"/>
      <c r="R290" s="236"/>
      <c r="S290" s="236"/>
      <c r="T290" s="236"/>
    </row>
    <row r="291" spans="1:20" ht="13.5" customHeight="1" x14ac:dyDescent="0.25">
      <c r="A291" s="236"/>
      <c r="B291" s="238"/>
      <c r="C291" s="236"/>
      <c r="D291" s="236"/>
      <c r="E291" s="236"/>
      <c r="F291" s="236"/>
      <c r="G291" s="236"/>
      <c r="H291" s="236"/>
      <c r="I291" s="236"/>
      <c r="J291" s="236"/>
      <c r="K291" s="236"/>
      <c r="L291" s="236"/>
      <c r="M291" s="238"/>
      <c r="N291" s="236"/>
      <c r="O291" s="239"/>
      <c r="P291" s="239"/>
      <c r="Q291" s="239"/>
      <c r="R291" s="236"/>
      <c r="S291" s="236"/>
      <c r="T291" s="236"/>
    </row>
    <row r="292" spans="1:20" ht="13.5" customHeight="1" x14ac:dyDescent="0.25">
      <c r="A292" s="236"/>
      <c r="B292" s="238"/>
      <c r="C292" s="236"/>
      <c r="D292" s="236"/>
      <c r="E292" s="236"/>
      <c r="F292" s="236"/>
      <c r="G292" s="236"/>
      <c r="H292" s="236"/>
      <c r="I292" s="236"/>
      <c r="J292" s="236"/>
      <c r="K292" s="236"/>
      <c r="L292" s="236"/>
      <c r="M292" s="238"/>
      <c r="N292" s="236"/>
      <c r="O292" s="239"/>
      <c r="P292" s="239"/>
      <c r="Q292" s="239"/>
      <c r="R292" s="236"/>
      <c r="S292" s="236"/>
      <c r="T292" s="236"/>
    </row>
    <row r="293" spans="1:20" ht="13.5" customHeight="1" x14ac:dyDescent="0.25">
      <c r="A293" s="236"/>
      <c r="B293" s="238"/>
      <c r="C293" s="236"/>
      <c r="D293" s="236"/>
      <c r="E293" s="236"/>
      <c r="F293" s="236"/>
      <c r="G293" s="236"/>
      <c r="H293" s="236"/>
      <c r="I293" s="236"/>
      <c r="J293" s="236"/>
      <c r="K293" s="236"/>
      <c r="L293" s="236"/>
      <c r="M293" s="238"/>
      <c r="N293" s="236"/>
      <c r="O293" s="239"/>
      <c r="P293" s="239"/>
      <c r="Q293" s="239"/>
      <c r="R293" s="236"/>
      <c r="S293" s="236"/>
      <c r="T293" s="236"/>
    </row>
    <row r="294" spans="1:20" ht="13.5" customHeight="1" x14ac:dyDescent="0.25">
      <c r="A294" s="236"/>
      <c r="B294" s="238"/>
      <c r="C294" s="236"/>
      <c r="D294" s="236"/>
      <c r="E294" s="236"/>
      <c r="F294" s="236"/>
      <c r="G294" s="236"/>
      <c r="H294" s="236"/>
      <c r="I294" s="236"/>
      <c r="J294" s="236"/>
      <c r="K294" s="236"/>
      <c r="L294" s="236"/>
      <c r="M294" s="238"/>
      <c r="N294" s="236"/>
      <c r="O294" s="239"/>
      <c r="P294" s="239"/>
      <c r="Q294" s="239"/>
      <c r="R294" s="236"/>
      <c r="S294" s="236"/>
      <c r="T294" s="236"/>
    </row>
    <row r="295" spans="1:20" ht="13.5" customHeight="1" x14ac:dyDescent="0.25">
      <c r="A295" s="236"/>
      <c r="B295" s="238"/>
      <c r="C295" s="236"/>
      <c r="D295" s="236"/>
      <c r="E295" s="236"/>
      <c r="F295" s="236"/>
      <c r="G295" s="236"/>
      <c r="H295" s="236"/>
      <c r="I295" s="236"/>
      <c r="J295" s="236"/>
      <c r="K295" s="236"/>
      <c r="L295" s="236"/>
      <c r="M295" s="238"/>
      <c r="N295" s="236"/>
      <c r="O295" s="239"/>
      <c r="P295" s="239"/>
      <c r="Q295" s="239"/>
      <c r="R295" s="236"/>
      <c r="S295" s="236"/>
      <c r="T295" s="236"/>
    </row>
    <row r="296" spans="1:20" ht="13.5" customHeight="1" x14ac:dyDescent="0.25">
      <c r="A296" s="236"/>
      <c r="B296" s="238"/>
      <c r="C296" s="236"/>
      <c r="D296" s="236"/>
      <c r="E296" s="236"/>
      <c r="F296" s="236"/>
      <c r="G296" s="236"/>
      <c r="H296" s="236"/>
      <c r="I296" s="236"/>
      <c r="J296" s="236"/>
      <c r="K296" s="236"/>
      <c r="L296" s="236"/>
      <c r="M296" s="238"/>
      <c r="N296" s="236"/>
      <c r="O296" s="239"/>
      <c r="P296" s="239"/>
      <c r="Q296" s="239"/>
      <c r="R296" s="236"/>
      <c r="S296" s="236"/>
      <c r="T296" s="236"/>
    </row>
    <row r="297" spans="1:20" ht="13.5" customHeight="1" x14ac:dyDescent="0.25">
      <c r="A297" s="236"/>
      <c r="B297" s="238"/>
      <c r="C297" s="236"/>
      <c r="D297" s="236"/>
      <c r="E297" s="236"/>
      <c r="F297" s="236"/>
      <c r="G297" s="236"/>
      <c r="H297" s="236"/>
      <c r="I297" s="236"/>
      <c r="J297" s="236"/>
      <c r="K297" s="236"/>
      <c r="L297" s="236"/>
      <c r="M297" s="238"/>
      <c r="N297" s="236"/>
      <c r="O297" s="239"/>
      <c r="P297" s="239"/>
      <c r="Q297" s="239"/>
      <c r="R297" s="236"/>
      <c r="S297" s="236"/>
      <c r="T297" s="236"/>
    </row>
    <row r="298" spans="1:20" ht="13.5" customHeight="1" x14ac:dyDescent="0.25">
      <c r="A298" s="236"/>
      <c r="B298" s="238"/>
      <c r="C298" s="236"/>
      <c r="D298" s="236"/>
      <c r="E298" s="236"/>
      <c r="F298" s="236"/>
      <c r="G298" s="236"/>
      <c r="H298" s="236"/>
      <c r="I298" s="236"/>
      <c r="J298" s="236"/>
      <c r="K298" s="236"/>
      <c r="L298" s="236"/>
      <c r="M298" s="238"/>
      <c r="N298" s="236"/>
      <c r="O298" s="239"/>
      <c r="P298" s="239"/>
      <c r="Q298" s="239"/>
      <c r="R298" s="236"/>
      <c r="S298" s="236"/>
      <c r="T298" s="236"/>
    </row>
    <row r="299" spans="1:20" ht="13.5" customHeight="1" x14ac:dyDescent="0.25">
      <c r="A299" s="236"/>
      <c r="B299" s="238"/>
      <c r="C299" s="236"/>
      <c r="D299" s="236"/>
      <c r="E299" s="236"/>
      <c r="F299" s="236"/>
      <c r="G299" s="236"/>
      <c r="H299" s="236"/>
      <c r="I299" s="236"/>
      <c r="J299" s="236"/>
      <c r="K299" s="236"/>
      <c r="L299" s="236"/>
      <c r="M299" s="238"/>
      <c r="N299" s="236"/>
      <c r="O299" s="239"/>
      <c r="P299" s="239"/>
      <c r="Q299" s="239"/>
      <c r="R299" s="236"/>
      <c r="S299" s="236"/>
      <c r="T299" s="236"/>
    </row>
    <row r="300" spans="1:20" ht="13.5" customHeight="1" x14ac:dyDescent="0.25">
      <c r="A300" s="236"/>
      <c r="B300" s="238"/>
      <c r="C300" s="236"/>
      <c r="D300" s="236"/>
      <c r="E300" s="236"/>
      <c r="F300" s="236"/>
      <c r="G300" s="236"/>
      <c r="H300" s="236"/>
      <c r="I300" s="236"/>
      <c r="J300" s="236"/>
      <c r="K300" s="236"/>
      <c r="L300" s="236"/>
      <c r="M300" s="238"/>
      <c r="N300" s="236"/>
      <c r="O300" s="239"/>
      <c r="P300" s="239"/>
      <c r="Q300" s="239"/>
      <c r="R300" s="236"/>
      <c r="S300" s="236"/>
      <c r="T300" s="236"/>
    </row>
    <row r="301" spans="1:20" ht="13.5" customHeight="1" x14ac:dyDescent="0.25">
      <c r="A301" s="236"/>
      <c r="B301" s="238"/>
      <c r="C301" s="236"/>
      <c r="D301" s="236"/>
      <c r="E301" s="236"/>
      <c r="F301" s="236"/>
      <c r="G301" s="236"/>
      <c r="H301" s="236"/>
      <c r="I301" s="236"/>
      <c r="J301" s="236"/>
      <c r="K301" s="236"/>
      <c r="L301" s="236"/>
      <c r="M301" s="238"/>
      <c r="N301" s="236"/>
      <c r="O301" s="239"/>
      <c r="P301" s="239"/>
      <c r="Q301" s="239"/>
      <c r="R301" s="236"/>
      <c r="S301" s="236"/>
      <c r="T301" s="236"/>
    </row>
    <row r="302" spans="1:20" ht="13.5" customHeight="1" x14ac:dyDescent="0.25">
      <c r="A302" s="236"/>
      <c r="B302" s="238"/>
      <c r="C302" s="236"/>
      <c r="D302" s="236"/>
      <c r="E302" s="236"/>
      <c r="F302" s="236"/>
      <c r="G302" s="236"/>
      <c r="H302" s="236"/>
      <c r="I302" s="236"/>
      <c r="J302" s="236"/>
      <c r="K302" s="236"/>
      <c r="L302" s="236"/>
      <c r="M302" s="238"/>
      <c r="N302" s="236"/>
      <c r="O302" s="239"/>
      <c r="P302" s="239"/>
      <c r="Q302" s="239"/>
      <c r="R302" s="236"/>
      <c r="S302" s="236"/>
      <c r="T302" s="236"/>
    </row>
    <row r="303" spans="1:20" ht="13.5" customHeight="1" x14ac:dyDescent="0.25">
      <c r="A303" s="236"/>
      <c r="B303" s="238"/>
      <c r="C303" s="236"/>
      <c r="D303" s="236"/>
      <c r="E303" s="236"/>
      <c r="F303" s="236"/>
      <c r="G303" s="236"/>
      <c r="H303" s="236"/>
      <c r="I303" s="236"/>
      <c r="J303" s="236"/>
      <c r="K303" s="236"/>
      <c r="L303" s="236"/>
      <c r="M303" s="238"/>
      <c r="N303" s="236"/>
      <c r="O303" s="239"/>
      <c r="P303" s="239"/>
      <c r="Q303" s="239"/>
      <c r="R303" s="236"/>
      <c r="S303" s="236"/>
      <c r="T303" s="236"/>
    </row>
    <row r="304" spans="1:20" ht="13.5" customHeight="1" x14ac:dyDescent="0.25">
      <c r="A304" s="236"/>
      <c r="B304" s="238"/>
      <c r="C304" s="236"/>
      <c r="D304" s="236"/>
      <c r="E304" s="236"/>
      <c r="F304" s="236"/>
      <c r="G304" s="236"/>
      <c r="H304" s="236"/>
      <c r="I304" s="236"/>
      <c r="J304" s="236"/>
      <c r="K304" s="236"/>
      <c r="L304" s="236"/>
      <c r="M304" s="238"/>
      <c r="N304" s="236"/>
      <c r="O304" s="239"/>
      <c r="P304" s="239"/>
      <c r="Q304" s="239"/>
      <c r="R304" s="236"/>
      <c r="S304" s="236"/>
      <c r="T304" s="236"/>
    </row>
    <row r="305" spans="1:20" ht="13.5" customHeight="1" x14ac:dyDescent="0.25">
      <c r="A305" s="236"/>
      <c r="B305" s="238"/>
      <c r="C305" s="236"/>
      <c r="D305" s="236"/>
      <c r="E305" s="236"/>
      <c r="F305" s="236"/>
      <c r="G305" s="236"/>
      <c r="H305" s="236"/>
      <c r="I305" s="236"/>
      <c r="J305" s="236"/>
      <c r="K305" s="236"/>
      <c r="L305" s="236"/>
      <c r="M305" s="238"/>
      <c r="N305" s="236"/>
      <c r="O305" s="239"/>
      <c r="P305" s="239"/>
      <c r="Q305" s="239"/>
      <c r="R305" s="236"/>
      <c r="S305" s="236"/>
      <c r="T305" s="236"/>
    </row>
    <row r="306" spans="1:20" ht="13.5" customHeight="1" x14ac:dyDescent="0.25">
      <c r="A306" s="236"/>
      <c r="B306" s="238"/>
      <c r="C306" s="236"/>
      <c r="D306" s="236"/>
      <c r="E306" s="236"/>
      <c r="F306" s="236"/>
      <c r="G306" s="236"/>
      <c r="H306" s="236"/>
      <c r="I306" s="236"/>
      <c r="J306" s="236"/>
      <c r="K306" s="236"/>
      <c r="L306" s="236"/>
      <c r="M306" s="238"/>
      <c r="N306" s="236"/>
      <c r="O306" s="239"/>
      <c r="P306" s="239"/>
      <c r="Q306" s="239"/>
      <c r="R306" s="236"/>
      <c r="S306" s="236"/>
      <c r="T306" s="236"/>
    </row>
    <row r="307" spans="1:20" ht="13.5" customHeight="1" x14ac:dyDescent="0.25">
      <c r="A307" s="236"/>
      <c r="B307" s="238"/>
      <c r="C307" s="236"/>
      <c r="D307" s="236"/>
      <c r="E307" s="236"/>
      <c r="F307" s="236"/>
      <c r="G307" s="236"/>
      <c r="H307" s="236"/>
      <c r="I307" s="236"/>
      <c r="J307" s="236"/>
      <c r="K307" s="236"/>
      <c r="L307" s="236"/>
      <c r="M307" s="238"/>
      <c r="N307" s="236"/>
      <c r="O307" s="239"/>
      <c r="P307" s="239"/>
      <c r="Q307" s="239"/>
      <c r="R307" s="236"/>
      <c r="S307" s="236"/>
      <c r="T307" s="236"/>
    </row>
    <row r="308" spans="1:20" ht="13.5" customHeight="1" x14ac:dyDescent="0.25">
      <c r="A308" s="236"/>
      <c r="B308" s="238"/>
      <c r="C308" s="236"/>
      <c r="D308" s="236"/>
      <c r="E308" s="236"/>
      <c r="F308" s="236"/>
      <c r="G308" s="236"/>
      <c r="H308" s="236"/>
      <c r="I308" s="236"/>
      <c r="J308" s="236"/>
      <c r="K308" s="236"/>
      <c r="L308" s="236"/>
      <c r="M308" s="238"/>
      <c r="N308" s="236"/>
      <c r="O308" s="239"/>
      <c r="P308" s="239"/>
      <c r="Q308" s="239"/>
      <c r="R308" s="236"/>
      <c r="S308" s="236"/>
      <c r="T308" s="236"/>
    </row>
    <row r="309" spans="1:20" ht="13.5" customHeight="1" x14ac:dyDescent="0.25">
      <c r="A309" s="236"/>
      <c r="B309" s="238"/>
      <c r="C309" s="236"/>
      <c r="D309" s="236"/>
      <c r="E309" s="236"/>
      <c r="F309" s="236"/>
      <c r="G309" s="236"/>
      <c r="H309" s="236"/>
      <c r="I309" s="236"/>
      <c r="J309" s="236"/>
      <c r="K309" s="236"/>
      <c r="L309" s="236"/>
      <c r="M309" s="238"/>
      <c r="N309" s="236"/>
      <c r="O309" s="239"/>
      <c r="P309" s="239"/>
      <c r="Q309" s="239"/>
      <c r="R309" s="236"/>
      <c r="S309" s="236"/>
      <c r="T309" s="236"/>
    </row>
    <row r="310" spans="1:20" ht="13.5" customHeight="1" x14ac:dyDescent="0.25">
      <c r="A310" s="236"/>
      <c r="B310" s="238"/>
      <c r="C310" s="236"/>
      <c r="D310" s="236"/>
      <c r="E310" s="236"/>
      <c r="F310" s="236"/>
      <c r="G310" s="236"/>
      <c r="H310" s="236"/>
      <c r="I310" s="236"/>
      <c r="J310" s="236"/>
      <c r="K310" s="236"/>
      <c r="L310" s="236"/>
      <c r="M310" s="238"/>
      <c r="N310" s="236"/>
      <c r="O310" s="239"/>
      <c r="P310" s="239"/>
      <c r="Q310" s="239"/>
      <c r="R310" s="236"/>
      <c r="S310" s="236"/>
      <c r="T310" s="236"/>
    </row>
    <row r="311" spans="1:20" ht="13.5" customHeight="1" x14ac:dyDescent="0.25">
      <c r="A311" s="236"/>
      <c r="B311" s="238"/>
      <c r="C311" s="236"/>
      <c r="D311" s="236"/>
      <c r="E311" s="236"/>
      <c r="F311" s="236"/>
      <c r="G311" s="236"/>
      <c r="H311" s="236"/>
      <c r="I311" s="236"/>
      <c r="J311" s="236"/>
      <c r="K311" s="236"/>
      <c r="L311" s="236"/>
      <c r="M311" s="238"/>
      <c r="N311" s="236"/>
      <c r="O311" s="239"/>
      <c r="P311" s="239"/>
      <c r="Q311" s="239"/>
      <c r="R311" s="236"/>
      <c r="S311" s="236"/>
      <c r="T311" s="236"/>
    </row>
    <row r="312" spans="1:20" ht="13.5" customHeight="1" x14ac:dyDescent="0.25">
      <c r="A312" s="236"/>
      <c r="B312" s="238"/>
      <c r="C312" s="236"/>
      <c r="D312" s="236"/>
      <c r="E312" s="236"/>
      <c r="F312" s="236"/>
      <c r="G312" s="236"/>
      <c r="H312" s="236"/>
      <c r="I312" s="236"/>
      <c r="J312" s="236"/>
      <c r="K312" s="236"/>
      <c r="L312" s="236"/>
      <c r="M312" s="238"/>
      <c r="N312" s="236"/>
      <c r="O312" s="239"/>
      <c r="P312" s="239"/>
      <c r="Q312" s="239"/>
      <c r="R312" s="236"/>
      <c r="S312" s="236"/>
      <c r="T312" s="236"/>
    </row>
    <row r="313" spans="1:20" ht="13.5" customHeight="1" x14ac:dyDescent="0.25">
      <c r="A313" s="236"/>
      <c r="B313" s="238"/>
      <c r="C313" s="236"/>
      <c r="D313" s="236"/>
      <c r="E313" s="236"/>
      <c r="F313" s="236"/>
      <c r="G313" s="236"/>
      <c r="H313" s="236"/>
      <c r="I313" s="236"/>
      <c r="J313" s="236"/>
      <c r="K313" s="236"/>
      <c r="L313" s="236"/>
      <c r="M313" s="238"/>
      <c r="N313" s="236"/>
      <c r="O313" s="239"/>
      <c r="P313" s="239"/>
      <c r="Q313" s="239"/>
      <c r="R313" s="236"/>
      <c r="S313" s="236"/>
      <c r="T313" s="236"/>
    </row>
    <row r="314" spans="1:20" ht="13.5" customHeight="1" x14ac:dyDescent="0.25">
      <c r="A314" s="236"/>
      <c r="B314" s="238"/>
      <c r="C314" s="236"/>
      <c r="D314" s="236"/>
      <c r="E314" s="236"/>
      <c r="F314" s="236"/>
      <c r="G314" s="236"/>
      <c r="H314" s="236"/>
      <c r="I314" s="236"/>
      <c r="J314" s="236"/>
      <c r="K314" s="236"/>
      <c r="L314" s="236"/>
      <c r="M314" s="238"/>
      <c r="N314" s="236"/>
      <c r="O314" s="239"/>
      <c r="P314" s="239"/>
      <c r="Q314" s="239"/>
      <c r="R314" s="236"/>
      <c r="S314" s="236"/>
      <c r="T314" s="236"/>
    </row>
    <row r="315" spans="1:20" ht="13.5" customHeight="1" x14ac:dyDescent="0.25">
      <c r="A315" s="236"/>
      <c r="B315" s="238"/>
      <c r="C315" s="236"/>
      <c r="D315" s="236"/>
      <c r="E315" s="236"/>
      <c r="F315" s="236"/>
      <c r="G315" s="236"/>
      <c r="H315" s="236"/>
      <c r="I315" s="236"/>
      <c r="J315" s="236"/>
      <c r="K315" s="236"/>
      <c r="L315" s="236"/>
      <c r="M315" s="238"/>
      <c r="N315" s="236"/>
      <c r="O315" s="239"/>
      <c r="P315" s="239"/>
      <c r="Q315" s="239"/>
      <c r="R315" s="236"/>
      <c r="S315" s="236"/>
      <c r="T315" s="236"/>
    </row>
    <row r="316" spans="1:20" ht="13.5" customHeight="1" x14ac:dyDescent="0.25">
      <c r="A316" s="236"/>
      <c r="B316" s="238"/>
      <c r="C316" s="236"/>
      <c r="D316" s="236"/>
      <c r="E316" s="236"/>
      <c r="F316" s="236"/>
      <c r="G316" s="236"/>
      <c r="H316" s="236"/>
      <c r="I316" s="236"/>
      <c r="J316" s="236"/>
      <c r="K316" s="236"/>
      <c r="L316" s="236"/>
      <c r="M316" s="238"/>
      <c r="N316" s="236"/>
      <c r="O316" s="239"/>
      <c r="P316" s="239"/>
      <c r="Q316" s="239"/>
      <c r="R316" s="236"/>
      <c r="S316" s="236"/>
      <c r="T316" s="236"/>
    </row>
    <row r="317" spans="1:20" ht="13.5" customHeight="1" x14ac:dyDescent="0.25">
      <c r="A317" s="236"/>
      <c r="B317" s="238"/>
      <c r="C317" s="236"/>
      <c r="D317" s="236"/>
      <c r="E317" s="236"/>
      <c r="F317" s="236"/>
      <c r="G317" s="236"/>
      <c r="H317" s="236"/>
      <c r="I317" s="236"/>
      <c r="J317" s="236"/>
      <c r="K317" s="236"/>
      <c r="L317" s="236"/>
      <c r="M317" s="238"/>
      <c r="N317" s="236"/>
      <c r="O317" s="239"/>
      <c r="P317" s="239"/>
      <c r="Q317" s="239"/>
      <c r="R317" s="236"/>
      <c r="S317" s="236"/>
      <c r="T317" s="236"/>
    </row>
    <row r="318" spans="1:20" ht="13.5" customHeight="1" x14ac:dyDescent="0.25">
      <c r="A318" s="236"/>
      <c r="B318" s="238"/>
      <c r="C318" s="236"/>
      <c r="D318" s="236"/>
      <c r="E318" s="236"/>
      <c r="F318" s="236"/>
      <c r="G318" s="236"/>
      <c r="H318" s="236"/>
      <c r="I318" s="236"/>
      <c r="J318" s="236"/>
      <c r="K318" s="236"/>
      <c r="L318" s="236"/>
      <c r="M318" s="238"/>
      <c r="N318" s="236"/>
      <c r="O318" s="239"/>
      <c r="P318" s="239"/>
      <c r="Q318" s="239"/>
      <c r="R318" s="236"/>
      <c r="S318" s="236"/>
      <c r="T318" s="236"/>
    </row>
    <row r="319" spans="1:20" ht="13.5" customHeight="1" x14ac:dyDescent="0.25">
      <c r="A319" s="236"/>
      <c r="B319" s="238"/>
      <c r="C319" s="236"/>
      <c r="D319" s="236"/>
      <c r="E319" s="236"/>
      <c r="F319" s="236"/>
      <c r="G319" s="236"/>
      <c r="H319" s="236"/>
      <c r="I319" s="236"/>
      <c r="J319" s="236"/>
      <c r="K319" s="236"/>
      <c r="L319" s="236"/>
      <c r="M319" s="238"/>
      <c r="N319" s="236"/>
      <c r="O319" s="239"/>
      <c r="P319" s="239"/>
      <c r="Q319" s="239"/>
      <c r="R319" s="236"/>
      <c r="S319" s="236"/>
      <c r="T319" s="236"/>
    </row>
    <row r="320" spans="1:20" ht="13.5" customHeight="1" x14ac:dyDescent="0.25">
      <c r="A320" s="236"/>
      <c r="B320" s="238"/>
      <c r="C320" s="236"/>
      <c r="D320" s="236"/>
      <c r="E320" s="236"/>
      <c r="F320" s="236"/>
      <c r="G320" s="236"/>
      <c r="H320" s="236"/>
      <c r="I320" s="236"/>
      <c r="J320" s="236"/>
      <c r="K320" s="236"/>
      <c r="L320" s="236"/>
      <c r="M320" s="238"/>
      <c r="N320" s="236"/>
      <c r="O320" s="239"/>
      <c r="P320" s="239"/>
      <c r="Q320" s="239"/>
      <c r="R320" s="236"/>
      <c r="S320" s="236"/>
      <c r="T320" s="236"/>
    </row>
    <row r="321" spans="1:20" ht="13.5" customHeight="1" x14ac:dyDescent="0.25">
      <c r="A321" s="236"/>
      <c r="B321" s="238"/>
      <c r="C321" s="236"/>
      <c r="D321" s="236"/>
      <c r="E321" s="236"/>
      <c r="F321" s="236"/>
      <c r="G321" s="236"/>
      <c r="H321" s="236"/>
      <c r="I321" s="236"/>
      <c r="J321" s="236"/>
      <c r="K321" s="236"/>
      <c r="L321" s="236"/>
      <c r="M321" s="238"/>
      <c r="N321" s="236"/>
      <c r="O321" s="239"/>
      <c r="P321" s="239"/>
      <c r="Q321" s="239"/>
      <c r="R321" s="236"/>
      <c r="S321" s="236"/>
      <c r="T321" s="236"/>
    </row>
    <row r="322" spans="1:20" ht="13.5" customHeight="1" x14ac:dyDescent="0.25">
      <c r="A322" s="236"/>
      <c r="B322" s="238"/>
      <c r="C322" s="236"/>
      <c r="D322" s="236"/>
      <c r="E322" s="236"/>
      <c r="F322" s="236"/>
      <c r="G322" s="236"/>
      <c r="H322" s="236"/>
      <c r="I322" s="236"/>
      <c r="J322" s="236"/>
      <c r="K322" s="236"/>
      <c r="L322" s="236"/>
      <c r="M322" s="238"/>
      <c r="N322" s="236"/>
      <c r="O322" s="239"/>
      <c r="P322" s="239"/>
      <c r="Q322" s="239"/>
      <c r="R322" s="236"/>
      <c r="S322" s="236"/>
      <c r="T322" s="236"/>
    </row>
    <row r="323" spans="1:20" ht="13.5" customHeight="1" x14ac:dyDescent="0.25">
      <c r="A323" s="236"/>
      <c r="B323" s="238"/>
      <c r="C323" s="236"/>
      <c r="D323" s="236"/>
      <c r="E323" s="236"/>
      <c r="F323" s="236"/>
      <c r="G323" s="236"/>
      <c r="H323" s="236"/>
      <c r="I323" s="236"/>
      <c r="J323" s="236"/>
      <c r="K323" s="236"/>
      <c r="L323" s="236"/>
      <c r="M323" s="238"/>
      <c r="N323" s="236"/>
      <c r="O323" s="239"/>
      <c r="P323" s="239"/>
      <c r="Q323" s="239"/>
      <c r="R323" s="236"/>
      <c r="S323" s="236"/>
      <c r="T323" s="236"/>
    </row>
    <row r="324" spans="1:20" ht="13.5" customHeight="1" x14ac:dyDescent="0.25">
      <c r="A324" s="236"/>
      <c r="B324" s="238"/>
      <c r="C324" s="236"/>
      <c r="D324" s="236"/>
      <c r="E324" s="236"/>
      <c r="F324" s="236"/>
      <c r="G324" s="236"/>
      <c r="H324" s="236"/>
      <c r="I324" s="236"/>
      <c r="J324" s="236"/>
      <c r="K324" s="236"/>
      <c r="L324" s="236"/>
      <c r="M324" s="238"/>
      <c r="N324" s="236"/>
      <c r="O324" s="239"/>
      <c r="P324" s="239"/>
      <c r="Q324" s="239"/>
      <c r="R324" s="236"/>
      <c r="S324" s="236"/>
      <c r="T324" s="236"/>
    </row>
    <row r="325" spans="1:20" ht="13.5" customHeight="1" x14ac:dyDescent="0.25">
      <c r="A325" s="236"/>
      <c r="B325" s="238"/>
      <c r="C325" s="236"/>
      <c r="D325" s="236"/>
      <c r="E325" s="236"/>
      <c r="F325" s="236"/>
      <c r="G325" s="236"/>
      <c r="H325" s="236"/>
      <c r="I325" s="236"/>
      <c r="J325" s="236"/>
      <c r="K325" s="236"/>
      <c r="L325" s="236"/>
      <c r="M325" s="238"/>
      <c r="N325" s="236"/>
      <c r="O325" s="239"/>
      <c r="P325" s="239"/>
      <c r="Q325" s="239"/>
      <c r="R325" s="236"/>
      <c r="S325" s="236"/>
      <c r="T325" s="236"/>
    </row>
    <row r="326" spans="1:20" ht="13.5" customHeight="1" x14ac:dyDescent="0.25">
      <c r="A326" s="236"/>
      <c r="B326" s="238"/>
      <c r="C326" s="236"/>
      <c r="D326" s="236"/>
      <c r="E326" s="236"/>
      <c r="F326" s="236"/>
      <c r="G326" s="236"/>
      <c r="H326" s="236"/>
      <c r="I326" s="236"/>
      <c r="J326" s="236"/>
      <c r="K326" s="236"/>
      <c r="L326" s="236"/>
      <c r="M326" s="238"/>
      <c r="N326" s="236"/>
      <c r="O326" s="239"/>
      <c r="P326" s="239"/>
      <c r="Q326" s="239"/>
      <c r="R326" s="236"/>
      <c r="S326" s="236"/>
      <c r="T326" s="236"/>
    </row>
    <row r="327" spans="1:20" ht="13.5" customHeight="1" x14ac:dyDescent="0.25">
      <c r="A327" s="236"/>
      <c r="B327" s="238"/>
      <c r="C327" s="236"/>
      <c r="D327" s="236"/>
      <c r="E327" s="236"/>
      <c r="F327" s="236"/>
      <c r="G327" s="236"/>
      <c r="H327" s="236"/>
      <c r="I327" s="236"/>
      <c r="J327" s="236"/>
      <c r="K327" s="236"/>
      <c r="L327" s="236"/>
      <c r="M327" s="238"/>
      <c r="N327" s="236"/>
      <c r="O327" s="239"/>
      <c r="P327" s="239"/>
      <c r="Q327" s="239"/>
      <c r="R327" s="236"/>
      <c r="S327" s="236"/>
      <c r="T327" s="236"/>
    </row>
    <row r="328" spans="1:20" ht="13.5" customHeight="1" x14ac:dyDescent="0.25">
      <c r="A328" s="236"/>
      <c r="B328" s="238"/>
      <c r="C328" s="236"/>
      <c r="D328" s="236"/>
      <c r="E328" s="236"/>
      <c r="F328" s="236"/>
      <c r="G328" s="236"/>
      <c r="H328" s="236"/>
      <c r="I328" s="236"/>
      <c r="J328" s="236"/>
      <c r="K328" s="236"/>
      <c r="L328" s="236"/>
      <c r="M328" s="238"/>
      <c r="N328" s="236"/>
      <c r="O328" s="239"/>
      <c r="P328" s="239"/>
      <c r="Q328" s="239"/>
      <c r="R328" s="236"/>
      <c r="S328" s="236"/>
      <c r="T328" s="236"/>
    </row>
    <row r="329" spans="1:20" ht="13.5" customHeight="1" x14ac:dyDescent="0.25">
      <c r="A329" s="236"/>
      <c r="B329" s="238"/>
      <c r="C329" s="236"/>
      <c r="D329" s="236"/>
      <c r="E329" s="236"/>
      <c r="F329" s="236"/>
      <c r="G329" s="236"/>
      <c r="H329" s="236"/>
      <c r="I329" s="236"/>
      <c r="J329" s="236"/>
      <c r="K329" s="236"/>
      <c r="L329" s="236"/>
      <c r="M329" s="238"/>
      <c r="N329" s="236"/>
      <c r="O329" s="239"/>
      <c r="P329" s="239"/>
      <c r="Q329" s="239"/>
      <c r="R329" s="236"/>
      <c r="S329" s="236"/>
      <c r="T329" s="236"/>
    </row>
    <row r="330" spans="1:20" ht="13.5" customHeight="1" x14ac:dyDescent="0.25">
      <c r="A330" s="236"/>
      <c r="B330" s="238"/>
      <c r="C330" s="236"/>
      <c r="D330" s="236"/>
      <c r="E330" s="236"/>
      <c r="F330" s="236"/>
      <c r="G330" s="236"/>
      <c r="H330" s="236"/>
      <c r="I330" s="236"/>
      <c r="J330" s="236"/>
      <c r="K330" s="236"/>
      <c r="L330" s="236"/>
      <c r="M330" s="238"/>
      <c r="N330" s="236"/>
      <c r="O330" s="239"/>
      <c r="P330" s="239"/>
      <c r="Q330" s="239"/>
      <c r="R330" s="236"/>
      <c r="S330" s="236"/>
      <c r="T330" s="236"/>
    </row>
    <row r="331" spans="1:20" ht="13.5" customHeight="1" x14ac:dyDescent="0.25">
      <c r="A331" s="236"/>
      <c r="B331" s="238"/>
      <c r="C331" s="236"/>
      <c r="D331" s="236"/>
      <c r="E331" s="236"/>
      <c r="F331" s="236"/>
      <c r="G331" s="236"/>
      <c r="H331" s="236"/>
      <c r="I331" s="236"/>
      <c r="J331" s="236"/>
      <c r="K331" s="236"/>
      <c r="L331" s="236"/>
      <c r="M331" s="238"/>
      <c r="N331" s="236"/>
      <c r="O331" s="239"/>
      <c r="P331" s="239"/>
      <c r="Q331" s="239"/>
      <c r="R331" s="236"/>
      <c r="S331" s="236"/>
      <c r="T331" s="236"/>
    </row>
    <row r="332" spans="1:20" ht="13.5" customHeight="1" x14ac:dyDescent="0.25">
      <c r="A332" s="236"/>
      <c r="B332" s="238"/>
      <c r="C332" s="236"/>
      <c r="D332" s="236"/>
      <c r="E332" s="236"/>
      <c r="F332" s="236"/>
      <c r="G332" s="236"/>
      <c r="H332" s="236"/>
      <c r="I332" s="236"/>
      <c r="J332" s="236"/>
      <c r="K332" s="236"/>
      <c r="L332" s="236"/>
      <c r="M332" s="238"/>
      <c r="N332" s="236"/>
      <c r="O332" s="239"/>
      <c r="P332" s="239"/>
      <c r="Q332" s="239"/>
      <c r="R332" s="236"/>
      <c r="S332" s="236"/>
      <c r="T332" s="236"/>
    </row>
    <row r="333" spans="1:20" ht="13.5" customHeight="1" x14ac:dyDescent="0.25">
      <c r="A333" s="236"/>
      <c r="B333" s="238"/>
      <c r="C333" s="236"/>
      <c r="D333" s="236"/>
      <c r="E333" s="236"/>
      <c r="F333" s="236"/>
      <c r="G333" s="236"/>
      <c r="H333" s="236"/>
      <c r="I333" s="236"/>
      <c r="J333" s="236"/>
      <c r="K333" s="236"/>
      <c r="L333" s="236"/>
      <c r="M333" s="238"/>
      <c r="N333" s="236"/>
      <c r="O333" s="239"/>
      <c r="P333" s="239"/>
      <c r="Q333" s="239"/>
      <c r="R333" s="236"/>
      <c r="S333" s="236"/>
      <c r="T333" s="236"/>
    </row>
    <row r="334" spans="1:20" ht="13.5" customHeight="1" x14ac:dyDescent="0.25">
      <c r="A334" s="236"/>
      <c r="B334" s="238"/>
      <c r="C334" s="236"/>
      <c r="D334" s="236"/>
      <c r="E334" s="236"/>
      <c r="F334" s="236"/>
      <c r="G334" s="236"/>
      <c r="H334" s="236"/>
      <c r="I334" s="236"/>
      <c r="J334" s="236"/>
      <c r="K334" s="236"/>
      <c r="L334" s="236"/>
      <c r="M334" s="238"/>
      <c r="N334" s="236"/>
      <c r="O334" s="239"/>
      <c r="P334" s="239"/>
      <c r="Q334" s="239"/>
      <c r="R334" s="236"/>
      <c r="S334" s="236"/>
      <c r="T334" s="236"/>
    </row>
    <row r="335" spans="1:20" ht="13.5" customHeight="1" x14ac:dyDescent="0.25">
      <c r="A335" s="236"/>
      <c r="B335" s="238"/>
      <c r="C335" s="236"/>
      <c r="D335" s="236"/>
      <c r="E335" s="236"/>
      <c r="F335" s="236"/>
      <c r="G335" s="236"/>
      <c r="H335" s="236"/>
      <c r="I335" s="236"/>
      <c r="J335" s="236"/>
      <c r="K335" s="236"/>
      <c r="L335" s="236"/>
      <c r="M335" s="238"/>
      <c r="N335" s="236"/>
      <c r="O335" s="239"/>
      <c r="P335" s="239"/>
      <c r="Q335" s="239"/>
      <c r="R335" s="236"/>
      <c r="S335" s="236"/>
      <c r="T335" s="236"/>
    </row>
    <row r="336" spans="1:20" ht="13.5" customHeight="1" x14ac:dyDescent="0.25">
      <c r="A336" s="236"/>
      <c r="B336" s="238"/>
      <c r="C336" s="236"/>
      <c r="D336" s="236"/>
      <c r="E336" s="236"/>
      <c r="F336" s="236"/>
      <c r="G336" s="236"/>
      <c r="H336" s="236"/>
      <c r="I336" s="236"/>
      <c r="J336" s="236"/>
      <c r="K336" s="236"/>
      <c r="L336" s="236"/>
      <c r="M336" s="238"/>
      <c r="N336" s="236"/>
      <c r="O336" s="239"/>
      <c r="P336" s="239"/>
      <c r="Q336" s="239"/>
      <c r="R336" s="236"/>
      <c r="S336" s="236"/>
      <c r="T336" s="236"/>
    </row>
    <row r="337" spans="1:20" ht="13.5" customHeight="1" x14ac:dyDescent="0.25">
      <c r="A337" s="236"/>
      <c r="B337" s="238"/>
      <c r="C337" s="236"/>
      <c r="D337" s="236"/>
      <c r="E337" s="236"/>
      <c r="F337" s="236"/>
      <c r="G337" s="236"/>
      <c r="H337" s="236"/>
      <c r="I337" s="236"/>
      <c r="J337" s="236"/>
      <c r="K337" s="236"/>
      <c r="L337" s="236"/>
      <c r="M337" s="238"/>
      <c r="N337" s="236"/>
      <c r="O337" s="239"/>
      <c r="P337" s="239"/>
      <c r="Q337" s="239"/>
      <c r="R337" s="236"/>
      <c r="S337" s="236"/>
      <c r="T337" s="236"/>
    </row>
    <row r="338" spans="1:20" ht="13.5" customHeight="1" x14ac:dyDescent="0.25">
      <c r="A338" s="236"/>
      <c r="B338" s="238"/>
      <c r="C338" s="236"/>
      <c r="D338" s="236"/>
      <c r="E338" s="236"/>
      <c r="F338" s="236"/>
      <c r="G338" s="236"/>
      <c r="H338" s="236"/>
      <c r="I338" s="236"/>
      <c r="J338" s="236"/>
      <c r="K338" s="236"/>
      <c r="L338" s="236"/>
      <c r="M338" s="238"/>
      <c r="N338" s="236"/>
      <c r="O338" s="239"/>
      <c r="P338" s="239"/>
      <c r="Q338" s="239"/>
      <c r="R338" s="236"/>
      <c r="S338" s="236"/>
      <c r="T338" s="236"/>
    </row>
    <row r="339" spans="1:20" ht="13.5" customHeight="1" x14ac:dyDescent="0.25">
      <c r="A339" s="236"/>
      <c r="B339" s="238"/>
      <c r="C339" s="236"/>
      <c r="D339" s="236"/>
      <c r="E339" s="236"/>
      <c r="F339" s="236"/>
      <c r="G339" s="236"/>
      <c r="H339" s="236"/>
      <c r="I339" s="236"/>
      <c r="J339" s="236"/>
      <c r="K339" s="236"/>
      <c r="L339" s="236"/>
      <c r="M339" s="238"/>
      <c r="N339" s="236"/>
      <c r="O339" s="239"/>
      <c r="P339" s="239"/>
      <c r="Q339" s="239"/>
      <c r="R339" s="236"/>
      <c r="S339" s="236"/>
      <c r="T339" s="236"/>
    </row>
    <row r="340" spans="1:20" ht="13.5" customHeight="1" x14ac:dyDescent="0.25">
      <c r="A340" s="236"/>
      <c r="B340" s="238"/>
      <c r="C340" s="236"/>
      <c r="D340" s="236"/>
      <c r="E340" s="236"/>
      <c r="F340" s="236"/>
      <c r="G340" s="236"/>
      <c r="H340" s="236"/>
      <c r="I340" s="236"/>
      <c r="J340" s="236"/>
      <c r="K340" s="236"/>
      <c r="L340" s="236"/>
      <c r="M340" s="238"/>
      <c r="N340" s="236"/>
      <c r="O340" s="239"/>
      <c r="P340" s="239"/>
      <c r="Q340" s="239"/>
      <c r="R340" s="236"/>
      <c r="S340" s="236"/>
      <c r="T340" s="236"/>
    </row>
    <row r="341" spans="1:20" ht="13.5" customHeight="1" x14ac:dyDescent="0.25">
      <c r="A341" s="236"/>
      <c r="B341" s="238"/>
      <c r="C341" s="236"/>
      <c r="D341" s="236"/>
      <c r="E341" s="236"/>
      <c r="F341" s="236"/>
      <c r="G341" s="236"/>
      <c r="H341" s="236"/>
      <c r="I341" s="236"/>
      <c r="J341" s="236"/>
      <c r="K341" s="236"/>
      <c r="L341" s="236"/>
      <c r="M341" s="238"/>
      <c r="N341" s="236"/>
      <c r="O341" s="239"/>
      <c r="P341" s="239"/>
      <c r="Q341" s="239"/>
      <c r="R341" s="236"/>
      <c r="S341" s="236"/>
      <c r="T341" s="236"/>
    </row>
    <row r="342" spans="1:20" ht="13.5" customHeight="1" x14ac:dyDescent="0.25">
      <c r="A342" s="236"/>
      <c r="B342" s="238"/>
      <c r="C342" s="236"/>
      <c r="D342" s="236"/>
      <c r="E342" s="236"/>
      <c r="F342" s="236"/>
      <c r="G342" s="236"/>
      <c r="H342" s="236"/>
      <c r="I342" s="236"/>
      <c r="J342" s="236"/>
      <c r="K342" s="236"/>
      <c r="L342" s="236"/>
      <c r="M342" s="238"/>
      <c r="N342" s="236"/>
      <c r="O342" s="239"/>
      <c r="P342" s="239"/>
      <c r="Q342" s="239"/>
      <c r="R342" s="236"/>
      <c r="S342" s="236"/>
      <c r="T342" s="236"/>
    </row>
    <row r="343" spans="1:20" ht="13.5" customHeight="1" x14ac:dyDescent="0.25">
      <c r="A343" s="236"/>
      <c r="B343" s="238"/>
      <c r="C343" s="236"/>
      <c r="D343" s="236"/>
      <c r="E343" s="236"/>
      <c r="F343" s="236"/>
      <c r="G343" s="236"/>
      <c r="H343" s="236"/>
      <c r="I343" s="236"/>
      <c r="J343" s="236"/>
      <c r="K343" s="236"/>
      <c r="L343" s="236"/>
      <c r="M343" s="238"/>
      <c r="N343" s="236"/>
      <c r="O343" s="239"/>
      <c r="P343" s="239"/>
      <c r="Q343" s="239"/>
      <c r="R343" s="236"/>
      <c r="S343" s="236"/>
      <c r="T343" s="236"/>
    </row>
    <row r="344" spans="1:20" ht="13.5" customHeight="1" x14ac:dyDescent="0.25">
      <c r="A344" s="236"/>
      <c r="B344" s="238"/>
      <c r="C344" s="236"/>
      <c r="D344" s="236"/>
      <c r="E344" s="236"/>
      <c r="F344" s="236"/>
      <c r="G344" s="236"/>
      <c r="H344" s="236"/>
      <c r="I344" s="236"/>
      <c r="J344" s="236"/>
      <c r="K344" s="236"/>
      <c r="L344" s="236"/>
      <c r="M344" s="238"/>
      <c r="N344" s="236"/>
      <c r="O344" s="239"/>
      <c r="P344" s="239"/>
      <c r="Q344" s="239"/>
      <c r="R344" s="236"/>
      <c r="S344" s="236"/>
      <c r="T344" s="236"/>
    </row>
    <row r="345" spans="1:20" ht="13.5" customHeight="1" x14ac:dyDescent="0.25">
      <c r="A345" s="236"/>
      <c r="B345" s="238"/>
      <c r="C345" s="236"/>
      <c r="D345" s="236"/>
      <c r="E345" s="236"/>
      <c r="F345" s="236"/>
      <c r="G345" s="236"/>
      <c r="H345" s="236"/>
      <c r="I345" s="236"/>
      <c r="J345" s="236"/>
      <c r="K345" s="236"/>
      <c r="L345" s="236"/>
      <c r="M345" s="238"/>
      <c r="N345" s="236"/>
      <c r="O345" s="239"/>
      <c r="P345" s="239"/>
      <c r="Q345" s="239"/>
      <c r="R345" s="236"/>
      <c r="S345" s="236"/>
      <c r="T345" s="236"/>
    </row>
    <row r="346" spans="1:20" ht="13.5" customHeight="1" x14ac:dyDescent="0.25">
      <c r="A346" s="236"/>
      <c r="B346" s="238"/>
      <c r="C346" s="236"/>
      <c r="D346" s="236"/>
      <c r="E346" s="236"/>
      <c r="F346" s="236"/>
      <c r="G346" s="236"/>
      <c r="H346" s="236"/>
      <c r="I346" s="236"/>
      <c r="J346" s="236"/>
      <c r="K346" s="236"/>
      <c r="L346" s="236"/>
      <c r="M346" s="238"/>
      <c r="N346" s="236"/>
      <c r="O346" s="239"/>
      <c r="P346" s="239"/>
      <c r="Q346" s="239"/>
      <c r="R346" s="236"/>
      <c r="S346" s="236"/>
      <c r="T346" s="236"/>
    </row>
    <row r="347" spans="1:20" ht="13.5" customHeight="1" x14ac:dyDescent="0.25">
      <c r="A347" s="236"/>
      <c r="B347" s="238"/>
      <c r="C347" s="236"/>
      <c r="D347" s="236"/>
      <c r="E347" s="236"/>
      <c r="F347" s="236"/>
      <c r="G347" s="236"/>
      <c r="H347" s="236"/>
      <c r="I347" s="236"/>
      <c r="J347" s="236"/>
      <c r="K347" s="236"/>
      <c r="L347" s="236"/>
      <c r="M347" s="238"/>
      <c r="N347" s="236"/>
      <c r="O347" s="239"/>
      <c r="P347" s="239"/>
      <c r="Q347" s="239"/>
      <c r="R347" s="236"/>
      <c r="S347" s="236"/>
      <c r="T347" s="236"/>
    </row>
    <row r="348" spans="1:20" ht="13.5" customHeight="1" x14ac:dyDescent="0.25">
      <c r="A348" s="236"/>
      <c r="B348" s="238"/>
      <c r="C348" s="236"/>
      <c r="D348" s="236"/>
      <c r="E348" s="236"/>
      <c r="F348" s="236"/>
      <c r="G348" s="236"/>
      <c r="H348" s="236"/>
      <c r="I348" s="236"/>
      <c r="J348" s="236"/>
      <c r="K348" s="236"/>
      <c r="L348" s="236"/>
      <c r="M348" s="238"/>
      <c r="N348" s="236"/>
      <c r="O348" s="239"/>
      <c r="P348" s="239"/>
      <c r="Q348" s="239"/>
      <c r="R348" s="236"/>
      <c r="S348" s="236"/>
      <c r="T348" s="236"/>
    </row>
    <row r="349" spans="1:20" ht="13.5" customHeight="1" x14ac:dyDescent="0.25">
      <c r="A349" s="236"/>
      <c r="B349" s="238"/>
      <c r="C349" s="236"/>
      <c r="D349" s="236"/>
      <c r="E349" s="236"/>
      <c r="F349" s="236"/>
      <c r="G349" s="236"/>
      <c r="H349" s="236"/>
      <c r="I349" s="236"/>
      <c r="J349" s="236"/>
      <c r="K349" s="236"/>
      <c r="L349" s="236"/>
      <c r="M349" s="238"/>
      <c r="N349" s="236"/>
      <c r="O349" s="239"/>
      <c r="P349" s="239"/>
      <c r="Q349" s="239"/>
      <c r="R349" s="236"/>
      <c r="S349" s="236"/>
      <c r="T349" s="236"/>
    </row>
    <row r="350" spans="1:20" ht="13.5" customHeight="1" x14ac:dyDescent="0.25">
      <c r="A350" s="236"/>
      <c r="B350" s="238"/>
      <c r="C350" s="236"/>
      <c r="D350" s="236"/>
      <c r="E350" s="236"/>
      <c r="F350" s="236"/>
      <c r="G350" s="236"/>
      <c r="H350" s="236"/>
      <c r="I350" s="236"/>
      <c r="J350" s="236"/>
      <c r="K350" s="236"/>
      <c r="L350" s="236"/>
      <c r="M350" s="238"/>
      <c r="N350" s="236"/>
      <c r="O350" s="239"/>
      <c r="P350" s="239"/>
      <c r="Q350" s="239"/>
      <c r="R350" s="236"/>
      <c r="S350" s="236"/>
      <c r="T350" s="236"/>
    </row>
    <row r="351" spans="1:20" ht="13.5" customHeight="1" x14ac:dyDescent="0.25">
      <c r="A351" s="236"/>
      <c r="B351" s="238"/>
      <c r="C351" s="236"/>
      <c r="D351" s="236"/>
      <c r="E351" s="236"/>
      <c r="F351" s="236"/>
      <c r="G351" s="236"/>
      <c r="H351" s="236"/>
      <c r="I351" s="236"/>
      <c r="J351" s="236"/>
      <c r="K351" s="236"/>
      <c r="L351" s="236"/>
      <c r="M351" s="238"/>
      <c r="N351" s="236"/>
      <c r="O351" s="239"/>
      <c r="P351" s="239"/>
      <c r="Q351" s="239"/>
      <c r="R351" s="236"/>
      <c r="S351" s="236"/>
      <c r="T351" s="236"/>
    </row>
    <row r="352" spans="1:20" ht="13.5" customHeight="1" x14ac:dyDescent="0.25">
      <c r="A352" s="236"/>
      <c r="B352" s="238"/>
      <c r="C352" s="236"/>
      <c r="D352" s="236"/>
      <c r="E352" s="236"/>
      <c r="F352" s="236"/>
      <c r="G352" s="236"/>
      <c r="H352" s="236"/>
      <c r="I352" s="236"/>
      <c r="J352" s="236"/>
      <c r="K352" s="236"/>
      <c r="L352" s="236"/>
      <c r="M352" s="238"/>
      <c r="N352" s="236"/>
      <c r="O352" s="239"/>
      <c r="P352" s="239"/>
      <c r="Q352" s="239"/>
      <c r="R352" s="236"/>
      <c r="S352" s="236"/>
      <c r="T352" s="236"/>
    </row>
    <row r="353" spans="1:20" ht="13.5" customHeight="1" x14ac:dyDescent="0.25">
      <c r="A353" s="236"/>
      <c r="B353" s="238"/>
      <c r="C353" s="236"/>
      <c r="D353" s="236"/>
      <c r="E353" s="236"/>
      <c r="F353" s="236"/>
      <c r="G353" s="236"/>
      <c r="H353" s="236"/>
      <c r="I353" s="236"/>
      <c r="J353" s="236"/>
      <c r="K353" s="236"/>
      <c r="L353" s="236"/>
      <c r="M353" s="238"/>
      <c r="N353" s="236"/>
      <c r="O353" s="239"/>
      <c r="P353" s="239"/>
      <c r="Q353" s="239"/>
      <c r="R353" s="236"/>
      <c r="S353" s="236"/>
      <c r="T353" s="236"/>
    </row>
    <row r="354" spans="1:20" ht="13.5" customHeight="1" x14ac:dyDescent="0.25">
      <c r="A354" s="236"/>
      <c r="B354" s="238"/>
      <c r="C354" s="236"/>
      <c r="D354" s="236"/>
      <c r="E354" s="236"/>
      <c r="F354" s="236"/>
      <c r="G354" s="236"/>
      <c r="H354" s="236"/>
      <c r="I354" s="236"/>
      <c r="J354" s="236"/>
      <c r="K354" s="236"/>
      <c r="L354" s="236"/>
      <c r="M354" s="238"/>
      <c r="N354" s="236"/>
      <c r="O354" s="239"/>
      <c r="P354" s="239"/>
      <c r="Q354" s="239"/>
      <c r="R354" s="236"/>
      <c r="S354" s="236"/>
      <c r="T354" s="236"/>
    </row>
    <row r="355" spans="1:20" ht="13.5" customHeight="1" x14ac:dyDescent="0.25">
      <c r="A355" s="236"/>
      <c r="B355" s="238"/>
      <c r="C355" s="236"/>
      <c r="D355" s="236"/>
      <c r="E355" s="236"/>
      <c r="F355" s="236"/>
      <c r="G355" s="236"/>
      <c r="H355" s="236"/>
      <c r="I355" s="236"/>
      <c r="J355" s="236"/>
      <c r="K355" s="236"/>
      <c r="L355" s="236"/>
      <c r="M355" s="238"/>
      <c r="N355" s="236"/>
      <c r="O355" s="239"/>
      <c r="P355" s="239"/>
      <c r="Q355" s="239"/>
      <c r="R355" s="236"/>
      <c r="S355" s="236"/>
      <c r="T355" s="236"/>
    </row>
    <row r="356" spans="1:20" ht="13.5" customHeight="1" x14ac:dyDescent="0.25">
      <c r="A356" s="236"/>
      <c r="B356" s="238"/>
      <c r="C356" s="236"/>
      <c r="D356" s="236"/>
      <c r="E356" s="236"/>
      <c r="F356" s="236"/>
      <c r="G356" s="236"/>
      <c r="H356" s="236"/>
      <c r="I356" s="236"/>
      <c r="J356" s="236"/>
      <c r="K356" s="236"/>
      <c r="L356" s="236"/>
      <c r="M356" s="238"/>
      <c r="N356" s="236"/>
      <c r="O356" s="239"/>
      <c r="P356" s="239"/>
      <c r="Q356" s="239"/>
      <c r="R356" s="236"/>
      <c r="S356" s="236"/>
      <c r="T356" s="236"/>
    </row>
    <row r="357" spans="1:20" ht="13.5" customHeight="1" x14ac:dyDescent="0.25">
      <c r="A357" s="236"/>
      <c r="B357" s="238"/>
      <c r="C357" s="236"/>
      <c r="D357" s="236"/>
      <c r="E357" s="236"/>
      <c r="F357" s="236"/>
      <c r="G357" s="236"/>
      <c r="H357" s="236"/>
      <c r="I357" s="236"/>
      <c r="J357" s="236"/>
      <c r="K357" s="236"/>
      <c r="L357" s="236"/>
      <c r="M357" s="238"/>
      <c r="N357" s="236"/>
      <c r="O357" s="239"/>
      <c r="P357" s="239"/>
      <c r="Q357" s="239"/>
      <c r="R357" s="236"/>
      <c r="S357" s="236"/>
      <c r="T357" s="236"/>
    </row>
    <row r="358" spans="1:20" ht="13.5" customHeight="1" x14ac:dyDescent="0.25">
      <c r="A358" s="236"/>
      <c r="B358" s="238"/>
      <c r="C358" s="236"/>
      <c r="D358" s="236"/>
      <c r="E358" s="236"/>
      <c r="F358" s="236"/>
      <c r="G358" s="236"/>
      <c r="H358" s="236"/>
      <c r="I358" s="236"/>
      <c r="J358" s="236"/>
      <c r="K358" s="236"/>
      <c r="L358" s="236"/>
      <c r="M358" s="238"/>
      <c r="N358" s="236"/>
      <c r="O358" s="239"/>
      <c r="P358" s="239"/>
      <c r="Q358" s="239"/>
      <c r="R358" s="236"/>
      <c r="S358" s="236"/>
      <c r="T358" s="236"/>
    </row>
    <row r="359" spans="1:20" ht="13.5" customHeight="1" x14ac:dyDescent="0.25">
      <c r="A359" s="236"/>
      <c r="B359" s="238"/>
      <c r="C359" s="236"/>
      <c r="D359" s="236"/>
      <c r="E359" s="236"/>
      <c r="F359" s="236"/>
      <c r="G359" s="236"/>
      <c r="H359" s="236"/>
      <c r="I359" s="236"/>
      <c r="J359" s="236"/>
      <c r="K359" s="236"/>
      <c r="L359" s="236"/>
      <c r="M359" s="238"/>
      <c r="N359" s="236"/>
      <c r="O359" s="239"/>
      <c r="P359" s="239"/>
      <c r="Q359" s="239"/>
      <c r="R359" s="236"/>
      <c r="S359" s="236"/>
      <c r="T359" s="236"/>
    </row>
    <row r="360" spans="1:20" ht="13.5" customHeight="1" x14ac:dyDescent="0.25">
      <c r="A360" s="236"/>
      <c r="B360" s="238"/>
      <c r="C360" s="236"/>
      <c r="D360" s="236"/>
      <c r="E360" s="236"/>
      <c r="F360" s="236"/>
      <c r="G360" s="236"/>
      <c r="H360" s="236"/>
      <c r="I360" s="236"/>
      <c r="J360" s="236"/>
      <c r="K360" s="236"/>
      <c r="L360" s="236"/>
      <c r="M360" s="238"/>
      <c r="N360" s="236"/>
      <c r="O360" s="239"/>
      <c r="P360" s="239"/>
      <c r="Q360" s="239"/>
      <c r="R360" s="236"/>
      <c r="S360" s="236"/>
      <c r="T360" s="236"/>
    </row>
    <row r="361" spans="1:20" ht="13.5" customHeight="1" x14ac:dyDescent="0.25">
      <c r="A361" s="236"/>
      <c r="B361" s="238"/>
      <c r="C361" s="236"/>
      <c r="D361" s="236"/>
      <c r="E361" s="236"/>
      <c r="F361" s="236"/>
      <c r="G361" s="236"/>
      <c r="H361" s="236"/>
      <c r="I361" s="236"/>
      <c r="J361" s="236"/>
      <c r="K361" s="236"/>
      <c r="L361" s="236"/>
      <c r="M361" s="238"/>
      <c r="N361" s="236"/>
      <c r="O361" s="239"/>
      <c r="P361" s="239"/>
      <c r="Q361" s="239"/>
      <c r="R361" s="236"/>
      <c r="S361" s="236"/>
      <c r="T361" s="236"/>
    </row>
    <row r="362" spans="1:20" ht="13.5" customHeight="1" x14ac:dyDescent="0.25">
      <c r="A362" s="236"/>
      <c r="B362" s="238"/>
      <c r="C362" s="236"/>
      <c r="D362" s="236"/>
      <c r="E362" s="236"/>
      <c r="F362" s="236"/>
      <c r="G362" s="236"/>
      <c r="H362" s="236"/>
      <c r="I362" s="236"/>
      <c r="J362" s="236"/>
      <c r="K362" s="236"/>
      <c r="L362" s="236"/>
      <c r="M362" s="238"/>
      <c r="N362" s="236"/>
      <c r="O362" s="239"/>
      <c r="P362" s="239"/>
      <c r="Q362" s="239"/>
      <c r="R362" s="236"/>
      <c r="S362" s="236"/>
      <c r="T362" s="236"/>
    </row>
    <row r="363" spans="1:20" ht="13.5" customHeight="1" x14ac:dyDescent="0.25">
      <c r="A363" s="236"/>
      <c r="B363" s="238"/>
      <c r="C363" s="236"/>
      <c r="D363" s="236"/>
      <c r="E363" s="236"/>
      <c r="F363" s="236"/>
      <c r="G363" s="236"/>
      <c r="H363" s="236"/>
      <c r="I363" s="236"/>
      <c r="J363" s="236"/>
      <c r="K363" s="236"/>
      <c r="L363" s="236"/>
      <c r="M363" s="238"/>
      <c r="N363" s="236"/>
      <c r="O363" s="239"/>
      <c r="P363" s="239"/>
      <c r="Q363" s="239"/>
      <c r="R363" s="236"/>
      <c r="S363" s="236"/>
      <c r="T363" s="236"/>
    </row>
    <row r="364" spans="1:20" ht="13.5" customHeight="1" x14ac:dyDescent="0.25">
      <c r="A364" s="236"/>
      <c r="B364" s="238"/>
      <c r="C364" s="236"/>
      <c r="D364" s="236"/>
      <c r="E364" s="236"/>
      <c r="F364" s="236"/>
      <c r="G364" s="236"/>
      <c r="H364" s="236"/>
      <c r="I364" s="236"/>
      <c r="J364" s="236"/>
      <c r="K364" s="236"/>
      <c r="L364" s="236"/>
      <c r="M364" s="238"/>
      <c r="N364" s="236"/>
      <c r="O364" s="239"/>
      <c r="P364" s="239"/>
      <c r="Q364" s="239"/>
      <c r="R364" s="236"/>
      <c r="S364" s="236"/>
      <c r="T364" s="236"/>
    </row>
    <row r="365" spans="1:20" ht="13.5" customHeight="1" x14ac:dyDescent="0.25">
      <c r="A365" s="236"/>
      <c r="B365" s="238"/>
      <c r="C365" s="236"/>
      <c r="D365" s="236"/>
      <c r="E365" s="236"/>
      <c r="F365" s="236"/>
      <c r="G365" s="236"/>
      <c r="H365" s="236"/>
      <c r="I365" s="236"/>
      <c r="J365" s="236"/>
      <c r="K365" s="236"/>
      <c r="L365" s="236"/>
      <c r="M365" s="238"/>
      <c r="N365" s="236"/>
      <c r="O365" s="239"/>
      <c r="P365" s="239"/>
      <c r="Q365" s="239"/>
      <c r="R365" s="236"/>
      <c r="S365" s="236"/>
      <c r="T365" s="236"/>
    </row>
    <row r="366" spans="1:20" ht="13.5" customHeight="1" x14ac:dyDescent="0.25">
      <c r="A366" s="236"/>
      <c r="B366" s="238"/>
      <c r="C366" s="236"/>
      <c r="D366" s="236"/>
      <c r="E366" s="236"/>
      <c r="F366" s="236"/>
      <c r="G366" s="236"/>
      <c r="H366" s="236"/>
      <c r="I366" s="236"/>
      <c r="J366" s="236"/>
      <c r="K366" s="236"/>
      <c r="L366" s="236"/>
      <c r="M366" s="238"/>
      <c r="N366" s="236"/>
      <c r="O366" s="239"/>
      <c r="P366" s="239"/>
      <c r="Q366" s="239"/>
      <c r="R366" s="236"/>
      <c r="S366" s="236"/>
      <c r="T366" s="236"/>
    </row>
    <row r="367" spans="1:20" ht="13.5" customHeight="1" x14ac:dyDescent="0.25">
      <c r="A367" s="236"/>
      <c r="B367" s="238"/>
      <c r="C367" s="236"/>
      <c r="D367" s="236"/>
      <c r="E367" s="236"/>
      <c r="F367" s="236"/>
      <c r="G367" s="236"/>
      <c r="H367" s="236"/>
      <c r="I367" s="236"/>
      <c r="J367" s="236"/>
      <c r="K367" s="236"/>
      <c r="L367" s="236"/>
      <c r="M367" s="238"/>
      <c r="N367" s="236"/>
      <c r="O367" s="239"/>
      <c r="P367" s="239"/>
      <c r="Q367" s="239"/>
      <c r="R367" s="236"/>
      <c r="S367" s="236"/>
      <c r="T367" s="236"/>
    </row>
    <row r="368" spans="1:20" ht="13.5" customHeight="1" x14ac:dyDescent="0.25">
      <c r="A368" s="236"/>
      <c r="B368" s="238"/>
      <c r="C368" s="236"/>
      <c r="D368" s="236"/>
      <c r="E368" s="236"/>
      <c r="F368" s="236"/>
      <c r="G368" s="236"/>
      <c r="H368" s="236"/>
      <c r="I368" s="236"/>
      <c r="J368" s="236"/>
      <c r="K368" s="236"/>
      <c r="L368" s="236"/>
      <c r="M368" s="238"/>
      <c r="N368" s="236"/>
      <c r="O368" s="239"/>
      <c r="P368" s="239"/>
      <c r="Q368" s="239"/>
      <c r="R368" s="236"/>
      <c r="S368" s="236"/>
      <c r="T368" s="236"/>
    </row>
    <row r="369" spans="1:20" ht="13.5" customHeight="1" x14ac:dyDescent="0.25">
      <c r="A369" s="236"/>
      <c r="B369" s="238"/>
      <c r="C369" s="236"/>
      <c r="D369" s="236"/>
      <c r="E369" s="236"/>
      <c r="F369" s="236"/>
      <c r="G369" s="236"/>
      <c r="H369" s="236"/>
      <c r="I369" s="236"/>
      <c r="J369" s="236"/>
      <c r="K369" s="236"/>
      <c r="L369" s="236"/>
      <c r="M369" s="238"/>
      <c r="N369" s="236"/>
      <c r="O369" s="239"/>
      <c r="P369" s="239"/>
      <c r="Q369" s="239"/>
      <c r="R369" s="236"/>
      <c r="S369" s="236"/>
      <c r="T369" s="236"/>
    </row>
    <row r="370" spans="1:20" ht="13.5" customHeight="1" x14ac:dyDescent="0.25">
      <c r="A370" s="236"/>
      <c r="B370" s="238"/>
      <c r="C370" s="236"/>
      <c r="D370" s="236"/>
      <c r="E370" s="236"/>
      <c r="F370" s="236"/>
      <c r="G370" s="236"/>
      <c r="H370" s="236"/>
      <c r="I370" s="236"/>
      <c r="J370" s="236"/>
      <c r="K370" s="236"/>
      <c r="L370" s="236"/>
      <c r="M370" s="238"/>
      <c r="N370" s="236"/>
      <c r="O370" s="239"/>
      <c r="P370" s="239"/>
      <c r="Q370" s="239"/>
      <c r="R370" s="236"/>
      <c r="S370" s="236"/>
      <c r="T370" s="236"/>
    </row>
    <row r="371" spans="1:20" ht="13.5" customHeight="1" x14ac:dyDescent="0.25">
      <c r="A371" s="236"/>
      <c r="B371" s="238"/>
      <c r="C371" s="236"/>
      <c r="D371" s="236"/>
      <c r="E371" s="236"/>
      <c r="F371" s="236"/>
      <c r="G371" s="236"/>
      <c r="H371" s="236"/>
      <c r="I371" s="236"/>
      <c r="J371" s="236"/>
      <c r="K371" s="236"/>
      <c r="L371" s="236"/>
      <c r="M371" s="238"/>
      <c r="N371" s="236"/>
      <c r="O371" s="239"/>
      <c r="P371" s="239"/>
      <c r="Q371" s="239"/>
      <c r="R371" s="236"/>
      <c r="S371" s="236"/>
      <c r="T371" s="236"/>
    </row>
    <row r="372" spans="1:20" ht="13.5" customHeight="1" x14ac:dyDescent="0.25">
      <c r="A372" s="236"/>
      <c r="B372" s="238"/>
      <c r="C372" s="236"/>
      <c r="D372" s="236"/>
      <c r="E372" s="236"/>
      <c r="F372" s="236"/>
      <c r="G372" s="236"/>
      <c r="H372" s="236"/>
      <c r="I372" s="236"/>
      <c r="J372" s="236"/>
      <c r="K372" s="236"/>
      <c r="L372" s="236"/>
      <c r="M372" s="238"/>
      <c r="N372" s="236"/>
      <c r="O372" s="239"/>
      <c r="P372" s="239"/>
      <c r="Q372" s="239"/>
      <c r="R372" s="236"/>
      <c r="S372" s="236"/>
      <c r="T372" s="236"/>
    </row>
    <row r="373" spans="1:20" ht="13.5" customHeight="1" x14ac:dyDescent="0.25">
      <c r="A373" s="236"/>
      <c r="B373" s="238"/>
      <c r="C373" s="236"/>
      <c r="D373" s="236"/>
      <c r="E373" s="236"/>
      <c r="F373" s="236"/>
      <c r="G373" s="236"/>
      <c r="H373" s="236"/>
      <c r="I373" s="236"/>
      <c r="J373" s="236"/>
      <c r="K373" s="236"/>
      <c r="L373" s="236"/>
      <c r="M373" s="238"/>
      <c r="N373" s="236"/>
      <c r="O373" s="239"/>
      <c r="P373" s="239"/>
      <c r="Q373" s="239"/>
      <c r="R373" s="236"/>
      <c r="S373" s="236"/>
      <c r="T373" s="236"/>
    </row>
    <row r="374" spans="1:20" ht="13.5" customHeight="1" x14ac:dyDescent="0.25">
      <c r="A374" s="236"/>
      <c r="B374" s="238"/>
      <c r="C374" s="236"/>
      <c r="D374" s="236"/>
      <c r="E374" s="236"/>
      <c r="F374" s="236"/>
      <c r="G374" s="236"/>
      <c r="H374" s="236"/>
      <c r="I374" s="236"/>
      <c r="J374" s="236"/>
      <c r="K374" s="236"/>
      <c r="L374" s="236"/>
      <c r="M374" s="238"/>
      <c r="N374" s="236"/>
      <c r="O374" s="239"/>
      <c r="P374" s="239"/>
      <c r="Q374" s="239"/>
      <c r="R374" s="236"/>
      <c r="S374" s="236"/>
      <c r="T374" s="236"/>
    </row>
    <row r="375" spans="1:20" ht="13.5" customHeight="1" x14ac:dyDescent="0.25">
      <c r="A375" s="236"/>
      <c r="B375" s="238"/>
      <c r="C375" s="236"/>
      <c r="D375" s="236"/>
      <c r="E375" s="236"/>
      <c r="F375" s="236"/>
      <c r="G375" s="236"/>
      <c r="H375" s="236"/>
      <c r="I375" s="236"/>
      <c r="J375" s="236"/>
      <c r="K375" s="236"/>
      <c r="L375" s="236"/>
      <c r="M375" s="238"/>
      <c r="N375" s="236"/>
      <c r="O375" s="239"/>
      <c r="P375" s="239"/>
      <c r="Q375" s="239"/>
      <c r="R375" s="236"/>
      <c r="S375" s="236"/>
      <c r="T375" s="236"/>
    </row>
    <row r="376" spans="1:20" ht="13.5" customHeight="1" x14ac:dyDescent="0.25">
      <c r="A376" s="236"/>
      <c r="B376" s="238"/>
      <c r="C376" s="236"/>
      <c r="D376" s="236"/>
      <c r="E376" s="236"/>
      <c r="F376" s="236"/>
      <c r="G376" s="236"/>
      <c r="H376" s="236"/>
      <c r="I376" s="236"/>
      <c r="J376" s="236"/>
      <c r="K376" s="236"/>
      <c r="L376" s="236"/>
      <c r="M376" s="238"/>
      <c r="N376" s="236"/>
      <c r="O376" s="239"/>
      <c r="P376" s="239"/>
      <c r="Q376" s="239"/>
      <c r="R376" s="236"/>
      <c r="S376" s="236"/>
      <c r="T376" s="236"/>
    </row>
    <row r="377" spans="1:20" ht="13.5" customHeight="1" x14ac:dyDescent="0.25">
      <c r="A377" s="236"/>
      <c r="B377" s="238"/>
      <c r="C377" s="236"/>
      <c r="D377" s="236"/>
      <c r="E377" s="236"/>
      <c r="F377" s="236"/>
      <c r="G377" s="236"/>
      <c r="H377" s="236"/>
      <c r="I377" s="236"/>
      <c r="J377" s="236"/>
      <c r="K377" s="236"/>
      <c r="L377" s="236"/>
      <c r="M377" s="238"/>
      <c r="N377" s="236"/>
      <c r="O377" s="239"/>
      <c r="P377" s="239"/>
      <c r="Q377" s="239"/>
      <c r="R377" s="236"/>
      <c r="S377" s="236"/>
      <c r="T377" s="236"/>
    </row>
    <row r="378" spans="1:20" ht="13.5" customHeight="1" x14ac:dyDescent="0.25">
      <c r="A378" s="236"/>
      <c r="B378" s="238"/>
      <c r="C378" s="236"/>
      <c r="D378" s="236"/>
      <c r="E378" s="236"/>
      <c r="F378" s="236"/>
      <c r="G378" s="236"/>
      <c r="H378" s="236"/>
      <c r="I378" s="236"/>
      <c r="J378" s="236"/>
      <c r="K378" s="236"/>
      <c r="L378" s="236"/>
      <c r="M378" s="238"/>
      <c r="N378" s="236"/>
      <c r="O378" s="239"/>
      <c r="P378" s="239"/>
      <c r="Q378" s="239"/>
      <c r="R378" s="236"/>
      <c r="S378" s="236"/>
      <c r="T378" s="236"/>
    </row>
    <row r="379" spans="1:20" ht="13.5" customHeight="1" x14ac:dyDescent="0.25">
      <c r="A379" s="236"/>
      <c r="B379" s="238"/>
      <c r="C379" s="236"/>
      <c r="D379" s="236"/>
      <c r="E379" s="236"/>
      <c r="F379" s="236"/>
      <c r="G379" s="236"/>
      <c r="H379" s="236"/>
      <c r="I379" s="236"/>
      <c r="J379" s="236"/>
      <c r="K379" s="236"/>
      <c r="L379" s="236"/>
      <c r="M379" s="238"/>
      <c r="N379" s="236"/>
      <c r="O379" s="239"/>
      <c r="P379" s="239"/>
      <c r="Q379" s="239"/>
      <c r="R379" s="236"/>
      <c r="S379" s="236"/>
      <c r="T379" s="236"/>
    </row>
    <row r="380" spans="1:20" ht="13.5" customHeight="1" x14ac:dyDescent="0.25">
      <c r="A380" s="236"/>
      <c r="B380" s="238"/>
      <c r="C380" s="236"/>
      <c r="D380" s="236"/>
      <c r="E380" s="236"/>
      <c r="F380" s="236"/>
      <c r="G380" s="236"/>
      <c r="H380" s="236"/>
      <c r="I380" s="236"/>
      <c r="J380" s="236"/>
      <c r="K380" s="236"/>
      <c r="L380" s="236"/>
      <c r="M380" s="238"/>
      <c r="N380" s="236"/>
      <c r="O380" s="239"/>
      <c r="P380" s="239"/>
      <c r="Q380" s="239"/>
      <c r="R380" s="236"/>
      <c r="S380" s="236"/>
      <c r="T380" s="236"/>
    </row>
    <row r="381" spans="1:20" ht="13.5" customHeight="1" x14ac:dyDescent="0.25">
      <c r="A381" s="236"/>
      <c r="B381" s="238"/>
      <c r="C381" s="236"/>
      <c r="D381" s="236"/>
      <c r="E381" s="236"/>
      <c r="F381" s="236"/>
      <c r="G381" s="236"/>
      <c r="H381" s="236"/>
      <c r="I381" s="236"/>
      <c r="J381" s="236"/>
      <c r="K381" s="236"/>
      <c r="L381" s="236"/>
      <c r="M381" s="238"/>
      <c r="N381" s="236"/>
      <c r="O381" s="239"/>
      <c r="P381" s="239"/>
      <c r="Q381" s="239"/>
      <c r="R381" s="236"/>
      <c r="S381" s="236"/>
      <c r="T381" s="236"/>
    </row>
    <row r="382" spans="1:20" ht="13.5" customHeight="1" x14ac:dyDescent="0.25">
      <c r="A382" s="236"/>
      <c r="B382" s="238"/>
      <c r="C382" s="236"/>
      <c r="D382" s="236"/>
      <c r="E382" s="236"/>
      <c r="F382" s="236"/>
      <c r="G382" s="236"/>
      <c r="H382" s="236"/>
      <c r="I382" s="236"/>
      <c r="J382" s="236"/>
      <c r="K382" s="236"/>
      <c r="L382" s="236"/>
      <c r="M382" s="238"/>
      <c r="N382" s="236"/>
      <c r="O382" s="239"/>
      <c r="P382" s="239"/>
      <c r="Q382" s="239"/>
      <c r="R382" s="236"/>
      <c r="S382" s="236"/>
      <c r="T382" s="236"/>
    </row>
    <row r="383" spans="1:20" ht="13.5" customHeight="1" x14ac:dyDescent="0.25">
      <c r="A383" s="236"/>
      <c r="B383" s="238"/>
      <c r="C383" s="236"/>
      <c r="D383" s="236"/>
      <c r="E383" s="236"/>
      <c r="F383" s="236"/>
      <c r="G383" s="236"/>
      <c r="H383" s="236"/>
      <c r="I383" s="236"/>
      <c r="J383" s="236"/>
      <c r="K383" s="236"/>
      <c r="L383" s="236"/>
      <c r="M383" s="238"/>
      <c r="N383" s="236"/>
      <c r="O383" s="239"/>
      <c r="P383" s="239"/>
      <c r="Q383" s="239"/>
      <c r="R383" s="236"/>
      <c r="S383" s="236"/>
      <c r="T383" s="236"/>
    </row>
    <row r="384" spans="1:20" ht="13.5" customHeight="1" x14ac:dyDescent="0.25">
      <c r="A384" s="236"/>
      <c r="B384" s="238"/>
      <c r="C384" s="236"/>
      <c r="D384" s="236"/>
      <c r="E384" s="236"/>
      <c r="F384" s="236"/>
      <c r="G384" s="236"/>
      <c r="H384" s="236"/>
      <c r="I384" s="236"/>
      <c r="J384" s="236"/>
      <c r="K384" s="236"/>
      <c r="L384" s="236"/>
      <c r="M384" s="238"/>
      <c r="N384" s="236"/>
      <c r="O384" s="239"/>
      <c r="P384" s="239"/>
      <c r="Q384" s="239"/>
      <c r="R384" s="236"/>
      <c r="S384" s="236"/>
      <c r="T384" s="236"/>
    </row>
    <row r="385" spans="1:20" ht="13.5" customHeight="1" x14ac:dyDescent="0.25">
      <c r="A385" s="236"/>
      <c r="B385" s="238"/>
      <c r="C385" s="236"/>
      <c r="D385" s="236"/>
      <c r="E385" s="236"/>
      <c r="F385" s="236"/>
      <c r="G385" s="236"/>
      <c r="H385" s="236"/>
      <c r="I385" s="236"/>
      <c r="J385" s="236"/>
      <c r="K385" s="236"/>
      <c r="L385" s="236"/>
      <c r="M385" s="238"/>
      <c r="N385" s="236"/>
      <c r="O385" s="239"/>
      <c r="P385" s="239"/>
      <c r="Q385" s="239"/>
      <c r="R385" s="236"/>
      <c r="S385" s="236"/>
      <c r="T385" s="236"/>
    </row>
    <row r="386" spans="1:20" ht="13.5" customHeight="1" x14ac:dyDescent="0.25">
      <c r="A386" s="236"/>
      <c r="B386" s="238"/>
      <c r="C386" s="236"/>
      <c r="D386" s="236"/>
      <c r="E386" s="236"/>
      <c r="F386" s="236"/>
      <c r="G386" s="236"/>
      <c r="H386" s="236"/>
      <c r="I386" s="236"/>
      <c r="J386" s="236"/>
      <c r="K386" s="236"/>
      <c r="L386" s="236"/>
      <c r="M386" s="238"/>
      <c r="N386" s="236"/>
      <c r="O386" s="239"/>
      <c r="P386" s="239"/>
      <c r="Q386" s="239"/>
      <c r="R386" s="236"/>
      <c r="S386" s="236"/>
      <c r="T386" s="236"/>
    </row>
    <row r="387" spans="1:20" ht="13.5" customHeight="1" x14ac:dyDescent="0.25">
      <c r="A387" s="236"/>
      <c r="B387" s="238"/>
      <c r="C387" s="236"/>
      <c r="D387" s="236"/>
      <c r="E387" s="236"/>
      <c r="F387" s="236"/>
      <c r="G387" s="236"/>
      <c r="H387" s="236"/>
      <c r="I387" s="236"/>
      <c r="J387" s="236"/>
      <c r="K387" s="236"/>
      <c r="L387" s="236"/>
      <c r="M387" s="238"/>
      <c r="N387" s="236"/>
      <c r="O387" s="239"/>
      <c r="P387" s="239"/>
      <c r="Q387" s="239"/>
      <c r="R387" s="236"/>
      <c r="S387" s="236"/>
      <c r="T387" s="236"/>
    </row>
    <row r="388" spans="1:20" ht="13.5" customHeight="1" x14ac:dyDescent="0.25">
      <c r="A388" s="236"/>
      <c r="B388" s="238"/>
      <c r="C388" s="236"/>
      <c r="D388" s="236"/>
      <c r="E388" s="236"/>
      <c r="F388" s="236"/>
      <c r="G388" s="236"/>
      <c r="H388" s="236"/>
      <c r="I388" s="236"/>
      <c r="J388" s="236"/>
      <c r="K388" s="236"/>
      <c r="L388" s="236"/>
      <c r="M388" s="238"/>
      <c r="N388" s="236"/>
      <c r="O388" s="239"/>
      <c r="P388" s="239"/>
      <c r="Q388" s="239"/>
      <c r="R388" s="236"/>
      <c r="S388" s="236"/>
      <c r="T388" s="236"/>
    </row>
    <row r="389" spans="1:20" ht="13.5" customHeight="1" x14ac:dyDescent="0.25">
      <c r="A389" s="236"/>
      <c r="B389" s="238"/>
      <c r="C389" s="236"/>
      <c r="D389" s="236"/>
      <c r="E389" s="236"/>
      <c r="F389" s="236"/>
      <c r="G389" s="236"/>
      <c r="H389" s="236"/>
      <c r="I389" s="236"/>
      <c r="J389" s="236"/>
      <c r="K389" s="236"/>
      <c r="L389" s="236"/>
      <c r="M389" s="238"/>
      <c r="N389" s="236"/>
      <c r="O389" s="239"/>
      <c r="P389" s="239"/>
      <c r="Q389" s="239"/>
      <c r="R389" s="236"/>
      <c r="S389" s="236"/>
      <c r="T389" s="236"/>
    </row>
    <row r="390" spans="1:20" ht="13.5" customHeight="1" x14ac:dyDescent="0.25">
      <c r="A390" s="236"/>
      <c r="B390" s="238"/>
      <c r="C390" s="236"/>
      <c r="D390" s="236"/>
      <c r="E390" s="236"/>
      <c r="F390" s="236"/>
      <c r="G390" s="236"/>
      <c r="H390" s="236"/>
      <c r="I390" s="236"/>
      <c r="J390" s="236"/>
      <c r="K390" s="236"/>
      <c r="L390" s="236"/>
      <c r="M390" s="238"/>
      <c r="N390" s="236"/>
      <c r="O390" s="239"/>
      <c r="P390" s="239"/>
      <c r="Q390" s="239"/>
      <c r="R390" s="236"/>
      <c r="S390" s="236"/>
      <c r="T390" s="236"/>
    </row>
    <row r="391" spans="1:20" ht="13.5" customHeight="1" x14ac:dyDescent="0.25">
      <c r="A391" s="236"/>
      <c r="B391" s="238"/>
      <c r="C391" s="236"/>
      <c r="D391" s="236"/>
      <c r="E391" s="236"/>
      <c r="F391" s="236"/>
      <c r="G391" s="236"/>
      <c r="H391" s="236"/>
      <c r="I391" s="236"/>
      <c r="J391" s="236"/>
      <c r="K391" s="236"/>
      <c r="L391" s="236"/>
      <c r="M391" s="238"/>
      <c r="N391" s="236"/>
      <c r="O391" s="239"/>
      <c r="P391" s="239"/>
      <c r="Q391" s="239"/>
      <c r="R391" s="236"/>
      <c r="S391" s="236"/>
      <c r="T391" s="236"/>
    </row>
    <row r="392" spans="1:20" ht="13.5" customHeight="1" x14ac:dyDescent="0.25">
      <c r="A392" s="236"/>
      <c r="B392" s="238"/>
      <c r="C392" s="236"/>
      <c r="D392" s="236"/>
      <c r="E392" s="236"/>
      <c r="F392" s="236"/>
      <c r="G392" s="236"/>
      <c r="H392" s="236"/>
      <c r="I392" s="236"/>
      <c r="J392" s="236"/>
      <c r="K392" s="236"/>
      <c r="L392" s="236"/>
      <c r="M392" s="238"/>
      <c r="N392" s="236"/>
      <c r="O392" s="239"/>
      <c r="P392" s="239"/>
      <c r="Q392" s="239"/>
      <c r="R392" s="236"/>
      <c r="S392" s="236"/>
      <c r="T392" s="236"/>
    </row>
    <row r="393" spans="1:20" ht="13.5" customHeight="1" x14ac:dyDescent="0.25">
      <c r="A393" s="236"/>
      <c r="B393" s="238"/>
      <c r="C393" s="236"/>
      <c r="D393" s="236"/>
      <c r="E393" s="236"/>
      <c r="F393" s="236"/>
      <c r="G393" s="236"/>
      <c r="H393" s="236"/>
      <c r="I393" s="236"/>
      <c r="J393" s="236"/>
      <c r="K393" s="236"/>
      <c r="L393" s="236"/>
      <c r="M393" s="238"/>
      <c r="N393" s="236"/>
      <c r="O393" s="239"/>
      <c r="P393" s="239"/>
      <c r="Q393" s="239"/>
      <c r="R393" s="236"/>
      <c r="S393" s="236"/>
      <c r="T393" s="236"/>
    </row>
    <row r="394" spans="1:20" ht="13.5" customHeight="1" x14ac:dyDescent="0.25">
      <c r="A394" s="236"/>
      <c r="B394" s="238"/>
      <c r="C394" s="236"/>
      <c r="D394" s="236"/>
      <c r="E394" s="236"/>
      <c r="F394" s="236"/>
      <c r="G394" s="236"/>
      <c r="H394" s="236"/>
      <c r="I394" s="236"/>
      <c r="J394" s="236"/>
      <c r="K394" s="236"/>
      <c r="L394" s="236"/>
      <c r="M394" s="238"/>
      <c r="N394" s="236"/>
      <c r="O394" s="239"/>
      <c r="P394" s="239"/>
      <c r="Q394" s="239"/>
      <c r="R394" s="236"/>
      <c r="S394" s="236"/>
      <c r="T394" s="236"/>
    </row>
    <row r="395" spans="1:20" ht="13.5" customHeight="1" x14ac:dyDescent="0.25">
      <c r="A395" s="236"/>
      <c r="B395" s="238"/>
      <c r="C395" s="236"/>
      <c r="D395" s="236"/>
      <c r="E395" s="236"/>
      <c r="F395" s="236"/>
      <c r="G395" s="236"/>
      <c r="H395" s="236"/>
      <c r="I395" s="236"/>
      <c r="J395" s="236"/>
      <c r="K395" s="236"/>
      <c r="L395" s="236"/>
      <c r="M395" s="238"/>
      <c r="N395" s="236"/>
      <c r="O395" s="239"/>
      <c r="P395" s="239"/>
      <c r="Q395" s="239"/>
      <c r="R395" s="236"/>
      <c r="S395" s="236"/>
      <c r="T395" s="236"/>
    </row>
    <row r="396" spans="1:20" ht="13.5" customHeight="1" x14ac:dyDescent="0.25">
      <c r="A396" s="236"/>
      <c r="B396" s="238"/>
      <c r="C396" s="236"/>
      <c r="D396" s="236"/>
      <c r="E396" s="236"/>
      <c r="F396" s="236"/>
      <c r="G396" s="236"/>
      <c r="H396" s="236"/>
      <c r="I396" s="236"/>
      <c r="J396" s="236"/>
      <c r="K396" s="236"/>
      <c r="L396" s="236"/>
      <c r="M396" s="238"/>
      <c r="N396" s="236"/>
      <c r="O396" s="239"/>
      <c r="P396" s="239"/>
      <c r="Q396" s="239"/>
      <c r="R396" s="236"/>
      <c r="S396" s="236"/>
      <c r="T396" s="236"/>
    </row>
    <row r="397" spans="1:20" ht="13.5" customHeight="1" x14ac:dyDescent="0.25">
      <c r="A397" s="236"/>
      <c r="B397" s="238"/>
      <c r="C397" s="236"/>
      <c r="D397" s="236"/>
      <c r="E397" s="236"/>
      <c r="F397" s="236"/>
      <c r="G397" s="236"/>
      <c r="H397" s="236"/>
      <c r="I397" s="236"/>
      <c r="J397" s="236"/>
      <c r="K397" s="236"/>
      <c r="L397" s="236"/>
      <c r="M397" s="238"/>
      <c r="N397" s="236"/>
      <c r="O397" s="239"/>
      <c r="P397" s="239"/>
      <c r="Q397" s="239"/>
      <c r="R397" s="236"/>
      <c r="S397" s="236"/>
      <c r="T397" s="236"/>
    </row>
    <row r="398" spans="1:20" ht="13.5" customHeight="1" x14ac:dyDescent="0.25">
      <c r="A398" s="236"/>
      <c r="B398" s="238"/>
      <c r="C398" s="236"/>
      <c r="D398" s="236"/>
      <c r="E398" s="236"/>
      <c r="F398" s="236"/>
      <c r="G398" s="236"/>
      <c r="H398" s="236"/>
      <c r="I398" s="236"/>
      <c r="J398" s="236"/>
      <c r="K398" s="236"/>
      <c r="L398" s="236"/>
      <c r="M398" s="238"/>
      <c r="N398" s="236"/>
      <c r="O398" s="239"/>
      <c r="P398" s="239"/>
      <c r="Q398" s="239"/>
      <c r="R398" s="236"/>
      <c r="S398" s="236"/>
      <c r="T398" s="236"/>
    </row>
    <row r="399" spans="1:20" ht="13.5" customHeight="1" x14ac:dyDescent="0.25">
      <c r="A399" s="236"/>
      <c r="B399" s="238"/>
      <c r="C399" s="236"/>
      <c r="D399" s="236"/>
      <c r="E399" s="236"/>
      <c r="F399" s="236"/>
      <c r="G399" s="236"/>
      <c r="H399" s="236"/>
      <c r="I399" s="236"/>
      <c r="J399" s="236"/>
      <c r="K399" s="236"/>
      <c r="L399" s="236"/>
      <c r="M399" s="238"/>
      <c r="N399" s="236"/>
      <c r="O399" s="239"/>
      <c r="P399" s="239"/>
      <c r="Q399" s="239"/>
      <c r="R399" s="236"/>
      <c r="S399" s="236"/>
      <c r="T399" s="236"/>
    </row>
    <row r="400" spans="1:20" ht="13.5" customHeight="1" x14ac:dyDescent="0.25">
      <c r="A400" s="236"/>
      <c r="B400" s="238"/>
      <c r="C400" s="236"/>
      <c r="D400" s="236"/>
      <c r="E400" s="236"/>
      <c r="F400" s="236"/>
      <c r="G400" s="236"/>
      <c r="H400" s="236"/>
      <c r="I400" s="236"/>
      <c r="J400" s="236"/>
      <c r="K400" s="236"/>
      <c r="L400" s="236"/>
      <c r="M400" s="238"/>
      <c r="N400" s="236"/>
      <c r="O400" s="239"/>
      <c r="P400" s="239"/>
      <c r="Q400" s="239"/>
      <c r="R400" s="236"/>
      <c r="S400" s="236"/>
      <c r="T400" s="236"/>
    </row>
    <row r="401" spans="1:20" ht="13.5" customHeight="1" x14ac:dyDescent="0.25">
      <c r="A401" s="236"/>
      <c r="B401" s="238"/>
      <c r="C401" s="236"/>
      <c r="D401" s="236"/>
      <c r="E401" s="236"/>
      <c r="F401" s="236"/>
      <c r="G401" s="236"/>
      <c r="H401" s="236"/>
      <c r="I401" s="236"/>
      <c r="J401" s="236"/>
      <c r="K401" s="236"/>
      <c r="L401" s="236"/>
      <c r="M401" s="238"/>
      <c r="N401" s="236"/>
      <c r="O401" s="239"/>
      <c r="P401" s="239"/>
      <c r="Q401" s="239"/>
      <c r="R401" s="236"/>
      <c r="S401" s="236"/>
      <c r="T401" s="236"/>
    </row>
    <row r="402" spans="1:20" ht="13.5" customHeight="1" x14ac:dyDescent="0.25">
      <c r="A402" s="236"/>
      <c r="B402" s="238"/>
      <c r="C402" s="236"/>
      <c r="D402" s="236"/>
      <c r="E402" s="236"/>
      <c r="F402" s="236"/>
      <c r="G402" s="236"/>
      <c r="H402" s="236"/>
      <c r="I402" s="236"/>
      <c r="J402" s="236"/>
      <c r="K402" s="236"/>
      <c r="L402" s="236"/>
      <c r="M402" s="238"/>
      <c r="N402" s="236"/>
      <c r="O402" s="239"/>
      <c r="P402" s="239"/>
      <c r="Q402" s="239"/>
      <c r="R402" s="236"/>
      <c r="S402" s="236"/>
      <c r="T402" s="236"/>
    </row>
    <row r="403" spans="1:20" ht="13.5" customHeight="1" x14ac:dyDescent="0.25">
      <c r="A403" s="236"/>
      <c r="B403" s="238"/>
      <c r="C403" s="236"/>
      <c r="D403" s="236"/>
      <c r="E403" s="236"/>
      <c r="F403" s="236"/>
      <c r="G403" s="236"/>
      <c r="H403" s="236"/>
      <c r="I403" s="236"/>
      <c r="J403" s="236"/>
      <c r="K403" s="236"/>
      <c r="L403" s="236"/>
      <c r="M403" s="238"/>
      <c r="N403" s="236"/>
      <c r="O403" s="239"/>
      <c r="P403" s="239"/>
      <c r="Q403" s="239"/>
      <c r="R403" s="236"/>
      <c r="S403" s="236"/>
      <c r="T403" s="236"/>
    </row>
    <row r="404" spans="1:20" ht="13.5" customHeight="1" x14ac:dyDescent="0.25">
      <c r="A404" s="236"/>
      <c r="B404" s="238"/>
      <c r="C404" s="236"/>
      <c r="D404" s="236"/>
      <c r="E404" s="236"/>
      <c r="F404" s="236"/>
      <c r="G404" s="236"/>
      <c r="H404" s="236"/>
      <c r="I404" s="236"/>
      <c r="J404" s="236"/>
      <c r="K404" s="236"/>
      <c r="L404" s="236"/>
      <c r="M404" s="238"/>
      <c r="N404" s="236"/>
      <c r="O404" s="239"/>
      <c r="P404" s="239"/>
      <c r="Q404" s="239"/>
      <c r="R404" s="236"/>
      <c r="S404" s="236"/>
      <c r="T404" s="236"/>
    </row>
    <row r="405" spans="1:20" ht="13.5" customHeight="1" x14ac:dyDescent="0.25">
      <c r="A405" s="236"/>
      <c r="B405" s="238"/>
      <c r="C405" s="236"/>
      <c r="D405" s="236"/>
      <c r="E405" s="236"/>
      <c r="F405" s="236"/>
      <c r="G405" s="236"/>
      <c r="H405" s="236"/>
      <c r="I405" s="236"/>
      <c r="J405" s="236"/>
      <c r="K405" s="236"/>
      <c r="L405" s="236"/>
      <c r="M405" s="238"/>
      <c r="N405" s="236"/>
      <c r="O405" s="239"/>
      <c r="P405" s="239"/>
      <c r="Q405" s="239"/>
      <c r="R405" s="236"/>
      <c r="S405" s="236"/>
      <c r="T405" s="236"/>
    </row>
    <row r="406" spans="1:20" ht="13.5" customHeight="1" x14ac:dyDescent="0.25">
      <c r="A406" s="236"/>
      <c r="B406" s="238"/>
      <c r="C406" s="236"/>
      <c r="D406" s="236"/>
      <c r="E406" s="236"/>
      <c r="F406" s="236"/>
      <c r="G406" s="236"/>
      <c r="H406" s="236"/>
      <c r="I406" s="236"/>
      <c r="J406" s="236"/>
      <c r="K406" s="236"/>
      <c r="L406" s="236"/>
      <c r="M406" s="238"/>
      <c r="N406" s="236"/>
      <c r="O406" s="239"/>
      <c r="P406" s="239"/>
      <c r="Q406" s="239"/>
      <c r="R406" s="236"/>
      <c r="S406" s="236"/>
      <c r="T406" s="236"/>
    </row>
    <row r="407" spans="1:20" ht="13.5" customHeight="1" x14ac:dyDescent="0.25">
      <c r="A407" s="236"/>
      <c r="B407" s="238"/>
      <c r="C407" s="236"/>
      <c r="D407" s="236"/>
      <c r="E407" s="236"/>
      <c r="F407" s="236"/>
      <c r="G407" s="236"/>
      <c r="H407" s="236"/>
      <c r="I407" s="236"/>
      <c r="J407" s="236"/>
      <c r="K407" s="236"/>
      <c r="L407" s="236"/>
      <c r="M407" s="238"/>
      <c r="N407" s="236"/>
      <c r="O407" s="239"/>
      <c r="P407" s="239"/>
      <c r="Q407" s="239"/>
      <c r="R407" s="236"/>
      <c r="S407" s="236"/>
      <c r="T407" s="236"/>
    </row>
    <row r="408" spans="1:20" ht="13.5" customHeight="1" x14ac:dyDescent="0.25">
      <c r="A408" s="236"/>
      <c r="B408" s="238"/>
      <c r="C408" s="236"/>
      <c r="D408" s="236"/>
      <c r="E408" s="236"/>
      <c r="F408" s="236"/>
      <c r="G408" s="236"/>
      <c r="H408" s="236"/>
      <c r="I408" s="236"/>
      <c r="J408" s="236"/>
      <c r="K408" s="236"/>
      <c r="L408" s="236"/>
      <c r="M408" s="238"/>
      <c r="N408" s="236"/>
      <c r="O408" s="239"/>
      <c r="P408" s="239"/>
      <c r="Q408" s="239"/>
      <c r="R408" s="236"/>
      <c r="S408" s="236"/>
      <c r="T408" s="236"/>
    </row>
    <row r="409" spans="1:20" ht="13.5" customHeight="1" x14ac:dyDescent="0.25">
      <c r="A409" s="236"/>
      <c r="B409" s="238"/>
      <c r="C409" s="236"/>
      <c r="D409" s="236"/>
      <c r="E409" s="236"/>
      <c r="F409" s="236"/>
      <c r="G409" s="236"/>
      <c r="H409" s="236"/>
      <c r="I409" s="236"/>
      <c r="J409" s="236"/>
      <c r="K409" s="236"/>
      <c r="L409" s="236"/>
      <c r="M409" s="238"/>
      <c r="N409" s="236"/>
      <c r="O409" s="239"/>
      <c r="P409" s="239"/>
      <c r="Q409" s="239"/>
      <c r="R409" s="236"/>
      <c r="S409" s="236"/>
      <c r="T409" s="236"/>
    </row>
    <row r="410" spans="1:20" ht="13.5" customHeight="1" x14ac:dyDescent="0.25">
      <c r="A410" s="236"/>
      <c r="B410" s="238"/>
      <c r="C410" s="236"/>
      <c r="D410" s="236"/>
      <c r="E410" s="236"/>
      <c r="F410" s="236"/>
      <c r="G410" s="236"/>
      <c r="H410" s="236"/>
      <c r="I410" s="236"/>
      <c r="J410" s="236"/>
      <c r="K410" s="236"/>
      <c r="L410" s="236"/>
      <c r="M410" s="238"/>
      <c r="N410" s="236"/>
      <c r="O410" s="239"/>
      <c r="P410" s="239"/>
      <c r="Q410" s="239"/>
      <c r="R410" s="236"/>
      <c r="S410" s="236"/>
      <c r="T410" s="236"/>
    </row>
    <row r="411" spans="1:20" ht="13.5" customHeight="1" x14ac:dyDescent="0.25">
      <c r="A411" s="236"/>
      <c r="B411" s="238"/>
      <c r="C411" s="236"/>
      <c r="D411" s="236"/>
      <c r="E411" s="236"/>
      <c r="F411" s="236"/>
      <c r="G411" s="236"/>
      <c r="H411" s="236"/>
      <c r="I411" s="236"/>
      <c r="J411" s="236"/>
      <c r="K411" s="236"/>
      <c r="L411" s="236"/>
      <c r="M411" s="238"/>
      <c r="N411" s="236"/>
      <c r="O411" s="239"/>
      <c r="P411" s="239"/>
      <c r="Q411" s="239"/>
      <c r="R411" s="236"/>
      <c r="S411" s="236"/>
      <c r="T411" s="236"/>
    </row>
    <row r="412" spans="1:20" ht="13.5" customHeight="1" x14ac:dyDescent="0.25">
      <c r="A412" s="236"/>
      <c r="B412" s="238"/>
      <c r="C412" s="236"/>
      <c r="D412" s="236"/>
      <c r="E412" s="236"/>
      <c r="F412" s="236"/>
      <c r="G412" s="236"/>
      <c r="H412" s="236"/>
      <c r="I412" s="236"/>
      <c r="J412" s="236"/>
      <c r="K412" s="236"/>
      <c r="L412" s="236"/>
      <c r="M412" s="238"/>
      <c r="N412" s="236"/>
      <c r="O412" s="239"/>
      <c r="P412" s="239"/>
      <c r="Q412" s="239"/>
      <c r="R412" s="236"/>
      <c r="S412" s="236"/>
      <c r="T412" s="236"/>
    </row>
    <row r="413" spans="1:20" ht="13.5" customHeight="1" x14ac:dyDescent="0.25">
      <c r="A413" s="236"/>
      <c r="B413" s="238"/>
      <c r="C413" s="236"/>
      <c r="D413" s="236"/>
      <c r="E413" s="236"/>
      <c r="F413" s="236"/>
      <c r="G413" s="236"/>
      <c r="H413" s="236"/>
      <c r="I413" s="236"/>
      <c r="J413" s="236"/>
      <c r="K413" s="236"/>
      <c r="L413" s="236"/>
      <c r="M413" s="238"/>
      <c r="N413" s="236"/>
      <c r="O413" s="239"/>
      <c r="P413" s="239"/>
      <c r="Q413" s="239"/>
      <c r="R413" s="236"/>
      <c r="S413" s="236"/>
      <c r="T413" s="236"/>
    </row>
    <row r="414" spans="1:20" ht="13.5" customHeight="1" x14ac:dyDescent="0.25">
      <c r="A414" s="236"/>
      <c r="B414" s="238"/>
      <c r="C414" s="236"/>
      <c r="D414" s="236"/>
      <c r="E414" s="236"/>
      <c r="F414" s="236"/>
      <c r="G414" s="236"/>
      <c r="H414" s="236"/>
      <c r="I414" s="236"/>
      <c r="J414" s="236"/>
      <c r="K414" s="236"/>
      <c r="L414" s="236"/>
      <c r="M414" s="238"/>
      <c r="N414" s="236"/>
      <c r="O414" s="239"/>
      <c r="P414" s="239"/>
      <c r="Q414" s="239"/>
      <c r="R414" s="236"/>
      <c r="S414" s="236"/>
      <c r="T414" s="236"/>
    </row>
    <row r="415" spans="1:20" ht="13.5" customHeight="1" x14ac:dyDescent="0.25">
      <c r="A415" s="236"/>
      <c r="B415" s="238"/>
      <c r="C415" s="236"/>
      <c r="D415" s="236"/>
      <c r="E415" s="236"/>
      <c r="F415" s="236"/>
      <c r="G415" s="236"/>
      <c r="H415" s="236"/>
      <c r="I415" s="236"/>
      <c r="J415" s="236"/>
      <c r="K415" s="236"/>
      <c r="L415" s="236"/>
      <c r="M415" s="238"/>
      <c r="N415" s="236"/>
      <c r="O415" s="239"/>
      <c r="P415" s="239"/>
      <c r="Q415" s="239"/>
      <c r="R415" s="236"/>
      <c r="S415" s="236"/>
      <c r="T415" s="236"/>
    </row>
    <row r="416" spans="1:20" ht="13.5" customHeight="1" x14ac:dyDescent="0.25">
      <c r="A416" s="236"/>
      <c r="B416" s="238"/>
      <c r="C416" s="236"/>
      <c r="D416" s="236"/>
      <c r="E416" s="236"/>
      <c r="F416" s="236"/>
      <c r="G416" s="236"/>
      <c r="H416" s="236"/>
      <c r="I416" s="236"/>
      <c r="J416" s="236"/>
      <c r="K416" s="236"/>
      <c r="L416" s="236"/>
      <c r="M416" s="238"/>
      <c r="N416" s="236"/>
      <c r="O416" s="239"/>
      <c r="P416" s="239"/>
      <c r="Q416" s="239"/>
      <c r="R416" s="236"/>
      <c r="S416" s="236"/>
      <c r="T416" s="236"/>
    </row>
    <row r="417" spans="1:20" ht="13.5" customHeight="1" x14ac:dyDescent="0.25">
      <c r="A417" s="236"/>
      <c r="B417" s="238"/>
      <c r="C417" s="236"/>
      <c r="D417" s="236"/>
      <c r="E417" s="236"/>
      <c r="F417" s="236"/>
      <c r="G417" s="236"/>
      <c r="H417" s="236"/>
      <c r="I417" s="236"/>
      <c r="J417" s="236"/>
      <c r="K417" s="236"/>
      <c r="L417" s="236"/>
      <c r="M417" s="238"/>
      <c r="N417" s="236"/>
      <c r="O417" s="239"/>
      <c r="P417" s="239"/>
      <c r="Q417" s="239"/>
      <c r="R417" s="236"/>
      <c r="S417" s="236"/>
      <c r="T417" s="236"/>
    </row>
    <row r="418" spans="1:20" ht="13.5" customHeight="1" x14ac:dyDescent="0.25">
      <c r="A418" s="236"/>
      <c r="B418" s="238"/>
      <c r="C418" s="236"/>
      <c r="D418" s="236"/>
      <c r="E418" s="236"/>
      <c r="F418" s="236"/>
      <c r="G418" s="236"/>
      <c r="H418" s="236"/>
      <c r="I418" s="236"/>
      <c r="J418" s="236"/>
      <c r="K418" s="236"/>
      <c r="L418" s="236"/>
      <c r="M418" s="238"/>
      <c r="N418" s="236"/>
      <c r="O418" s="239"/>
      <c r="P418" s="239"/>
      <c r="Q418" s="239"/>
      <c r="R418" s="236"/>
      <c r="S418" s="236"/>
      <c r="T418" s="236"/>
    </row>
    <row r="419" spans="1:20" ht="13.5" customHeight="1" x14ac:dyDescent="0.25">
      <c r="A419" s="236"/>
      <c r="B419" s="238"/>
      <c r="C419" s="236"/>
      <c r="D419" s="236"/>
      <c r="E419" s="236"/>
      <c r="F419" s="236"/>
      <c r="G419" s="236"/>
      <c r="H419" s="236"/>
      <c r="I419" s="236"/>
      <c r="J419" s="236"/>
      <c r="K419" s="236"/>
      <c r="L419" s="236"/>
      <c r="M419" s="238"/>
      <c r="N419" s="236"/>
      <c r="O419" s="239"/>
      <c r="P419" s="239"/>
      <c r="Q419" s="239"/>
      <c r="R419" s="236"/>
      <c r="S419" s="236"/>
      <c r="T419" s="236"/>
    </row>
    <row r="420" spans="1:20" ht="13.5" customHeight="1" x14ac:dyDescent="0.25">
      <c r="A420" s="236"/>
      <c r="B420" s="238"/>
      <c r="C420" s="236"/>
      <c r="D420" s="236"/>
      <c r="E420" s="236"/>
      <c r="F420" s="236"/>
      <c r="G420" s="236"/>
      <c r="H420" s="236"/>
      <c r="I420" s="236"/>
      <c r="J420" s="236"/>
      <c r="K420" s="236"/>
      <c r="L420" s="236"/>
      <c r="M420" s="238"/>
      <c r="N420" s="236"/>
      <c r="O420" s="239"/>
      <c r="P420" s="239"/>
      <c r="Q420" s="239"/>
      <c r="R420" s="236"/>
      <c r="S420" s="236"/>
      <c r="T420" s="236"/>
    </row>
    <row r="421" spans="1:20" ht="13.5" customHeight="1" x14ac:dyDescent="0.25">
      <c r="A421" s="236"/>
      <c r="B421" s="238"/>
      <c r="C421" s="236"/>
      <c r="D421" s="236"/>
      <c r="E421" s="236"/>
      <c r="F421" s="236"/>
      <c r="G421" s="236"/>
      <c r="H421" s="236"/>
      <c r="I421" s="236"/>
      <c r="J421" s="236"/>
      <c r="K421" s="236"/>
      <c r="L421" s="236"/>
      <c r="M421" s="238"/>
      <c r="N421" s="236"/>
      <c r="O421" s="239"/>
      <c r="P421" s="239"/>
      <c r="Q421" s="239"/>
      <c r="R421" s="236"/>
      <c r="S421" s="236"/>
      <c r="T421" s="236"/>
    </row>
    <row r="422" spans="1:20" ht="13.5" customHeight="1" x14ac:dyDescent="0.25">
      <c r="A422" s="236"/>
      <c r="B422" s="238"/>
      <c r="C422" s="236"/>
      <c r="D422" s="236"/>
      <c r="E422" s="236"/>
      <c r="F422" s="236"/>
      <c r="G422" s="236"/>
      <c r="H422" s="236"/>
      <c r="I422" s="236"/>
      <c r="J422" s="236"/>
      <c r="K422" s="236"/>
      <c r="L422" s="236"/>
      <c r="M422" s="238"/>
      <c r="N422" s="236"/>
      <c r="O422" s="239"/>
      <c r="P422" s="239"/>
      <c r="Q422" s="239"/>
      <c r="R422" s="236"/>
      <c r="S422" s="236"/>
      <c r="T422" s="236"/>
    </row>
    <row r="423" spans="1:20" ht="13.5" customHeight="1" x14ac:dyDescent="0.25">
      <c r="A423" s="236"/>
      <c r="B423" s="238"/>
      <c r="C423" s="236"/>
      <c r="D423" s="236"/>
      <c r="E423" s="236"/>
      <c r="F423" s="236"/>
      <c r="G423" s="236"/>
      <c r="H423" s="236"/>
      <c r="I423" s="236"/>
      <c r="J423" s="236"/>
      <c r="K423" s="236"/>
      <c r="L423" s="236"/>
      <c r="M423" s="238"/>
      <c r="N423" s="236"/>
      <c r="O423" s="239"/>
      <c r="P423" s="239"/>
      <c r="Q423" s="239"/>
      <c r="R423" s="236"/>
      <c r="S423" s="236"/>
      <c r="T423" s="236"/>
    </row>
    <row r="424" spans="1:20" ht="13.5" customHeight="1" x14ac:dyDescent="0.25">
      <c r="A424" s="236"/>
      <c r="B424" s="238"/>
      <c r="C424" s="236"/>
      <c r="D424" s="236"/>
      <c r="E424" s="236"/>
      <c r="F424" s="236"/>
      <c r="G424" s="236"/>
      <c r="H424" s="236"/>
      <c r="I424" s="236"/>
      <c r="J424" s="236"/>
      <c r="K424" s="236"/>
      <c r="L424" s="236"/>
      <c r="M424" s="238"/>
      <c r="N424" s="236"/>
      <c r="O424" s="239"/>
      <c r="P424" s="239"/>
      <c r="Q424" s="239"/>
      <c r="R424" s="236"/>
      <c r="S424" s="236"/>
      <c r="T424" s="236"/>
    </row>
    <row r="425" spans="1:20" ht="13.5" customHeight="1" x14ac:dyDescent="0.25">
      <c r="A425" s="236"/>
      <c r="B425" s="238"/>
      <c r="C425" s="236"/>
      <c r="D425" s="236"/>
      <c r="E425" s="236"/>
      <c r="F425" s="236"/>
      <c r="G425" s="236"/>
      <c r="H425" s="236"/>
      <c r="I425" s="236"/>
      <c r="J425" s="236"/>
      <c r="K425" s="236"/>
      <c r="L425" s="236"/>
      <c r="M425" s="238"/>
      <c r="N425" s="236"/>
      <c r="O425" s="239"/>
      <c r="P425" s="239"/>
      <c r="Q425" s="239"/>
      <c r="R425" s="236"/>
      <c r="S425" s="236"/>
      <c r="T425" s="236"/>
    </row>
    <row r="426" spans="1:20" ht="13.5" customHeight="1" x14ac:dyDescent="0.25">
      <c r="A426" s="236"/>
      <c r="B426" s="238"/>
      <c r="C426" s="236"/>
      <c r="D426" s="236"/>
      <c r="E426" s="236"/>
      <c r="F426" s="236"/>
      <c r="G426" s="236"/>
      <c r="H426" s="236"/>
      <c r="I426" s="236"/>
      <c r="J426" s="236"/>
      <c r="K426" s="236"/>
      <c r="L426" s="236"/>
      <c r="M426" s="238"/>
      <c r="N426" s="236"/>
      <c r="O426" s="239"/>
      <c r="P426" s="239"/>
      <c r="Q426" s="239"/>
      <c r="R426" s="236"/>
      <c r="S426" s="236"/>
      <c r="T426" s="236"/>
    </row>
    <row r="427" spans="1:20" ht="13.5" customHeight="1" x14ac:dyDescent="0.25">
      <c r="A427" s="236"/>
      <c r="B427" s="238"/>
      <c r="C427" s="236"/>
      <c r="D427" s="236"/>
      <c r="E427" s="236"/>
      <c r="F427" s="236"/>
      <c r="G427" s="236"/>
      <c r="H427" s="236"/>
      <c r="I427" s="236"/>
      <c r="J427" s="236"/>
      <c r="K427" s="236"/>
      <c r="L427" s="236"/>
      <c r="M427" s="238"/>
      <c r="N427" s="236"/>
      <c r="O427" s="239"/>
      <c r="P427" s="239"/>
      <c r="Q427" s="239"/>
      <c r="R427" s="236"/>
      <c r="S427" s="236"/>
      <c r="T427" s="236"/>
    </row>
    <row r="428" spans="1:20" ht="13.5" customHeight="1" x14ac:dyDescent="0.25">
      <c r="A428" s="236"/>
      <c r="B428" s="238"/>
      <c r="C428" s="236"/>
      <c r="D428" s="236"/>
      <c r="E428" s="236"/>
      <c r="F428" s="236"/>
      <c r="G428" s="236"/>
      <c r="H428" s="236"/>
      <c r="I428" s="236"/>
      <c r="J428" s="236"/>
      <c r="K428" s="236"/>
      <c r="L428" s="236"/>
      <c r="M428" s="238"/>
      <c r="N428" s="236"/>
      <c r="O428" s="239"/>
      <c r="P428" s="239"/>
      <c r="Q428" s="239"/>
      <c r="R428" s="236"/>
      <c r="S428" s="236"/>
      <c r="T428" s="236"/>
    </row>
    <row r="429" spans="1:20" ht="13.5" customHeight="1" x14ac:dyDescent="0.25">
      <c r="A429" s="236"/>
      <c r="B429" s="238"/>
      <c r="C429" s="236"/>
      <c r="D429" s="236"/>
      <c r="E429" s="236"/>
      <c r="F429" s="236"/>
      <c r="G429" s="236"/>
      <c r="H429" s="236"/>
      <c r="I429" s="236"/>
      <c r="J429" s="236"/>
      <c r="K429" s="236"/>
      <c r="L429" s="236"/>
      <c r="M429" s="238"/>
      <c r="N429" s="236"/>
      <c r="O429" s="239"/>
      <c r="P429" s="239"/>
      <c r="Q429" s="239"/>
      <c r="R429" s="236"/>
      <c r="S429" s="236"/>
      <c r="T429" s="236"/>
    </row>
    <row r="430" spans="1:20" ht="13.5" customHeight="1" x14ac:dyDescent="0.25">
      <c r="A430" s="236"/>
      <c r="B430" s="238"/>
      <c r="C430" s="236"/>
      <c r="D430" s="236"/>
      <c r="E430" s="236"/>
      <c r="F430" s="236"/>
      <c r="G430" s="236"/>
      <c r="H430" s="236"/>
      <c r="I430" s="236"/>
      <c r="J430" s="236"/>
      <c r="K430" s="236"/>
      <c r="L430" s="236"/>
      <c r="M430" s="238"/>
      <c r="N430" s="236"/>
      <c r="O430" s="239"/>
      <c r="P430" s="239"/>
      <c r="Q430" s="239"/>
      <c r="R430" s="236"/>
      <c r="S430" s="236"/>
      <c r="T430" s="236"/>
    </row>
    <row r="431" spans="1:20" ht="13.5" customHeight="1" x14ac:dyDescent="0.25">
      <c r="A431" s="236"/>
      <c r="B431" s="238"/>
      <c r="C431" s="236"/>
      <c r="D431" s="236"/>
      <c r="E431" s="236"/>
      <c r="F431" s="236"/>
      <c r="G431" s="236"/>
      <c r="H431" s="236"/>
      <c r="I431" s="236"/>
      <c r="J431" s="236"/>
      <c r="K431" s="236"/>
      <c r="L431" s="236"/>
      <c r="M431" s="238"/>
      <c r="N431" s="236"/>
      <c r="O431" s="239"/>
      <c r="P431" s="239"/>
      <c r="Q431" s="239"/>
      <c r="R431" s="236"/>
      <c r="S431" s="236"/>
      <c r="T431" s="236"/>
    </row>
    <row r="432" spans="1:20" ht="13.5" customHeight="1" x14ac:dyDescent="0.25">
      <c r="A432" s="236"/>
      <c r="B432" s="238"/>
      <c r="C432" s="236"/>
      <c r="D432" s="236"/>
      <c r="E432" s="236"/>
      <c r="F432" s="236"/>
      <c r="G432" s="236"/>
      <c r="H432" s="236"/>
      <c r="I432" s="236"/>
      <c r="J432" s="236"/>
      <c r="K432" s="236"/>
      <c r="L432" s="236"/>
      <c r="M432" s="238"/>
      <c r="N432" s="236"/>
      <c r="O432" s="239"/>
      <c r="P432" s="239"/>
      <c r="Q432" s="239"/>
      <c r="R432" s="236"/>
      <c r="S432" s="236"/>
      <c r="T432" s="236"/>
    </row>
    <row r="433" spans="1:20" ht="13.5" customHeight="1" x14ac:dyDescent="0.25">
      <c r="A433" s="236"/>
      <c r="B433" s="238"/>
      <c r="C433" s="236"/>
      <c r="D433" s="236"/>
      <c r="E433" s="236"/>
      <c r="F433" s="236"/>
      <c r="G433" s="236"/>
      <c r="H433" s="236"/>
      <c r="I433" s="236"/>
      <c r="J433" s="236"/>
      <c r="K433" s="236"/>
      <c r="L433" s="236"/>
      <c r="M433" s="238"/>
      <c r="N433" s="236"/>
      <c r="O433" s="239"/>
      <c r="P433" s="239"/>
      <c r="Q433" s="239"/>
      <c r="R433" s="236"/>
      <c r="S433" s="236"/>
      <c r="T433" s="236"/>
    </row>
    <row r="434" spans="1:20" ht="13.5" customHeight="1" x14ac:dyDescent="0.25">
      <c r="A434" s="236"/>
      <c r="B434" s="238"/>
      <c r="C434" s="236"/>
      <c r="D434" s="236"/>
      <c r="E434" s="236"/>
      <c r="F434" s="236"/>
      <c r="G434" s="236"/>
      <c r="H434" s="236"/>
      <c r="I434" s="236"/>
      <c r="J434" s="236"/>
      <c r="K434" s="236"/>
      <c r="L434" s="236"/>
      <c r="M434" s="238"/>
      <c r="N434" s="236"/>
      <c r="O434" s="239"/>
      <c r="P434" s="239"/>
      <c r="Q434" s="239"/>
      <c r="R434" s="236"/>
      <c r="S434" s="236"/>
      <c r="T434" s="236"/>
    </row>
    <row r="435" spans="1:20" ht="13.5" customHeight="1" x14ac:dyDescent="0.25">
      <c r="A435" s="236"/>
      <c r="B435" s="238"/>
      <c r="C435" s="236"/>
      <c r="D435" s="236"/>
      <c r="E435" s="236"/>
      <c r="F435" s="236"/>
      <c r="G435" s="236"/>
      <c r="H435" s="236"/>
      <c r="I435" s="236"/>
      <c r="J435" s="236"/>
      <c r="K435" s="236"/>
      <c r="L435" s="236"/>
      <c r="M435" s="238"/>
      <c r="N435" s="236"/>
      <c r="O435" s="239"/>
      <c r="P435" s="239"/>
      <c r="Q435" s="239"/>
      <c r="R435" s="236"/>
      <c r="S435" s="236"/>
      <c r="T435" s="236"/>
    </row>
    <row r="436" spans="1:20" ht="13.5" customHeight="1" x14ac:dyDescent="0.25">
      <c r="A436" s="236"/>
      <c r="B436" s="238"/>
      <c r="C436" s="236"/>
      <c r="D436" s="236"/>
      <c r="E436" s="236"/>
      <c r="F436" s="236"/>
      <c r="G436" s="236"/>
      <c r="H436" s="236"/>
      <c r="I436" s="236"/>
      <c r="J436" s="236"/>
      <c r="K436" s="236"/>
      <c r="L436" s="236"/>
      <c r="M436" s="238"/>
      <c r="N436" s="236"/>
      <c r="O436" s="239"/>
      <c r="P436" s="239"/>
      <c r="Q436" s="239"/>
      <c r="R436" s="236"/>
      <c r="S436" s="236"/>
      <c r="T436" s="236"/>
    </row>
    <row r="437" spans="1:20" ht="13.5" customHeight="1" x14ac:dyDescent="0.25">
      <c r="A437" s="236"/>
      <c r="B437" s="238"/>
      <c r="C437" s="236"/>
      <c r="D437" s="236"/>
      <c r="E437" s="236"/>
      <c r="F437" s="236"/>
      <c r="G437" s="236"/>
      <c r="H437" s="236"/>
      <c r="I437" s="236"/>
      <c r="J437" s="236"/>
      <c r="K437" s="236"/>
      <c r="L437" s="236"/>
      <c r="M437" s="238"/>
      <c r="N437" s="236"/>
      <c r="O437" s="239"/>
      <c r="P437" s="239"/>
      <c r="Q437" s="239"/>
      <c r="R437" s="236"/>
      <c r="S437" s="236"/>
      <c r="T437" s="236"/>
    </row>
    <row r="438" spans="1:20" ht="13.5" customHeight="1" x14ac:dyDescent="0.25">
      <c r="A438" s="236"/>
      <c r="B438" s="238"/>
      <c r="C438" s="236"/>
      <c r="D438" s="236"/>
      <c r="E438" s="236"/>
      <c r="F438" s="236"/>
      <c r="G438" s="236"/>
      <c r="H438" s="236"/>
      <c r="I438" s="236"/>
      <c r="J438" s="236"/>
      <c r="K438" s="236"/>
      <c r="L438" s="236"/>
      <c r="M438" s="238"/>
      <c r="N438" s="236"/>
      <c r="O438" s="239"/>
      <c r="P438" s="239"/>
      <c r="Q438" s="239"/>
      <c r="R438" s="236"/>
      <c r="S438" s="236"/>
      <c r="T438" s="236"/>
    </row>
    <row r="439" spans="1:20" ht="13.5" customHeight="1" x14ac:dyDescent="0.25">
      <c r="A439" s="236"/>
      <c r="B439" s="238"/>
      <c r="C439" s="236"/>
      <c r="D439" s="236"/>
      <c r="E439" s="236"/>
      <c r="F439" s="236"/>
      <c r="G439" s="236"/>
      <c r="H439" s="236"/>
      <c r="I439" s="236"/>
      <c r="J439" s="236"/>
      <c r="K439" s="236"/>
      <c r="L439" s="236"/>
      <c r="M439" s="238"/>
      <c r="N439" s="236"/>
      <c r="O439" s="239"/>
      <c r="P439" s="239"/>
      <c r="Q439" s="239"/>
      <c r="R439" s="236"/>
      <c r="S439" s="236"/>
      <c r="T439" s="236"/>
    </row>
    <row r="440" spans="1:20" ht="13.5" customHeight="1" x14ac:dyDescent="0.25">
      <c r="A440" s="236"/>
      <c r="B440" s="238"/>
      <c r="C440" s="236"/>
      <c r="D440" s="236"/>
      <c r="E440" s="236"/>
      <c r="F440" s="236"/>
      <c r="G440" s="236"/>
      <c r="H440" s="236"/>
      <c r="I440" s="236"/>
      <c r="J440" s="236"/>
      <c r="K440" s="236"/>
      <c r="L440" s="236"/>
      <c r="M440" s="238"/>
      <c r="N440" s="236"/>
      <c r="O440" s="239"/>
      <c r="P440" s="239"/>
      <c r="Q440" s="239"/>
      <c r="R440" s="236"/>
      <c r="S440" s="236"/>
      <c r="T440" s="236"/>
    </row>
    <row r="441" spans="1:20" ht="13.5" customHeight="1" x14ac:dyDescent="0.25">
      <c r="A441" s="236"/>
      <c r="B441" s="238"/>
      <c r="C441" s="236"/>
      <c r="D441" s="236"/>
      <c r="E441" s="236"/>
      <c r="F441" s="236"/>
      <c r="G441" s="236"/>
      <c r="H441" s="236"/>
      <c r="I441" s="236"/>
      <c r="J441" s="236"/>
      <c r="K441" s="236"/>
      <c r="L441" s="236"/>
      <c r="M441" s="238"/>
      <c r="N441" s="236"/>
      <c r="O441" s="239"/>
      <c r="P441" s="239"/>
      <c r="Q441" s="239"/>
      <c r="R441" s="236"/>
      <c r="S441" s="236"/>
      <c r="T441" s="236"/>
    </row>
    <row r="442" spans="1:20" ht="13.5" customHeight="1" x14ac:dyDescent="0.25">
      <c r="A442" s="236"/>
      <c r="B442" s="238"/>
      <c r="C442" s="236"/>
      <c r="D442" s="236"/>
      <c r="E442" s="236"/>
      <c r="F442" s="236"/>
      <c r="G442" s="236"/>
      <c r="H442" s="236"/>
      <c r="I442" s="236"/>
      <c r="J442" s="236"/>
      <c r="K442" s="236"/>
      <c r="L442" s="236"/>
      <c r="M442" s="238"/>
      <c r="N442" s="236"/>
      <c r="O442" s="239"/>
      <c r="P442" s="239"/>
      <c r="Q442" s="239"/>
      <c r="R442" s="236"/>
      <c r="S442" s="236"/>
      <c r="T442" s="236"/>
    </row>
    <row r="443" spans="1:20" ht="13.5" customHeight="1" x14ac:dyDescent="0.25">
      <c r="A443" s="236"/>
      <c r="B443" s="238"/>
      <c r="C443" s="236"/>
      <c r="D443" s="236"/>
      <c r="E443" s="236"/>
      <c r="F443" s="236"/>
      <c r="G443" s="236"/>
      <c r="H443" s="236"/>
      <c r="I443" s="236"/>
      <c r="J443" s="236"/>
      <c r="K443" s="236"/>
      <c r="L443" s="236"/>
      <c r="M443" s="238"/>
      <c r="N443" s="236"/>
      <c r="O443" s="239"/>
      <c r="P443" s="239"/>
      <c r="Q443" s="239"/>
      <c r="R443" s="236"/>
      <c r="S443" s="236"/>
      <c r="T443" s="236"/>
    </row>
    <row r="444" spans="1:20" ht="13.5" customHeight="1" x14ac:dyDescent="0.25">
      <c r="A444" s="236"/>
      <c r="B444" s="238"/>
      <c r="C444" s="236"/>
      <c r="D444" s="236"/>
      <c r="E444" s="236"/>
      <c r="F444" s="236"/>
      <c r="G444" s="236"/>
      <c r="H444" s="236"/>
      <c r="I444" s="236"/>
      <c r="J444" s="236"/>
      <c r="K444" s="236"/>
      <c r="L444" s="236"/>
      <c r="M444" s="238"/>
      <c r="N444" s="236"/>
      <c r="O444" s="239"/>
      <c r="P444" s="239"/>
      <c r="Q444" s="239"/>
      <c r="R444" s="236"/>
      <c r="S444" s="236"/>
      <c r="T444" s="236"/>
    </row>
    <row r="445" spans="1:20" ht="13.5" customHeight="1" x14ac:dyDescent="0.25">
      <c r="A445" s="236"/>
      <c r="B445" s="238"/>
      <c r="C445" s="236"/>
      <c r="D445" s="236"/>
      <c r="E445" s="236"/>
      <c r="F445" s="236"/>
      <c r="G445" s="236"/>
      <c r="H445" s="236"/>
      <c r="I445" s="236"/>
      <c r="J445" s="236"/>
      <c r="K445" s="236"/>
      <c r="L445" s="236"/>
      <c r="M445" s="238"/>
      <c r="N445" s="236"/>
      <c r="O445" s="239"/>
      <c r="P445" s="239"/>
      <c r="Q445" s="239"/>
      <c r="R445" s="236"/>
      <c r="S445" s="236"/>
      <c r="T445" s="236"/>
    </row>
    <row r="446" spans="1:20" ht="13.5" customHeight="1" x14ac:dyDescent="0.25">
      <c r="A446" s="236"/>
      <c r="B446" s="238"/>
      <c r="C446" s="236"/>
      <c r="D446" s="236"/>
      <c r="E446" s="236"/>
      <c r="F446" s="236"/>
      <c r="G446" s="236"/>
      <c r="H446" s="236"/>
      <c r="I446" s="236"/>
      <c r="J446" s="236"/>
      <c r="K446" s="236"/>
      <c r="L446" s="236"/>
      <c r="M446" s="238"/>
      <c r="N446" s="236"/>
      <c r="O446" s="239"/>
      <c r="P446" s="239"/>
      <c r="Q446" s="239"/>
      <c r="R446" s="236"/>
      <c r="S446" s="236"/>
      <c r="T446" s="236"/>
    </row>
    <row r="447" spans="1:20" ht="13.5" customHeight="1" x14ac:dyDescent="0.25">
      <c r="A447" s="236"/>
      <c r="B447" s="238"/>
      <c r="C447" s="236"/>
      <c r="D447" s="236"/>
      <c r="E447" s="236"/>
      <c r="F447" s="236"/>
      <c r="G447" s="236"/>
      <c r="H447" s="236"/>
      <c r="I447" s="236"/>
      <c r="J447" s="236"/>
      <c r="K447" s="236"/>
      <c r="L447" s="236"/>
      <c r="M447" s="238"/>
      <c r="N447" s="236"/>
      <c r="O447" s="239"/>
      <c r="P447" s="239"/>
      <c r="Q447" s="239"/>
      <c r="R447" s="236"/>
      <c r="S447" s="236"/>
      <c r="T447" s="236"/>
    </row>
    <row r="448" spans="1:20" ht="13.5" customHeight="1" x14ac:dyDescent="0.25">
      <c r="A448" s="236"/>
      <c r="B448" s="238"/>
      <c r="C448" s="236"/>
      <c r="D448" s="236"/>
      <c r="E448" s="236"/>
      <c r="F448" s="236"/>
      <c r="G448" s="236"/>
      <c r="H448" s="236"/>
      <c r="I448" s="236"/>
      <c r="J448" s="236"/>
      <c r="K448" s="236"/>
      <c r="L448" s="236"/>
      <c r="M448" s="238"/>
      <c r="N448" s="236"/>
      <c r="O448" s="239"/>
      <c r="P448" s="239"/>
      <c r="Q448" s="239"/>
      <c r="R448" s="236"/>
      <c r="S448" s="236"/>
      <c r="T448" s="236"/>
    </row>
    <row r="449" spans="1:20" ht="13.5" customHeight="1" x14ac:dyDescent="0.25">
      <c r="A449" s="236"/>
      <c r="B449" s="238"/>
      <c r="C449" s="236"/>
      <c r="D449" s="236"/>
      <c r="E449" s="236"/>
      <c r="F449" s="236"/>
      <c r="G449" s="236"/>
      <c r="H449" s="236"/>
      <c r="I449" s="236"/>
      <c r="J449" s="236"/>
      <c r="K449" s="236"/>
      <c r="L449" s="236"/>
      <c r="M449" s="238"/>
      <c r="N449" s="236"/>
      <c r="O449" s="239"/>
      <c r="P449" s="239"/>
      <c r="Q449" s="239"/>
      <c r="R449" s="236"/>
      <c r="S449" s="236"/>
      <c r="T449" s="236"/>
    </row>
    <row r="450" spans="1:20" ht="13.5" customHeight="1" x14ac:dyDescent="0.25">
      <c r="A450" s="236"/>
      <c r="B450" s="238"/>
      <c r="C450" s="236"/>
      <c r="D450" s="236"/>
      <c r="E450" s="236"/>
      <c r="F450" s="236"/>
      <c r="G450" s="236"/>
      <c r="H450" s="236"/>
      <c r="I450" s="236"/>
      <c r="J450" s="236"/>
      <c r="K450" s="236"/>
      <c r="L450" s="236"/>
      <c r="M450" s="238"/>
      <c r="N450" s="236"/>
      <c r="O450" s="239"/>
      <c r="P450" s="239"/>
      <c r="Q450" s="239"/>
      <c r="R450" s="236"/>
      <c r="S450" s="236"/>
      <c r="T450" s="236"/>
    </row>
    <row r="451" spans="1:20" ht="13.5" customHeight="1" x14ac:dyDescent="0.25">
      <c r="A451" s="236"/>
      <c r="B451" s="238"/>
      <c r="C451" s="236"/>
      <c r="D451" s="236"/>
      <c r="E451" s="236"/>
      <c r="F451" s="236"/>
      <c r="G451" s="236"/>
      <c r="H451" s="236"/>
      <c r="I451" s="236"/>
      <c r="J451" s="236"/>
      <c r="K451" s="236"/>
      <c r="L451" s="236"/>
      <c r="M451" s="238"/>
      <c r="N451" s="236"/>
      <c r="O451" s="239"/>
      <c r="P451" s="239"/>
      <c r="Q451" s="239"/>
      <c r="R451" s="236"/>
      <c r="S451" s="236"/>
      <c r="T451" s="236"/>
    </row>
    <row r="452" spans="1:20" ht="13.5" customHeight="1" x14ac:dyDescent="0.25">
      <c r="A452" s="236"/>
      <c r="B452" s="238"/>
      <c r="C452" s="236"/>
      <c r="D452" s="236"/>
      <c r="E452" s="236"/>
      <c r="F452" s="236"/>
      <c r="G452" s="236"/>
      <c r="H452" s="236"/>
      <c r="I452" s="236"/>
      <c r="J452" s="236"/>
      <c r="K452" s="236"/>
      <c r="L452" s="236"/>
      <c r="M452" s="238"/>
      <c r="N452" s="236"/>
      <c r="O452" s="239"/>
      <c r="P452" s="239"/>
      <c r="Q452" s="239"/>
      <c r="R452" s="236"/>
      <c r="S452" s="236"/>
      <c r="T452" s="236"/>
    </row>
    <row r="453" spans="1:20" ht="13.5" customHeight="1" x14ac:dyDescent="0.25">
      <c r="A453" s="236"/>
      <c r="B453" s="238"/>
      <c r="C453" s="236"/>
      <c r="D453" s="236"/>
      <c r="E453" s="236"/>
      <c r="F453" s="236"/>
      <c r="G453" s="236"/>
      <c r="H453" s="236"/>
      <c r="I453" s="236"/>
      <c r="J453" s="236"/>
      <c r="K453" s="236"/>
      <c r="L453" s="236"/>
      <c r="M453" s="238"/>
      <c r="N453" s="236"/>
      <c r="O453" s="239"/>
      <c r="P453" s="239"/>
      <c r="Q453" s="239"/>
      <c r="R453" s="236"/>
      <c r="S453" s="236"/>
      <c r="T453" s="236"/>
    </row>
    <row r="454" spans="1:20" ht="13.5" customHeight="1" x14ac:dyDescent="0.25">
      <c r="A454" s="236"/>
      <c r="B454" s="238"/>
      <c r="C454" s="236"/>
      <c r="D454" s="236"/>
      <c r="E454" s="236"/>
      <c r="F454" s="236"/>
      <c r="G454" s="236"/>
      <c r="H454" s="236"/>
      <c r="I454" s="236"/>
      <c r="J454" s="236"/>
      <c r="K454" s="236"/>
      <c r="L454" s="236"/>
      <c r="M454" s="238"/>
      <c r="N454" s="236"/>
      <c r="O454" s="239"/>
      <c r="P454" s="239"/>
      <c r="Q454" s="239"/>
      <c r="R454" s="236"/>
      <c r="S454" s="236"/>
      <c r="T454" s="236"/>
    </row>
    <row r="455" spans="1:20" ht="13.5" customHeight="1" x14ac:dyDescent="0.25">
      <c r="A455" s="236"/>
      <c r="B455" s="238"/>
      <c r="C455" s="236"/>
      <c r="D455" s="236"/>
      <c r="E455" s="236"/>
      <c r="F455" s="236"/>
      <c r="G455" s="236"/>
      <c r="H455" s="236"/>
      <c r="I455" s="236"/>
      <c r="J455" s="236"/>
      <c r="K455" s="236"/>
      <c r="L455" s="236"/>
      <c r="M455" s="238"/>
      <c r="N455" s="236"/>
      <c r="O455" s="239"/>
      <c r="P455" s="239"/>
      <c r="Q455" s="239"/>
      <c r="R455" s="236"/>
      <c r="S455" s="236"/>
      <c r="T455" s="236"/>
    </row>
    <row r="456" spans="1:20" ht="13.5" customHeight="1" x14ac:dyDescent="0.25">
      <c r="A456" s="236"/>
      <c r="B456" s="238"/>
      <c r="C456" s="236"/>
      <c r="D456" s="236"/>
      <c r="E456" s="236"/>
      <c r="F456" s="236"/>
      <c r="G456" s="236"/>
      <c r="H456" s="236"/>
      <c r="I456" s="236"/>
      <c r="J456" s="236"/>
      <c r="K456" s="236"/>
      <c r="L456" s="236"/>
      <c r="M456" s="238"/>
      <c r="N456" s="236"/>
      <c r="O456" s="239"/>
      <c r="P456" s="239"/>
      <c r="Q456" s="239"/>
      <c r="R456" s="236"/>
      <c r="S456" s="236"/>
      <c r="T456" s="236"/>
    </row>
    <row r="457" spans="1:20" ht="13.5" customHeight="1" x14ac:dyDescent="0.25">
      <c r="A457" s="236"/>
      <c r="B457" s="238"/>
      <c r="C457" s="236"/>
      <c r="D457" s="236"/>
      <c r="E457" s="236"/>
      <c r="F457" s="236"/>
      <c r="G457" s="236"/>
      <c r="H457" s="236"/>
      <c r="I457" s="236"/>
      <c r="J457" s="236"/>
      <c r="K457" s="236"/>
      <c r="L457" s="236"/>
      <c r="M457" s="238"/>
      <c r="N457" s="236"/>
      <c r="O457" s="239"/>
      <c r="P457" s="239"/>
      <c r="Q457" s="239"/>
      <c r="R457" s="236"/>
      <c r="S457" s="236"/>
      <c r="T457" s="236"/>
    </row>
    <row r="458" spans="1:20" ht="13.5" customHeight="1" x14ac:dyDescent="0.25">
      <c r="A458" s="236"/>
      <c r="B458" s="238"/>
      <c r="C458" s="236"/>
      <c r="D458" s="236"/>
      <c r="E458" s="236"/>
      <c r="F458" s="236"/>
      <c r="G458" s="236"/>
      <c r="H458" s="236"/>
      <c r="I458" s="236"/>
      <c r="J458" s="236"/>
      <c r="K458" s="236"/>
      <c r="L458" s="236"/>
      <c r="M458" s="238"/>
      <c r="N458" s="236"/>
      <c r="O458" s="239"/>
      <c r="P458" s="239"/>
      <c r="Q458" s="239"/>
      <c r="R458" s="236"/>
      <c r="S458" s="236"/>
      <c r="T458" s="236"/>
    </row>
    <row r="459" spans="1:20" ht="13.5" customHeight="1" x14ac:dyDescent="0.25">
      <c r="A459" s="236"/>
      <c r="B459" s="238"/>
      <c r="C459" s="236"/>
      <c r="D459" s="236"/>
      <c r="E459" s="236"/>
      <c r="F459" s="236"/>
      <c r="G459" s="236"/>
      <c r="H459" s="236"/>
      <c r="I459" s="236"/>
      <c r="J459" s="236"/>
      <c r="K459" s="236"/>
      <c r="L459" s="236"/>
      <c r="M459" s="238"/>
      <c r="N459" s="236"/>
      <c r="O459" s="239"/>
      <c r="P459" s="239"/>
      <c r="Q459" s="239"/>
      <c r="R459" s="236"/>
      <c r="S459" s="236"/>
      <c r="T459" s="236"/>
    </row>
    <row r="460" spans="1:20" ht="13.5" customHeight="1" x14ac:dyDescent="0.25">
      <c r="A460" s="236"/>
      <c r="B460" s="238"/>
      <c r="C460" s="236"/>
      <c r="D460" s="236"/>
      <c r="E460" s="236"/>
      <c r="F460" s="236"/>
      <c r="G460" s="236"/>
      <c r="H460" s="236"/>
      <c r="I460" s="236"/>
      <c r="J460" s="236"/>
      <c r="K460" s="236"/>
      <c r="L460" s="236"/>
      <c r="M460" s="238"/>
      <c r="N460" s="236"/>
      <c r="O460" s="239"/>
      <c r="P460" s="239"/>
      <c r="Q460" s="239"/>
      <c r="R460" s="236"/>
      <c r="S460" s="236"/>
      <c r="T460" s="236"/>
    </row>
    <row r="461" spans="1:20" ht="13.5" customHeight="1" x14ac:dyDescent="0.25">
      <c r="A461" s="236"/>
      <c r="B461" s="238"/>
      <c r="C461" s="236"/>
      <c r="D461" s="236"/>
      <c r="E461" s="236"/>
      <c r="F461" s="236"/>
      <c r="G461" s="236"/>
      <c r="H461" s="236"/>
      <c r="I461" s="236"/>
      <c r="J461" s="236"/>
      <c r="K461" s="236"/>
      <c r="L461" s="236"/>
      <c r="M461" s="238"/>
      <c r="N461" s="236"/>
      <c r="O461" s="239"/>
      <c r="P461" s="239"/>
      <c r="Q461" s="239"/>
      <c r="R461" s="236"/>
      <c r="S461" s="236"/>
      <c r="T461" s="236"/>
    </row>
    <row r="462" spans="1:20" ht="13.5" customHeight="1" x14ac:dyDescent="0.25">
      <c r="A462" s="236"/>
      <c r="B462" s="238"/>
      <c r="C462" s="236"/>
      <c r="D462" s="236"/>
      <c r="E462" s="236"/>
      <c r="F462" s="236"/>
      <c r="G462" s="236"/>
      <c r="H462" s="236"/>
      <c r="I462" s="236"/>
      <c r="J462" s="236"/>
      <c r="K462" s="236"/>
      <c r="L462" s="236"/>
      <c r="M462" s="238"/>
      <c r="N462" s="236"/>
      <c r="O462" s="239"/>
      <c r="P462" s="239"/>
      <c r="Q462" s="239"/>
      <c r="R462" s="236"/>
      <c r="S462" s="236"/>
      <c r="T462" s="236"/>
    </row>
    <row r="463" spans="1:20" ht="13.5" customHeight="1" x14ac:dyDescent="0.25">
      <c r="A463" s="236"/>
      <c r="B463" s="238"/>
      <c r="C463" s="236"/>
      <c r="D463" s="236"/>
      <c r="E463" s="236"/>
      <c r="F463" s="236"/>
      <c r="G463" s="236"/>
      <c r="H463" s="236"/>
      <c r="I463" s="236"/>
      <c r="J463" s="236"/>
      <c r="K463" s="236"/>
      <c r="L463" s="236"/>
      <c r="M463" s="238"/>
      <c r="N463" s="236"/>
      <c r="O463" s="239"/>
      <c r="P463" s="239"/>
      <c r="Q463" s="239"/>
      <c r="R463" s="236"/>
      <c r="S463" s="236"/>
      <c r="T463" s="236"/>
    </row>
    <row r="464" spans="1:20" ht="13.5" customHeight="1" x14ac:dyDescent="0.25">
      <c r="A464" s="236"/>
      <c r="B464" s="238"/>
      <c r="C464" s="236"/>
      <c r="D464" s="236"/>
      <c r="E464" s="236"/>
      <c r="F464" s="236"/>
      <c r="G464" s="236"/>
      <c r="H464" s="236"/>
      <c r="I464" s="236"/>
      <c r="J464" s="236"/>
      <c r="K464" s="236"/>
      <c r="L464" s="236"/>
      <c r="M464" s="238"/>
      <c r="N464" s="236"/>
      <c r="O464" s="239"/>
      <c r="P464" s="239"/>
      <c r="Q464" s="239"/>
      <c r="R464" s="236"/>
      <c r="S464" s="236"/>
      <c r="T464" s="236"/>
    </row>
    <row r="465" spans="1:20" ht="13.5" customHeight="1" x14ac:dyDescent="0.25">
      <c r="A465" s="236"/>
      <c r="B465" s="238"/>
      <c r="C465" s="236"/>
      <c r="D465" s="236"/>
      <c r="E465" s="236"/>
      <c r="F465" s="236"/>
      <c r="G465" s="236"/>
      <c r="H465" s="236"/>
      <c r="I465" s="236"/>
      <c r="J465" s="236"/>
      <c r="K465" s="236"/>
      <c r="L465" s="236"/>
      <c r="M465" s="238"/>
      <c r="N465" s="236"/>
      <c r="O465" s="239"/>
      <c r="P465" s="239"/>
      <c r="Q465" s="239"/>
      <c r="R465" s="236"/>
      <c r="S465" s="236"/>
      <c r="T465" s="236"/>
    </row>
    <row r="466" spans="1:20" ht="13.5" customHeight="1" x14ac:dyDescent="0.25">
      <c r="A466" s="236"/>
      <c r="B466" s="238"/>
      <c r="C466" s="236"/>
      <c r="D466" s="236"/>
      <c r="E466" s="236"/>
      <c r="F466" s="236"/>
      <c r="G466" s="236"/>
      <c r="H466" s="236"/>
      <c r="I466" s="236"/>
      <c r="J466" s="236"/>
      <c r="K466" s="236"/>
      <c r="L466" s="236"/>
      <c r="M466" s="238"/>
      <c r="N466" s="236"/>
      <c r="O466" s="239"/>
      <c r="P466" s="239"/>
      <c r="Q466" s="239"/>
      <c r="R466" s="236"/>
      <c r="S466" s="236"/>
      <c r="T466" s="236"/>
    </row>
    <row r="467" spans="1:20" ht="13.5" customHeight="1" x14ac:dyDescent="0.25">
      <c r="A467" s="236"/>
      <c r="B467" s="238"/>
      <c r="C467" s="236"/>
      <c r="D467" s="236"/>
      <c r="E467" s="236"/>
      <c r="F467" s="236"/>
      <c r="G467" s="236"/>
      <c r="H467" s="236"/>
      <c r="I467" s="236"/>
      <c r="J467" s="236"/>
      <c r="K467" s="236"/>
      <c r="L467" s="236"/>
      <c r="M467" s="238"/>
      <c r="N467" s="236"/>
      <c r="O467" s="239"/>
      <c r="P467" s="239"/>
      <c r="Q467" s="239"/>
      <c r="R467" s="236"/>
      <c r="S467" s="236"/>
      <c r="T467" s="236"/>
    </row>
    <row r="468" spans="1:20" ht="13.5" customHeight="1" x14ac:dyDescent="0.25">
      <c r="A468" s="236"/>
      <c r="B468" s="238"/>
      <c r="C468" s="236"/>
      <c r="D468" s="236"/>
      <c r="E468" s="236"/>
      <c r="F468" s="236"/>
      <c r="G468" s="236"/>
      <c r="H468" s="236"/>
      <c r="I468" s="236"/>
      <c r="J468" s="236"/>
      <c r="K468" s="236"/>
      <c r="L468" s="236"/>
      <c r="M468" s="238"/>
      <c r="N468" s="236"/>
      <c r="O468" s="239"/>
      <c r="P468" s="239"/>
      <c r="Q468" s="239"/>
      <c r="R468" s="236"/>
      <c r="S468" s="236"/>
      <c r="T468" s="236"/>
    </row>
    <row r="469" spans="1:20" ht="13.5" customHeight="1" x14ac:dyDescent="0.25">
      <c r="A469" s="236"/>
      <c r="B469" s="238"/>
      <c r="C469" s="236"/>
      <c r="D469" s="236"/>
      <c r="E469" s="236"/>
      <c r="F469" s="236"/>
      <c r="G469" s="236"/>
      <c r="H469" s="236"/>
      <c r="I469" s="236"/>
      <c r="J469" s="236"/>
      <c r="K469" s="236"/>
      <c r="L469" s="236"/>
      <c r="M469" s="238"/>
      <c r="N469" s="236"/>
      <c r="O469" s="239"/>
      <c r="P469" s="239"/>
      <c r="Q469" s="239"/>
      <c r="R469" s="236"/>
      <c r="S469" s="236"/>
      <c r="T469" s="236"/>
    </row>
    <row r="470" spans="1:20" ht="13.5" customHeight="1" x14ac:dyDescent="0.25">
      <c r="A470" s="236"/>
      <c r="B470" s="238"/>
      <c r="C470" s="236"/>
      <c r="D470" s="236"/>
      <c r="E470" s="236"/>
      <c r="F470" s="236"/>
      <c r="G470" s="236"/>
      <c r="H470" s="236"/>
      <c r="I470" s="236"/>
      <c r="J470" s="236"/>
      <c r="K470" s="236"/>
      <c r="L470" s="236"/>
      <c r="M470" s="238"/>
      <c r="N470" s="236"/>
      <c r="O470" s="239"/>
      <c r="P470" s="239"/>
      <c r="Q470" s="239"/>
      <c r="R470" s="236"/>
      <c r="S470" s="236"/>
      <c r="T470" s="236"/>
    </row>
    <row r="471" spans="1:20" ht="13.5" customHeight="1" x14ac:dyDescent="0.25">
      <c r="A471" s="236"/>
      <c r="B471" s="238"/>
      <c r="C471" s="236"/>
      <c r="D471" s="236"/>
      <c r="E471" s="236"/>
      <c r="F471" s="236"/>
      <c r="G471" s="236"/>
      <c r="H471" s="236"/>
      <c r="I471" s="236"/>
      <c r="J471" s="236"/>
      <c r="K471" s="236"/>
      <c r="L471" s="236"/>
      <c r="M471" s="238"/>
      <c r="N471" s="236"/>
      <c r="O471" s="239"/>
      <c r="P471" s="239"/>
      <c r="Q471" s="239"/>
      <c r="R471" s="236"/>
      <c r="S471" s="236"/>
      <c r="T471" s="236"/>
    </row>
    <row r="472" spans="1:20" ht="13.5" customHeight="1" x14ac:dyDescent="0.25">
      <c r="A472" s="236"/>
      <c r="B472" s="238"/>
      <c r="C472" s="236"/>
      <c r="D472" s="236"/>
      <c r="E472" s="236"/>
      <c r="F472" s="236"/>
      <c r="G472" s="236"/>
      <c r="H472" s="236"/>
      <c r="I472" s="236"/>
      <c r="J472" s="236"/>
      <c r="K472" s="236"/>
      <c r="L472" s="236"/>
      <c r="M472" s="238"/>
      <c r="N472" s="236"/>
      <c r="O472" s="239"/>
      <c r="P472" s="239"/>
      <c r="Q472" s="239"/>
      <c r="R472" s="236"/>
      <c r="S472" s="236"/>
      <c r="T472" s="236"/>
    </row>
    <row r="473" spans="1:20" ht="13.5" customHeight="1" x14ac:dyDescent="0.25">
      <c r="A473" s="236"/>
      <c r="B473" s="238"/>
      <c r="C473" s="236"/>
      <c r="D473" s="236"/>
      <c r="E473" s="236"/>
      <c r="F473" s="236"/>
      <c r="G473" s="236"/>
      <c r="H473" s="236"/>
      <c r="I473" s="236"/>
      <c r="J473" s="236"/>
      <c r="K473" s="236"/>
      <c r="L473" s="236"/>
      <c r="M473" s="238"/>
      <c r="N473" s="236"/>
      <c r="O473" s="239"/>
      <c r="P473" s="239"/>
      <c r="Q473" s="239"/>
      <c r="R473" s="236"/>
      <c r="S473" s="236"/>
      <c r="T473" s="236"/>
    </row>
    <row r="474" spans="1:20" ht="13.5" customHeight="1" x14ac:dyDescent="0.25">
      <c r="A474" s="236"/>
      <c r="B474" s="238"/>
      <c r="C474" s="236"/>
      <c r="D474" s="236"/>
      <c r="E474" s="236"/>
      <c r="F474" s="236"/>
      <c r="G474" s="236"/>
      <c r="H474" s="236"/>
      <c r="I474" s="236"/>
      <c r="J474" s="236"/>
      <c r="K474" s="236"/>
      <c r="L474" s="236"/>
      <c r="M474" s="238"/>
      <c r="N474" s="236"/>
      <c r="O474" s="239"/>
      <c r="P474" s="239"/>
      <c r="Q474" s="239"/>
      <c r="R474" s="236"/>
      <c r="S474" s="236"/>
      <c r="T474" s="236"/>
    </row>
    <row r="475" spans="1:20" ht="13.5" customHeight="1" x14ac:dyDescent="0.25">
      <c r="A475" s="236"/>
      <c r="B475" s="238"/>
      <c r="C475" s="236"/>
      <c r="D475" s="236"/>
      <c r="E475" s="236"/>
      <c r="F475" s="236"/>
      <c r="G475" s="236"/>
      <c r="H475" s="236"/>
      <c r="I475" s="236"/>
      <c r="J475" s="236"/>
      <c r="K475" s="236"/>
      <c r="L475" s="236"/>
      <c r="M475" s="238"/>
      <c r="N475" s="236"/>
      <c r="O475" s="239"/>
      <c r="P475" s="239"/>
      <c r="Q475" s="239"/>
      <c r="R475" s="236"/>
      <c r="S475" s="236"/>
      <c r="T475" s="236"/>
    </row>
    <row r="476" spans="1:20" ht="13.5" customHeight="1" x14ac:dyDescent="0.25">
      <c r="A476" s="236"/>
      <c r="B476" s="238"/>
      <c r="C476" s="236"/>
      <c r="D476" s="236"/>
      <c r="E476" s="236"/>
      <c r="F476" s="236"/>
      <c r="G476" s="236"/>
      <c r="H476" s="236"/>
      <c r="I476" s="236"/>
      <c r="J476" s="236"/>
      <c r="K476" s="236"/>
      <c r="L476" s="236"/>
      <c r="M476" s="238"/>
      <c r="N476" s="236"/>
      <c r="O476" s="239"/>
      <c r="P476" s="239"/>
      <c r="Q476" s="239"/>
      <c r="R476" s="236"/>
      <c r="S476" s="236"/>
      <c r="T476" s="236"/>
    </row>
    <row r="477" spans="1:20" ht="13.5" customHeight="1" x14ac:dyDescent="0.25">
      <c r="A477" s="236"/>
      <c r="B477" s="238"/>
      <c r="C477" s="236"/>
      <c r="D477" s="236"/>
      <c r="E477" s="236"/>
      <c r="F477" s="236"/>
      <c r="G477" s="236"/>
      <c r="H477" s="236"/>
      <c r="I477" s="236"/>
      <c r="J477" s="236"/>
      <c r="K477" s="236"/>
      <c r="L477" s="236"/>
      <c r="M477" s="238"/>
      <c r="N477" s="236"/>
      <c r="O477" s="239"/>
      <c r="P477" s="239"/>
      <c r="Q477" s="239"/>
      <c r="R477" s="236"/>
      <c r="S477" s="236"/>
      <c r="T477" s="236"/>
    </row>
    <row r="478" spans="1:20" ht="13.5" customHeight="1" x14ac:dyDescent="0.25">
      <c r="A478" s="236"/>
      <c r="B478" s="238"/>
      <c r="C478" s="236"/>
      <c r="D478" s="236"/>
      <c r="E478" s="236"/>
      <c r="F478" s="236"/>
      <c r="G478" s="236"/>
      <c r="H478" s="236"/>
      <c r="I478" s="236"/>
      <c r="J478" s="236"/>
      <c r="K478" s="236"/>
      <c r="L478" s="236"/>
      <c r="M478" s="238"/>
      <c r="N478" s="236"/>
      <c r="O478" s="239"/>
      <c r="P478" s="239"/>
      <c r="Q478" s="239"/>
      <c r="R478" s="236"/>
      <c r="S478" s="236"/>
      <c r="T478" s="236"/>
    </row>
    <row r="479" spans="1:20" ht="13.5" customHeight="1" x14ac:dyDescent="0.25">
      <c r="A479" s="236"/>
      <c r="B479" s="238"/>
      <c r="C479" s="236"/>
      <c r="D479" s="236"/>
      <c r="E479" s="236"/>
      <c r="F479" s="236"/>
      <c r="G479" s="236"/>
      <c r="H479" s="236"/>
      <c r="I479" s="236"/>
      <c r="J479" s="236"/>
      <c r="K479" s="236"/>
      <c r="L479" s="236"/>
      <c r="M479" s="238"/>
      <c r="N479" s="236"/>
      <c r="O479" s="239"/>
      <c r="P479" s="239"/>
      <c r="Q479" s="239"/>
      <c r="R479" s="236"/>
      <c r="S479" s="236"/>
      <c r="T479" s="236"/>
    </row>
    <row r="480" spans="1:20" ht="13.5" customHeight="1" x14ac:dyDescent="0.25">
      <c r="A480" s="236"/>
      <c r="B480" s="238"/>
      <c r="C480" s="236"/>
      <c r="D480" s="236"/>
      <c r="E480" s="236"/>
      <c r="F480" s="236"/>
      <c r="G480" s="236"/>
      <c r="H480" s="236"/>
      <c r="I480" s="236"/>
      <c r="J480" s="236"/>
      <c r="K480" s="236"/>
      <c r="L480" s="236"/>
      <c r="M480" s="238"/>
      <c r="N480" s="236"/>
      <c r="O480" s="239"/>
      <c r="P480" s="239"/>
      <c r="Q480" s="239"/>
      <c r="R480" s="236"/>
      <c r="S480" s="236"/>
      <c r="T480" s="236"/>
    </row>
    <row r="481" spans="1:20" ht="13.5" customHeight="1" x14ac:dyDescent="0.25">
      <c r="A481" s="236"/>
      <c r="B481" s="238"/>
      <c r="C481" s="236"/>
      <c r="D481" s="236"/>
      <c r="E481" s="236"/>
      <c r="F481" s="236"/>
      <c r="G481" s="236"/>
      <c r="H481" s="236"/>
      <c r="I481" s="236"/>
      <c r="J481" s="236"/>
      <c r="K481" s="236"/>
      <c r="L481" s="236"/>
      <c r="M481" s="238"/>
      <c r="N481" s="236"/>
      <c r="O481" s="239"/>
      <c r="P481" s="239"/>
      <c r="Q481" s="239"/>
      <c r="R481" s="236"/>
      <c r="S481" s="236"/>
      <c r="T481" s="236"/>
    </row>
    <row r="482" spans="1:20" ht="13.5" customHeight="1" x14ac:dyDescent="0.25">
      <c r="A482" s="236"/>
      <c r="B482" s="238"/>
      <c r="C482" s="236"/>
      <c r="D482" s="236"/>
      <c r="E482" s="236"/>
      <c r="F482" s="236"/>
      <c r="G482" s="236"/>
      <c r="H482" s="236"/>
      <c r="I482" s="236"/>
      <c r="J482" s="236"/>
      <c r="K482" s="236"/>
      <c r="L482" s="236"/>
      <c r="M482" s="238"/>
      <c r="N482" s="236"/>
      <c r="O482" s="239"/>
      <c r="P482" s="239"/>
      <c r="Q482" s="239"/>
      <c r="R482" s="236"/>
      <c r="S482" s="236"/>
      <c r="T482" s="236"/>
    </row>
    <row r="483" spans="1:20" ht="13.5" customHeight="1" x14ac:dyDescent="0.25">
      <c r="A483" s="236"/>
      <c r="B483" s="238"/>
      <c r="C483" s="236"/>
      <c r="D483" s="236"/>
      <c r="E483" s="236"/>
      <c r="F483" s="236"/>
      <c r="G483" s="236"/>
      <c r="H483" s="236"/>
      <c r="I483" s="236"/>
      <c r="J483" s="236"/>
      <c r="K483" s="236"/>
      <c r="L483" s="236"/>
      <c r="M483" s="238"/>
      <c r="N483" s="236"/>
      <c r="O483" s="239"/>
      <c r="P483" s="239"/>
      <c r="Q483" s="239"/>
      <c r="R483" s="236"/>
      <c r="S483" s="236"/>
      <c r="T483" s="236"/>
    </row>
    <row r="484" spans="1:20" ht="13.5" customHeight="1" x14ac:dyDescent="0.25">
      <c r="A484" s="236"/>
      <c r="B484" s="238"/>
      <c r="C484" s="236"/>
      <c r="D484" s="236"/>
      <c r="E484" s="236"/>
      <c r="F484" s="236"/>
      <c r="G484" s="236"/>
      <c r="H484" s="236"/>
      <c r="I484" s="236"/>
      <c r="J484" s="236"/>
      <c r="K484" s="236"/>
      <c r="L484" s="236"/>
      <c r="M484" s="238"/>
      <c r="N484" s="236"/>
      <c r="O484" s="239"/>
      <c r="P484" s="239"/>
      <c r="Q484" s="239"/>
      <c r="R484" s="236"/>
      <c r="S484" s="236"/>
      <c r="T484" s="236"/>
    </row>
    <row r="485" spans="1:20" ht="13.5" customHeight="1" x14ac:dyDescent="0.25">
      <c r="A485" s="236"/>
      <c r="B485" s="238"/>
      <c r="C485" s="236"/>
      <c r="D485" s="236"/>
      <c r="E485" s="236"/>
      <c r="F485" s="236"/>
      <c r="G485" s="236"/>
      <c r="H485" s="236"/>
      <c r="I485" s="236"/>
      <c r="J485" s="236"/>
      <c r="K485" s="236"/>
      <c r="L485" s="236"/>
      <c r="M485" s="238"/>
      <c r="N485" s="236"/>
      <c r="O485" s="239"/>
      <c r="P485" s="239"/>
      <c r="Q485" s="239"/>
      <c r="R485" s="236"/>
      <c r="S485" s="236"/>
      <c r="T485" s="236"/>
    </row>
    <row r="486" spans="1:20" ht="13.5" customHeight="1" x14ac:dyDescent="0.25">
      <c r="A486" s="236"/>
      <c r="B486" s="238"/>
      <c r="C486" s="236"/>
      <c r="D486" s="236"/>
      <c r="E486" s="236"/>
      <c r="F486" s="236"/>
      <c r="G486" s="236"/>
      <c r="H486" s="236"/>
      <c r="I486" s="236"/>
      <c r="J486" s="236"/>
      <c r="K486" s="236"/>
      <c r="L486" s="236"/>
      <c r="M486" s="238"/>
      <c r="N486" s="236"/>
      <c r="O486" s="239"/>
      <c r="P486" s="239"/>
      <c r="Q486" s="239"/>
      <c r="R486" s="236"/>
      <c r="S486" s="236"/>
      <c r="T486" s="236"/>
    </row>
    <row r="487" spans="1:20" ht="13.5" customHeight="1" x14ac:dyDescent="0.25">
      <c r="A487" s="236"/>
      <c r="B487" s="238"/>
      <c r="C487" s="236"/>
      <c r="D487" s="236"/>
      <c r="E487" s="236"/>
      <c r="F487" s="236"/>
      <c r="G487" s="236"/>
      <c r="H487" s="236"/>
      <c r="I487" s="236"/>
      <c r="J487" s="236"/>
      <c r="K487" s="236"/>
      <c r="L487" s="236"/>
      <c r="M487" s="238"/>
      <c r="N487" s="236"/>
      <c r="O487" s="239"/>
      <c r="P487" s="239"/>
      <c r="Q487" s="239"/>
      <c r="R487" s="236"/>
      <c r="S487" s="236"/>
      <c r="T487" s="236"/>
    </row>
    <row r="488" spans="1:20" ht="13.5" customHeight="1" x14ac:dyDescent="0.25">
      <c r="A488" s="236"/>
      <c r="B488" s="238"/>
      <c r="C488" s="236"/>
      <c r="D488" s="236"/>
      <c r="E488" s="236"/>
      <c r="F488" s="236"/>
      <c r="G488" s="236"/>
      <c r="H488" s="236"/>
      <c r="I488" s="236"/>
      <c r="J488" s="236"/>
      <c r="K488" s="236"/>
      <c r="L488" s="236"/>
      <c r="M488" s="238"/>
      <c r="N488" s="236"/>
      <c r="O488" s="239"/>
      <c r="P488" s="239"/>
      <c r="Q488" s="239"/>
      <c r="R488" s="236"/>
      <c r="S488" s="236"/>
      <c r="T488" s="236"/>
    </row>
    <row r="489" spans="1:20" ht="13.5" customHeight="1" x14ac:dyDescent="0.25">
      <c r="A489" s="236"/>
      <c r="B489" s="238"/>
      <c r="C489" s="236"/>
      <c r="D489" s="236"/>
      <c r="E489" s="236"/>
      <c r="F489" s="236"/>
      <c r="G489" s="236"/>
      <c r="H489" s="236"/>
      <c r="I489" s="236"/>
      <c r="J489" s="236"/>
      <c r="K489" s="236"/>
      <c r="L489" s="236"/>
      <c r="M489" s="238"/>
      <c r="N489" s="236"/>
      <c r="O489" s="239"/>
      <c r="P489" s="239"/>
      <c r="Q489" s="239"/>
      <c r="R489" s="236"/>
      <c r="S489" s="236"/>
      <c r="T489" s="236"/>
    </row>
    <row r="490" spans="1:20" ht="13.5" customHeight="1" x14ac:dyDescent="0.25">
      <c r="A490" s="236"/>
      <c r="B490" s="238"/>
      <c r="C490" s="236"/>
      <c r="D490" s="236"/>
      <c r="E490" s="236"/>
      <c r="F490" s="236"/>
      <c r="G490" s="236"/>
      <c r="H490" s="236"/>
      <c r="I490" s="236"/>
      <c r="J490" s="236"/>
      <c r="K490" s="236"/>
      <c r="L490" s="236"/>
      <c r="M490" s="238"/>
      <c r="N490" s="236"/>
      <c r="O490" s="239"/>
      <c r="P490" s="239"/>
      <c r="Q490" s="239"/>
      <c r="R490" s="236"/>
      <c r="S490" s="236"/>
      <c r="T490" s="236"/>
    </row>
    <row r="491" spans="1:20" ht="13.5" customHeight="1" x14ac:dyDescent="0.25">
      <c r="A491" s="236"/>
      <c r="B491" s="238"/>
      <c r="C491" s="236"/>
      <c r="D491" s="236"/>
      <c r="E491" s="236"/>
      <c r="F491" s="236"/>
      <c r="G491" s="236"/>
      <c r="H491" s="236"/>
      <c r="I491" s="236"/>
      <c r="J491" s="236"/>
      <c r="K491" s="236"/>
      <c r="L491" s="236"/>
      <c r="M491" s="238"/>
      <c r="N491" s="236"/>
      <c r="O491" s="239"/>
      <c r="P491" s="239"/>
      <c r="Q491" s="239"/>
      <c r="R491" s="236"/>
      <c r="S491" s="236"/>
      <c r="T491" s="236"/>
    </row>
    <row r="492" spans="1:20" ht="13.5" customHeight="1" x14ac:dyDescent="0.25">
      <c r="A492" s="236"/>
      <c r="B492" s="238"/>
      <c r="C492" s="236"/>
      <c r="D492" s="236"/>
      <c r="E492" s="236"/>
      <c r="F492" s="236"/>
      <c r="G492" s="236"/>
      <c r="H492" s="236"/>
      <c r="I492" s="236"/>
      <c r="J492" s="236"/>
      <c r="K492" s="236"/>
      <c r="L492" s="236"/>
      <c r="M492" s="238"/>
      <c r="N492" s="236"/>
      <c r="O492" s="239"/>
      <c r="P492" s="239"/>
      <c r="Q492" s="239"/>
      <c r="R492" s="236"/>
      <c r="S492" s="236"/>
      <c r="T492" s="236"/>
    </row>
    <row r="493" spans="1:20" ht="13.5" customHeight="1" x14ac:dyDescent="0.25">
      <c r="A493" s="236"/>
      <c r="B493" s="238"/>
      <c r="C493" s="236"/>
      <c r="D493" s="236"/>
      <c r="E493" s="236"/>
      <c r="F493" s="236"/>
      <c r="G493" s="236"/>
      <c r="H493" s="236"/>
      <c r="I493" s="236"/>
      <c r="J493" s="236"/>
      <c r="K493" s="236"/>
      <c r="L493" s="236"/>
      <c r="M493" s="238"/>
      <c r="N493" s="236"/>
      <c r="O493" s="239"/>
      <c r="P493" s="239"/>
      <c r="Q493" s="239"/>
      <c r="R493" s="236"/>
      <c r="S493" s="236"/>
      <c r="T493" s="236"/>
    </row>
    <row r="494" spans="1:20" ht="13.5" customHeight="1" x14ac:dyDescent="0.25">
      <c r="A494" s="236"/>
      <c r="B494" s="238"/>
      <c r="C494" s="236"/>
      <c r="D494" s="236"/>
      <c r="E494" s="236"/>
      <c r="F494" s="236"/>
      <c r="G494" s="236"/>
      <c r="H494" s="236"/>
      <c r="I494" s="236"/>
      <c r="J494" s="236"/>
      <c r="K494" s="236"/>
      <c r="L494" s="236"/>
      <c r="M494" s="238"/>
      <c r="N494" s="236"/>
      <c r="O494" s="239"/>
      <c r="P494" s="239"/>
      <c r="Q494" s="239"/>
      <c r="R494" s="236"/>
      <c r="S494" s="236"/>
      <c r="T494" s="236"/>
    </row>
    <row r="495" spans="1:20" ht="13.5" customHeight="1" x14ac:dyDescent="0.25">
      <c r="A495" s="236"/>
      <c r="B495" s="238"/>
      <c r="C495" s="236"/>
      <c r="D495" s="236"/>
      <c r="E495" s="236"/>
      <c r="F495" s="236"/>
      <c r="G495" s="236"/>
      <c r="H495" s="236"/>
      <c r="I495" s="236"/>
      <c r="J495" s="236"/>
      <c r="K495" s="236"/>
      <c r="L495" s="236"/>
      <c r="M495" s="238"/>
      <c r="N495" s="236"/>
      <c r="O495" s="239"/>
      <c r="P495" s="239"/>
      <c r="Q495" s="239"/>
      <c r="R495" s="236"/>
      <c r="S495" s="236"/>
      <c r="T495" s="236"/>
    </row>
    <row r="496" spans="1:20" ht="13.5" customHeight="1" x14ac:dyDescent="0.25">
      <c r="A496" s="236"/>
      <c r="B496" s="238"/>
      <c r="C496" s="236"/>
      <c r="D496" s="236"/>
      <c r="E496" s="236"/>
      <c r="F496" s="236"/>
      <c r="G496" s="236"/>
      <c r="H496" s="236"/>
      <c r="I496" s="236"/>
      <c r="J496" s="236"/>
      <c r="K496" s="236"/>
      <c r="L496" s="236"/>
      <c r="M496" s="238"/>
      <c r="N496" s="236"/>
      <c r="O496" s="239"/>
      <c r="P496" s="239"/>
      <c r="Q496" s="239"/>
      <c r="R496" s="236"/>
      <c r="S496" s="236"/>
      <c r="T496" s="236"/>
    </row>
    <row r="497" spans="1:20" ht="13.5" customHeight="1" x14ac:dyDescent="0.25">
      <c r="A497" s="236"/>
      <c r="B497" s="238"/>
      <c r="C497" s="236"/>
      <c r="D497" s="236"/>
      <c r="E497" s="236"/>
      <c r="F497" s="236"/>
      <c r="G497" s="236"/>
      <c r="H497" s="236"/>
      <c r="I497" s="236"/>
      <c r="J497" s="236"/>
      <c r="K497" s="236"/>
      <c r="L497" s="236"/>
      <c r="M497" s="238"/>
      <c r="N497" s="236"/>
      <c r="O497" s="239"/>
      <c r="P497" s="239"/>
      <c r="Q497" s="239"/>
      <c r="R497" s="236"/>
      <c r="S497" s="236"/>
      <c r="T497" s="236"/>
    </row>
    <row r="498" spans="1:20" ht="13.5" customHeight="1" x14ac:dyDescent="0.25">
      <c r="A498" s="236"/>
      <c r="B498" s="238"/>
      <c r="C498" s="236"/>
      <c r="D498" s="236"/>
      <c r="E498" s="236"/>
      <c r="F498" s="236"/>
      <c r="G498" s="236"/>
      <c r="H498" s="236"/>
      <c r="I498" s="236"/>
      <c r="J498" s="236"/>
      <c r="K498" s="236"/>
      <c r="L498" s="236"/>
      <c r="M498" s="238"/>
      <c r="N498" s="236"/>
      <c r="O498" s="239"/>
      <c r="P498" s="239"/>
      <c r="Q498" s="239"/>
      <c r="R498" s="236"/>
      <c r="S498" s="236"/>
      <c r="T498" s="236"/>
    </row>
    <row r="499" spans="1:20" ht="13.5" customHeight="1" x14ac:dyDescent="0.25">
      <c r="A499" s="236"/>
      <c r="B499" s="238"/>
      <c r="C499" s="236"/>
      <c r="D499" s="236"/>
      <c r="E499" s="236"/>
      <c r="F499" s="236"/>
      <c r="G499" s="236"/>
      <c r="H499" s="236"/>
      <c r="I499" s="236"/>
      <c r="J499" s="236"/>
      <c r="K499" s="236"/>
      <c r="L499" s="236"/>
      <c r="M499" s="238"/>
      <c r="N499" s="236"/>
      <c r="O499" s="239"/>
      <c r="P499" s="239"/>
      <c r="Q499" s="239"/>
      <c r="R499" s="236"/>
      <c r="S499" s="236"/>
      <c r="T499" s="236"/>
    </row>
    <row r="500" spans="1:20" ht="13.5" customHeight="1" x14ac:dyDescent="0.25">
      <c r="A500" s="236"/>
      <c r="B500" s="238"/>
      <c r="C500" s="236"/>
      <c r="D500" s="236"/>
      <c r="E500" s="236"/>
      <c r="F500" s="236"/>
      <c r="G500" s="236"/>
      <c r="H500" s="236"/>
      <c r="I500" s="236"/>
      <c r="J500" s="236"/>
      <c r="K500" s="236"/>
      <c r="L500" s="236"/>
      <c r="M500" s="238"/>
      <c r="N500" s="236"/>
      <c r="O500" s="239"/>
      <c r="P500" s="239"/>
      <c r="Q500" s="239"/>
      <c r="R500" s="236"/>
      <c r="S500" s="236"/>
      <c r="T500" s="236"/>
    </row>
    <row r="501" spans="1:20" ht="13.5" customHeight="1" x14ac:dyDescent="0.25">
      <c r="A501" s="236"/>
      <c r="B501" s="238"/>
      <c r="C501" s="236"/>
      <c r="D501" s="236"/>
      <c r="E501" s="236"/>
      <c r="F501" s="236"/>
      <c r="G501" s="236"/>
      <c r="H501" s="236"/>
      <c r="I501" s="236"/>
      <c r="J501" s="236"/>
      <c r="K501" s="236"/>
      <c r="L501" s="236"/>
      <c r="M501" s="238"/>
      <c r="N501" s="236"/>
      <c r="O501" s="239"/>
      <c r="P501" s="239"/>
      <c r="Q501" s="239"/>
      <c r="R501" s="236"/>
      <c r="S501" s="236"/>
      <c r="T501" s="236"/>
    </row>
    <row r="502" spans="1:20" ht="13.5" customHeight="1" x14ac:dyDescent="0.25">
      <c r="A502" s="236"/>
      <c r="B502" s="238"/>
      <c r="C502" s="236"/>
      <c r="D502" s="236"/>
      <c r="E502" s="236"/>
      <c r="F502" s="236"/>
      <c r="G502" s="236"/>
      <c r="H502" s="236"/>
      <c r="I502" s="236"/>
      <c r="J502" s="236"/>
      <c r="K502" s="236"/>
      <c r="L502" s="236"/>
      <c r="M502" s="238"/>
      <c r="N502" s="236"/>
      <c r="O502" s="239"/>
      <c r="P502" s="239"/>
      <c r="Q502" s="239"/>
      <c r="R502" s="236"/>
      <c r="S502" s="236"/>
      <c r="T502" s="236"/>
    </row>
    <row r="503" spans="1:20" ht="13.5" customHeight="1" x14ac:dyDescent="0.25">
      <c r="A503" s="236"/>
      <c r="B503" s="238"/>
      <c r="C503" s="236"/>
      <c r="D503" s="236"/>
      <c r="E503" s="236"/>
      <c r="F503" s="236"/>
      <c r="G503" s="236"/>
      <c r="H503" s="236"/>
      <c r="I503" s="236"/>
      <c r="J503" s="236"/>
      <c r="K503" s="236"/>
      <c r="L503" s="236"/>
      <c r="M503" s="238"/>
      <c r="N503" s="236"/>
      <c r="O503" s="239"/>
      <c r="P503" s="239"/>
      <c r="Q503" s="239"/>
      <c r="R503" s="236"/>
      <c r="S503" s="236"/>
      <c r="T503" s="236"/>
    </row>
    <row r="504" spans="1:20" ht="13.5" customHeight="1" x14ac:dyDescent="0.25">
      <c r="A504" s="236"/>
      <c r="B504" s="238"/>
      <c r="C504" s="236"/>
      <c r="D504" s="236"/>
      <c r="E504" s="236"/>
      <c r="F504" s="236"/>
      <c r="G504" s="236"/>
      <c r="H504" s="236"/>
      <c r="I504" s="236"/>
      <c r="J504" s="236"/>
      <c r="K504" s="236"/>
      <c r="L504" s="236"/>
      <c r="M504" s="238"/>
      <c r="N504" s="236"/>
      <c r="O504" s="239"/>
      <c r="P504" s="239"/>
      <c r="Q504" s="239"/>
      <c r="R504" s="236"/>
      <c r="S504" s="236"/>
      <c r="T504" s="236"/>
    </row>
    <row r="505" spans="1:20" ht="13.5" customHeight="1" x14ac:dyDescent="0.25">
      <c r="A505" s="236"/>
      <c r="B505" s="238"/>
      <c r="C505" s="236"/>
      <c r="D505" s="236"/>
      <c r="E505" s="236"/>
      <c r="F505" s="236"/>
      <c r="G505" s="236"/>
      <c r="H505" s="236"/>
      <c r="I505" s="236"/>
      <c r="J505" s="236"/>
      <c r="K505" s="236"/>
      <c r="L505" s="236"/>
      <c r="M505" s="238"/>
      <c r="N505" s="236"/>
      <c r="O505" s="239"/>
      <c r="P505" s="239"/>
      <c r="Q505" s="239"/>
      <c r="R505" s="236"/>
      <c r="S505" s="236"/>
      <c r="T505" s="236"/>
    </row>
    <row r="506" spans="1:20" ht="13.5" customHeight="1" x14ac:dyDescent="0.25">
      <c r="A506" s="236"/>
      <c r="B506" s="238"/>
      <c r="C506" s="236"/>
      <c r="D506" s="236"/>
      <c r="E506" s="236"/>
      <c r="F506" s="236"/>
      <c r="G506" s="236"/>
      <c r="H506" s="236"/>
      <c r="I506" s="236"/>
      <c r="J506" s="236"/>
      <c r="K506" s="236"/>
      <c r="L506" s="236"/>
      <c r="M506" s="238"/>
      <c r="N506" s="236"/>
      <c r="O506" s="239"/>
      <c r="P506" s="239"/>
      <c r="Q506" s="239"/>
      <c r="R506" s="236"/>
      <c r="S506" s="236"/>
      <c r="T506" s="236"/>
    </row>
    <row r="507" spans="1:20" ht="13.5" customHeight="1" x14ac:dyDescent="0.25">
      <c r="A507" s="236"/>
      <c r="B507" s="238"/>
      <c r="C507" s="236"/>
      <c r="D507" s="236"/>
      <c r="E507" s="236"/>
      <c r="F507" s="236"/>
      <c r="G507" s="236"/>
      <c r="H507" s="236"/>
      <c r="I507" s="236"/>
      <c r="J507" s="236"/>
      <c r="K507" s="236"/>
      <c r="L507" s="236"/>
      <c r="M507" s="238"/>
      <c r="N507" s="236"/>
      <c r="O507" s="239"/>
      <c r="P507" s="239"/>
      <c r="Q507" s="239"/>
      <c r="R507" s="236"/>
      <c r="S507" s="236"/>
      <c r="T507" s="236"/>
    </row>
    <row r="508" spans="1:20" ht="13.5" customHeight="1" x14ac:dyDescent="0.25">
      <c r="A508" s="236"/>
      <c r="B508" s="238"/>
      <c r="C508" s="236"/>
      <c r="D508" s="236"/>
      <c r="E508" s="236"/>
      <c r="F508" s="236"/>
      <c r="G508" s="236"/>
      <c r="H508" s="236"/>
      <c r="I508" s="236"/>
      <c r="J508" s="236"/>
      <c r="K508" s="236"/>
      <c r="L508" s="236"/>
      <c r="M508" s="238"/>
      <c r="N508" s="236"/>
      <c r="O508" s="239"/>
      <c r="P508" s="239"/>
      <c r="Q508" s="239"/>
      <c r="R508" s="236"/>
      <c r="S508" s="236"/>
      <c r="T508" s="236"/>
    </row>
    <row r="509" spans="1:20" ht="13.5" customHeight="1" x14ac:dyDescent="0.25">
      <c r="A509" s="236"/>
      <c r="B509" s="238"/>
      <c r="C509" s="236"/>
      <c r="D509" s="236"/>
      <c r="E509" s="236"/>
      <c r="F509" s="236"/>
      <c r="G509" s="236"/>
      <c r="H509" s="236"/>
      <c r="I509" s="236"/>
      <c r="J509" s="236"/>
      <c r="K509" s="236"/>
      <c r="L509" s="236"/>
      <c r="M509" s="238"/>
      <c r="N509" s="236"/>
      <c r="O509" s="239"/>
      <c r="P509" s="239"/>
      <c r="Q509" s="239"/>
      <c r="R509" s="236"/>
      <c r="S509" s="236"/>
      <c r="T509" s="236"/>
    </row>
    <row r="510" spans="1:20" ht="13.5" customHeight="1" x14ac:dyDescent="0.25">
      <c r="A510" s="236"/>
      <c r="B510" s="238"/>
      <c r="C510" s="236"/>
      <c r="D510" s="236"/>
      <c r="E510" s="236"/>
      <c r="F510" s="236"/>
      <c r="G510" s="236"/>
      <c r="H510" s="236"/>
      <c r="I510" s="236"/>
      <c r="J510" s="236"/>
      <c r="K510" s="236"/>
      <c r="L510" s="236"/>
      <c r="M510" s="238"/>
      <c r="N510" s="236"/>
      <c r="O510" s="239"/>
      <c r="P510" s="239"/>
      <c r="Q510" s="239"/>
      <c r="R510" s="236"/>
      <c r="S510" s="236"/>
      <c r="T510" s="236"/>
    </row>
    <row r="511" spans="1:20" ht="13.5" customHeight="1" x14ac:dyDescent="0.25">
      <c r="A511" s="236"/>
      <c r="B511" s="238"/>
      <c r="C511" s="236"/>
      <c r="D511" s="236"/>
      <c r="E511" s="236"/>
      <c r="F511" s="236"/>
      <c r="G511" s="236"/>
      <c r="H511" s="236"/>
      <c r="I511" s="236"/>
      <c r="J511" s="236"/>
      <c r="K511" s="236"/>
      <c r="L511" s="236"/>
      <c r="M511" s="238"/>
      <c r="N511" s="236"/>
      <c r="O511" s="239"/>
      <c r="P511" s="239"/>
      <c r="Q511" s="239"/>
      <c r="R511" s="236"/>
      <c r="S511" s="236"/>
      <c r="T511" s="236"/>
    </row>
    <row r="512" spans="1:20" ht="13.5" customHeight="1" x14ac:dyDescent="0.25">
      <c r="A512" s="236"/>
      <c r="B512" s="238"/>
      <c r="C512" s="236"/>
      <c r="D512" s="236"/>
      <c r="E512" s="236"/>
      <c r="F512" s="236"/>
      <c r="G512" s="236"/>
      <c r="H512" s="236"/>
      <c r="I512" s="236"/>
      <c r="J512" s="236"/>
      <c r="K512" s="236"/>
      <c r="L512" s="236"/>
      <c r="M512" s="238"/>
      <c r="N512" s="236"/>
      <c r="O512" s="239"/>
      <c r="P512" s="239"/>
      <c r="Q512" s="239"/>
      <c r="R512" s="236"/>
      <c r="S512" s="236"/>
      <c r="T512" s="236"/>
    </row>
    <row r="513" spans="1:20" ht="13.5" customHeight="1" x14ac:dyDescent="0.25">
      <c r="A513" s="236"/>
      <c r="B513" s="238"/>
      <c r="C513" s="236"/>
      <c r="D513" s="236"/>
      <c r="E513" s="236"/>
      <c r="F513" s="236"/>
      <c r="G513" s="236"/>
      <c r="H513" s="236"/>
      <c r="I513" s="236"/>
      <c r="J513" s="236"/>
      <c r="K513" s="236"/>
      <c r="L513" s="236"/>
      <c r="M513" s="238"/>
      <c r="N513" s="236"/>
      <c r="O513" s="239"/>
      <c r="P513" s="239"/>
      <c r="Q513" s="239"/>
      <c r="R513" s="236"/>
      <c r="S513" s="236"/>
      <c r="T513" s="236"/>
    </row>
    <row r="514" spans="1:20" ht="13.5" customHeight="1" x14ac:dyDescent="0.25">
      <c r="A514" s="236"/>
      <c r="B514" s="238"/>
      <c r="C514" s="236"/>
      <c r="D514" s="236"/>
      <c r="E514" s="236"/>
      <c r="F514" s="236"/>
      <c r="G514" s="236"/>
      <c r="H514" s="236"/>
      <c r="I514" s="236"/>
      <c r="J514" s="236"/>
      <c r="K514" s="236"/>
      <c r="L514" s="236"/>
      <c r="M514" s="238"/>
      <c r="N514" s="236"/>
      <c r="O514" s="239"/>
      <c r="P514" s="239"/>
      <c r="Q514" s="239"/>
      <c r="R514" s="236"/>
      <c r="S514" s="236"/>
      <c r="T514" s="236"/>
    </row>
    <row r="515" spans="1:20" ht="13.5" customHeight="1" x14ac:dyDescent="0.25">
      <c r="A515" s="236"/>
      <c r="B515" s="238"/>
      <c r="C515" s="236"/>
      <c r="D515" s="236"/>
      <c r="E515" s="236"/>
      <c r="F515" s="236"/>
      <c r="G515" s="236"/>
      <c r="H515" s="236"/>
      <c r="I515" s="236"/>
      <c r="J515" s="236"/>
      <c r="K515" s="236"/>
      <c r="L515" s="236"/>
      <c r="M515" s="238"/>
      <c r="N515" s="236"/>
      <c r="O515" s="239"/>
      <c r="P515" s="239"/>
      <c r="Q515" s="239"/>
      <c r="R515" s="236"/>
      <c r="S515" s="236"/>
      <c r="T515" s="236"/>
    </row>
    <row r="516" spans="1:20" ht="13.5" customHeight="1" x14ac:dyDescent="0.25">
      <c r="A516" s="236"/>
      <c r="B516" s="238"/>
      <c r="C516" s="236"/>
      <c r="D516" s="236"/>
      <c r="E516" s="236"/>
      <c r="F516" s="236"/>
      <c r="G516" s="236"/>
      <c r="H516" s="236"/>
      <c r="I516" s="236"/>
      <c r="J516" s="236"/>
      <c r="K516" s="236"/>
      <c r="L516" s="236"/>
      <c r="M516" s="238"/>
      <c r="N516" s="236"/>
      <c r="O516" s="239"/>
      <c r="P516" s="239"/>
      <c r="Q516" s="239"/>
      <c r="R516" s="236"/>
      <c r="S516" s="236"/>
      <c r="T516" s="236"/>
    </row>
    <row r="517" spans="1:20" ht="13.5" customHeight="1" x14ac:dyDescent="0.25">
      <c r="A517" s="236"/>
      <c r="B517" s="238"/>
      <c r="C517" s="236"/>
      <c r="D517" s="236"/>
      <c r="E517" s="236"/>
      <c r="F517" s="236"/>
      <c r="G517" s="236"/>
      <c r="H517" s="236"/>
      <c r="I517" s="236"/>
      <c r="J517" s="236"/>
      <c r="K517" s="236"/>
      <c r="L517" s="236"/>
      <c r="M517" s="238"/>
      <c r="N517" s="236"/>
      <c r="O517" s="239"/>
      <c r="P517" s="239"/>
      <c r="Q517" s="239"/>
      <c r="R517" s="236"/>
      <c r="S517" s="236"/>
      <c r="T517" s="236"/>
    </row>
    <row r="518" spans="1:20" ht="13.5" customHeight="1" x14ac:dyDescent="0.25">
      <c r="A518" s="236"/>
      <c r="B518" s="238"/>
      <c r="C518" s="236"/>
      <c r="D518" s="236"/>
      <c r="E518" s="236"/>
      <c r="F518" s="236"/>
      <c r="G518" s="236"/>
      <c r="H518" s="236"/>
      <c r="I518" s="236"/>
      <c r="J518" s="236"/>
      <c r="K518" s="236"/>
      <c r="L518" s="236"/>
      <c r="M518" s="238"/>
      <c r="N518" s="236"/>
      <c r="O518" s="239"/>
      <c r="P518" s="239"/>
      <c r="Q518" s="239"/>
      <c r="R518" s="236"/>
      <c r="S518" s="236"/>
      <c r="T518" s="236"/>
    </row>
    <row r="519" spans="1:20" ht="13.5" customHeight="1" x14ac:dyDescent="0.25">
      <c r="A519" s="236"/>
      <c r="B519" s="238"/>
      <c r="C519" s="236"/>
      <c r="D519" s="236"/>
      <c r="E519" s="236"/>
      <c r="F519" s="236"/>
      <c r="G519" s="236"/>
      <c r="H519" s="236"/>
      <c r="I519" s="236"/>
      <c r="J519" s="236"/>
      <c r="K519" s="236"/>
      <c r="L519" s="236"/>
      <c r="M519" s="238"/>
      <c r="N519" s="236"/>
      <c r="O519" s="239"/>
      <c r="P519" s="239"/>
      <c r="Q519" s="239"/>
      <c r="R519" s="236"/>
      <c r="S519" s="236"/>
      <c r="T519" s="236"/>
    </row>
    <row r="520" spans="1:20" ht="13.5" customHeight="1" x14ac:dyDescent="0.25">
      <c r="A520" s="236"/>
      <c r="B520" s="238"/>
      <c r="C520" s="236"/>
      <c r="D520" s="236"/>
      <c r="E520" s="236"/>
      <c r="F520" s="236"/>
      <c r="G520" s="236"/>
      <c r="H520" s="236"/>
      <c r="I520" s="236"/>
      <c r="J520" s="236"/>
      <c r="K520" s="236"/>
      <c r="L520" s="236"/>
      <c r="M520" s="238"/>
      <c r="N520" s="236"/>
      <c r="O520" s="239"/>
      <c r="P520" s="239"/>
      <c r="Q520" s="239"/>
      <c r="R520" s="236"/>
      <c r="S520" s="236"/>
      <c r="T520" s="236"/>
    </row>
    <row r="521" spans="1:20" ht="13.5" customHeight="1" x14ac:dyDescent="0.25">
      <c r="A521" s="236"/>
      <c r="B521" s="238"/>
      <c r="C521" s="236"/>
      <c r="D521" s="236"/>
      <c r="E521" s="236"/>
      <c r="F521" s="236"/>
      <c r="G521" s="236"/>
      <c r="H521" s="236"/>
      <c r="I521" s="236"/>
      <c r="J521" s="236"/>
      <c r="K521" s="236"/>
      <c r="L521" s="236"/>
      <c r="M521" s="238"/>
      <c r="N521" s="236"/>
      <c r="O521" s="239"/>
      <c r="P521" s="239"/>
      <c r="Q521" s="239"/>
      <c r="R521" s="236"/>
      <c r="S521" s="236"/>
      <c r="T521" s="236"/>
    </row>
    <row r="522" spans="1:20" ht="13.5" customHeight="1" x14ac:dyDescent="0.25">
      <c r="A522" s="236"/>
      <c r="B522" s="238"/>
      <c r="C522" s="236"/>
      <c r="D522" s="236"/>
      <c r="E522" s="236"/>
      <c r="F522" s="236"/>
      <c r="G522" s="236"/>
      <c r="H522" s="236"/>
      <c r="I522" s="236"/>
      <c r="J522" s="236"/>
      <c r="K522" s="236"/>
      <c r="L522" s="236"/>
      <c r="M522" s="238"/>
      <c r="N522" s="236"/>
      <c r="O522" s="239"/>
      <c r="P522" s="239"/>
      <c r="Q522" s="239"/>
      <c r="R522" s="236"/>
      <c r="S522" s="236"/>
      <c r="T522" s="236"/>
    </row>
    <row r="523" spans="1:20" ht="13.5" customHeight="1" x14ac:dyDescent="0.25">
      <c r="A523" s="236"/>
      <c r="B523" s="238"/>
      <c r="C523" s="236"/>
      <c r="D523" s="236"/>
      <c r="E523" s="236"/>
      <c r="F523" s="236"/>
      <c r="G523" s="236"/>
      <c r="H523" s="236"/>
      <c r="I523" s="236"/>
      <c r="J523" s="236"/>
      <c r="K523" s="236"/>
      <c r="L523" s="236"/>
      <c r="M523" s="238"/>
      <c r="N523" s="236"/>
      <c r="O523" s="239"/>
      <c r="P523" s="239"/>
      <c r="Q523" s="239"/>
      <c r="R523" s="236"/>
      <c r="S523" s="236"/>
      <c r="T523" s="236"/>
    </row>
    <row r="524" spans="1:20" ht="13.5" customHeight="1" x14ac:dyDescent="0.25">
      <c r="A524" s="236"/>
      <c r="B524" s="238"/>
      <c r="C524" s="236"/>
      <c r="D524" s="236"/>
      <c r="E524" s="236"/>
      <c r="F524" s="236"/>
      <c r="G524" s="236"/>
      <c r="H524" s="236"/>
      <c r="I524" s="236"/>
      <c r="J524" s="236"/>
      <c r="K524" s="236"/>
      <c r="L524" s="236"/>
      <c r="M524" s="238"/>
      <c r="N524" s="236"/>
      <c r="O524" s="239"/>
      <c r="P524" s="239"/>
      <c r="Q524" s="239"/>
      <c r="R524" s="236"/>
      <c r="S524" s="236"/>
      <c r="T524" s="236"/>
    </row>
    <row r="525" spans="1:20" ht="13.5" customHeight="1" x14ac:dyDescent="0.25">
      <c r="A525" s="236"/>
      <c r="B525" s="238"/>
      <c r="C525" s="236"/>
      <c r="D525" s="236"/>
      <c r="E525" s="236"/>
      <c r="F525" s="236"/>
      <c r="G525" s="236"/>
      <c r="H525" s="236"/>
      <c r="I525" s="236"/>
      <c r="J525" s="236"/>
      <c r="K525" s="236"/>
      <c r="L525" s="236"/>
      <c r="M525" s="238"/>
      <c r="N525" s="236"/>
      <c r="O525" s="239"/>
      <c r="P525" s="239"/>
      <c r="Q525" s="239"/>
      <c r="R525" s="236"/>
      <c r="S525" s="236"/>
      <c r="T525" s="236"/>
    </row>
    <row r="526" spans="1:20" ht="13.5" customHeight="1" x14ac:dyDescent="0.25">
      <c r="A526" s="236"/>
      <c r="B526" s="238"/>
      <c r="C526" s="236"/>
      <c r="D526" s="236"/>
      <c r="E526" s="236"/>
      <c r="F526" s="236"/>
      <c r="G526" s="236"/>
      <c r="H526" s="236"/>
      <c r="I526" s="236"/>
      <c r="J526" s="236"/>
      <c r="K526" s="236"/>
      <c r="L526" s="236"/>
      <c r="M526" s="238"/>
      <c r="N526" s="236"/>
      <c r="O526" s="239"/>
      <c r="P526" s="239"/>
      <c r="Q526" s="239"/>
      <c r="R526" s="236"/>
      <c r="S526" s="236"/>
      <c r="T526" s="236"/>
    </row>
    <row r="527" spans="1:20" ht="13.5" customHeight="1" x14ac:dyDescent="0.25">
      <c r="A527" s="236"/>
      <c r="B527" s="238"/>
      <c r="C527" s="236"/>
      <c r="D527" s="236"/>
      <c r="E527" s="236"/>
      <c r="F527" s="236"/>
      <c r="G527" s="236"/>
      <c r="H527" s="236"/>
      <c r="I527" s="236"/>
      <c r="J527" s="236"/>
      <c r="K527" s="236"/>
      <c r="L527" s="236"/>
      <c r="M527" s="238"/>
      <c r="N527" s="236"/>
      <c r="O527" s="239"/>
      <c r="P527" s="239"/>
      <c r="Q527" s="239"/>
      <c r="R527" s="236"/>
      <c r="S527" s="236"/>
      <c r="T527" s="236"/>
    </row>
    <row r="528" spans="1:20" ht="13.5" customHeight="1" x14ac:dyDescent="0.25">
      <c r="A528" s="236"/>
      <c r="B528" s="238"/>
      <c r="C528" s="236"/>
      <c r="D528" s="236"/>
      <c r="E528" s="236"/>
      <c r="F528" s="236"/>
      <c r="G528" s="236"/>
      <c r="H528" s="236"/>
      <c r="I528" s="236"/>
      <c r="J528" s="236"/>
      <c r="K528" s="236"/>
      <c r="L528" s="236"/>
      <c r="M528" s="238"/>
      <c r="N528" s="236"/>
      <c r="O528" s="239"/>
      <c r="P528" s="239"/>
      <c r="Q528" s="239"/>
      <c r="R528" s="236"/>
      <c r="S528" s="236"/>
      <c r="T528" s="236"/>
    </row>
    <row r="529" spans="1:20" ht="13.5" customHeight="1" x14ac:dyDescent="0.25">
      <c r="A529" s="236"/>
      <c r="B529" s="238"/>
      <c r="C529" s="236"/>
      <c r="D529" s="236"/>
      <c r="E529" s="236"/>
      <c r="F529" s="236"/>
      <c r="G529" s="236"/>
      <c r="H529" s="236"/>
      <c r="I529" s="236"/>
      <c r="J529" s="236"/>
      <c r="K529" s="236"/>
      <c r="L529" s="236"/>
      <c r="M529" s="238"/>
      <c r="N529" s="236"/>
      <c r="O529" s="239"/>
      <c r="P529" s="239"/>
      <c r="Q529" s="239"/>
      <c r="R529" s="236"/>
      <c r="S529" s="236"/>
      <c r="T529" s="236"/>
    </row>
    <row r="530" spans="1:20" ht="13.5" customHeight="1" x14ac:dyDescent="0.25">
      <c r="A530" s="236"/>
      <c r="B530" s="238"/>
      <c r="C530" s="236"/>
      <c r="D530" s="236"/>
      <c r="E530" s="236"/>
      <c r="F530" s="236"/>
      <c r="G530" s="236"/>
      <c r="H530" s="236"/>
      <c r="I530" s="236"/>
      <c r="J530" s="236"/>
      <c r="K530" s="236"/>
      <c r="L530" s="236"/>
      <c r="M530" s="238"/>
      <c r="N530" s="236"/>
      <c r="O530" s="239"/>
      <c r="P530" s="239"/>
      <c r="Q530" s="239"/>
      <c r="R530" s="236"/>
      <c r="S530" s="236"/>
      <c r="T530" s="236"/>
    </row>
    <row r="531" spans="1:20" ht="13.5" customHeight="1" x14ac:dyDescent="0.25">
      <c r="A531" s="236"/>
      <c r="B531" s="238"/>
      <c r="C531" s="236"/>
      <c r="D531" s="236"/>
      <c r="E531" s="236"/>
      <c r="F531" s="236"/>
      <c r="G531" s="236"/>
      <c r="H531" s="236"/>
      <c r="I531" s="236"/>
      <c r="J531" s="236"/>
      <c r="K531" s="236"/>
      <c r="L531" s="236"/>
      <c r="M531" s="238"/>
      <c r="N531" s="236"/>
      <c r="O531" s="239"/>
      <c r="P531" s="239"/>
      <c r="Q531" s="239"/>
      <c r="R531" s="236"/>
      <c r="S531" s="236"/>
      <c r="T531" s="236"/>
    </row>
    <row r="532" spans="1:20" ht="13.5" customHeight="1" x14ac:dyDescent="0.25">
      <c r="A532" s="236"/>
      <c r="B532" s="238"/>
      <c r="C532" s="236"/>
      <c r="D532" s="236"/>
      <c r="E532" s="236"/>
      <c r="F532" s="236"/>
      <c r="G532" s="236"/>
      <c r="H532" s="236"/>
      <c r="I532" s="236"/>
      <c r="J532" s="236"/>
      <c r="K532" s="236"/>
      <c r="L532" s="236"/>
      <c r="M532" s="238"/>
      <c r="N532" s="236"/>
      <c r="O532" s="239"/>
      <c r="P532" s="239"/>
      <c r="Q532" s="239"/>
      <c r="R532" s="236"/>
      <c r="S532" s="236"/>
      <c r="T532" s="236"/>
    </row>
    <row r="533" spans="1:20" ht="13.5" customHeight="1" x14ac:dyDescent="0.25">
      <c r="A533" s="236"/>
      <c r="B533" s="238"/>
      <c r="C533" s="236"/>
      <c r="D533" s="236"/>
      <c r="E533" s="236"/>
      <c r="F533" s="236"/>
      <c r="G533" s="236"/>
      <c r="H533" s="236"/>
      <c r="I533" s="236"/>
      <c r="J533" s="236"/>
      <c r="K533" s="236"/>
      <c r="L533" s="236"/>
      <c r="M533" s="238"/>
      <c r="N533" s="236"/>
      <c r="O533" s="239"/>
      <c r="P533" s="239"/>
      <c r="Q533" s="239"/>
      <c r="R533" s="236"/>
      <c r="S533" s="236"/>
      <c r="T533" s="236"/>
    </row>
    <row r="534" spans="1:20" ht="13.5" customHeight="1" x14ac:dyDescent="0.25">
      <c r="A534" s="236"/>
      <c r="B534" s="238"/>
      <c r="C534" s="236"/>
      <c r="D534" s="236"/>
      <c r="E534" s="236"/>
      <c r="F534" s="236"/>
      <c r="G534" s="236"/>
      <c r="H534" s="236"/>
      <c r="I534" s="236"/>
      <c r="J534" s="236"/>
      <c r="K534" s="236"/>
      <c r="L534" s="236"/>
      <c r="M534" s="238"/>
      <c r="N534" s="236"/>
      <c r="O534" s="239"/>
      <c r="P534" s="239"/>
      <c r="Q534" s="239"/>
      <c r="R534" s="236"/>
      <c r="S534" s="236"/>
      <c r="T534" s="236"/>
    </row>
    <row r="535" spans="1:20" ht="13.5" customHeight="1" x14ac:dyDescent="0.25">
      <c r="A535" s="236"/>
      <c r="B535" s="238"/>
      <c r="C535" s="236"/>
      <c r="D535" s="236"/>
      <c r="E535" s="236"/>
      <c r="F535" s="236"/>
      <c r="G535" s="236"/>
      <c r="H535" s="236"/>
      <c r="I535" s="236"/>
      <c r="J535" s="236"/>
      <c r="K535" s="236"/>
      <c r="L535" s="236"/>
      <c r="M535" s="238"/>
      <c r="N535" s="236"/>
      <c r="O535" s="239"/>
      <c r="P535" s="239"/>
      <c r="Q535" s="239"/>
      <c r="R535" s="236"/>
      <c r="S535" s="236"/>
      <c r="T535" s="236"/>
    </row>
    <row r="536" spans="1:20" ht="13.5" customHeight="1" x14ac:dyDescent="0.25">
      <c r="A536" s="236"/>
      <c r="B536" s="238"/>
      <c r="C536" s="236"/>
      <c r="D536" s="236"/>
      <c r="E536" s="236"/>
      <c r="F536" s="236"/>
      <c r="G536" s="236"/>
      <c r="H536" s="236"/>
      <c r="I536" s="236"/>
      <c r="J536" s="236"/>
      <c r="K536" s="236"/>
      <c r="L536" s="236"/>
      <c r="M536" s="238"/>
      <c r="N536" s="236"/>
      <c r="O536" s="239"/>
      <c r="P536" s="239"/>
      <c r="Q536" s="239"/>
      <c r="R536" s="236"/>
      <c r="S536" s="236"/>
      <c r="T536" s="236"/>
    </row>
    <row r="537" spans="1:20" ht="13.5" customHeight="1" x14ac:dyDescent="0.25">
      <c r="A537" s="236"/>
      <c r="B537" s="238"/>
      <c r="C537" s="236"/>
      <c r="D537" s="236"/>
      <c r="E537" s="236"/>
      <c r="F537" s="236"/>
      <c r="G537" s="236"/>
      <c r="H537" s="236"/>
      <c r="I537" s="236"/>
      <c r="J537" s="236"/>
      <c r="K537" s="236"/>
      <c r="L537" s="236"/>
      <c r="M537" s="238"/>
      <c r="N537" s="236"/>
      <c r="O537" s="239"/>
      <c r="P537" s="239"/>
      <c r="Q537" s="239"/>
      <c r="R537" s="236"/>
      <c r="S537" s="236"/>
      <c r="T537" s="236"/>
    </row>
    <row r="538" spans="1:20" ht="13.5" customHeight="1" x14ac:dyDescent="0.25">
      <c r="A538" s="236"/>
      <c r="B538" s="238"/>
      <c r="C538" s="236"/>
      <c r="D538" s="236"/>
      <c r="E538" s="236"/>
      <c r="F538" s="236"/>
      <c r="G538" s="236"/>
      <c r="H538" s="236"/>
      <c r="I538" s="236"/>
      <c r="J538" s="236"/>
      <c r="K538" s="236"/>
      <c r="L538" s="236"/>
      <c r="M538" s="238"/>
      <c r="N538" s="236"/>
      <c r="O538" s="239"/>
      <c r="P538" s="239"/>
      <c r="Q538" s="239"/>
      <c r="R538" s="236"/>
      <c r="S538" s="236"/>
      <c r="T538" s="236"/>
    </row>
    <row r="539" spans="1:20" ht="13.5" customHeight="1" x14ac:dyDescent="0.25">
      <c r="A539" s="236"/>
      <c r="B539" s="238"/>
      <c r="C539" s="236"/>
      <c r="D539" s="236"/>
      <c r="E539" s="236"/>
      <c r="F539" s="236"/>
      <c r="G539" s="236"/>
      <c r="H539" s="236"/>
      <c r="I539" s="236"/>
      <c r="J539" s="236"/>
      <c r="K539" s="236"/>
      <c r="L539" s="236"/>
      <c r="M539" s="238"/>
      <c r="N539" s="236"/>
      <c r="O539" s="239"/>
      <c r="P539" s="239"/>
      <c r="Q539" s="239"/>
      <c r="R539" s="236"/>
      <c r="S539" s="236"/>
      <c r="T539" s="236"/>
    </row>
    <row r="540" spans="1:20" ht="13.5" customHeight="1" x14ac:dyDescent="0.25">
      <c r="A540" s="236"/>
      <c r="B540" s="238"/>
      <c r="C540" s="236"/>
      <c r="D540" s="236"/>
      <c r="E540" s="236"/>
      <c r="F540" s="236"/>
      <c r="G540" s="236"/>
      <c r="H540" s="236"/>
      <c r="I540" s="236"/>
      <c r="J540" s="236"/>
      <c r="K540" s="236"/>
      <c r="L540" s="236"/>
      <c r="M540" s="238"/>
      <c r="N540" s="236"/>
      <c r="O540" s="239"/>
      <c r="P540" s="239"/>
      <c r="Q540" s="239"/>
      <c r="R540" s="236"/>
      <c r="S540" s="236"/>
      <c r="T540" s="236"/>
    </row>
    <row r="541" spans="1:20" ht="13.5" customHeight="1" x14ac:dyDescent="0.25">
      <c r="A541" s="236"/>
      <c r="B541" s="238"/>
      <c r="C541" s="236"/>
      <c r="D541" s="236"/>
      <c r="E541" s="236"/>
      <c r="F541" s="236"/>
      <c r="G541" s="236"/>
      <c r="H541" s="236"/>
      <c r="I541" s="236"/>
      <c r="J541" s="236"/>
      <c r="K541" s="236"/>
      <c r="L541" s="236"/>
      <c r="M541" s="238"/>
      <c r="N541" s="236"/>
      <c r="O541" s="239"/>
      <c r="P541" s="239"/>
      <c r="Q541" s="239"/>
      <c r="R541" s="236"/>
      <c r="S541" s="236"/>
      <c r="T541" s="236"/>
    </row>
    <row r="542" spans="1:20" ht="13.5" customHeight="1" x14ac:dyDescent="0.25">
      <c r="A542" s="236"/>
      <c r="B542" s="238"/>
      <c r="C542" s="236"/>
      <c r="D542" s="236"/>
      <c r="E542" s="236"/>
      <c r="F542" s="236"/>
      <c r="G542" s="236"/>
      <c r="H542" s="236"/>
      <c r="I542" s="236"/>
      <c r="J542" s="236"/>
      <c r="K542" s="236"/>
      <c r="L542" s="236"/>
      <c r="M542" s="238"/>
      <c r="N542" s="236"/>
      <c r="O542" s="239"/>
      <c r="P542" s="239"/>
      <c r="Q542" s="239"/>
      <c r="R542" s="236"/>
      <c r="S542" s="236"/>
      <c r="T542" s="236"/>
    </row>
    <row r="543" spans="1:20" ht="13.5" customHeight="1" x14ac:dyDescent="0.25">
      <c r="A543" s="236"/>
      <c r="B543" s="238"/>
      <c r="C543" s="236"/>
      <c r="D543" s="236"/>
      <c r="E543" s="236"/>
      <c r="F543" s="236"/>
      <c r="G543" s="236"/>
      <c r="H543" s="236"/>
      <c r="I543" s="236"/>
      <c r="J543" s="236"/>
      <c r="K543" s="236"/>
      <c r="L543" s="236"/>
      <c r="M543" s="238"/>
      <c r="N543" s="236"/>
      <c r="O543" s="239"/>
      <c r="P543" s="239"/>
      <c r="Q543" s="239"/>
      <c r="R543" s="236"/>
      <c r="S543" s="236"/>
      <c r="T543" s="236"/>
    </row>
    <row r="544" spans="1:20" ht="13.5" customHeight="1" x14ac:dyDescent="0.25">
      <c r="A544" s="236"/>
      <c r="B544" s="238"/>
      <c r="C544" s="236"/>
      <c r="D544" s="236"/>
      <c r="E544" s="236"/>
      <c r="F544" s="236"/>
      <c r="G544" s="236"/>
      <c r="H544" s="236"/>
      <c r="I544" s="236"/>
      <c r="J544" s="236"/>
      <c r="K544" s="236"/>
      <c r="L544" s="236"/>
      <c r="M544" s="238"/>
      <c r="N544" s="236"/>
      <c r="O544" s="239"/>
      <c r="P544" s="239"/>
      <c r="Q544" s="239"/>
      <c r="R544" s="236"/>
      <c r="S544" s="236"/>
      <c r="T544" s="236"/>
    </row>
    <row r="545" spans="1:20" ht="13.5" customHeight="1" x14ac:dyDescent="0.25">
      <c r="A545" s="236"/>
      <c r="B545" s="238"/>
      <c r="C545" s="236"/>
      <c r="D545" s="236"/>
      <c r="E545" s="236"/>
      <c r="F545" s="236"/>
      <c r="G545" s="236"/>
      <c r="H545" s="236"/>
      <c r="I545" s="236"/>
      <c r="J545" s="236"/>
      <c r="K545" s="236"/>
      <c r="L545" s="236"/>
      <c r="M545" s="238"/>
      <c r="N545" s="236"/>
      <c r="O545" s="239"/>
      <c r="P545" s="239"/>
      <c r="Q545" s="239"/>
      <c r="R545" s="236"/>
      <c r="S545" s="236"/>
      <c r="T545" s="236"/>
    </row>
    <row r="546" spans="1:20" ht="13.5" customHeight="1" x14ac:dyDescent="0.25">
      <c r="A546" s="236"/>
      <c r="B546" s="238"/>
      <c r="C546" s="236"/>
      <c r="D546" s="236"/>
      <c r="E546" s="236"/>
      <c r="F546" s="236"/>
      <c r="G546" s="236"/>
      <c r="H546" s="236"/>
      <c r="I546" s="236"/>
      <c r="J546" s="236"/>
      <c r="K546" s="236"/>
      <c r="L546" s="236"/>
      <c r="M546" s="238"/>
      <c r="N546" s="236"/>
      <c r="O546" s="239"/>
      <c r="P546" s="239"/>
      <c r="Q546" s="239"/>
      <c r="R546" s="236"/>
      <c r="S546" s="236"/>
      <c r="T546" s="236"/>
    </row>
    <row r="547" spans="1:20" ht="13.5" customHeight="1" x14ac:dyDescent="0.25">
      <c r="A547" s="236"/>
      <c r="B547" s="238"/>
      <c r="C547" s="236"/>
      <c r="D547" s="236"/>
      <c r="E547" s="236"/>
      <c r="F547" s="236"/>
      <c r="G547" s="236"/>
      <c r="H547" s="236"/>
      <c r="I547" s="236"/>
      <c r="J547" s="236"/>
      <c r="K547" s="236"/>
      <c r="L547" s="236"/>
      <c r="M547" s="238"/>
      <c r="N547" s="236"/>
      <c r="O547" s="239"/>
      <c r="P547" s="239"/>
      <c r="Q547" s="239"/>
      <c r="R547" s="236"/>
      <c r="S547" s="236"/>
      <c r="T547" s="236"/>
    </row>
    <row r="548" spans="1:20" ht="13.5" customHeight="1" x14ac:dyDescent="0.25">
      <c r="A548" s="236"/>
      <c r="B548" s="238"/>
      <c r="C548" s="236"/>
      <c r="D548" s="236"/>
      <c r="E548" s="236"/>
      <c r="F548" s="236"/>
      <c r="G548" s="236"/>
      <c r="H548" s="236"/>
      <c r="I548" s="236"/>
      <c r="J548" s="236"/>
      <c r="K548" s="236"/>
      <c r="L548" s="236"/>
      <c r="M548" s="238"/>
      <c r="N548" s="236"/>
      <c r="O548" s="239"/>
      <c r="P548" s="239"/>
      <c r="Q548" s="239"/>
      <c r="R548" s="236"/>
      <c r="S548" s="236"/>
      <c r="T548" s="236"/>
    </row>
    <row r="549" spans="1:20" ht="13.5" customHeight="1" x14ac:dyDescent="0.25">
      <c r="A549" s="236"/>
      <c r="B549" s="238"/>
      <c r="C549" s="236"/>
      <c r="D549" s="236"/>
      <c r="E549" s="236"/>
      <c r="F549" s="236"/>
      <c r="G549" s="236"/>
      <c r="H549" s="236"/>
      <c r="I549" s="236"/>
      <c r="J549" s="236"/>
      <c r="K549" s="236"/>
      <c r="L549" s="236"/>
      <c r="M549" s="238"/>
      <c r="N549" s="236"/>
      <c r="O549" s="239"/>
      <c r="P549" s="239"/>
      <c r="Q549" s="239"/>
      <c r="R549" s="236"/>
      <c r="S549" s="236"/>
      <c r="T549" s="236"/>
    </row>
    <row r="550" spans="1:20" ht="13.5" customHeight="1" x14ac:dyDescent="0.25">
      <c r="A550" s="236"/>
      <c r="B550" s="238"/>
      <c r="C550" s="236"/>
      <c r="D550" s="236"/>
      <c r="E550" s="236"/>
      <c r="F550" s="236"/>
      <c r="G550" s="236"/>
      <c r="H550" s="236"/>
      <c r="I550" s="236"/>
      <c r="J550" s="236"/>
      <c r="K550" s="236"/>
      <c r="L550" s="236"/>
      <c r="M550" s="238"/>
      <c r="N550" s="236"/>
      <c r="O550" s="239"/>
      <c r="P550" s="239"/>
      <c r="Q550" s="239"/>
      <c r="R550" s="236"/>
      <c r="S550" s="236"/>
      <c r="T550" s="236"/>
    </row>
    <row r="551" spans="1:20" ht="13.5" customHeight="1" x14ac:dyDescent="0.25">
      <c r="A551" s="236"/>
      <c r="B551" s="238"/>
      <c r="C551" s="236"/>
      <c r="D551" s="236"/>
      <c r="E551" s="236"/>
      <c r="F551" s="236"/>
      <c r="G551" s="236"/>
      <c r="H551" s="236"/>
      <c r="I551" s="236"/>
      <c r="J551" s="236"/>
      <c r="K551" s="236"/>
      <c r="L551" s="236"/>
      <c r="M551" s="238"/>
      <c r="N551" s="236"/>
      <c r="O551" s="239"/>
      <c r="P551" s="239"/>
      <c r="Q551" s="239"/>
      <c r="R551" s="236"/>
      <c r="S551" s="236"/>
      <c r="T551" s="236"/>
    </row>
    <row r="552" spans="1:20" ht="13.5" customHeight="1" x14ac:dyDescent="0.25">
      <c r="A552" s="236"/>
      <c r="B552" s="238"/>
      <c r="C552" s="236"/>
      <c r="D552" s="236"/>
      <c r="E552" s="236"/>
      <c r="F552" s="236"/>
      <c r="G552" s="236"/>
      <c r="H552" s="236"/>
      <c r="I552" s="236"/>
      <c r="J552" s="236"/>
      <c r="K552" s="236"/>
      <c r="L552" s="236"/>
      <c r="M552" s="238"/>
      <c r="N552" s="236"/>
      <c r="O552" s="239"/>
      <c r="P552" s="239"/>
      <c r="Q552" s="239"/>
      <c r="R552" s="236"/>
      <c r="S552" s="236"/>
      <c r="T552" s="236"/>
    </row>
    <row r="553" spans="1:20" ht="13.5" customHeight="1" x14ac:dyDescent="0.25">
      <c r="A553" s="236"/>
      <c r="B553" s="238"/>
      <c r="C553" s="236"/>
      <c r="D553" s="236"/>
      <c r="E553" s="236"/>
      <c r="F553" s="236"/>
      <c r="G553" s="236"/>
      <c r="H553" s="236"/>
      <c r="I553" s="236"/>
      <c r="J553" s="236"/>
      <c r="K553" s="236"/>
      <c r="L553" s="236"/>
      <c r="M553" s="238"/>
      <c r="N553" s="236"/>
      <c r="O553" s="239"/>
      <c r="P553" s="239"/>
      <c r="Q553" s="239"/>
      <c r="R553" s="236"/>
      <c r="S553" s="236"/>
      <c r="T553" s="236"/>
    </row>
    <row r="554" spans="1:20" ht="13.5" customHeight="1" x14ac:dyDescent="0.25">
      <c r="A554" s="236"/>
      <c r="B554" s="238"/>
      <c r="C554" s="236"/>
      <c r="D554" s="236"/>
      <c r="E554" s="236"/>
      <c r="F554" s="236"/>
      <c r="G554" s="236"/>
      <c r="H554" s="236"/>
      <c r="I554" s="236"/>
      <c r="J554" s="236"/>
      <c r="K554" s="236"/>
      <c r="L554" s="236"/>
      <c r="M554" s="238"/>
      <c r="N554" s="236"/>
      <c r="O554" s="239"/>
      <c r="P554" s="239"/>
      <c r="Q554" s="239"/>
      <c r="R554" s="236"/>
      <c r="S554" s="236"/>
      <c r="T554" s="236"/>
    </row>
    <row r="555" spans="1:20" ht="13.5" customHeight="1" x14ac:dyDescent="0.25">
      <c r="A555" s="236"/>
      <c r="B555" s="238"/>
      <c r="C555" s="236"/>
      <c r="D555" s="236"/>
      <c r="E555" s="236"/>
      <c r="F555" s="236"/>
      <c r="G555" s="236"/>
      <c r="H555" s="236"/>
      <c r="I555" s="236"/>
      <c r="J555" s="236"/>
      <c r="K555" s="236"/>
      <c r="L555" s="236"/>
      <c r="M555" s="238"/>
      <c r="N555" s="236"/>
      <c r="O555" s="239"/>
      <c r="P555" s="239"/>
      <c r="Q555" s="239"/>
      <c r="R555" s="236"/>
      <c r="S555" s="236"/>
      <c r="T555" s="236"/>
    </row>
    <row r="556" spans="1:20" ht="13.5" customHeight="1" x14ac:dyDescent="0.25">
      <c r="A556" s="236"/>
      <c r="B556" s="238"/>
      <c r="C556" s="236"/>
      <c r="D556" s="236"/>
      <c r="E556" s="236"/>
      <c r="F556" s="236"/>
      <c r="G556" s="236"/>
      <c r="H556" s="236"/>
      <c r="I556" s="236"/>
      <c r="J556" s="236"/>
      <c r="K556" s="236"/>
      <c r="L556" s="236"/>
      <c r="M556" s="238"/>
      <c r="N556" s="236"/>
      <c r="O556" s="239"/>
      <c r="P556" s="239"/>
      <c r="Q556" s="239"/>
      <c r="R556" s="236"/>
      <c r="S556" s="236"/>
      <c r="T556" s="236"/>
    </row>
    <row r="557" spans="1:20" ht="13.5" customHeight="1" x14ac:dyDescent="0.25">
      <c r="A557" s="236"/>
      <c r="B557" s="238"/>
      <c r="C557" s="236"/>
      <c r="D557" s="236"/>
      <c r="E557" s="236"/>
      <c r="F557" s="236"/>
      <c r="G557" s="236"/>
      <c r="H557" s="236"/>
      <c r="I557" s="236"/>
      <c r="J557" s="236"/>
      <c r="K557" s="236"/>
      <c r="L557" s="236"/>
      <c r="M557" s="238"/>
      <c r="N557" s="236"/>
      <c r="O557" s="239"/>
      <c r="P557" s="239"/>
      <c r="Q557" s="239"/>
      <c r="R557" s="236"/>
      <c r="S557" s="236"/>
      <c r="T557" s="236"/>
    </row>
    <row r="558" spans="1:20" ht="13.5" customHeight="1" x14ac:dyDescent="0.25">
      <c r="A558" s="236"/>
      <c r="B558" s="238"/>
      <c r="C558" s="236"/>
      <c r="D558" s="236"/>
      <c r="E558" s="236"/>
      <c r="F558" s="236"/>
      <c r="G558" s="236"/>
      <c r="H558" s="236"/>
      <c r="I558" s="236"/>
      <c r="J558" s="236"/>
      <c r="K558" s="236"/>
      <c r="L558" s="236"/>
      <c r="M558" s="238"/>
      <c r="N558" s="236"/>
      <c r="O558" s="239"/>
      <c r="P558" s="239"/>
      <c r="Q558" s="239"/>
      <c r="R558" s="236"/>
      <c r="S558" s="236"/>
      <c r="T558" s="236"/>
    </row>
    <row r="559" spans="1:20" ht="13.5" customHeight="1" x14ac:dyDescent="0.25">
      <c r="A559" s="236"/>
      <c r="B559" s="238"/>
      <c r="C559" s="236"/>
      <c r="D559" s="236"/>
      <c r="E559" s="236"/>
      <c r="F559" s="236"/>
      <c r="G559" s="236"/>
      <c r="H559" s="236"/>
      <c r="I559" s="236"/>
      <c r="J559" s="236"/>
      <c r="K559" s="236"/>
      <c r="L559" s="236"/>
      <c r="M559" s="238"/>
      <c r="N559" s="236"/>
      <c r="O559" s="239"/>
      <c r="P559" s="239"/>
      <c r="Q559" s="239"/>
      <c r="R559" s="236"/>
      <c r="S559" s="236"/>
      <c r="T559" s="236"/>
    </row>
    <row r="560" spans="1:20" ht="13.5" customHeight="1" x14ac:dyDescent="0.25">
      <c r="A560" s="236"/>
      <c r="B560" s="238"/>
      <c r="C560" s="236"/>
      <c r="D560" s="236"/>
      <c r="E560" s="236"/>
      <c r="F560" s="236"/>
      <c r="G560" s="236"/>
      <c r="H560" s="236"/>
      <c r="I560" s="236"/>
      <c r="J560" s="236"/>
      <c r="K560" s="236"/>
      <c r="L560" s="236"/>
      <c r="M560" s="238"/>
      <c r="N560" s="236"/>
      <c r="O560" s="239"/>
      <c r="P560" s="239"/>
      <c r="Q560" s="239"/>
      <c r="R560" s="236"/>
      <c r="S560" s="236"/>
      <c r="T560" s="236"/>
    </row>
    <row r="561" spans="1:20" ht="13.5" customHeight="1" x14ac:dyDescent="0.25">
      <c r="A561" s="236"/>
      <c r="B561" s="238"/>
      <c r="C561" s="236"/>
      <c r="D561" s="236"/>
      <c r="E561" s="236"/>
      <c r="F561" s="236"/>
      <c r="G561" s="236"/>
      <c r="H561" s="236"/>
      <c r="I561" s="236"/>
      <c r="J561" s="236"/>
      <c r="K561" s="236"/>
      <c r="L561" s="236"/>
      <c r="M561" s="238"/>
      <c r="N561" s="236"/>
      <c r="O561" s="239"/>
      <c r="P561" s="239"/>
      <c r="Q561" s="239"/>
      <c r="R561" s="236"/>
      <c r="S561" s="236"/>
      <c r="T561" s="236"/>
    </row>
    <row r="562" spans="1:20" ht="13.5" customHeight="1" x14ac:dyDescent="0.25">
      <c r="A562" s="236"/>
      <c r="B562" s="238"/>
      <c r="C562" s="236"/>
      <c r="D562" s="236"/>
      <c r="E562" s="236"/>
      <c r="F562" s="236"/>
      <c r="G562" s="236"/>
      <c r="H562" s="236"/>
      <c r="I562" s="236"/>
      <c r="J562" s="236"/>
      <c r="K562" s="236"/>
      <c r="L562" s="236"/>
      <c r="M562" s="238"/>
      <c r="N562" s="236"/>
      <c r="O562" s="239"/>
      <c r="P562" s="239"/>
      <c r="Q562" s="239"/>
      <c r="R562" s="236"/>
      <c r="S562" s="236"/>
      <c r="T562" s="236"/>
    </row>
    <row r="563" spans="1:20" ht="13.5" customHeight="1" x14ac:dyDescent="0.25">
      <c r="A563" s="236"/>
      <c r="B563" s="238"/>
      <c r="C563" s="236"/>
      <c r="D563" s="236"/>
      <c r="E563" s="236"/>
      <c r="F563" s="236"/>
      <c r="G563" s="236"/>
      <c r="H563" s="236"/>
      <c r="I563" s="236"/>
      <c r="J563" s="236"/>
      <c r="K563" s="236"/>
      <c r="L563" s="236"/>
      <c r="M563" s="238"/>
      <c r="N563" s="236"/>
      <c r="O563" s="239"/>
      <c r="P563" s="239"/>
      <c r="Q563" s="239"/>
      <c r="R563" s="236"/>
      <c r="S563" s="236"/>
      <c r="T563" s="236"/>
    </row>
    <row r="564" spans="1:20" ht="13.5" customHeight="1" x14ac:dyDescent="0.25">
      <c r="A564" s="236"/>
      <c r="B564" s="238"/>
      <c r="C564" s="236"/>
      <c r="D564" s="236"/>
      <c r="E564" s="236"/>
      <c r="F564" s="236"/>
      <c r="G564" s="236"/>
      <c r="H564" s="236"/>
      <c r="I564" s="236"/>
      <c r="J564" s="236"/>
      <c r="K564" s="236"/>
      <c r="L564" s="236"/>
      <c r="M564" s="238"/>
      <c r="N564" s="236"/>
      <c r="O564" s="239"/>
      <c r="P564" s="239"/>
      <c r="Q564" s="239"/>
      <c r="R564" s="236"/>
      <c r="S564" s="236"/>
      <c r="T564" s="236"/>
    </row>
    <row r="565" spans="1:20" ht="13.5" customHeight="1" x14ac:dyDescent="0.25">
      <c r="A565" s="236"/>
      <c r="B565" s="238"/>
      <c r="C565" s="236"/>
      <c r="D565" s="236"/>
      <c r="E565" s="236"/>
      <c r="F565" s="236"/>
      <c r="G565" s="236"/>
      <c r="H565" s="236"/>
      <c r="I565" s="236"/>
      <c r="J565" s="236"/>
      <c r="K565" s="236"/>
      <c r="L565" s="236"/>
      <c r="M565" s="238"/>
      <c r="N565" s="236"/>
      <c r="O565" s="239"/>
      <c r="P565" s="239"/>
      <c r="Q565" s="239"/>
      <c r="R565" s="236"/>
      <c r="S565" s="236"/>
      <c r="T565" s="236"/>
    </row>
    <row r="566" spans="1:20" ht="13.5" customHeight="1" x14ac:dyDescent="0.25">
      <c r="A566" s="236"/>
      <c r="B566" s="238"/>
      <c r="C566" s="236"/>
      <c r="D566" s="236"/>
      <c r="E566" s="236"/>
      <c r="F566" s="236"/>
      <c r="G566" s="236"/>
      <c r="H566" s="236"/>
      <c r="I566" s="236"/>
      <c r="J566" s="236"/>
      <c r="K566" s="236"/>
      <c r="L566" s="236"/>
      <c r="M566" s="238"/>
      <c r="N566" s="236"/>
      <c r="O566" s="239"/>
      <c r="P566" s="239"/>
      <c r="Q566" s="239"/>
      <c r="R566" s="236"/>
      <c r="S566" s="236"/>
      <c r="T566" s="236"/>
    </row>
    <row r="567" spans="1:20" ht="13.5" customHeight="1" x14ac:dyDescent="0.25">
      <c r="A567" s="236"/>
      <c r="B567" s="238"/>
      <c r="C567" s="236"/>
      <c r="D567" s="236"/>
      <c r="E567" s="236"/>
      <c r="F567" s="236"/>
      <c r="G567" s="236"/>
      <c r="H567" s="236"/>
      <c r="I567" s="236"/>
      <c r="J567" s="236"/>
      <c r="K567" s="236"/>
      <c r="L567" s="236"/>
      <c r="M567" s="238"/>
      <c r="N567" s="236"/>
      <c r="O567" s="239"/>
      <c r="P567" s="239"/>
      <c r="Q567" s="239"/>
      <c r="R567" s="236"/>
      <c r="S567" s="236"/>
      <c r="T567" s="236"/>
    </row>
    <row r="568" spans="1:20" ht="13.5" customHeight="1" x14ac:dyDescent="0.25">
      <c r="A568" s="236"/>
      <c r="B568" s="238"/>
      <c r="C568" s="236"/>
      <c r="D568" s="236"/>
      <c r="E568" s="236"/>
      <c r="F568" s="236"/>
      <c r="G568" s="236"/>
      <c r="H568" s="236"/>
      <c r="I568" s="236"/>
      <c r="J568" s="236"/>
      <c r="K568" s="236"/>
      <c r="L568" s="236"/>
      <c r="M568" s="238"/>
      <c r="N568" s="236"/>
      <c r="O568" s="239"/>
      <c r="P568" s="239"/>
      <c r="Q568" s="239"/>
      <c r="R568" s="236"/>
      <c r="S568" s="236"/>
      <c r="T568" s="236"/>
    </row>
    <row r="569" spans="1:20" ht="13.5" customHeight="1" x14ac:dyDescent="0.25">
      <c r="A569" s="236"/>
      <c r="B569" s="238"/>
      <c r="C569" s="236"/>
      <c r="D569" s="236"/>
      <c r="E569" s="236"/>
      <c r="F569" s="236"/>
      <c r="G569" s="236"/>
      <c r="H569" s="236"/>
      <c r="I569" s="236"/>
      <c r="J569" s="236"/>
      <c r="K569" s="236"/>
      <c r="L569" s="236"/>
      <c r="M569" s="238"/>
      <c r="N569" s="236"/>
      <c r="O569" s="239"/>
      <c r="P569" s="239"/>
      <c r="Q569" s="239"/>
      <c r="R569" s="236"/>
      <c r="S569" s="236"/>
      <c r="T569" s="236"/>
    </row>
    <row r="570" spans="1:20" ht="13.5" customHeight="1" x14ac:dyDescent="0.25">
      <c r="A570" s="236"/>
      <c r="B570" s="238"/>
      <c r="C570" s="236"/>
      <c r="D570" s="236"/>
      <c r="E570" s="236"/>
      <c r="F570" s="236"/>
      <c r="G570" s="236"/>
      <c r="H570" s="236"/>
      <c r="I570" s="236"/>
      <c r="J570" s="236"/>
      <c r="K570" s="236"/>
      <c r="L570" s="236"/>
      <c r="M570" s="238"/>
      <c r="N570" s="236"/>
      <c r="O570" s="239"/>
      <c r="P570" s="239"/>
      <c r="Q570" s="239"/>
      <c r="R570" s="236"/>
      <c r="S570" s="236"/>
      <c r="T570" s="236"/>
    </row>
    <row r="571" spans="1:20" ht="13.5" customHeight="1" x14ac:dyDescent="0.25">
      <c r="A571" s="236"/>
      <c r="B571" s="238"/>
      <c r="C571" s="236"/>
      <c r="D571" s="236"/>
      <c r="E571" s="236"/>
      <c r="F571" s="236"/>
      <c r="G571" s="236"/>
      <c r="H571" s="236"/>
      <c r="I571" s="236"/>
      <c r="J571" s="236"/>
      <c r="K571" s="236"/>
      <c r="L571" s="236"/>
      <c r="M571" s="238"/>
      <c r="N571" s="236"/>
      <c r="O571" s="239"/>
      <c r="P571" s="239"/>
      <c r="Q571" s="239"/>
      <c r="R571" s="236"/>
      <c r="S571" s="236"/>
      <c r="T571" s="236"/>
    </row>
    <row r="572" spans="1:20" ht="13.5" customHeight="1" x14ac:dyDescent="0.25">
      <c r="A572" s="236"/>
      <c r="B572" s="238"/>
      <c r="C572" s="236"/>
      <c r="D572" s="236"/>
      <c r="E572" s="236"/>
      <c r="F572" s="236"/>
      <c r="G572" s="236"/>
      <c r="H572" s="236"/>
      <c r="I572" s="236"/>
      <c r="J572" s="236"/>
      <c r="K572" s="236"/>
      <c r="L572" s="236"/>
      <c r="M572" s="238"/>
      <c r="N572" s="236"/>
      <c r="O572" s="239"/>
      <c r="P572" s="239"/>
      <c r="Q572" s="239"/>
      <c r="R572" s="236"/>
      <c r="S572" s="236"/>
      <c r="T572" s="236"/>
    </row>
    <row r="573" spans="1:20" ht="13.5" customHeight="1" x14ac:dyDescent="0.25">
      <c r="A573" s="236"/>
      <c r="B573" s="238"/>
      <c r="C573" s="236"/>
      <c r="D573" s="236"/>
      <c r="E573" s="236"/>
      <c r="F573" s="236"/>
      <c r="G573" s="236"/>
      <c r="H573" s="236"/>
      <c r="I573" s="236"/>
      <c r="J573" s="236"/>
      <c r="K573" s="236"/>
      <c r="L573" s="236"/>
      <c r="M573" s="238"/>
      <c r="N573" s="236"/>
      <c r="O573" s="239"/>
      <c r="P573" s="239"/>
      <c r="Q573" s="239"/>
      <c r="R573" s="236"/>
      <c r="S573" s="236"/>
      <c r="T573" s="236"/>
    </row>
    <row r="574" spans="1:20" ht="13.5" customHeight="1" x14ac:dyDescent="0.25">
      <c r="A574" s="236"/>
      <c r="B574" s="238"/>
      <c r="C574" s="236"/>
      <c r="D574" s="236"/>
      <c r="E574" s="236"/>
      <c r="F574" s="236"/>
      <c r="G574" s="236"/>
      <c r="H574" s="236"/>
      <c r="I574" s="236"/>
      <c r="J574" s="236"/>
      <c r="K574" s="236"/>
      <c r="L574" s="236"/>
      <c r="M574" s="238"/>
      <c r="N574" s="236"/>
      <c r="O574" s="239"/>
      <c r="P574" s="239"/>
      <c r="Q574" s="239"/>
      <c r="R574" s="236"/>
      <c r="S574" s="236"/>
      <c r="T574" s="236"/>
    </row>
    <row r="575" spans="1:20" ht="13.5" customHeight="1" x14ac:dyDescent="0.25">
      <c r="A575" s="236"/>
      <c r="B575" s="238"/>
      <c r="C575" s="236"/>
      <c r="D575" s="236"/>
      <c r="E575" s="236"/>
      <c r="F575" s="236"/>
      <c r="G575" s="236"/>
      <c r="H575" s="236"/>
      <c r="I575" s="236"/>
      <c r="J575" s="236"/>
      <c r="K575" s="236"/>
      <c r="L575" s="236"/>
      <c r="M575" s="238"/>
      <c r="N575" s="236"/>
      <c r="O575" s="239"/>
      <c r="P575" s="239"/>
      <c r="Q575" s="239"/>
      <c r="R575" s="236"/>
      <c r="S575" s="236"/>
      <c r="T575" s="236"/>
    </row>
    <row r="576" spans="1:20" ht="13.5" customHeight="1" x14ac:dyDescent="0.25">
      <c r="A576" s="236"/>
      <c r="B576" s="238"/>
      <c r="C576" s="236"/>
      <c r="D576" s="236"/>
      <c r="E576" s="236"/>
      <c r="F576" s="236"/>
      <c r="G576" s="236"/>
      <c r="H576" s="236"/>
      <c r="I576" s="236"/>
      <c r="J576" s="236"/>
      <c r="K576" s="236"/>
      <c r="L576" s="236"/>
      <c r="M576" s="238"/>
      <c r="N576" s="236"/>
      <c r="O576" s="239"/>
      <c r="P576" s="239"/>
      <c r="Q576" s="239"/>
      <c r="R576" s="236"/>
      <c r="S576" s="236"/>
      <c r="T576" s="236"/>
    </row>
    <row r="577" spans="1:20" ht="13.5" customHeight="1" x14ac:dyDescent="0.25">
      <c r="A577" s="236"/>
      <c r="B577" s="238"/>
      <c r="C577" s="236"/>
      <c r="D577" s="236"/>
      <c r="E577" s="236"/>
      <c r="F577" s="236"/>
      <c r="G577" s="236"/>
      <c r="H577" s="236"/>
      <c r="I577" s="236"/>
      <c r="J577" s="236"/>
      <c r="K577" s="236"/>
      <c r="L577" s="236"/>
      <c r="M577" s="238"/>
      <c r="N577" s="236"/>
      <c r="O577" s="239"/>
      <c r="P577" s="239"/>
      <c r="Q577" s="239"/>
      <c r="R577" s="236"/>
      <c r="S577" s="236"/>
      <c r="T577" s="236"/>
    </row>
    <row r="578" spans="1:20" ht="13.5" customHeight="1" x14ac:dyDescent="0.25">
      <c r="A578" s="236"/>
      <c r="B578" s="238"/>
      <c r="C578" s="236"/>
      <c r="D578" s="236"/>
      <c r="E578" s="236"/>
      <c r="F578" s="236"/>
      <c r="G578" s="236"/>
      <c r="H578" s="236"/>
      <c r="I578" s="236"/>
      <c r="J578" s="236"/>
      <c r="K578" s="236"/>
      <c r="L578" s="236"/>
      <c r="M578" s="238"/>
      <c r="N578" s="236"/>
      <c r="O578" s="239"/>
      <c r="P578" s="239"/>
      <c r="Q578" s="239"/>
      <c r="R578" s="236"/>
      <c r="S578" s="236"/>
      <c r="T578" s="236"/>
    </row>
    <row r="579" spans="1:20" ht="13.5" customHeight="1" x14ac:dyDescent="0.25">
      <c r="A579" s="236"/>
      <c r="B579" s="238"/>
      <c r="C579" s="236"/>
      <c r="D579" s="236"/>
      <c r="E579" s="236"/>
      <c r="F579" s="236"/>
      <c r="G579" s="236"/>
      <c r="H579" s="236"/>
      <c r="I579" s="236"/>
      <c r="J579" s="236"/>
      <c r="K579" s="236"/>
      <c r="L579" s="236"/>
      <c r="M579" s="238"/>
      <c r="N579" s="236"/>
      <c r="O579" s="239"/>
      <c r="P579" s="239"/>
      <c r="Q579" s="239"/>
      <c r="R579" s="236"/>
      <c r="S579" s="236"/>
      <c r="T579" s="236"/>
    </row>
    <row r="580" spans="1:20" ht="13.5" customHeight="1" x14ac:dyDescent="0.25">
      <c r="A580" s="236"/>
      <c r="B580" s="238"/>
      <c r="C580" s="236"/>
      <c r="D580" s="236"/>
      <c r="E580" s="236"/>
      <c r="F580" s="236"/>
      <c r="G580" s="236"/>
      <c r="H580" s="236"/>
      <c r="I580" s="236"/>
      <c r="J580" s="236"/>
      <c r="K580" s="236"/>
      <c r="L580" s="236"/>
      <c r="M580" s="238"/>
      <c r="N580" s="236"/>
      <c r="O580" s="239"/>
      <c r="P580" s="239"/>
      <c r="Q580" s="239"/>
      <c r="R580" s="236"/>
      <c r="S580" s="236"/>
      <c r="T580" s="236"/>
    </row>
    <row r="581" spans="1:20" ht="13.5" customHeight="1" x14ac:dyDescent="0.25">
      <c r="A581" s="236"/>
      <c r="B581" s="238"/>
      <c r="C581" s="236"/>
      <c r="D581" s="236"/>
      <c r="E581" s="236"/>
      <c r="F581" s="236"/>
      <c r="G581" s="236"/>
      <c r="H581" s="236"/>
      <c r="I581" s="236"/>
      <c r="J581" s="236"/>
      <c r="K581" s="236"/>
      <c r="L581" s="236"/>
      <c r="M581" s="238"/>
      <c r="N581" s="236"/>
      <c r="O581" s="239"/>
      <c r="P581" s="239"/>
      <c r="Q581" s="239"/>
      <c r="R581" s="236"/>
      <c r="S581" s="236"/>
      <c r="T581" s="236"/>
    </row>
    <row r="582" spans="1:20" ht="13.5" customHeight="1" x14ac:dyDescent="0.25">
      <c r="A582" s="236"/>
      <c r="B582" s="238"/>
      <c r="C582" s="236"/>
      <c r="D582" s="236"/>
      <c r="E582" s="236"/>
      <c r="F582" s="236"/>
      <c r="G582" s="236"/>
      <c r="H582" s="236"/>
      <c r="I582" s="236"/>
      <c r="J582" s="236"/>
      <c r="K582" s="236"/>
      <c r="L582" s="236"/>
      <c r="M582" s="238"/>
      <c r="N582" s="236"/>
      <c r="O582" s="239"/>
      <c r="P582" s="239"/>
      <c r="Q582" s="239"/>
      <c r="R582" s="236"/>
      <c r="S582" s="236"/>
      <c r="T582" s="236"/>
    </row>
    <row r="583" spans="1:20" ht="13.5" customHeight="1" x14ac:dyDescent="0.25">
      <c r="A583" s="236"/>
      <c r="B583" s="238"/>
      <c r="C583" s="236"/>
      <c r="D583" s="236"/>
      <c r="E583" s="236"/>
      <c r="F583" s="236"/>
      <c r="G583" s="236"/>
      <c r="H583" s="236"/>
      <c r="I583" s="236"/>
      <c r="J583" s="236"/>
      <c r="K583" s="236"/>
      <c r="L583" s="236"/>
      <c r="M583" s="238"/>
      <c r="N583" s="236"/>
      <c r="O583" s="239"/>
      <c r="P583" s="239"/>
      <c r="Q583" s="239"/>
      <c r="R583" s="236"/>
      <c r="S583" s="236"/>
      <c r="T583" s="236"/>
    </row>
    <row r="584" spans="1:20" ht="13.5" customHeight="1" x14ac:dyDescent="0.25">
      <c r="A584" s="236"/>
      <c r="B584" s="238"/>
      <c r="C584" s="236"/>
      <c r="D584" s="236"/>
      <c r="E584" s="236"/>
      <c r="F584" s="236"/>
      <c r="G584" s="236"/>
      <c r="H584" s="236"/>
      <c r="I584" s="236"/>
      <c r="J584" s="236"/>
      <c r="K584" s="236"/>
      <c r="L584" s="236"/>
      <c r="M584" s="238"/>
      <c r="N584" s="236"/>
      <c r="O584" s="239"/>
      <c r="P584" s="239"/>
      <c r="Q584" s="239"/>
      <c r="R584" s="236"/>
      <c r="S584" s="236"/>
      <c r="T584" s="236"/>
    </row>
    <row r="585" spans="1:20" ht="13.5" customHeight="1" x14ac:dyDescent="0.25">
      <c r="A585" s="236"/>
      <c r="B585" s="238"/>
      <c r="C585" s="236"/>
      <c r="D585" s="236"/>
      <c r="E585" s="236"/>
      <c r="F585" s="236"/>
      <c r="G585" s="236"/>
      <c r="H585" s="236"/>
      <c r="I585" s="236"/>
      <c r="J585" s="236"/>
      <c r="K585" s="236"/>
      <c r="L585" s="236"/>
      <c r="M585" s="238"/>
      <c r="N585" s="236"/>
      <c r="O585" s="239"/>
      <c r="P585" s="239"/>
      <c r="Q585" s="239"/>
      <c r="R585" s="236"/>
      <c r="S585" s="236"/>
      <c r="T585" s="236"/>
    </row>
    <row r="586" spans="1:20" ht="13.5" customHeight="1" x14ac:dyDescent="0.25">
      <c r="A586" s="236"/>
      <c r="B586" s="238"/>
      <c r="C586" s="236"/>
      <c r="D586" s="236"/>
      <c r="E586" s="236"/>
      <c r="F586" s="236"/>
      <c r="G586" s="236"/>
      <c r="H586" s="236"/>
      <c r="I586" s="236"/>
      <c r="J586" s="236"/>
      <c r="K586" s="236"/>
      <c r="L586" s="236"/>
      <c r="M586" s="238"/>
      <c r="N586" s="236"/>
      <c r="O586" s="239"/>
      <c r="P586" s="239"/>
      <c r="Q586" s="239"/>
      <c r="R586" s="236"/>
      <c r="S586" s="236"/>
      <c r="T586" s="236"/>
    </row>
    <row r="587" spans="1:20" ht="13.5" customHeight="1" x14ac:dyDescent="0.25">
      <c r="A587" s="236"/>
      <c r="B587" s="238"/>
      <c r="C587" s="236"/>
      <c r="D587" s="236"/>
      <c r="E587" s="236"/>
      <c r="F587" s="236"/>
      <c r="G587" s="236"/>
      <c r="H587" s="236"/>
      <c r="I587" s="236"/>
      <c r="J587" s="236"/>
      <c r="K587" s="236"/>
      <c r="L587" s="236"/>
      <c r="M587" s="238"/>
      <c r="N587" s="236"/>
      <c r="O587" s="239"/>
      <c r="P587" s="239"/>
      <c r="Q587" s="239"/>
      <c r="R587" s="236"/>
      <c r="S587" s="236"/>
      <c r="T587" s="236"/>
    </row>
    <row r="588" spans="1:20" ht="13.5" customHeight="1" x14ac:dyDescent="0.25">
      <c r="A588" s="236"/>
      <c r="B588" s="238"/>
      <c r="C588" s="236"/>
      <c r="D588" s="236"/>
      <c r="E588" s="236"/>
      <c r="F588" s="236"/>
      <c r="G588" s="236"/>
      <c r="H588" s="236"/>
      <c r="I588" s="236"/>
      <c r="J588" s="236"/>
      <c r="K588" s="236"/>
      <c r="L588" s="236"/>
      <c r="M588" s="238"/>
      <c r="N588" s="236"/>
      <c r="O588" s="239"/>
      <c r="P588" s="239"/>
      <c r="Q588" s="239"/>
      <c r="R588" s="236"/>
      <c r="S588" s="236"/>
      <c r="T588" s="236"/>
    </row>
    <row r="589" spans="1:20" ht="13.5" customHeight="1" x14ac:dyDescent="0.25">
      <c r="A589" s="236"/>
      <c r="B589" s="238"/>
      <c r="C589" s="236"/>
      <c r="D589" s="236"/>
      <c r="E589" s="236"/>
      <c r="F589" s="236"/>
      <c r="G589" s="236"/>
      <c r="H589" s="236"/>
      <c r="I589" s="236"/>
      <c r="J589" s="236"/>
      <c r="K589" s="236"/>
      <c r="L589" s="236"/>
      <c r="M589" s="238"/>
      <c r="N589" s="236"/>
      <c r="O589" s="239"/>
      <c r="P589" s="239"/>
      <c r="Q589" s="239"/>
      <c r="R589" s="236"/>
      <c r="S589" s="236"/>
      <c r="T589" s="236"/>
    </row>
    <row r="590" spans="1:20" ht="13.5" customHeight="1" x14ac:dyDescent="0.25">
      <c r="A590" s="236"/>
      <c r="B590" s="238"/>
      <c r="C590" s="236"/>
      <c r="D590" s="236"/>
      <c r="E590" s="236"/>
      <c r="F590" s="236"/>
      <c r="G590" s="236"/>
      <c r="H590" s="236"/>
      <c r="I590" s="236"/>
      <c r="J590" s="236"/>
      <c r="K590" s="236"/>
      <c r="L590" s="236"/>
      <c r="M590" s="238"/>
      <c r="N590" s="236"/>
      <c r="O590" s="239"/>
      <c r="P590" s="239"/>
      <c r="Q590" s="239"/>
      <c r="R590" s="236"/>
      <c r="S590" s="236"/>
      <c r="T590" s="236"/>
    </row>
    <row r="591" spans="1:20" ht="13.5" customHeight="1" x14ac:dyDescent="0.25">
      <c r="A591" s="236"/>
      <c r="B591" s="238"/>
      <c r="C591" s="236"/>
      <c r="D591" s="236"/>
      <c r="E591" s="236"/>
      <c r="F591" s="236"/>
      <c r="G591" s="236"/>
      <c r="H591" s="236"/>
      <c r="I591" s="236"/>
      <c r="J591" s="236"/>
      <c r="K591" s="236"/>
      <c r="L591" s="236"/>
      <c r="M591" s="238"/>
      <c r="N591" s="236"/>
      <c r="O591" s="239"/>
      <c r="P591" s="239"/>
      <c r="Q591" s="239"/>
      <c r="R591" s="236"/>
      <c r="S591" s="236"/>
      <c r="T591" s="236"/>
    </row>
    <row r="592" spans="1:20" ht="13.5" customHeight="1" x14ac:dyDescent="0.25">
      <c r="A592" s="236"/>
      <c r="B592" s="238"/>
      <c r="C592" s="236"/>
      <c r="D592" s="236"/>
      <c r="E592" s="236"/>
      <c r="F592" s="236"/>
      <c r="G592" s="236"/>
      <c r="H592" s="236"/>
      <c r="I592" s="236"/>
      <c r="J592" s="236"/>
      <c r="K592" s="236"/>
      <c r="L592" s="236"/>
      <c r="M592" s="238"/>
      <c r="N592" s="236"/>
      <c r="O592" s="239"/>
      <c r="P592" s="239"/>
      <c r="Q592" s="239"/>
      <c r="R592" s="236"/>
      <c r="S592" s="236"/>
      <c r="T592" s="236"/>
    </row>
    <row r="593" spans="1:20" ht="13.5" customHeight="1" x14ac:dyDescent="0.25">
      <c r="A593" s="236"/>
      <c r="B593" s="238"/>
      <c r="C593" s="236"/>
      <c r="D593" s="236"/>
      <c r="E593" s="236"/>
      <c r="F593" s="236"/>
      <c r="G593" s="236"/>
      <c r="H593" s="236"/>
      <c r="I593" s="236"/>
      <c r="J593" s="236"/>
      <c r="K593" s="236"/>
      <c r="L593" s="236"/>
      <c r="M593" s="238"/>
      <c r="N593" s="236"/>
      <c r="O593" s="239"/>
      <c r="P593" s="239"/>
      <c r="Q593" s="239"/>
      <c r="R593" s="236"/>
      <c r="S593" s="236"/>
      <c r="T593" s="236"/>
    </row>
    <row r="594" spans="1:20" ht="13.5" customHeight="1" x14ac:dyDescent="0.25">
      <c r="A594" s="236"/>
      <c r="B594" s="238"/>
      <c r="C594" s="236"/>
      <c r="D594" s="236"/>
      <c r="E594" s="236"/>
      <c r="F594" s="236"/>
      <c r="G594" s="236"/>
      <c r="H594" s="236"/>
      <c r="I594" s="236"/>
      <c r="J594" s="236"/>
      <c r="K594" s="236"/>
      <c r="L594" s="236"/>
      <c r="M594" s="238"/>
      <c r="N594" s="236"/>
      <c r="O594" s="239"/>
      <c r="P594" s="239"/>
      <c r="Q594" s="239"/>
      <c r="R594" s="236"/>
      <c r="S594" s="236"/>
      <c r="T594" s="236"/>
    </row>
    <row r="595" spans="1:20" ht="13.5" customHeight="1" x14ac:dyDescent="0.25">
      <c r="A595" s="236"/>
      <c r="B595" s="238"/>
      <c r="C595" s="236"/>
      <c r="D595" s="236"/>
      <c r="E595" s="236"/>
      <c r="F595" s="236"/>
      <c r="G595" s="236"/>
      <c r="H595" s="236"/>
      <c r="I595" s="236"/>
      <c r="J595" s="236"/>
      <c r="K595" s="236"/>
      <c r="L595" s="236"/>
      <c r="M595" s="238"/>
      <c r="N595" s="236"/>
      <c r="O595" s="239"/>
      <c r="P595" s="239"/>
      <c r="Q595" s="239"/>
      <c r="R595" s="236"/>
      <c r="S595" s="236"/>
      <c r="T595" s="236"/>
    </row>
    <row r="596" spans="1:20" ht="13.5" customHeight="1" x14ac:dyDescent="0.25">
      <c r="A596" s="236"/>
      <c r="B596" s="238"/>
      <c r="C596" s="236"/>
      <c r="D596" s="236"/>
      <c r="E596" s="236"/>
      <c r="F596" s="236"/>
      <c r="G596" s="236"/>
      <c r="H596" s="236"/>
      <c r="I596" s="236"/>
      <c r="J596" s="236"/>
      <c r="K596" s="236"/>
      <c r="L596" s="236"/>
      <c r="M596" s="238"/>
      <c r="N596" s="236"/>
      <c r="O596" s="239"/>
      <c r="P596" s="239"/>
      <c r="Q596" s="239"/>
      <c r="R596" s="236"/>
      <c r="S596" s="236"/>
      <c r="T596" s="236"/>
    </row>
    <row r="597" spans="1:20" ht="13.5" customHeight="1" x14ac:dyDescent="0.25">
      <c r="A597" s="236"/>
      <c r="B597" s="238"/>
      <c r="C597" s="236"/>
      <c r="D597" s="236"/>
      <c r="E597" s="236"/>
      <c r="F597" s="236"/>
      <c r="G597" s="236"/>
      <c r="H597" s="236"/>
      <c r="I597" s="236"/>
      <c r="J597" s="236"/>
      <c r="K597" s="236"/>
      <c r="L597" s="236"/>
      <c r="M597" s="238"/>
      <c r="N597" s="236"/>
      <c r="O597" s="239"/>
      <c r="P597" s="239"/>
      <c r="Q597" s="239"/>
      <c r="R597" s="236"/>
      <c r="S597" s="236"/>
      <c r="T597" s="236"/>
    </row>
    <row r="598" spans="1:20" ht="13.5" customHeight="1" x14ac:dyDescent="0.25">
      <c r="A598" s="236"/>
      <c r="B598" s="238"/>
      <c r="C598" s="236"/>
      <c r="D598" s="236"/>
      <c r="E598" s="236"/>
      <c r="F598" s="236"/>
      <c r="G598" s="236"/>
      <c r="H598" s="236"/>
      <c r="I598" s="236"/>
      <c r="J598" s="236"/>
      <c r="K598" s="236"/>
      <c r="L598" s="236"/>
      <c r="M598" s="238"/>
      <c r="N598" s="236"/>
      <c r="O598" s="239"/>
      <c r="P598" s="239"/>
      <c r="Q598" s="239"/>
      <c r="R598" s="236"/>
      <c r="S598" s="236"/>
      <c r="T598" s="236"/>
    </row>
    <row r="599" spans="1:20" ht="13.5" customHeight="1" x14ac:dyDescent="0.25">
      <c r="A599" s="236"/>
      <c r="B599" s="238"/>
      <c r="C599" s="236"/>
      <c r="D599" s="236"/>
      <c r="E599" s="236"/>
      <c r="F599" s="236"/>
      <c r="G599" s="236"/>
      <c r="H599" s="236"/>
      <c r="I599" s="236"/>
      <c r="J599" s="236"/>
      <c r="K599" s="236"/>
      <c r="L599" s="236"/>
      <c r="M599" s="238"/>
      <c r="N599" s="236"/>
      <c r="O599" s="239"/>
      <c r="P599" s="239"/>
      <c r="Q599" s="239"/>
      <c r="R599" s="236"/>
      <c r="S599" s="236"/>
      <c r="T599" s="236"/>
    </row>
    <row r="600" spans="1:20" ht="13.5" customHeight="1" x14ac:dyDescent="0.25">
      <c r="A600" s="236"/>
      <c r="B600" s="238"/>
      <c r="C600" s="236"/>
      <c r="D600" s="236"/>
      <c r="E600" s="236"/>
      <c r="F600" s="236"/>
      <c r="G600" s="236"/>
      <c r="H600" s="236"/>
      <c r="I600" s="236"/>
      <c r="J600" s="236"/>
      <c r="K600" s="236"/>
      <c r="L600" s="236"/>
      <c r="M600" s="238"/>
      <c r="N600" s="236"/>
      <c r="O600" s="239"/>
      <c r="P600" s="239"/>
      <c r="Q600" s="239"/>
      <c r="R600" s="236"/>
      <c r="S600" s="236"/>
      <c r="T600" s="236"/>
    </row>
    <row r="601" spans="1:20" ht="13.5" customHeight="1" x14ac:dyDescent="0.25">
      <c r="A601" s="236"/>
      <c r="B601" s="238"/>
      <c r="C601" s="236"/>
      <c r="D601" s="236"/>
      <c r="E601" s="236"/>
      <c r="F601" s="236"/>
      <c r="G601" s="236"/>
      <c r="H601" s="236"/>
      <c r="I601" s="236"/>
      <c r="J601" s="236"/>
      <c r="K601" s="236"/>
      <c r="L601" s="236"/>
      <c r="M601" s="238"/>
      <c r="N601" s="236"/>
      <c r="O601" s="239"/>
      <c r="P601" s="239"/>
      <c r="Q601" s="239"/>
      <c r="R601" s="236"/>
      <c r="S601" s="236"/>
      <c r="T601" s="236"/>
    </row>
    <row r="602" spans="1:20" ht="13.5" customHeight="1" x14ac:dyDescent="0.25">
      <c r="A602" s="236"/>
      <c r="B602" s="238"/>
      <c r="C602" s="236"/>
      <c r="D602" s="236"/>
      <c r="E602" s="236"/>
      <c r="F602" s="236"/>
      <c r="G602" s="236"/>
      <c r="H602" s="236"/>
      <c r="I602" s="236"/>
      <c r="J602" s="236"/>
      <c r="K602" s="236"/>
      <c r="L602" s="236"/>
      <c r="M602" s="238"/>
      <c r="N602" s="236"/>
      <c r="O602" s="239"/>
      <c r="P602" s="239"/>
      <c r="Q602" s="239"/>
      <c r="R602" s="236"/>
      <c r="S602" s="236"/>
      <c r="T602" s="236"/>
    </row>
    <row r="603" spans="1:20" ht="13.5" customHeight="1" x14ac:dyDescent="0.25">
      <c r="A603" s="236"/>
      <c r="B603" s="238"/>
      <c r="C603" s="236"/>
      <c r="D603" s="236"/>
      <c r="E603" s="236"/>
      <c r="F603" s="236"/>
      <c r="G603" s="236"/>
      <c r="H603" s="236"/>
      <c r="I603" s="236"/>
      <c r="J603" s="236"/>
      <c r="K603" s="236"/>
      <c r="L603" s="236"/>
      <c r="M603" s="238"/>
      <c r="N603" s="236"/>
      <c r="O603" s="239"/>
      <c r="P603" s="239"/>
      <c r="Q603" s="239"/>
      <c r="R603" s="236"/>
      <c r="S603" s="236"/>
      <c r="T603" s="236"/>
    </row>
    <row r="604" spans="1:20" ht="13.5" customHeight="1" x14ac:dyDescent="0.25">
      <c r="A604" s="236"/>
      <c r="B604" s="238"/>
      <c r="C604" s="236"/>
      <c r="D604" s="236"/>
      <c r="E604" s="236"/>
      <c r="F604" s="236"/>
      <c r="G604" s="236"/>
      <c r="H604" s="236"/>
      <c r="I604" s="236"/>
      <c r="J604" s="236"/>
      <c r="K604" s="236"/>
      <c r="L604" s="236"/>
      <c r="M604" s="238"/>
      <c r="N604" s="236"/>
      <c r="O604" s="239"/>
      <c r="P604" s="239"/>
      <c r="Q604" s="239"/>
      <c r="R604" s="236"/>
      <c r="S604" s="236"/>
      <c r="T604" s="236"/>
    </row>
    <row r="605" spans="1:20" ht="13.5" customHeight="1" x14ac:dyDescent="0.25">
      <c r="A605" s="236"/>
      <c r="B605" s="238"/>
      <c r="C605" s="236"/>
      <c r="D605" s="236"/>
      <c r="E605" s="236"/>
      <c r="F605" s="236"/>
      <c r="G605" s="236"/>
      <c r="H605" s="236"/>
      <c r="I605" s="236"/>
      <c r="J605" s="236"/>
      <c r="K605" s="236"/>
      <c r="L605" s="236"/>
      <c r="M605" s="238"/>
      <c r="N605" s="236"/>
      <c r="O605" s="239"/>
      <c r="P605" s="239"/>
      <c r="Q605" s="239"/>
      <c r="R605" s="236"/>
      <c r="S605" s="236"/>
      <c r="T605" s="236"/>
    </row>
    <row r="606" spans="1:20" ht="13.5" customHeight="1" x14ac:dyDescent="0.25">
      <c r="A606" s="236"/>
      <c r="B606" s="238"/>
      <c r="C606" s="236"/>
      <c r="D606" s="236"/>
      <c r="E606" s="236"/>
      <c r="F606" s="236"/>
      <c r="G606" s="236"/>
      <c r="H606" s="236"/>
      <c r="I606" s="236"/>
      <c r="J606" s="236"/>
      <c r="K606" s="236"/>
      <c r="L606" s="236"/>
      <c r="M606" s="238"/>
      <c r="N606" s="236"/>
      <c r="O606" s="239"/>
      <c r="P606" s="239"/>
      <c r="Q606" s="239"/>
      <c r="R606" s="236"/>
      <c r="S606" s="236"/>
      <c r="T606" s="236"/>
    </row>
    <row r="607" spans="1:20" ht="13.5" customHeight="1" x14ac:dyDescent="0.25">
      <c r="A607" s="236"/>
      <c r="B607" s="238"/>
      <c r="C607" s="236"/>
      <c r="D607" s="236"/>
      <c r="E607" s="236"/>
      <c r="F607" s="236"/>
      <c r="G607" s="236"/>
      <c r="H607" s="236"/>
      <c r="I607" s="236"/>
      <c r="J607" s="236"/>
      <c r="K607" s="236"/>
      <c r="L607" s="236"/>
      <c r="M607" s="238"/>
      <c r="N607" s="236"/>
      <c r="O607" s="239"/>
      <c r="P607" s="239"/>
      <c r="Q607" s="239"/>
      <c r="R607" s="236"/>
      <c r="S607" s="236"/>
      <c r="T607" s="236"/>
    </row>
    <row r="608" spans="1:20" ht="13.5" customHeight="1" x14ac:dyDescent="0.25">
      <c r="A608" s="236"/>
      <c r="B608" s="238"/>
      <c r="C608" s="236"/>
      <c r="D608" s="236"/>
      <c r="E608" s="236"/>
      <c r="F608" s="236"/>
      <c r="G608" s="236"/>
      <c r="H608" s="236"/>
      <c r="I608" s="236"/>
      <c r="J608" s="236"/>
      <c r="K608" s="236"/>
      <c r="L608" s="236"/>
      <c r="M608" s="238"/>
      <c r="N608" s="236"/>
      <c r="O608" s="239"/>
      <c r="P608" s="239"/>
      <c r="Q608" s="239"/>
      <c r="R608" s="236"/>
      <c r="S608" s="236"/>
      <c r="T608" s="236"/>
    </row>
    <row r="609" spans="1:20" ht="13.5" customHeight="1" x14ac:dyDescent="0.25">
      <c r="A609" s="236"/>
      <c r="B609" s="238"/>
      <c r="C609" s="236"/>
      <c r="D609" s="236"/>
      <c r="E609" s="236"/>
      <c r="F609" s="236"/>
      <c r="G609" s="236"/>
      <c r="H609" s="236"/>
      <c r="I609" s="236"/>
      <c r="J609" s="236"/>
      <c r="K609" s="236"/>
      <c r="L609" s="236"/>
      <c r="M609" s="238"/>
      <c r="N609" s="236"/>
      <c r="O609" s="239"/>
      <c r="P609" s="239"/>
      <c r="Q609" s="239"/>
      <c r="R609" s="236"/>
      <c r="S609" s="236"/>
      <c r="T609" s="236"/>
    </row>
    <row r="610" spans="1:20" ht="13.5" customHeight="1" x14ac:dyDescent="0.25">
      <c r="A610" s="236"/>
      <c r="B610" s="238"/>
      <c r="C610" s="236"/>
      <c r="D610" s="236"/>
      <c r="E610" s="236"/>
      <c r="F610" s="236"/>
      <c r="G610" s="236"/>
      <c r="H610" s="236"/>
      <c r="I610" s="236"/>
      <c r="J610" s="236"/>
      <c r="K610" s="236"/>
      <c r="L610" s="236"/>
      <c r="M610" s="238"/>
      <c r="N610" s="236"/>
      <c r="O610" s="239"/>
      <c r="P610" s="239"/>
      <c r="Q610" s="239"/>
      <c r="R610" s="236"/>
      <c r="S610" s="236"/>
      <c r="T610" s="236"/>
    </row>
    <row r="611" spans="1:20" ht="13.5" customHeight="1" x14ac:dyDescent="0.25">
      <c r="A611" s="236"/>
      <c r="B611" s="238"/>
      <c r="C611" s="236"/>
      <c r="D611" s="236"/>
      <c r="E611" s="236"/>
      <c r="F611" s="236"/>
      <c r="G611" s="236"/>
      <c r="H611" s="236"/>
      <c r="I611" s="236"/>
      <c r="J611" s="236"/>
      <c r="K611" s="236"/>
      <c r="L611" s="236"/>
      <c r="M611" s="238"/>
      <c r="N611" s="236"/>
      <c r="O611" s="239"/>
      <c r="P611" s="239"/>
      <c r="Q611" s="239"/>
      <c r="R611" s="236"/>
      <c r="S611" s="236"/>
      <c r="T611" s="236"/>
    </row>
    <row r="612" spans="1:20" ht="13.5" customHeight="1" x14ac:dyDescent="0.25">
      <c r="A612" s="236"/>
      <c r="B612" s="238"/>
      <c r="C612" s="236"/>
      <c r="D612" s="236"/>
      <c r="E612" s="236"/>
      <c r="F612" s="236"/>
      <c r="G612" s="236"/>
      <c r="H612" s="236"/>
      <c r="I612" s="236"/>
      <c r="J612" s="236"/>
      <c r="K612" s="236"/>
      <c r="L612" s="236"/>
      <c r="M612" s="238"/>
      <c r="N612" s="236"/>
      <c r="O612" s="239"/>
      <c r="P612" s="239"/>
      <c r="Q612" s="239"/>
      <c r="R612" s="236"/>
      <c r="S612" s="236"/>
      <c r="T612" s="236"/>
    </row>
    <row r="613" spans="1:20" ht="13.5" customHeight="1" x14ac:dyDescent="0.25">
      <c r="A613" s="236"/>
      <c r="B613" s="238"/>
      <c r="C613" s="236"/>
      <c r="D613" s="236"/>
      <c r="E613" s="236"/>
      <c r="F613" s="236"/>
      <c r="G613" s="236"/>
      <c r="H613" s="236"/>
      <c r="I613" s="236"/>
      <c r="J613" s="236"/>
      <c r="K613" s="236"/>
      <c r="L613" s="236"/>
      <c r="M613" s="238"/>
      <c r="N613" s="236"/>
      <c r="O613" s="239"/>
      <c r="P613" s="239"/>
      <c r="Q613" s="239"/>
      <c r="R613" s="236"/>
      <c r="S613" s="236"/>
      <c r="T613" s="236"/>
    </row>
    <row r="614" spans="1:20" ht="13.5" customHeight="1" x14ac:dyDescent="0.25">
      <c r="A614" s="236"/>
      <c r="B614" s="238"/>
      <c r="C614" s="236"/>
      <c r="D614" s="236"/>
      <c r="E614" s="236"/>
      <c r="F614" s="236"/>
      <c r="G614" s="236"/>
      <c r="H614" s="236"/>
      <c r="I614" s="236"/>
      <c r="J614" s="236"/>
      <c r="K614" s="236"/>
      <c r="L614" s="236"/>
      <c r="M614" s="238"/>
      <c r="N614" s="236"/>
      <c r="O614" s="239"/>
      <c r="P614" s="239"/>
      <c r="Q614" s="239"/>
      <c r="R614" s="236"/>
      <c r="S614" s="236"/>
      <c r="T614" s="236"/>
    </row>
    <row r="615" spans="1:20" ht="13.5" customHeight="1" x14ac:dyDescent="0.25">
      <c r="A615" s="236"/>
      <c r="B615" s="238"/>
      <c r="C615" s="236"/>
      <c r="D615" s="236"/>
      <c r="E615" s="236"/>
      <c r="F615" s="236"/>
      <c r="G615" s="236"/>
      <c r="H615" s="236"/>
      <c r="I615" s="236"/>
      <c r="J615" s="236"/>
      <c r="K615" s="236"/>
      <c r="L615" s="236"/>
      <c r="M615" s="238"/>
      <c r="N615" s="236"/>
      <c r="O615" s="239"/>
      <c r="P615" s="239"/>
      <c r="Q615" s="239"/>
      <c r="R615" s="236"/>
      <c r="S615" s="236"/>
      <c r="T615" s="236"/>
    </row>
    <row r="616" spans="1:20" ht="13.5" customHeight="1" x14ac:dyDescent="0.25">
      <c r="A616" s="236"/>
      <c r="B616" s="238"/>
      <c r="C616" s="236"/>
      <c r="D616" s="236"/>
      <c r="E616" s="236"/>
      <c r="F616" s="236"/>
      <c r="G616" s="236"/>
      <c r="H616" s="236"/>
      <c r="I616" s="236"/>
      <c r="J616" s="236"/>
      <c r="K616" s="236"/>
      <c r="L616" s="236"/>
      <c r="M616" s="238"/>
      <c r="N616" s="236"/>
      <c r="O616" s="239"/>
      <c r="P616" s="239"/>
      <c r="Q616" s="239"/>
      <c r="R616" s="236"/>
      <c r="S616" s="236"/>
      <c r="T616" s="236"/>
    </row>
    <row r="617" spans="1:20" ht="13.5" customHeight="1" x14ac:dyDescent="0.25">
      <c r="A617" s="236"/>
      <c r="B617" s="238"/>
      <c r="C617" s="236"/>
      <c r="D617" s="236"/>
      <c r="E617" s="236"/>
      <c r="F617" s="236"/>
      <c r="G617" s="236"/>
      <c r="H617" s="236"/>
      <c r="I617" s="236"/>
      <c r="J617" s="236"/>
      <c r="K617" s="236"/>
      <c r="L617" s="236"/>
      <c r="M617" s="238"/>
      <c r="N617" s="236"/>
      <c r="O617" s="239"/>
      <c r="P617" s="239"/>
      <c r="Q617" s="239"/>
      <c r="R617" s="236"/>
      <c r="S617" s="236"/>
      <c r="T617" s="236"/>
    </row>
    <row r="618" spans="1:20" ht="13.5" customHeight="1" x14ac:dyDescent="0.25">
      <c r="A618" s="236"/>
      <c r="B618" s="238"/>
      <c r="C618" s="236"/>
      <c r="D618" s="236"/>
      <c r="E618" s="236"/>
      <c r="F618" s="236"/>
      <c r="G618" s="236"/>
      <c r="H618" s="236"/>
      <c r="I618" s="236"/>
      <c r="J618" s="236"/>
      <c r="K618" s="236"/>
      <c r="L618" s="236"/>
      <c r="M618" s="238"/>
      <c r="N618" s="236"/>
      <c r="O618" s="239"/>
      <c r="P618" s="239"/>
      <c r="Q618" s="239"/>
      <c r="R618" s="236"/>
      <c r="S618" s="236"/>
      <c r="T618" s="236"/>
    </row>
    <row r="619" spans="1:20" ht="13.5" customHeight="1" x14ac:dyDescent="0.25">
      <c r="A619" s="236"/>
      <c r="B619" s="238"/>
      <c r="C619" s="236"/>
      <c r="D619" s="236"/>
      <c r="E619" s="236"/>
      <c r="F619" s="236"/>
      <c r="G619" s="236"/>
      <c r="H619" s="236"/>
      <c r="I619" s="236"/>
      <c r="J619" s="236"/>
      <c r="K619" s="236"/>
      <c r="L619" s="236"/>
      <c r="M619" s="238"/>
      <c r="N619" s="236"/>
      <c r="O619" s="239"/>
      <c r="P619" s="239"/>
      <c r="Q619" s="239"/>
      <c r="R619" s="236"/>
      <c r="S619" s="236"/>
      <c r="T619" s="236"/>
    </row>
    <row r="620" spans="1:20" ht="13.5" customHeight="1" x14ac:dyDescent="0.25">
      <c r="A620" s="236"/>
      <c r="B620" s="238"/>
      <c r="C620" s="236"/>
      <c r="D620" s="236"/>
      <c r="E620" s="236"/>
      <c r="F620" s="236"/>
      <c r="G620" s="236"/>
      <c r="H620" s="236"/>
      <c r="I620" s="236"/>
      <c r="J620" s="236"/>
      <c r="K620" s="236"/>
      <c r="L620" s="236"/>
      <c r="M620" s="238"/>
      <c r="N620" s="236"/>
      <c r="O620" s="239"/>
      <c r="P620" s="239"/>
      <c r="Q620" s="239"/>
      <c r="R620" s="236"/>
      <c r="S620" s="236"/>
      <c r="T620" s="236"/>
    </row>
    <row r="621" spans="1:20" ht="13.5" customHeight="1" x14ac:dyDescent="0.25">
      <c r="A621" s="236"/>
      <c r="B621" s="238"/>
      <c r="C621" s="236"/>
      <c r="D621" s="236"/>
      <c r="E621" s="236"/>
      <c r="F621" s="236"/>
      <c r="G621" s="236"/>
      <c r="H621" s="236"/>
      <c r="I621" s="236"/>
      <c r="J621" s="236"/>
      <c r="K621" s="236"/>
      <c r="L621" s="236"/>
      <c r="M621" s="238"/>
      <c r="N621" s="236"/>
      <c r="O621" s="239"/>
      <c r="P621" s="239"/>
      <c r="Q621" s="239"/>
      <c r="R621" s="236"/>
      <c r="S621" s="236"/>
      <c r="T621" s="236"/>
    </row>
    <row r="622" spans="1:20" ht="13.5" customHeight="1" x14ac:dyDescent="0.25">
      <c r="A622" s="236"/>
      <c r="B622" s="238"/>
      <c r="C622" s="236"/>
      <c r="D622" s="236"/>
      <c r="E622" s="236"/>
      <c r="F622" s="236"/>
      <c r="G622" s="236"/>
      <c r="H622" s="236"/>
      <c r="I622" s="236"/>
      <c r="J622" s="236"/>
      <c r="K622" s="236"/>
      <c r="L622" s="236"/>
      <c r="M622" s="238"/>
      <c r="N622" s="236"/>
      <c r="O622" s="239"/>
      <c r="P622" s="239"/>
      <c r="Q622" s="239"/>
      <c r="R622" s="236"/>
      <c r="S622" s="236"/>
      <c r="T622" s="236"/>
    </row>
    <row r="623" spans="1:20" ht="13.5" customHeight="1" x14ac:dyDescent="0.25">
      <c r="A623" s="236"/>
      <c r="B623" s="238"/>
      <c r="C623" s="236"/>
      <c r="D623" s="236"/>
      <c r="E623" s="236"/>
      <c r="F623" s="236"/>
      <c r="G623" s="236"/>
      <c r="H623" s="236"/>
      <c r="I623" s="236"/>
      <c r="J623" s="236"/>
      <c r="K623" s="236"/>
      <c r="L623" s="236"/>
      <c r="M623" s="238"/>
      <c r="N623" s="236"/>
      <c r="O623" s="239"/>
      <c r="P623" s="239"/>
      <c r="Q623" s="239"/>
      <c r="R623" s="236"/>
      <c r="S623" s="236"/>
      <c r="T623" s="236"/>
    </row>
    <row r="624" spans="1:20" ht="13.5" customHeight="1" x14ac:dyDescent="0.25">
      <c r="A624" s="236"/>
      <c r="B624" s="238"/>
      <c r="C624" s="236"/>
      <c r="D624" s="236"/>
      <c r="E624" s="236"/>
      <c r="F624" s="236"/>
      <c r="G624" s="236"/>
      <c r="H624" s="236"/>
      <c r="I624" s="236"/>
      <c r="J624" s="236"/>
      <c r="K624" s="236"/>
      <c r="L624" s="236"/>
      <c r="M624" s="238"/>
      <c r="N624" s="236"/>
      <c r="O624" s="239"/>
      <c r="P624" s="239"/>
      <c r="Q624" s="239"/>
      <c r="R624" s="236"/>
      <c r="S624" s="236"/>
      <c r="T624" s="236"/>
    </row>
    <row r="625" spans="1:20" ht="13.5" customHeight="1" x14ac:dyDescent="0.25">
      <c r="A625" s="236"/>
      <c r="B625" s="238"/>
      <c r="C625" s="236"/>
      <c r="D625" s="236"/>
      <c r="E625" s="236"/>
      <c r="F625" s="236"/>
      <c r="G625" s="236"/>
      <c r="H625" s="236"/>
      <c r="I625" s="236"/>
      <c r="J625" s="236"/>
      <c r="K625" s="236"/>
      <c r="L625" s="236"/>
      <c r="M625" s="238"/>
      <c r="N625" s="236"/>
      <c r="O625" s="239"/>
      <c r="P625" s="239"/>
      <c r="Q625" s="239"/>
      <c r="R625" s="236"/>
      <c r="S625" s="236"/>
      <c r="T625" s="236"/>
    </row>
    <row r="626" spans="1:20" ht="13.5" customHeight="1" x14ac:dyDescent="0.25">
      <c r="A626" s="236"/>
      <c r="B626" s="238"/>
      <c r="C626" s="236"/>
      <c r="D626" s="236"/>
      <c r="E626" s="236"/>
      <c r="F626" s="236"/>
      <c r="G626" s="236"/>
      <c r="H626" s="236"/>
      <c r="I626" s="236"/>
      <c r="J626" s="236"/>
      <c r="K626" s="236"/>
      <c r="L626" s="236"/>
      <c r="M626" s="238"/>
      <c r="N626" s="236"/>
      <c r="O626" s="239"/>
      <c r="P626" s="239"/>
      <c r="Q626" s="239"/>
      <c r="R626" s="236"/>
      <c r="S626" s="236"/>
      <c r="T626" s="236"/>
    </row>
    <row r="627" spans="1:20" ht="13.5" customHeight="1" x14ac:dyDescent="0.25">
      <c r="A627" s="236"/>
      <c r="B627" s="238"/>
      <c r="C627" s="236"/>
      <c r="D627" s="236"/>
      <c r="E627" s="236"/>
      <c r="F627" s="236"/>
      <c r="G627" s="236"/>
      <c r="H627" s="236"/>
      <c r="I627" s="236"/>
      <c r="J627" s="236"/>
      <c r="K627" s="236"/>
      <c r="L627" s="236"/>
      <c r="M627" s="238"/>
      <c r="N627" s="236"/>
      <c r="O627" s="239"/>
      <c r="P627" s="239"/>
      <c r="Q627" s="239"/>
      <c r="R627" s="236"/>
      <c r="S627" s="236"/>
      <c r="T627" s="236"/>
    </row>
    <row r="628" spans="1:20" ht="13.5" customHeight="1" x14ac:dyDescent="0.25">
      <c r="A628" s="236"/>
      <c r="B628" s="238"/>
      <c r="C628" s="236"/>
      <c r="D628" s="236"/>
      <c r="E628" s="236"/>
      <c r="F628" s="236"/>
      <c r="G628" s="236"/>
      <c r="H628" s="236"/>
      <c r="I628" s="236"/>
      <c r="J628" s="236"/>
      <c r="K628" s="236"/>
      <c r="L628" s="236"/>
      <c r="M628" s="238"/>
      <c r="N628" s="236"/>
      <c r="O628" s="239"/>
      <c r="P628" s="239"/>
      <c r="Q628" s="239"/>
      <c r="R628" s="236"/>
      <c r="S628" s="236"/>
      <c r="T628" s="236"/>
    </row>
    <row r="629" spans="1:20" ht="13.5" customHeight="1" x14ac:dyDescent="0.25">
      <c r="A629" s="236"/>
      <c r="B629" s="238"/>
      <c r="C629" s="236"/>
      <c r="D629" s="236"/>
      <c r="E629" s="236"/>
      <c r="F629" s="236"/>
      <c r="G629" s="236"/>
      <c r="H629" s="236"/>
      <c r="I629" s="236"/>
      <c r="J629" s="236"/>
      <c r="K629" s="236"/>
      <c r="L629" s="236"/>
      <c r="M629" s="238"/>
      <c r="N629" s="236"/>
      <c r="O629" s="239"/>
      <c r="P629" s="239"/>
      <c r="Q629" s="239"/>
      <c r="R629" s="236"/>
      <c r="S629" s="236"/>
      <c r="T629" s="236"/>
    </row>
    <row r="630" spans="1:20" ht="13.5" customHeight="1" x14ac:dyDescent="0.25">
      <c r="A630" s="236"/>
      <c r="B630" s="238"/>
      <c r="C630" s="236"/>
      <c r="D630" s="236"/>
      <c r="E630" s="236"/>
      <c r="F630" s="236"/>
      <c r="G630" s="236"/>
      <c r="H630" s="236"/>
      <c r="I630" s="236"/>
      <c r="J630" s="236"/>
      <c r="K630" s="236"/>
      <c r="L630" s="236"/>
      <c r="M630" s="238"/>
      <c r="N630" s="236"/>
      <c r="O630" s="239"/>
      <c r="P630" s="239"/>
      <c r="Q630" s="239"/>
      <c r="R630" s="236"/>
      <c r="S630" s="236"/>
      <c r="T630" s="236"/>
    </row>
    <row r="631" spans="1:20" ht="13.5" customHeight="1" x14ac:dyDescent="0.25">
      <c r="A631" s="236"/>
      <c r="B631" s="238"/>
      <c r="C631" s="236"/>
      <c r="D631" s="236"/>
      <c r="E631" s="236"/>
      <c r="F631" s="236"/>
      <c r="G631" s="236"/>
      <c r="H631" s="236"/>
      <c r="I631" s="236"/>
      <c r="J631" s="236"/>
      <c r="K631" s="236"/>
      <c r="L631" s="236"/>
      <c r="M631" s="238"/>
      <c r="N631" s="236"/>
      <c r="O631" s="239"/>
      <c r="P631" s="239"/>
      <c r="Q631" s="239"/>
      <c r="R631" s="236"/>
      <c r="S631" s="236"/>
      <c r="T631" s="236"/>
    </row>
    <row r="632" spans="1:20" ht="13.5" customHeight="1" x14ac:dyDescent="0.25">
      <c r="A632" s="236"/>
      <c r="B632" s="238"/>
      <c r="C632" s="236"/>
      <c r="D632" s="236"/>
      <c r="E632" s="236"/>
      <c r="F632" s="236"/>
      <c r="G632" s="236"/>
      <c r="H632" s="236"/>
      <c r="I632" s="236"/>
      <c r="J632" s="236"/>
      <c r="K632" s="236"/>
      <c r="L632" s="236"/>
      <c r="M632" s="238"/>
      <c r="N632" s="236"/>
      <c r="O632" s="239"/>
      <c r="P632" s="239"/>
      <c r="Q632" s="239"/>
      <c r="R632" s="236"/>
      <c r="S632" s="236"/>
      <c r="T632" s="236"/>
    </row>
    <row r="633" spans="1:20" ht="13.5" customHeight="1" x14ac:dyDescent="0.25">
      <c r="A633" s="236"/>
      <c r="B633" s="238"/>
      <c r="C633" s="236"/>
      <c r="D633" s="236"/>
      <c r="E633" s="236"/>
      <c r="F633" s="236"/>
      <c r="G633" s="236"/>
      <c r="H633" s="236"/>
      <c r="I633" s="236"/>
      <c r="J633" s="236"/>
      <c r="K633" s="236"/>
      <c r="L633" s="236"/>
      <c r="M633" s="238"/>
      <c r="N633" s="236"/>
      <c r="O633" s="239"/>
      <c r="P633" s="239"/>
      <c r="Q633" s="239"/>
      <c r="R633" s="236"/>
      <c r="S633" s="236"/>
      <c r="T633" s="236"/>
    </row>
    <row r="634" spans="1:20" ht="13.5" customHeight="1" x14ac:dyDescent="0.25">
      <c r="A634" s="236"/>
      <c r="B634" s="238"/>
      <c r="C634" s="236"/>
      <c r="D634" s="236"/>
      <c r="E634" s="236"/>
      <c r="F634" s="236"/>
      <c r="G634" s="236"/>
      <c r="H634" s="236"/>
      <c r="I634" s="236"/>
      <c r="J634" s="236"/>
      <c r="K634" s="236"/>
      <c r="L634" s="236"/>
      <c r="M634" s="238"/>
      <c r="N634" s="236"/>
      <c r="O634" s="239"/>
      <c r="P634" s="239"/>
      <c r="Q634" s="239"/>
      <c r="R634" s="236"/>
      <c r="S634" s="236"/>
      <c r="T634" s="236"/>
    </row>
    <row r="635" spans="1:20" ht="13.5" customHeight="1" x14ac:dyDescent="0.25">
      <c r="A635" s="236"/>
      <c r="B635" s="238"/>
      <c r="C635" s="236"/>
      <c r="D635" s="236"/>
      <c r="E635" s="236"/>
      <c r="F635" s="236"/>
      <c r="G635" s="236"/>
      <c r="H635" s="236"/>
      <c r="I635" s="236"/>
      <c r="J635" s="236"/>
      <c r="K635" s="236"/>
      <c r="L635" s="236"/>
      <c r="M635" s="238"/>
      <c r="N635" s="236"/>
      <c r="O635" s="239"/>
      <c r="P635" s="239"/>
      <c r="Q635" s="239"/>
      <c r="R635" s="236"/>
      <c r="S635" s="236"/>
      <c r="T635" s="236"/>
    </row>
    <row r="636" spans="1:20" ht="13.5" customHeight="1" x14ac:dyDescent="0.25">
      <c r="A636" s="236"/>
      <c r="B636" s="238"/>
      <c r="C636" s="236"/>
      <c r="D636" s="236"/>
      <c r="E636" s="236"/>
      <c r="F636" s="236"/>
      <c r="G636" s="236"/>
      <c r="H636" s="236"/>
      <c r="I636" s="236"/>
      <c r="J636" s="236"/>
      <c r="K636" s="236"/>
      <c r="L636" s="236"/>
      <c r="M636" s="238"/>
      <c r="N636" s="236"/>
      <c r="O636" s="239"/>
      <c r="P636" s="239"/>
      <c r="Q636" s="239"/>
      <c r="R636" s="236"/>
      <c r="S636" s="236"/>
      <c r="T636" s="236"/>
    </row>
    <row r="637" spans="1:20" ht="13.5" customHeight="1" x14ac:dyDescent="0.25">
      <c r="A637" s="236"/>
      <c r="B637" s="238"/>
      <c r="C637" s="236"/>
      <c r="D637" s="236"/>
      <c r="E637" s="236"/>
      <c r="F637" s="236"/>
      <c r="G637" s="236"/>
      <c r="H637" s="236"/>
      <c r="I637" s="236"/>
      <c r="J637" s="236"/>
      <c r="K637" s="236"/>
      <c r="L637" s="236"/>
      <c r="M637" s="238"/>
      <c r="N637" s="236"/>
      <c r="O637" s="239"/>
      <c r="P637" s="239"/>
      <c r="Q637" s="239"/>
      <c r="R637" s="236"/>
      <c r="S637" s="236"/>
      <c r="T637" s="236"/>
    </row>
    <row r="638" spans="1:20" ht="13.5" customHeight="1" x14ac:dyDescent="0.25">
      <c r="A638" s="236"/>
      <c r="B638" s="238"/>
      <c r="C638" s="236"/>
      <c r="D638" s="236"/>
      <c r="E638" s="236"/>
      <c r="F638" s="236"/>
      <c r="G638" s="236"/>
      <c r="H638" s="236"/>
      <c r="I638" s="236"/>
      <c r="J638" s="236"/>
      <c r="K638" s="236"/>
      <c r="L638" s="236"/>
      <c r="M638" s="238"/>
      <c r="N638" s="236"/>
      <c r="O638" s="239"/>
      <c r="P638" s="239"/>
      <c r="Q638" s="239"/>
      <c r="R638" s="236"/>
      <c r="S638" s="236"/>
      <c r="T638" s="236"/>
    </row>
    <row r="639" spans="1:20" ht="13.5" customHeight="1" x14ac:dyDescent="0.25">
      <c r="A639" s="236"/>
      <c r="B639" s="238"/>
      <c r="C639" s="236"/>
      <c r="D639" s="236"/>
      <c r="E639" s="236"/>
      <c r="F639" s="236"/>
      <c r="G639" s="236"/>
      <c r="H639" s="236"/>
      <c r="I639" s="236"/>
      <c r="J639" s="236"/>
      <c r="K639" s="236"/>
      <c r="L639" s="236"/>
      <c r="M639" s="238"/>
      <c r="N639" s="236"/>
      <c r="O639" s="239"/>
      <c r="P639" s="239"/>
      <c r="Q639" s="239"/>
      <c r="R639" s="236"/>
      <c r="S639" s="236"/>
      <c r="T639" s="236"/>
    </row>
    <row r="640" spans="1:20" ht="13.5" customHeight="1" x14ac:dyDescent="0.25">
      <c r="A640" s="236"/>
      <c r="B640" s="238"/>
      <c r="C640" s="236"/>
      <c r="D640" s="236"/>
      <c r="E640" s="236"/>
      <c r="F640" s="236"/>
      <c r="G640" s="236"/>
      <c r="H640" s="236"/>
      <c r="I640" s="236"/>
      <c r="J640" s="236"/>
      <c r="K640" s="236"/>
      <c r="L640" s="236"/>
      <c r="M640" s="238"/>
      <c r="N640" s="236"/>
      <c r="O640" s="239"/>
      <c r="P640" s="239"/>
      <c r="Q640" s="239"/>
      <c r="R640" s="236"/>
      <c r="S640" s="236"/>
      <c r="T640" s="236"/>
    </row>
    <row r="641" spans="1:20" ht="13.5" customHeight="1" x14ac:dyDescent="0.25">
      <c r="A641" s="236"/>
      <c r="B641" s="238"/>
      <c r="C641" s="236"/>
      <c r="D641" s="236"/>
      <c r="E641" s="236"/>
      <c r="F641" s="236"/>
      <c r="G641" s="236"/>
      <c r="H641" s="236"/>
      <c r="I641" s="236"/>
      <c r="J641" s="236"/>
      <c r="K641" s="236"/>
      <c r="L641" s="236"/>
      <c r="M641" s="238"/>
      <c r="N641" s="236"/>
      <c r="O641" s="239"/>
      <c r="P641" s="239"/>
      <c r="Q641" s="239"/>
      <c r="R641" s="236"/>
      <c r="S641" s="236"/>
      <c r="T641" s="236"/>
    </row>
    <row r="642" spans="1:20" ht="13.5" customHeight="1" x14ac:dyDescent="0.25">
      <c r="A642" s="236"/>
      <c r="B642" s="238"/>
      <c r="C642" s="236"/>
      <c r="D642" s="236"/>
      <c r="E642" s="236"/>
      <c r="F642" s="236"/>
      <c r="G642" s="236"/>
      <c r="H642" s="236"/>
      <c r="I642" s="236"/>
      <c r="J642" s="236"/>
      <c r="K642" s="236"/>
      <c r="L642" s="236"/>
      <c r="M642" s="238"/>
      <c r="N642" s="236"/>
      <c r="O642" s="239"/>
      <c r="P642" s="239"/>
      <c r="Q642" s="239"/>
      <c r="R642" s="236"/>
      <c r="S642" s="236"/>
      <c r="T642" s="236"/>
    </row>
    <row r="643" spans="1:20" ht="13.5" customHeight="1" x14ac:dyDescent="0.25">
      <c r="A643" s="236"/>
      <c r="B643" s="238"/>
      <c r="C643" s="236"/>
      <c r="D643" s="236"/>
      <c r="E643" s="236"/>
      <c r="F643" s="236"/>
      <c r="G643" s="236"/>
      <c r="H643" s="236"/>
      <c r="I643" s="236"/>
      <c r="J643" s="236"/>
      <c r="K643" s="236"/>
      <c r="L643" s="236"/>
      <c r="M643" s="238"/>
      <c r="N643" s="236"/>
      <c r="O643" s="239"/>
      <c r="P643" s="239"/>
      <c r="Q643" s="239"/>
      <c r="R643" s="236"/>
      <c r="S643" s="236"/>
      <c r="T643" s="236"/>
    </row>
    <row r="644" spans="1:20" ht="13.5" customHeight="1" x14ac:dyDescent="0.25">
      <c r="A644" s="236"/>
      <c r="B644" s="238"/>
      <c r="C644" s="236"/>
      <c r="D644" s="236"/>
      <c r="E644" s="236"/>
      <c r="F644" s="236"/>
      <c r="G644" s="236"/>
      <c r="H644" s="236"/>
      <c r="I644" s="236"/>
      <c r="J644" s="236"/>
      <c r="K644" s="236"/>
      <c r="L644" s="236"/>
      <c r="M644" s="238"/>
      <c r="N644" s="236"/>
      <c r="O644" s="239"/>
      <c r="P644" s="239"/>
      <c r="Q644" s="239"/>
      <c r="R644" s="236"/>
      <c r="S644" s="236"/>
      <c r="T644" s="236"/>
    </row>
    <row r="645" spans="1:20" ht="13.5" customHeight="1" x14ac:dyDescent="0.25">
      <c r="A645" s="236"/>
      <c r="B645" s="238"/>
      <c r="C645" s="236"/>
      <c r="D645" s="236"/>
      <c r="E645" s="236"/>
      <c r="F645" s="236"/>
      <c r="G645" s="236"/>
      <c r="H645" s="236"/>
      <c r="I645" s="236"/>
      <c r="J645" s="236"/>
      <c r="K645" s="236"/>
      <c r="L645" s="236"/>
      <c r="M645" s="238"/>
      <c r="N645" s="236"/>
      <c r="O645" s="239"/>
      <c r="P645" s="239"/>
      <c r="Q645" s="239"/>
      <c r="R645" s="236"/>
      <c r="S645" s="236"/>
      <c r="T645" s="236"/>
    </row>
    <row r="646" spans="1:20" ht="13.5" customHeight="1" x14ac:dyDescent="0.25">
      <c r="A646" s="236"/>
      <c r="B646" s="238"/>
      <c r="C646" s="236"/>
      <c r="D646" s="236"/>
      <c r="E646" s="236"/>
      <c r="F646" s="236"/>
      <c r="G646" s="236"/>
      <c r="H646" s="236"/>
      <c r="I646" s="236"/>
      <c r="J646" s="236"/>
      <c r="K646" s="236"/>
      <c r="L646" s="236"/>
      <c r="M646" s="238"/>
      <c r="N646" s="236"/>
      <c r="O646" s="239"/>
      <c r="P646" s="239"/>
      <c r="Q646" s="239"/>
      <c r="R646" s="236"/>
      <c r="S646" s="236"/>
      <c r="T646" s="236"/>
    </row>
    <row r="647" spans="1:20" ht="13.5" customHeight="1" x14ac:dyDescent="0.25">
      <c r="A647" s="236"/>
      <c r="B647" s="238"/>
      <c r="C647" s="236"/>
      <c r="D647" s="236"/>
      <c r="E647" s="236"/>
      <c r="F647" s="236"/>
      <c r="G647" s="236"/>
      <c r="H647" s="236"/>
      <c r="I647" s="236"/>
      <c r="J647" s="236"/>
      <c r="K647" s="236"/>
      <c r="L647" s="236"/>
      <c r="M647" s="238"/>
      <c r="N647" s="236"/>
      <c r="O647" s="239"/>
      <c r="P647" s="239"/>
      <c r="Q647" s="239"/>
      <c r="R647" s="236"/>
      <c r="S647" s="236"/>
      <c r="T647" s="236"/>
    </row>
    <row r="648" spans="1:20" ht="13.5" customHeight="1" x14ac:dyDescent="0.25">
      <c r="A648" s="236"/>
      <c r="B648" s="238"/>
      <c r="C648" s="236"/>
      <c r="D648" s="236"/>
      <c r="E648" s="236"/>
      <c r="F648" s="236"/>
      <c r="G648" s="236"/>
      <c r="H648" s="236"/>
      <c r="I648" s="236"/>
      <c r="J648" s="236"/>
      <c r="K648" s="236"/>
      <c r="L648" s="236"/>
      <c r="M648" s="238"/>
      <c r="N648" s="236"/>
      <c r="O648" s="239"/>
      <c r="P648" s="239"/>
      <c r="Q648" s="239"/>
      <c r="R648" s="236"/>
      <c r="S648" s="236"/>
      <c r="T648" s="236"/>
    </row>
    <row r="649" spans="1:20" ht="13.5" customHeight="1" x14ac:dyDescent="0.25">
      <c r="A649" s="236"/>
      <c r="B649" s="238"/>
      <c r="C649" s="236"/>
      <c r="D649" s="236"/>
      <c r="E649" s="236"/>
      <c r="F649" s="236"/>
      <c r="G649" s="236"/>
      <c r="H649" s="236"/>
      <c r="I649" s="236"/>
      <c r="J649" s="236"/>
      <c r="K649" s="236"/>
      <c r="L649" s="236"/>
      <c r="M649" s="238"/>
      <c r="N649" s="236"/>
      <c r="O649" s="239"/>
      <c r="P649" s="239"/>
      <c r="Q649" s="239"/>
      <c r="R649" s="236"/>
      <c r="S649" s="236"/>
      <c r="T649" s="236"/>
    </row>
    <row r="650" spans="1:20" ht="13.5" customHeight="1" x14ac:dyDescent="0.25">
      <c r="A650" s="236"/>
      <c r="B650" s="238"/>
      <c r="C650" s="236"/>
      <c r="D650" s="236"/>
      <c r="E650" s="236"/>
      <c r="F650" s="236"/>
      <c r="G650" s="236"/>
      <c r="H650" s="236"/>
      <c r="I650" s="236"/>
      <c r="J650" s="236"/>
      <c r="K650" s="236"/>
      <c r="L650" s="236"/>
      <c r="M650" s="238"/>
      <c r="N650" s="236"/>
      <c r="O650" s="239"/>
      <c r="P650" s="239"/>
      <c r="Q650" s="239"/>
      <c r="R650" s="236"/>
      <c r="S650" s="236"/>
      <c r="T650" s="236"/>
    </row>
    <row r="651" spans="1:20" ht="13.5" customHeight="1" x14ac:dyDescent="0.25">
      <c r="A651" s="236"/>
      <c r="B651" s="238"/>
      <c r="C651" s="236"/>
      <c r="D651" s="236"/>
      <c r="E651" s="236"/>
      <c r="F651" s="236"/>
      <c r="G651" s="236"/>
      <c r="H651" s="236"/>
      <c r="I651" s="236"/>
      <c r="J651" s="236"/>
      <c r="K651" s="236"/>
      <c r="L651" s="236"/>
      <c r="M651" s="238"/>
      <c r="N651" s="236"/>
      <c r="O651" s="239"/>
      <c r="P651" s="239"/>
      <c r="Q651" s="239"/>
      <c r="R651" s="236"/>
      <c r="S651" s="236"/>
      <c r="T651" s="236"/>
    </row>
    <row r="652" spans="1:20" ht="13.5" customHeight="1" x14ac:dyDescent="0.25">
      <c r="A652" s="236"/>
      <c r="B652" s="238"/>
      <c r="C652" s="236"/>
      <c r="D652" s="236"/>
      <c r="E652" s="236"/>
      <c r="F652" s="236"/>
      <c r="G652" s="236"/>
      <c r="H652" s="236"/>
      <c r="I652" s="236"/>
      <c r="J652" s="236"/>
      <c r="K652" s="236"/>
      <c r="L652" s="236"/>
      <c r="M652" s="238"/>
      <c r="N652" s="236"/>
      <c r="O652" s="239"/>
      <c r="P652" s="239"/>
      <c r="Q652" s="239"/>
      <c r="R652" s="236"/>
      <c r="S652" s="236"/>
      <c r="T652" s="236"/>
    </row>
    <row r="653" spans="1:20" ht="13.5" customHeight="1" x14ac:dyDescent="0.25">
      <c r="A653" s="236"/>
      <c r="B653" s="238"/>
      <c r="C653" s="236"/>
      <c r="D653" s="236"/>
      <c r="E653" s="236"/>
      <c r="F653" s="236"/>
      <c r="G653" s="236"/>
      <c r="H653" s="236"/>
      <c r="I653" s="236"/>
      <c r="J653" s="236"/>
      <c r="K653" s="236"/>
      <c r="L653" s="236"/>
      <c r="M653" s="238"/>
      <c r="N653" s="236"/>
      <c r="O653" s="239"/>
      <c r="P653" s="239"/>
      <c r="Q653" s="239"/>
      <c r="R653" s="236"/>
      <c r="S653" s="236"/>
      <c r="T653" s="236"/>
    </row>
    <row r="654" spans="1:20" ht="13.5" customHeight="1" x14ac:dyDescent="0.25">
      <c r="A654" s="236"/>
      <c r="B654" s="238"/>
      <c r="C654" s="236"/>
      <c r="D654" s="236"/>
      <c r="E654" s="236"/>
      <c r="F654" s="236"/>
      <c r="G654" s="236"/>
      <c r="H654" s="236"/>
      <c r="I654" s="236"/>
      <c r="J654" s="236"/>
      <c r="K654" s="236"/>
      <c r="L654" s="236"/>
      <c r="M654" s="238"/>
      <c r="N654" s="236"/>
      <c r="O654" s="239"/>
      <c r="P654" s="239"/>
      <c r="Q654" s="239"/>
      <c r="R654" s="236"/>
      <c r="S654" s="236"/>
      <c r="T654" s="236"/>
    </row>
    <row r="655" spans="1:20" ht="13.5" customHeight="1" x14ac:dyDescent="0.25">
      <c r="A655" s="236"/>
      <c r="B655" s="238"/>
      <c r="C655" s="236"/>
      <c r="D655" s="236"/>
      <c r="E655" s="236"/>
      <c r="F655" s="236"/>
      <c r="G655" s="236"/>
      <c r="H655" s="236"/>
      <c r="I655" s="236"/>
      <c r="J655" s="236"/>
      <c r="K655" s="236"/>
      <c r="L655" s="236"/>
      <c r="M655" s="238"/>
      <c r="N655" s="236"/>
      <c r="O655" s="239"/>
      <c r="P655" s="239"/>
      <c r="Q655" s="239"/>
      <c r="R655" s="236"/>
      <c r="S655" s="236"/>
      <c r="T655" s="236"/>
    </row>
    <row r="656" spans="1:20" ht="13.5" customHeight="1" x14ac:dyDescent="0.25">
      <c r="A656" s="236"/>
      <c r="B656" s="238"/>
      <c r="C656" s="236"/>
      <c r="D656" s="236"/>
      <c r="E656" s="236"/>
      <c r="F656" s="236"/>
      <c r="G656" s="236"/>
      <c r="H656" s="236"/>
      <c r="I656" s="236"/>
      <c r="J656" s="236"/>
      <c r="K656" s="236"/>
      <c r="L656" s="236"/>
      <c r="M656" s="238"/>
      <c r="N656" s="236"/>
      <c r="O656" s="239"/>
      <c r="P656" s="239"/>
      <c r="Q656" s="239"/>
      <c r="R656" s="236"/>
      <c r="S656" s="236"/>
      <c r="T656" s="236"/>
    </row>
    <row r="657" spans="1:20" ht="13.5" customHeight="1" x14ac:dyDescent="0.25">
      <c r="A657" s="236"/>
      <c r="B657" s="238"/>
      <c r="C657" s="236"/>
      <c r="D657" s="236"/>
      <c r="E657" s="236"/>
      <c r="F657" s="236"/>
      <c r="G657" s="236"/>
      <c r="H657" s="236"/>
      <c r="I657" s="236"/>
      <c r="J657" s="236"/>
      <c r="K657" s="236"/>
      <c r="L657" s="236"/>
      <c r="M657" s="238"/>
      <c r="N657" s="236"/>
      <c r="O657" s="239"/>
      <c r="P657" s="239"/>
      <c r="Q657" s="239"/>
      <c r="R657" s="236"/>
      <c r="S657" s="236"/>
      <c r="T657" s="236"/>
    </row>
    <row r="658" spans="1:20" ht="13.5" customHeight="1" x14ac:dyDescent="0.25">
      <c r="A658" s="236"/>
      <c r="B658" s="238"/>
      <c r="C658" s="236"/>
      <c r="D658" s="236"/>
      <c r="E658" s="236"/>
      <c r="F658" s="236"/>
      <c r="G658" s="236"/>
      <c r="H658" s="236"/>
      <c r="I658" s="236"/>
      <c r="J658" s="236"/>
      <c r="K658" s="236"/>
      <c r="L658" s="236"/>
      <c r="M658" s="238"/>
      <c r="N658" s="236"/>
      <c r="O658" s="239"/>
      <c r="P658" s="239"/>
      <c r="Q658" s="239"/>
      <c r="R658" s="236"/>
      <c r="S658" s="236"/>
      <c r="T658" s="236"/>
    </row>
    <row r="659" spans="1:20" ht="13.5" customHeight="1" x14ac:dyDescent="0.25">
      <c r="A659" s="236"/>
      <c r="B659" s="238"/>
      <c r="C659" s="236"/>
      <c r="D659" s="236"/>
      <c r="E659" s="236"/>
      <c r="F659" s="236"/>
      <c r="G659" s="236"/>
      <c r="H659" s="236"/>
      <c r="I659" s="236"/>
      <c r="J659" s="236"/>
      <c r="K659" s="236"/>
      <c r="L659" s="236"/>
      <c r="M659" s="238"/>
      <c r="N659" s="236"/>
      <c r="O659" s="239"/>
      <c r="P659" s="239"/>
      <c r="Q659" s="239"/>
      <c r="R659" s="236"/>
      <c r="S659" s="236"/>
      <c r="T659" s="236"/>
    </row>
    <row r="660" spans="1:20" ht="13.5" customHeight="1" x14ac:dyDescent="0.25">
      <c r="A660" s="236"/>
      <c r="B660" s="238"/>
      <c r="C660" s="236"/>
      <c r="D660" s="236"/>
      <c r="E660" s="236"/>
      <c r="F660" s="236"/>
      <c r="G660" s="236"/>
      <c r="H660" s="236"/>
      <c r="I660" s="236"/>
      <c r="J660" s="236"/>
      <c r="K660" s="236"/>
      <c r="L660" s="236"/>
      <c r="M660" s="238"/>
      <c r="N660" s="236"/>
      <c r="O660" s="239"/>
      <c r="P660" s="239"/>
      <c r="Q660" s="239"/>
      <c r="R660" s="236"/>
      <c r="S660" s="236"/>
      <c r="T660" s="236"/>
    </row>
    <row r="661" spans="1:20" ht="13.5" customHeight="1" x14ac:dyDescent="0.25">
      <c r="A661" s="236"/>
      <c r="B661" s="238"/>
      <c r="C661" s="236"/>
      <c r="D661" s="236"/>
      <c r="E661" s="236"/>
      <c r="F661" s="236"/>
      <c r="G661" s="236"/>
      <c r="H661" s="236"/>
      <c r="I661" s="236"/>
      <c r="J661" s="236"/>
      <c r="K661" s="236"/>
      <c r="L661" s="236"/>
      <c r="M661" s="238"/>
      <c r="N661" s="236"/>
      <c r="O661" s="239"/>
      <c r="P661" s="239"/>
      <c r="Q661" s="239"/>
      <c r="R661" s="236"/>
      <c r="S661" s="236"/>
      <c r="T661" s="236"/>
    </row>
    <row r="662" spans="1:20" ht="13.5" customHeight="1" x14ac:dyDescent="0.25">
      <c r="A662" s="236"/>
      <c r="B662" s="238"/>
      <c r="C662" s="236"/>
      <c r="D662" s="236"/>
      <c r="E662" s="236"/>
      <c r="F662" s="236"/>
      <c r="G662" s="236"/>
      <c r="H662" s="236"/>
      <c r="I662" s="236"/>
      <c r="J662" s="236"/>
      <c r="K662" s="236"/>
      <c r="L662" s="236"/>
      <c r="M662" s="238"/>
      <c r="N662" s="236"/>
      <c r="O662" s="239"/>
      <c r="P662" s="239"/>
      <c r="Q662" s="239"/>
      <c r="R662" s="236"/>
      <c r="S662" s="236"/>
      <c r="T662" s="236"/>
    </row>
    <row r="663" spans="1:20" ht="13.5" customHeight="1" x14ac:dyDescent="0.25">
      <c r="A663" s="236"/>
      <c r="B663" s="238"/>
      <c r="C663" s="236"/>
      <c r="D663" s="236"/>
      <c r="E663" s="236"/>
      <c r="F663" s="236"/>
      <c r="G663" s="236"/>
      <c r="H663" s="236"/>
      <c r="I663" s="236"/>
      <c r="J663" s="236"/>
      <c r="K663" s="236"/>
      <c r="L663" s="236"/>
      <c r="M663" s="238"/>
      <c r="N663" s="236"/>
      <c r="O663" s="239"/>
      <c r="P663" s="239"/>
      <c r="Q663" s="239"/>
      <c r="R663" s="236"/>
      <c r="S663" s="236"/>
      <c r="T663" s="236"/>
    </row>
    <row r="664" spans="1:20" ht="13.5" customHeight="1" x14ac:dyDescent="0.25">
      <c r="A664" s="236"/>
      <c r="B664" s="238"/>
      <c r="C664" s="236"/>
      <c r="D664" s="236"/>
      <c r="E664" s="236"/>
      <c r="F664" s="236"/>
      <c r="G664" s="236"/>
      <c r="H664" s="236"/>
      <c r="I664" s="236"/>
      <c r="J664" s="236"/>
      <c r="K664" s="236"/>
      <c r="L664" s="236"/>
      <c r="M664" s="238"/>
      <c r="N664" s="236"/>
      <c r="O664" s="239"/>
      <c r="P664" s="239"/>
      <c r="Q664" s="239"/>
      <c r="R664" s="236"/>
      <c r="S664" s="236"/>
      <c r="T664" s="236"/>
    </row>
    <row r="665" spans="1:20" ht="13.5" customHeight="1" x14ac:dyDescent="0.25">
      <c r="A665" s="236"/>
      <c r="B665" s="238"/>
      <c r="C665" s="236"/>
      <c r="D665" s="236"/>
      <c r="E665" s="236"/>
      <c r="F665" s="236"/>
      <c r="G665" s="236"/>
      <c r="H665" s="236"/>
      <c r="I665" s="236"/>
      <c r="J665" s="236"/>
      <c r="K665" s="236"/>
      <c r="L665" s="236"/>
      <c r="M665" s="238"/>
      <c r="N665" s="236"/>
      <c r="O665" s="239"/>
      <c r="P665" s="239"/>
      <c r="Q665" s="239"/>
      <c r="R665" s="236"/>
      <c r="S665" s="236"/>
      <c r="T665" s="236"/>
    </row>
    <row r="666" spans="1:20" ht="13.5" customHeight="1" x14ac:dyDescent="0.25">
      <c r="A666" s="236"/>
      <c r="B666" s="238"/>
      <c r="C666" s="236"/>
      <c r="D666" s="236"/>
      <c r="E666" s="236"/>
      <c r="F666" s="236"/>
      <c r="G666" s="236"/>
      <c r="H666" s="236"/>
      <c r="I666" s="236"/>
      <c r="J666" s="236"/>
      <c r="K666" s="236"/>
      <c r="L666" s="236"/>
      <c r="M666" s="238"/>
      <c r="N666" s="236"/>
      <c r="O666" s="239"/>
      <c r="P666" s="239"/>
      <c r="Q666" s="239"/>
      <c r="R666" s="236"/>
      <c r="S666" s="236"/>
      <c r="T666" s="236"/>
    </row>
    <row r="667" spans="1:20" ht="13.5" customHeight="1" x14ac:dyDescent="0.25">
      <c r="A667" s="236"/>
      <c r="B667" s="238"/>
      <c r="C667" s="236"/>
      <c r="D667" s="236"/>
      <c r="E667" s="236"/>
      <c r="F667" s="236"/>
      <c r="G667" s="236"/>
      <c r="H667" s="236"/>
      <c r="I667" s="236"/>
      <c r="J667" s="236"/>
      <c r="K667" s="236"/>
      <c r="L667" s="236"/>
      <c r="M667" s="238"/>
      <c r="N667" s="236"/>
      <c r="O667" s="239"/>
      <c r="P667" s="239"/>
      <c r="Q667" s="239"/>
      <c r="R667" s="236"/>
      <c r="S667" s="236"/>
      <c r="T667" s="236"/>
    </row>
    <row r="668" spans="1:20" ht="13.5" customHeight="1" x14ac:dyDescent="0.25">
      <c r="A668" s="236"/>
      <c r="B668" s="238"/>
      <c r="C668" s="236"/>
      <c r="D668" s="236"/>
      <c r="E668" s="236"/>
      <c r="F668" s="236"/>
      <c r="G668" s="236"/>
      <c r="H668" s="236"/>
      <c r="I668" s="236"/>
      <c r="J668" s="236"/>
      <c r="K668" s="236"/>
      <c r="L668" s="236"/>
      <c r="M668" s="238"/>
      <c r="N668" s="236"/>
      <c r="O668" s="239"/>
      <c r="P668" s="239"/>
      <c r="Q668" s="239"/>
      <c r="R668" s="236"/>
      <c r="S668" s="236"/>
      <c r="T668" s="236"/>
    </row>
    <row r="669" spans="1:20" ht="13.5" customHeight="1" x14ac:dyDescent="0.25">
      <c r="A669" s="236"/>
      <c r="B669" s="238"/>
      <c r="C669" s="236"/>
      <c r="D669" s="236"/>
      <c r="E669" s="236"/>
      <c r="F669" s="236"/>
      <c r="G669" s="236"/>
      <c r="H669" s="236"/>
      <c r="I669" s="236"/>
      <c r="J669" s="236"/>
      <c r="K669" s="236"/>
      <c r="L669" s="236"/>
      <c r="M669" s="238"/>
      <c r="N669" s="236"/>
      <c r="O669" s="239"/>
      <c r="P669" s="239"/>
      <c r="Q669" s="239"/>
      <c r="R669" s="236"/>
      <c r="S669" s="236"/>
      <c r="T669" s="236"/>
    </row>
    <row r="670" spans="1:20" ht="13.5" customHeight="1" x14ac:dyDescent="0.25">
      <c r="A670" s="236"/>
      <c r="B670" s="238"/>
      <c r="C670" s="236"/>
      <c r="D670" s="236"/>
      <c r="E670" s="236"/>
      <c r="F670" s="236"/>
      <c r="G670" s="236"/>
      <c r="H670" s="236"/>
      <c r="I670" s="236"/>
      <c r="J670" s="236"/>
      <c r="K670" s="236"/>
      <c r="L670" s="236"/>
      <c r="M670" s="238"/>
      <c r="N670" s="236"/>
      <c r="O670" s="239"/>
      <c r="P670" s="239"/>
      <c r="Q670" s="239"/>
      <c r="R670" s="236"/>
      <c r="S670" s="236"/>
      <c r="T670" s="236"/>
    </row>
    <row r="671" spans="1:20" ht="13.5" customHeight="1" x14ac:dyDescent="0.25">
      <c r="A671" s="236"/>
      <c r="B671" s="238"/>
      <c r="C671" s="236"/>
      <c r="D671" s="236"/>
      <c r="E671" s="236"/>
      <c r="F671" s="236"/>
      <c r="G671" s="236"/>
      <c r="H671" s="236"/>
      <c r="I671" s="236"/>
      <c r="J671" s="236"/>
      <c r="K671" s="236"/>
      <c r="L671" s="236"/>
      <c r="M671" s="238"/>
      <c r="N671" s="236"/>
      <c r="O671" s="239"/>
      <c r="P671" s="239"/>
      <c r="Q671" s="239"/>
      <c r="R671" s="236"/>
      <c r="S671" s="236"/>
      <c r="T671" s="236"/>
    </row>
    <row r="672" spans="1:20" ht="13.5" customHeight="1" x14ac:dyDescent="0.25">
      <c r="A672" s="236"/>
      <c r="B672" s="238"/>
      <c r="C672" s="236"/>
      <c r="D672" s="236"/>
      <c r="E672" s="236"/>
      <c r="F672" s="236"/>
      <c r="G672" s="236"/>
      <c r="H672" s="236"/>
      <c r="I672" s="236"/>
      <c r="J672" s="236"/>
      <c r="K672" s="236"/>
      <c r="L672" s="236"/>
      <c r="M672" s="238"/>
      <c r="N672" s="236"/>
      <c r="O672" s="239"/>
      <c r="P672" s="239"/>
      <c r="Q672" s="239"/>
      <c r="R672" s="236"/>
      <c r="S672" s="236"/>
      <c r="T672" s="236"/>
    </row>
    <row r="673" spans="1:20" ht="13.5" customHeight="1" x14ac:dyDescent="0.25">
      <c r="A673" s="236"/>
      <c r="B673" s="238"/>
      <c r="C673" s="236"/>
      <c r="D673" s="236"/>
      <c r="E673" s="236"/>
      <c r="F673" s="236"/>
      <c r="G673" s="236"/>
      <c r="H673" s="236"/>
      <c r="I673" s="236"/>
      <c r="J673" s="236"/>
      <c r="K673" s="236"/>
      <c r="L673" s="236"/>
      <c r="M673" s="238"/>
      <c r="N673" s="236"/>
      <c r="O673" s="239"/>
      <c r="P673" s="239"/>
      <c r="Q673" s="239"/>
      <c r="R673" s="236"/>
      <c r="S673" s="236"/>
      <c r="T673" s="236"/>
    </row>
    <row r="674" spans="1:20" ht="13.5" customHeight="1" x14ac:dyDescent="0.25">
      <c r="A674" s="236"/>
      <c r="B674" s="238"/>
      <c r="C674" s="236"/>
      <c r="D674" s="236"/>
      <c r="E674" s="236"/>
      <c r="F674" s="236"/>
      <c r="G674" s="236"/>
      <c r="H674" s="236"/>
      <c r="I674" s="236"/>
      <c r="J674" s="236"/>
      <c r="K674" s="236"/>
      <c r="L674" s="236"/>
      <c r="M674" s="238"/>
      <c r="N674" s="236"/>
      <c r="O674" s="239"/>
      <c r="P674" s="239"/>
      <c r="Q674" s="239"/>
      <c r="R674" s="236"/>
      <c r="S674" s="236"/>
      <c r="T674" s="236"/>
    </row>
    <row r="675" spans="1:20" ht="13.5" customHeight="1" x14ac:dyDescent="0.25">
      <c r="A675" s="236"/>
      <c r="B675" s="238"/>
      <c r="C675" s="236"/>
      <c r="D675" s="236"/>
      <c r="E675" s="236"/>
      <c r="F675" s="236"/>
      <c r="G675" s="236"/>
      <c r="H675" s="236"/>
      <c r="I675" s="236"/>
      <c r="J675" s="236"/>
      <c r="K675" s="236"/>
      <c r="L675" s="236"/>
      <c r="M675" s="238"/>
      <c r="N675" s="236"/>
      <c r="O675" s="239"/>
      <c r="P675" s="239"/>
      <c r="Q675" s="239"/>
      <c r="R675" s="236"/>
      <c r="S675" s="236"/>
      <c r="T675" s="236"/>
    </row>
    <row r="676" spans="1:20" ht="13.5" customHeight="1" x14ac:dyDescent="0.25">
      <c r="A676" s="236"/>
      <c r="B676" s="238"/>
      <c r="C676" s="236"/>
      <c r="D676" s="236"/>
      <c r="E676" s="236"/>
      <c r="F676" s="236"/>
      <c r="G676" s="236"/>
      <c r="H676" s="236"/>
      <c r="I676" s="236"/>
      <c r="J676" s="236"/>
      <c r="K676" s="236"/>
      <c r="L676" s="236"/>
      <c r="M676" s="238"/>
      <c r="N676" s="236"/>
      <c r="O676" s="239"/>
      <c r="P676" s="239"/>
      <c r="Q676" s="239"/>
      <c r="R676" s="236"/>
      <c r="S676" s="236"/>
      <c r="T676" s="236"/>
    </row>
    <row r="677" spans="1:20" ht="13.5" customHeight="1" x14ac:dyDescent="0.25">
      <c r="A677" s="236"/>
      <c r="B677" s="238"/>
      <c r="C677" s="236"/>
      <c r="D677" s="236"/>
      <c r="E677" s="236"/>
      <c r="F677" s="236"/>
      <c r="G677" s="236"/>
      <c r="H677" s="236"/>
      <c r="I677" s="236"/>
      <c r="J677" s="236"/>
      <c r="K677" s="236"/>
      <c r="L677" s="236"/>
      <c r="M677" s="238"/>
      <c r="N677" s="236"/>
      <c r="O677" s="239"/>
      <c r="P677" s="239"/>
      <c r="Q677" s="239"/>
      <c r="R677" s="236"/>
      <c r="S677" s="236"/>
      <c r="T677" s="236"/>
    </row>
    <row r="678" spans="1:20" ht="13.5" customHeight="1" x14ac:dyDescent="0.25">
      <c r="A678" s="236"/>
      <c r="B678" s="238"/>
      <c r="C678" s="236"/>
      <c r="D678" s="236"/>
      <c r="E678" s="236"/>
      <c r="F678" s="236"/>
      <c r="G678" s="236"/>
      <c r="H678" s="236"/>
      <c r="I678" s="236"/>
      <c r="J678" s="236"/>
      <c r="K678" s="236"/>
      <c r="L678" s="236"/>
      <c r="M678" s="238"/>
      <c r="N678" s="236"/>
      <c r="O678" s="239"/>
      <c r="P678" s="239"/>
      <c r="Q678" s="239"/>
      <c r="R678" s="236"/>
      <c r="S678" s="236"/>
      <c r="T678" s="236"/>
    </row>
    <row r="679" spans="1:20" ht="13.5" customHeight="1" x14ac:dyDescent="0.25">
      <c r="A679" s="236"/>
      <c r="B679" s="238"/>
      <c r="C679" s="236"/>
      <c r="D679" s="236"/>
      <c r="E679" s="236"/>
      <c r="F679" s="236"/>
      <c r="G679" s="236"/>
      <c r="H679" s="236"/>
      <c r="I679" s="236"/>
      <c r="J679" s="236"/>
      <c r="K679" s="236"/>
      <c r="L679" s="236"/>
      <c r="M679" s="238"/>
      <c r="N679" s="236"/>
      <c r="O679" s="239"/>
      <c r="P679" s="239"/>
      <c r="Q679" s="239"/>
      <c r="R679" s="236"/>
      <c r="S679" s="236"/>
      <c r="T679" s="236"/>
    </row>
    <row r="680" spans="1:20" ht="13.5" customHeight="1" x14ac:dyDescent="0.25">
      <c r="A680" s="236"/>
      <c r="B680" s="238"/>
      <c r="C680" s="236"/>
      <c r="D680" s="236"/>
      <c r="E680" s="236"/>
      <c r="F680" s="236"/>
      <c r="G680" s="236"/>
      <c r="H680" s="236"/>
      <c r="I680" s="236"/>
      <c r="J680" s="236"/>
      <c r="K680" s="236"/>
      <c r="L680" s="236"/>
      <c r="M680" s="238"/>
      <c r="N680" s="236"/>
      <c r="O680" s="239"/>
      <c r="P680" s="239"/>
      <c r="Q680" s="239"/>
      <c r="R680" s="236"/>
      <c r="S680" s="236"/>
      <c r="T680" s="236"/>
    </row>
    <row r="681" spans="1:20" ht="13.5" customHeight="1" x14ac:dyDescent="0.25">
      <c r="A681" s="236"/>
      <c r="B681" s="238"/>
      <c r="C681" s="236"/>
      <c r="D681" s="236"/>
      <c r="E681" s="236"/>
      <c r="F681" s="236"/>
      <c r="G681" s="236"/>
      <c r="H681" s="236"/>
      <c r="I681" s="236"/>
      <c r="J681" s="236"/>
      <c r="K681" s="236"/>
      <c r="L681" s="236"/>
      <c r="M681" s="238"/>
      <c r="N681" s="236"/>
      <c r="O681" s="239"/>
      <c r="P681" s="239"/>
      <c r="Q681" s="239"/>
      <c r="R681" s="236"/>
      <c r="S681" s="236"/>
      <c r="T681" s="236"/>
    </row>
    <row r="682" spans="1:20" ht="13.5" customHeight="1" x14ac:dyDescent="0.25">
      <c r="A682" s="236"/>
      <c r="B682" s="238"/>
      <c r="C682" s="236"/>
      <c r="D682" s="236"/>
      <c r="E682" s="236"/>
      <c r="F682" s="236"/>
      <c r="G682" s="236"/>
      <c r="H682" s="236"/>
      <c r="I682" s="236"/>
      <c r="J682" s="236"/>
      <c r="K682" s="236"/>
      <c r="L682" s="236"/>
      <c r="M682" s="238"/>
      <c r="N682" s="236"/>
      <c r="O682" s="239"/>
      <c r="P682" s="239"/>
      <c r="Q682" s="239"/>
      <c r="R682" s="236"/>
      <c r="S682" s="236"/>
      <c r="T682" s="236"/>
    </row>
    <row r="683" spans="1:20" ht="13.5" customHeight="1" x14ac:dyDescent="0.25">
      <c r="A683" s="236"/>
      <c r="B683" s="238"/>
      <c r="C683" s="236"/>
      <c r="D683" s="236"/>
      <c r="E683" s="236"/>
      <c r="F683" s="236"/>
      <c r="G683" s="236"/>
      <c r="H683" s="236"/>
      <c r="I683" s="236"/>
      <c r="J683" s="236"/>
      <c r="K683" s="236"/>
      <c r="L683" s="236"/>
      <c r="M683" s="238"/>
      <c r="N683" s="236"/>
      <c r="O683" s="239"/>
      <c r="P683" s="239"/>
      <c r="Q683" s="239"/>
      <c r="R683" s="236"/>
      <c r="S683" s="236"/>
      <c r="T683" s="236"/>
    </row>
    <row r="684" spans="1:20" ht="13.5" customHeight="1" x14ac:dyDescent="0.25">
      <c r="A684" s="236"/>
      <c r="B684" s="238"/>
      <c r="C684" s="236"/>
      <c r="D684" s="236"/>
      <c r="E684" s="236"/>
      <c r="F684" s="236"/>
      <c r="G684" s="236"/>
      <c r="H684" s="236"/>
      <c r="I684" s="236"/>
      <c r="J684" s="236"/>
      <c r="K684" s="236"/>
      <c r="L684" s="236"/>
      <c r="M684" s="238"/>
      <c r="N684" s="236"/>
      <c r="O684" s="239"/>
      <c r="P684" s="239"/>
      <c r="Q684" s="239"/>
      <c r="R684" s="236"/>
      <c r="S684" s="236"/>
      <c r="T684" s="236"/>
    </row>
    <row r="685" spans="1:20" ht="13.5" customHeight="1" x14ac:dyDescent="0.25">
      <c r="A685" s="236"/>
      <c r="B685" s="238"/>
      <c r="C685" s="236"/>
      <c r="D685" s="236"/>
      <c r="E685" s="236"/>
      <c r="F685" s="236"/>
      <c r="G685" s="236"/>
      <c r="H685" s="236"/>
      <c r="I685" s="236"/>
      <c r="J685" s="236"/>
      <c r="K685" s="236"/>
      <c r="L685" s="236"/>
      <c r="M685" s="238"/>
      <c r="N685" s="236"/>
      <c r="O685" s="239"/>
      <c r="P685" s="239"/>
      <c r="Q685" s="239"/>
      <c r="R685" s="236"/>
      <c r="S685" s="236"/>
      <c r="T685" s="236"/>
    </row>
    <row r="686" spans="1:20" ht="13.5" customHeight="1" x14ac:dyDescent="0.25">
      <c r="A686" s="236"/>
      <c r="B686" s="238"/>
      <c r="C686" s="236"/>
      <c r="D686" s="236"/>
      <c r="E686" s="236"/>
      <c r="F686" s="236"/>
      <c r="G686" s="236"/>
      <c r="H686" s="236"/>
      <c r="I686" s="236"/>
      <c r="J686" s="236"/>
      <c r="K686" s="236"/>
      <c r="L686" s="236"/>
      <c r="M686" s="238"/>
      <c r="N686" s="236"/>
      <c r="O686" s="239"/>
      <c r="P686" s="239"/>
      <c r="Q686" s="239"/>
      <c r="R686" s="236"/>
      <c r="S686" s="236"/>
      <c r="T686" s="236"/>
    </row>
    <row r="687" spans="1:20" ht="13.5" customHeight="1" x14ac:dyDescent="0.25">
      <c r="A687" s="236"/>
      <c r="B687" s="238"/>
      <c r="C687" s="236"/>
      <c r="D687" s="236"/>
      <c r="E687" s="236"/>
      <c r="F687" s="236"/>
      <c r="G687" s="236"/>
      <c r="H687" s="236"/>
      <c r="I687" s="236"/>
      <c r="J687" s="236"/>
      <c r="K687" s="236"/>
      <c r="L687" s="236"/>
      <c r="M687" s="238"/>
      <c r="N687" s="236"/>
      <c r="O687" s="239"/>
      <c r="P687" s="239"/>
      <c r="Q687" s="239"/>
      <c r="R687" s="236"/>
      <c r="S687" s="236"/>
      <c r="T687" s="236"/>
    </row>
    <row r="688" spans="1:20" ht="13.5" customHeight="1" x14ac:dyDescent="0.25">
      <c r="A688" s="236"/>
      <c r="B688" s="238"/>
      <c r="C688" s="236"/>
      <c r="D688" s="236"/>
      <c r="E688" s="236"/>
      <c r="F688" s="236"/>
      <c r="G688" s="236"/>
      <c r="H688" s="236"/>
      <c r="I688" s="236"/>
      <c r="J688" s="236"/>
      <c r="K688" s="236"/>
      <c r="L688" s="236"/>
      <c r="M688" s="238"/>
      <c r="N688" s="236"/>
      <c r="O688" s="239"/>
      <c r="P688" s="239"/>
      <c r="Q688" s="239"/>
      <c r="R688" s="236"/>
      <c r="S688" s="236"/>
      <c r="T688" s="236"/>
    </row>
    <row r="689" spans="1:20" ht="13.5" customHeight="1" x14ac:dyDescent="0.25">
      <c r="A689" s="236"/>
      <c r="B689" s="238"/>
      <c r="C689" s="236"/>
      <c r="D689" s="236"/>
      <c r="E689" s="236"/>
      <c r="F689" s="236"/>
      <c r="G689" s="236"/>
      <c r="H689" s="236"/>
      <c r="I689" s="236"/>
      <c r="J689" s="236"/>
      <c r="K689" s="236"/>
      <c r="L689" s="236"/>
      <c r="M689" s="238"/>
      <c r="N689" s="236"/>
      <c r="O689" s="239"/>
      <c r="P689" s="239"/>
      <c r="Q689" s="239"/>
      <c r="R689" s="236"/>
      <c r="S689" s="236"/>
      <c r="T689" s="236"/>
    </row>
    <row r="690" spans="1:20" ht="13.5" customHeight="1" x14ac:dyDescent="0.25">
      <c r="A690" s="236"/>
      <c r="B690" s="238"/>
      <c r="C690" s="236"/>
      <c r="D690" s="236"/>
      <c r="E690" s="236"/>
      <c r="F690" s="236"/>
      <c r="G690" s="236"/>
      <c r="H690" s="236"/>
      <c r="I690" s="236"/>
      <c r="J690" s="236"/>
      <c r="K690" s="236"/>
      <c r="L690" s="236"/>
      <c r="M690" s="238"/>
      <c r="N690" s="236"/>
      <c r="O690" s="239"/>
      <c r="P690" s="239"/>
      <c r="Q690" s="239"/>
      <c r="R690" s="236"/>
      <c r="S690" s="236"/>
      <c r="T690" s="236"/>
    </row>
    <row r="691" spans="1:20" ht="13.5" customHeight="1" x14ac:dyDescent="0.25">
      <c r="A691" s="236"/>
      <c r="B691" s="238"/>
      <c r="C691" s="236"/>
      <c r="D691" s="236"/>
      <c r="E691" s="236"/>
      <c r="F691" s="236"/>
      <c r="G691" s="236"/>
      <c r="H691" s="236"/>
      <c r="I691" s="236"/>
      <c r="J691" s="236"/>
      <c r="K691" s="236"/>
      <c r="L691" s="236"/>
      <c r="M691" s="238"/>
      <c r="N691" s="236"/>
      <c r="O691" s="239"/>
      <c r="P691" s="239"/>
      <c r="Q691" s="239"/>
      <c r="R691" s="236"/>
      <c r="S691" s="236"/>
      <c r="T691" s="236"/>
    </row>
    <row r="692" spans="1:20" ht="13.5" customHeight="1" x14ac:dyDescent="0.25">
      <c r="A692" s="236"/>
      <c r="B692" s="238"/>
      <c r="C692" s="236"/>
      <c r="D692" s="236"/>
      <c r="E692" s="236"/>
      <c r="F692" s="236"/>
      <c r="G692" s="236"/>
      <c r="H692" s="236"/>
      <c r="I692" s="236"/>
      <c r="J692" s="236"/>
      <c r="K692" s="236"/>
      <c r="L692" s="236"/>
      <c r="M692" s="238"/>
      <c r="N692" s="236"/>
      <c r="O692" s="239"/>
      <c r="P692" s="239"/>
      <c r="Q692" s="239"/>
      <c r="R692" s="236"/>
      <c r="S692" s="236"/>
      <c r="T692" s="236"/>
    </row>
    <row r="693" spans="1:20" ht="13.5" customHeight="1" x14ac:dyDescent="0.25">
      <c r="A693" s="236"/>
      <c r="B693" s="238"/>
      <c r="C693" s="236"/>
      <c r="D693" s="236"/>
      <c r="E693" s="236"/>
      <c r="F693" s="236"/>
      <c r="G693" s="236"/>
      <c r="H693" s="236"/>
      <c r="I693" s="236"/>
      <c r="J693" s="236"/>
      <c r="K693" s="236"/>
      <c r="L693" s="236"/>
      <c r="M693" s="238"/>
      <c r="N693" s="236"/>
      <c r="O693" s="239"/>
      <c r="P693" s="239"/>
      <c r="Q693" s="239"/>
      <c r="R693" s="236"/>
      <c r="S693" s="236"/>
      <c r="T693" s="236"/>
    </row>
    <row r="694" spans="1:20" ht="13.5" customHeight="1" x14ac:dyDescent="0.25">
      <c r="A694" s="236"/>
      <c r="B694" s="238"/>
      <c r="C694" s="236"/>
      <c r="D694" s="236"/>
      <c r="E694" s="236"/>
      <c r="F694" s="236"/>
      <c r="G694" s="236"/>
      <c r="H694" s="236"/>
      <c r="I694" s="236"/>
      <c r="J694" s="236"/>
      <c r="K694" s="236"/>
      <c r="L694" s="236"/>
      <c r="M694" s="238"/>
      <c r="N694" s="236"/>
      <c r="O694" s="239"/>
      <c r="P694" s="239"/>
      <c r="Q694" s="239"/>
      <c r="R694" s="236"/>
      <c r="S694" s="236"/>
      <c r="T694" s="236"/>
    </row>
    <row r="695" spans="1:20" ht="13.5" customHeight="1" x14ac:dyDescent="0.25">
      <c r="A695" s="236"/>
      <c r="B695" s="238"/>
      <c r="C695" s="236"/>
      <c r="D695" s="236"/>
      <c r="E695" s="236"/>
      <c r="F695" s="236"/>
      <c r="G695" s="236"/>
      <c r="H695" s="236"/>
      <c r="I695" s="236"/>
      <c r="J695" s="236"/>
      <c r="K695" s="236"/>
      <c r="L695" s="236"/>
      <c r="M695" s="238"/>
      <c r="N695" s="236"/>
      <c r="O695" s="239"/>
      <c r="P695" s="239"/>
      <c r="Q695" s="239"/>
      <c r="R695" s="236"/>
      <c r="S695" s="236"/>
      <c r="T695" s="236"/>
    </row>
    <row r="696" spans="1:20" ht="13.5" customHeight="1" x14ac:dyDescent="0.25">
      <c r="A696" s="236"/>
      <c r="B696" s="238"/>
      <c r="C696" s="236"/>
      <c r="D696" s="236"/>
      <c r="E696" s="236"/>
      <c r="F696" s="236"/>
      <c r="G696" s="236"/>
      <c r="H696" s="236"/>
      <c r="I696" s="236"/>
      <c r="J696" s="236"/>
      <c r="K696" s="236"/>
      <c r="L696" s="236"/>
      <c r="M696" s="238"/>
      <c r="N696" s="236"/>
      <c r="O696" s="239"/>
      <c r="P696" s="239"/>
      <c r="Q696" s="239"/>
      <c r="R696" s="236"/>
      <c r="S696" s="236"/>
      <c r="T696" s="236"/>
    </row>
    <row r="697" spans="1:20" ht="13.5" customHeight="1" x14ac:dyDescent="0.25">
      <c r="A697" s="236"/>
      <c r="B697" s="238"/>
      <c r="C697" s="236"/>
      <c r="D697" s="236"/>
      <c r="E697" s="236"/>
      <c r="F697" s="236"/>
      <c r="G697" s="236"/>
      <c r="H697" s="236"/>
      <c r="I697" s="236"/>
      <c r="J697" s="236"/>
      <c r="K697" s="236"/>
      <c r="L697" s="236"/>
      <c r="M697" s="238"/>
      <c r="N697" s="236"/>
      <c r="O697" s="239"/>
      <c r="P697" s="239"/>
      <c r="Q697" s="239"/>
      <c r="R697" s="236"/>
      <c r="S697" s="236"/>
      <c r="T697" s="236"/>
    </row>
    <row r="698" spans="1:20" ht="13.5" customHeight="1" x14ac:dyDescent="0.25">
      <c r="A698" s="236"/>
      <c r="B698" s="238"/>
      <c r="C698" s="236"/>
      <c r="D698" s="236"/>
      <c r="E698" s="236"/>
      <c r="F698" s="236"/>
      <c r="G698" s="236"/>
      <c r="H698" s="236"/>
      <c r="I698" s="236"/>
      <c r="J698" s="236"/>
      <c r="K698" s="236"/>
      <c r="L698" s="236"/>
      <c r="M698" s="238"/>
      <c r="N698" s="236"/>
      <c r="O698" s="239"/>
      <c r="P698" s="239"/>
      <c r="Q698" s="239"/>
      <c r="R698" s="236"/>
      <c r="S698" s="236"/>
      <c r="T698" s="236"/>
    </row>
    <row r="699" spans="1:20" ht="13.5" customHeight="1" x14ac:dyDescent="0.25">
      <c r="A699" s="236"/>
      <c r="B699" s="238"/>
      <c r="C699" s="236"/>
      <c r="D699" s="236"/>
      <c r="E699" s="236"/>
      <c r="F699" s="236"/>
      <c r="G699" s="236"/>
      <c r="H699" s="236"/>
      <c r="I699" s="236"/>
      <c r="J699" s="236"/>
      <c r="K699" s="236"/>
      <c r="L699" s="236"/>
      <c r="M699" s="238"/>
      <c r="N699" s="236"/>
      <c r="O699" s="239"/>
      <c r="P699" s="239"/>
      <c r="Q699" s="239"/>
      <c r="R699" s="236"/>
      <c r="S699" s="236"/>
      <c r="T699" s="236"/>
    </row>
    <row r="700" spans="1:20" ht="13.5" customHeight="1" x14ac:dyDescent="0.25">
      <c r="A700" s="236"/>
      <c r="B700" s="238"/>
      <c r="C700" s="236"/>
      <c r="D700" s="236"/>
      <c r="E700" s="236"/>
      <c r="F700" s="236"/>
      <c r="G700" s="236"/>
      <c r="H700" s="236"/>
      <c r="I700" s="236"/>
      <c r="J700" s="236"/>
      <c r="K700" s="236"/>
      <c r="L700" s="236"/>
      <c r="M700" s="238"/>
      <c r="N700" s="236"/>
      <c r="O700" s="239"/>
      <c r="P700" s="239"/>
      <c r="Q700" s="239"/>
      <c r="R700" s="236"/>
      <c r="S700" s="236"/>
      <c r="T700" s="236"/>
    </row>
    <row r="701" spans="1:20" ht="13.5" customHeight="1" x14ac:dyDescent="0.25">
      <c r="A701" s="236"/>
      <c r="B701" s="238"/>
      <c r="C701" s="236"/>
      <c r="D701" s="236"/>
      <c r="E701" s="236"/>
      <c r="F701" s="236"/>
      <c r="G701" s="236"/>
      <c r="H701" s="236"/>
      <c r="I701" s="236"/>
      <c r="J701" s="236"/>
      <c r="K701" s="236"/>
      <c r="L701" s="236"/>
      <c r="M701" s="238"/>
      <c r="N701" s="236"/>
      <c r="O701" s="239"/>
      <c r="P701" s="239"/>
      <c r="Q701" s="239"/>
      <c r="R701" s="236"/>
      <c r="S701" s="236"/>
      <c r="T701" s="236"/>
    </row>
    <row r="702" spans="1:20" ht="13.5" customHeight="1" x14ac:dyDescent="0.25">
      <c r="A702" s="236"/>
      <c r="B702" s="238"/>
      <c r="C702" s="236"/>
      <c r="D702" s="236"/>
      <c r="E702" s="236"/>
      <c r="F702" s="236"/>
      <c r="G702" s="236"/>
      <c r="H702" s="236"/>
      <c r="I702" s="236"/>
      <c r="J702" s="236"/>
      <c r="K702" s="236"/>
      <c r="L702" s="236"/>
      <c r="M702" s="238"/>
      <c r="N702" s="236"/>
      <c r="O702" s="239"/>
      <c r="P702" s="239"/>
      <c r="Q702" s="239"/>
      <c r="R702" s="236"/>
      <c r="S702" s="236"/>
      <c r="T702" s="236"/>
    </row>
    <row r="703" spans="1:20" ht="13.5" customHeight="1" x14ac:dyDescent="0.25">
      <c r="A703" s="236"/>
      <c r="B703" s="238"/>
      <c r="C703" s="236"/>
      <c r="D703" s="236"/>
      <c r="E703" s="236"/>
      <c r="F703" s="236"/>
      <c r="G703" s="236"/>
      <c r="H703" s="236"/>
      <c r="I703" s="236"/>
      <c r="J703" s="236"/>
      <c r="K703" s="236"/>
      <c r="L703" s="236"/>
      <c r="M703" s="238"/>
      <c r="N703" s="236"/>
      <c r="O703" s="239"/>
      <c r="P703" s="239"/>
      <c r="Q703" s="239"/>
      <c r="R703" s="236"/>
      <c r="S703" s="236"/>
      <c r="T703" s="236"/>
    </row>
    <row r="704" spans="1:20" ht="13.5" customHeight="1" x14ac:dyDescent="0.25">
      <c r="A704" s="236"/>
      <c r="B704" s="238"/>
      <c r="C704" s="236"/>
      <c r="D704" s="236"/>
      <c r="E704" s="236"/>
      <c r="F704" s="236"/>
      <c r="G704" s="236"/>
      <c r="H704" s="236"/>
      <c r="I704" s="236"/>
      <c r="J704" s="236"/>
      <c r="K704" s="236"/>
      <c r="L704" s="236"/>
      <c r="M704" s="238"/>
      <c r="N704" s="236"/>
      <c r="O704" s="239"/>
      <c r="P704" s="239"/>
      <c r="Q704" s="239"/>
      <c r="R704" s="236"/>
      <c r="S704" s="236"/>
      <c r="T704" s="236"/>
    </row>
    <row r="705" spans="1:20" ht="13.5" customHeight="1" x14ac:dyDescent="0.25">
      <c r="A705" s="236"/>
      <c r="B705" s="238"/>
      <c r="C705" s="236"/>
      <c r="D705" s="236"/>
      <c r="E705" s="236"/>
      <c r="F705" s="236"/>
      <c r="G705" s="236"/>
      <c r="H705" s="236"/>
      <c r="I705" s="236"/>
      <c r="J705" s="236"/>
      <c r="K705" s="236"/>
      <c r="L705" s="236"/>
      <c r="M705" s="238"/>
      <c r="N705" s="236"/>
      <c r="O705" s="239"/>
      <c r="P705" s="239"/>
      <c r="Q705" s="239"/>
      <c r="R705" s="236"/>
      <c r="S705" s="236"/>
      <c r="T705" s="236"/>
    </row>
    <row r="706" spans="1:20" ht="13.5" customHeight="1" x14ac:dyDescent="0.25">
      <c r="A706" s="236"/>
      <c r="B706" s="238"/>
      <c r="C706" s="236"/>
      <c r="D706" s="236"/>
      <c r="E706" s="236"/>
      <c r="F706" s="236"/>
      <c r="G706" s="236"/>
      <c r="H706" s="236"/>
      <c r="I706" s="236"/>
      <c r="J706" s="236"/>
      <c r="K706" s="236"/>
      <c r="L706" s="236"/>
      <c r="M706" s="238"/>
      <c r="N706" s="236"/>
      <c r="O706" s="239"/>
      <c r="P706" s="239"/>
      <c r="Q706" s="239"/>
      <c r="R706" s="236"/>
      <c r="S706" s="236"/>
      <c r="T706" s="236"/>
    </row>
    <row r="707" spans="1:20" ht="13.5" customHeight="1" x14ac:dyDescent="0.25">
      <c r="A707" s="236"/>
      <c r="B707" s="238"/>
      <c r="C707" s="236"/>
      <c r="D707" s="236"/>
      <c r="E707" s="236"/>
      <c r="F707" s="236"/>
      <c r="G707" s="236"/>
      <c r="H707" s="236"/>
      <c r="I707" s="236"/>
      <c r="J707" s="236"/>
      <c r="K707" s="236"/>
      <c r="L707" s="236"/>
      <c r="M707" s="238"/>
      <c r="N707" s="236"/>
      <c r="O707" s="239"/>
      <c r="P707" s="239"/>
      <c r="Q707" s="239"/>
      <c r="R707" s="236"/>
      <c r="S707" s="236"/>
      <c r="T707" s="236"/>
    </row>
    <row r="708" spans="1:20" ht="13.5" customHeight="1" x14ac:dyDescent="0.25">
      <c r="A708" s="236"/>
      <c r="B708" s="238"/>
      <c r="C708" s="236"/>
      <c r="D708" s="236"/>
      <c r="E708" s="236"/>
      <c r="F708" s="236"/>
      <c r="G708" s="236"/>
      <c r="H708" s="236"/>
      <c r="I708" s="236"/>
      <c r="J708" s="236"/>
      <c r="K708" s="236"/>
      <c r="L708" s="236"/>
      <c r="M708" s="238"/>
      <c r="N708" s="236"/>
      <c r="O708" s="239"/>
      <c r="P708" s="239"/>
      <c r="Q708" s="239"/>
      <c r="R708" s="236"/>
      <c r="S708" s="236"/>
      <c r="T708" s="236"/>
    </row>
    <row r="709" spans="1:20" ht="13.5" customHeight="1" x14ac:dyDescent="0.25">
      <c r="A709" s="236"/>
      <c r="B709" s="238"/>
      <c r="C709" s="236"/>
      <c r="D709" s="236"/>
      <c r="E709" s="236"/>
      <c r="F709" s="236"/>
      <c r="G709" s="236"/>
      <c r="H709" s="236"/>
      <c r="I709" s="236"/>
      <c r="J709" s="236"/>
      <c r="K709" s="236"/>
      <c r="L709" s="236"/>
      <c r="M709" s="238"/>
      <c r="N709" s="236"/>
      <c r="O709" s="239"/>
      <c r="P709" s="239"/>
      <c r="Q709" s="239"/>
      <c r="R709" s="236"/>
      <c r="S709" s="236"/>
      <c r="T709" s="236"/>
    </row>
    <row r="710" spans="1:20" ht="13.5" customHeight="1" x14ac:dyDescent="0.25">
      <c r="A710" s="236"/>
      <c r="B710" s="238"/>
      <c r="C710" s="236"/>
      <c r="D710" s="236"/>
      <c r="E710" s="236"/>
      <c r="F710" s="236"/>
      <c r="G710" s="236"/>
      <c r="H710" s="236"/>
      <c r="I710" s="236"/>
      <c r="J710" s="236"/>
      <c r="K710" s="236"/>
      <c r="L710" s="236"/>
      <c r="M710" s="238"/>
      <c r="N710" s="236"/>
      <c r="O710" s="239"/>
      <c r="P710" s="239"/>
      <c r="Q710" s="239"/>
      <c r="R710" s="236"/>
      <c r="S710" s="236"/>
      <c r="T710" s="236"/>
    </row>
    <row r="711" spans="1:20" ht="13.5" customHeight="1" x14ac:dyDescent="0.25">
      <c r="A711" s="236"/>
      <c r="B711" s="238"/>
      <c r="C711" s="236"/>
      <c r="D711" s="236"/>
      <c r="E711" s="236"/>
      <c r="F711" s="236"/>
      <c r="G711" s="236"/>
      <c r="H711" s="236"/>
      <c r="I711" s="236"/>
      <c r="J711" s="236"/>
      <c r="K711" s="236"/>
      <c r="L711" s="236"/>
      <c r="M711" s="238"/>
      <c r="N711" s="236"/>
      <c r="O711" s="239"/>
      <c r="P711" s="239"/>
      <c r="Q711" s="239"/>
      <c r="R711" s="236"/>
      <c r="S711" s="236"/>
      <c r="T711" s="236"/>
    </row>
    <row r="712" spans="1:20" ht="13.5" customHeight="1" x14ac:dyDescent="0.25">
      <c r="A712" s="236"/>
      <c r="B712" s="238"/>
      <c r="C712" s="236"/>
      <c r="D712" s="236"/>
      <c r="E712" s="236"/>
      <c r="F712" s="236"/>
      <c r="G712" s="236"/>
      <c r="H712" s="236"/>
      <c r="I712" s="236"/>
      <c r="J712" s="236"/>
      <c r="K712" s="236"/>
      <c r="L712" s="236"/>
      <c r="M712" s="238"/>
      <c r="N712" s="236"/>
      <c r="O712" s="239"/>
      <c r="P712" s="239"/>
      <c r="Q712" s="239"/>
      <c r="R712" s="236"/>
      <c r="S712" s="236"/>
      <c r="T712" s="236"/>
    </row>
    <row r="713" spans="1:20" ht="13.5" customHeight="1" x14ac:dyDescent="0.25">
      <c r="A713" s="236"/>
      <c r="B713" s="238"/>
      <c r="C713" s="236"/>
      <c r="D713" s="236"/>
      <c r="E713" s="236"/>
      <c r="F713" s="236"/>
      <c r="G713" s="236"/>
      <c r="H713" s="236"/>
      <c r="I713" s="236"/>
      <c r="J713" s="236"/>
      <c r="K713" s="236"/>
      <c r="L713" s="236"/>
      <c r="M713" s="238"/>
      <c r="N713" s="236"/>
      <c r="O713" s="239"/>
      <c r="P713" s="239"/>
      <c r="Q713" s="239"/>
      <c r="R713" s="236"/>
      <c r="S713" s="236"/>
      <c r="T713" s="236"/>
    </row>
    <row r="714" spans="1:20" ht="13.5" customHeight="1" x14ac:dyDescent="0.25">
      <c r="A714" s="236"/>
      <c r="B714" s="238"/>
      <c r="C714" s="236"/>
      <c r="D714" s="236"/>
      <c r="E714" s="236"/>
      <c r="F714" s="236"/>
      <c r="G714" s="236"/>
      <c r="H714" s="236"/>
      <c r="I714" s="236"/>
      <c r="J714" s="236"/>
      <c r="K714" s="236"/>
      <c r="L714" s="236"/>
      <c r="M714" s="238"/>
      <c r="N714" s="236"/>
      <c r="O714" s="239"/>
      <c r="P714" s="239"/>
      <c r="Q714" s="239"/>
      <c r="R714" s="236"/>
      <c r="S714" s="236"/>
      <c r="T714" s="236"/>
    </row>
    <row r="715" spans="1:20" ht="13.5" customHeight="1" x14ac:dyDescent="0.25">
      <c r="A715" s="236"/>
      <c r="B715" s="238"/>
      <c r="C715" s="236"/>
      <c r="D715" s="236"/>
      <c r="E715" s="236"/>
      <c r="F715" s="236"/>
      <c r="G715" s="236"/>
      <c r="H715" s="236"/>
      <c r="I715" s="236"/>
      <c r="J715" s="236"/>
      <c r="K715" s="236"/>
      <c r="L715" s="236"/>
      <c r="M715" s="238"/>
      <c r="N715" s="236"/>
      <c r="O715" s="239"/>
      <c r="P715" s="239"/>
      <c r="Q715" s="239"/>
      <c r="R715" s="236"/>
      <c r="S715" s="236"/>
      <c r="T715" s="236"/>
    </row>
    <row r="716" spans="1:20" ht="13.5" customHeight="1" x14ac:dyDescent="0.25">
      <c r="A716" s="236"/>
      <c r="B716" s="238"/>
      <c r="C716" s="236"/>
      <c r="D716" s="236"/>
      <c r="E716" s="236"/>
      <c r="F716" s="236"/>
      <c r="G716" s="236"/>
      <c r="H716" s="236"/>
      <c r="I716" s="236"/>
      <c r="J716" s="236"/>
      <c r="K716" s="236"/>
      <c r="L716" s="236"/>
      <c r="M716" s="238"/>
      <c r="N716" s="236"/>
      <c r="O716" s="239"/>
      <c r="P716" s="239"/>
      <c r="Q716" s="239"/>
      <c r="R716" s="236"/>
      <c r="S716" s="236"/>
      <c r="T716" s="236"/>
    </row>
    <row r="717" spans="1:20" ht="13.5" customHeight="1" x14ac:dyDescent="0.25">
      <c r="A717" s="236"/>
      <c r="B717" s="238"/>
      <c r="C717" s="236"/>
      <c r="D717" s="236"/>
      <c r="E717" s="236"/>
      <c r="F717" s="236"/>
      <c r="G717" s="236"/>
      <c r="H717" s="236"/>
      <c r="I717" s="236"/>
      <c r="J717" s="236"/>
      <c r="K717" s="236"/>
      <c r="L717" s="236"/>
      <c r="M717" s="238"/>
      <c r="N717" s="236"/>
      <c r="O717" s="239"/>
      <c r="P717" s="239"/>
      <c r="Q717" s="239"/>
      <c r="R717" s="236"/>
      <c r="S717" s="236"/>
      <c r="T717" s="236"/>
    </row>
    <row r="718" spans="1:20" ht="13.5" customHeight="1" x14ac:dyDescent="0.25">
      <c r="A718" s="236"/>
      <c r="B718" s="238"/>
      <c r="C718" s="236"/>
      <c r="D718" s="236"/>
      <c r="E718" s="236"/>
      <c r="F718" s="236"/>
      <c r="G718" s="236"/>
      <c r="H718" s="236"/>
      <c r="I718" s="236"/>
      <c r="J718" s="236"/>
      <c r="K718" s="236"/>
      <c r="L718" s="236"/>
      <c r="M718" s="238"/>
      <c r="N718" s="236"/>
      <c r="O718" s="239"/>
      <c r="P718" s="239"/>
      <c r="Q718" s="239"/>
      <c r="R718" s="236"/>
      <c r="S718" s="236"/>
      <c r="T718" s="236"/>
    </row>
    <row r="719" spans="1:20" ht="13.5" customHeight="1" x14ac:dyDescent="0.25">
      <c r="A719" s="236"/>
      <c r="B719" s="238"/>
      <c r="C719" s="236"/>
      <c r="D719" s="236"/>
      <c r="E719" s="236"/>
      <c r="F719" s="236"/>
      <c r="G719" s="236"/>
      <c r="H719" s="236"/>
      <c r="I719" s="236"/>
      <c r="J719" s="236"/>
      <c r="K719" s="236"/>
      <c r="L719" s="236"/>
      <c r="M719" s="238"/>
      <c r="N719" s="236"/>
      <c r="O719" s="239"/>
      <c r="P719" s="239"/>
      <c r="Q719" s="239"/>
      <c r="R719" s="236"/>
      <c r="S719" s="236"/>
      <c r="T719" s="236"/>
    </row>
    <row r="720" spans="1:20" ht="13.5" customHeight="1" x14ac:dyDescent="0.25">
      <c r="A720" s="236"/>
      <c r="B720" s="238"/>
      <c r="C720" s="236"/>
      <c r="D720" s="236"/>
      <c r="E720" s="236"/>
      <c r="F720" s="236"/>
      <c r="G720" s="236"/>
      <c r="H720" s="236"/>
      <c r="I720" s="236"/>
      <c r="J720" s="236"/>
      <c r="K720" s="236"/>
      <c r="L720" s="236"/>
      <c r="M720" s="238"/>
      <c r="N720" s="236"/>
      <c r="O720" s="239"/>
      <c r="P720" s="239"/>
      <c r="Q720" s="239"/>
      <c r="R720" s="236"/>
      <c r="S720" s="236"/>
      <c r="T720" s="236"/>
    </row>
    <row r="721" spans="1:20" ht="13.5" customHeight="1" x14ac:dyDescent="0.25">
      <c r="A721" s="236"/>
      <c r="B721" s="238"/>
      <c r="C721" s="236"/>
      <c r="D721" s="236"/>
      <c r="E721" s="236"/>
      <c r="F721" s="236"/>
      <c r="G721" s="236"/>
      <c r="H721" s="236"/>
      <c r="I721" s="236"/>
      <c r="J721" s="236"/>
      <c r="K721" s="236"/>
      <c r="L721" s="236"/>
      <c r="M721" s="238"/>
      <c r="N721" s="236"/>
      <c r="O721" s="239"/>
      <c r="P721" s="239"/>
      <c r="Q721" s="239"/>
      <c r="R721" s="236"/>
      <c r="S721" s="236"/>
      <c r="T721" s="236"/>
    </row>
    <row r="722" spans="1:20" ht="13.5" customHeight="1" x14ac:dyDescent="0.25">
      <c r="A722" s="236"/>
      <c r="B722" s="238"/>
      <c r="C722" s="236"/>
      <c r="D722" s="236"/>
      <c r="E722" s="236"/>
      <c r="F722" s="236"/>
      <c r="G722" s="236"/>
      <c r="H722" s="236"/>
      <c r="I722" s="236"/>
      <c r="J722" s="236"/>
      <c r="K722" s="236"/>
      <c r="L722" s="236"/>
      <c r="M722" s="238"/>
      <c r="N722" s="236"/>
      <c r="O722" s="239"/>
      <c r="P722" s="239"/>
      <c r="Q722" s="239"/>
      <c r="R722" s="236"/>
      <c r="S722" s="236"/>
      <c r="T722" s="236"/>
    </row>
    <row r="723" spans="1:20" ht="13.5" customHeight="1" x14ac:dyDescent="0.25">
      <c r="A723" s="236"/>
      <c r="B723" s="238"/>
      <c r="C723" s="236"/>
      <c r="D723" s="236"/>
      <c r="E723" s="236"/>
      <c r="F723" s="236"/>
      <c r="G723" s="236"/>
      <c r="H723" s="236"/>
      <c r="I723" s="236"/>
      <c r="J723" s="236"/>
      <c r="K723" s="236"/>
      <c r="L723" s="236"/>
      <c r="M723" s="238"/>
      <c r="N723" s="236"/>
      <c r="O723" s="239"/>
      <c r="P723" s="239"/>
      <c r="Q723" s="239"/>
      <c r="R723" s="236"/>
      <c r="S723" s="236"/>
      <c r="T723" s="236"/>
    </row>
    <row r="724" spans="1:20" ht="13.5" customHeight="1" x14ac:dyDescent="0.25">
      <c r="A724" s="236"/>
      <c r="B724" s="238"/>
      <c r="C724" s="236"/>
      <c r="D724" s="236"/>
      <c r="E724" s="236"/>
      <c r="F724" s="236"/>
      <c r="G724" s="236"/>
      <c r="H724" s="236"/>
      <c r="I724" s="236"/>
      <c r="J724" s="236"/>
      <c r="K724" s="236"/>
      <c r="L724" s="236"/>
      <c r="M724" s="238"/>
      <c r="N724" s="236"/>
      <c r="O724" s="239"/>
      <c r="P724" s="239"/>
      <c r="Q724" s="239"/>
      <c r="R724" s="236"/>
      <c r="S724" s="236"/>
      <c r="T724" s="236"/>
    </row>
    <row r="725" spans="1:20" ht="13.5" customHeight="1" x14ac:dyDescent="0.25">
      <c r="A725" s="236"/>
      <c r="B725" s="238"/>
      <c r="C725" s="236"/>
      <c r="D725" s="236"/>
      <c r="E725" s="236"/>
      <c r="F725" s="236"/>
      <c r="G725" s="236"/>
      <c r="H725" s="236"/>
      <c r="I725" s="236"/>
      <c r="J725" s="236"/>
      <c r="K725" s="236"/>
      <c r="L725" s="236"/>
      <c r="M725" s="238"/>
      <c r="N725" s="236"/>
      <c r="O725" s="239"/>
      <c r="P725" s="239"/>
      <c r="Q725" s="239"/>
      <c r="R725" s="236"/>
      <c r="S725" s="236"/>
      <c r="T725" s="236"/>
    </row>
    <row r="726" spans="1:20" ht="13.5" customHeight="1" x14ac:dyDescent="0.25">
      <c r="A726" s="236"/>
      <c r="B726" s="238"/>
      <c r="C726" s="236"/>
      <c r="D726" s="236"/>
      <c r="E726" s="236"/>
      <c r="F726" s="236"/>
      <c r="G726" s="236"/>
      <c r="H726" s="236"/>
      <c r="I726" s="236"/>
      <c r="J726" s="236"/>
      <c r="K726" s="236"/>
      <c r="L726" s="236"/>
      <c r="M726" s="238"/>
      <c r="N726" s="236"/>
      <c r="O726" s="239"/>
      <c r="P726" s="239"/>
      <c r="Q726" s="239"/>
      <c r="R726" s="236"/>
      <c r="S726" s="236"/>
      <c r="T726" s="236"/>
    </row>
    <row r="727" spans="1:20" ht="13.5" customHeight="1" x14ac:dyDescent="0.25">
      <c r="A727" s="236"/>
      <c r="B727" s="238"/>
      <c r="C727" s="236"/>
      <c r="D727" s="236"/>
      <c r="E727" s="236"/>
      <c r="F727" s="236"/>
      <c r="G727" s="236"/>
      <c r="H727" s="236"/>
      <c r="I727" s="236"/>
      <c r="J727" s="236"/>
      <c r="K727" s="236"/>
      <c r="L727" s="236"/>
      <c r="M727" s="238"/>
      <c r="N727" s="236"/>
      <c r="O727" s="239"/>
      <c r="P727" s="239"/>
      <c r="Q727" s="239"/>
      <c r="R727" s="236"/>
      <c r="S727" s="236"/>
      <c r="T727" s="236"/>
    </row>
    <row r="728" spans="1:20" ht="13.5" customHeight="1" x14ac:dyDescent="0.25">
      <c r="A728" s="236"/>
      <c r="B728" s="238"/>
      <c r="C728" s="236"/>
      <c r="D728" s="236"/>
      <c r="E728" s="236"/>
      <c r="F728" s="236"/>
      <c r="G728" s="236"/>
      <c r="H728" s="236"/>
      <c r="I728" s="236"/>
      <c r="J728" s="236"/>
      <c r="K728" s="236"/>
      <c r="L728" s="236"/>
      <c r="M728" s="238"/>
      <c r="N728" s="236"/>
      <c r="O728" s="239"/>
      <c r="P728" s="239"/>
      <c r="Q728" s="239"/>
      <c r="R728" s="236"/>
      <c r="S728" s="236"/>
      <c r="T728" s="236"/>
    </row>
    <row r="729" spans="1:20" ht="13.5" customHeight="1" x14ac:dyDescent="0.25">
      <c r="A729" s="236"/>
      <c r="B729" s="238"/>
      <c r="C729" s="236"/>
      <c r="D729" s="236"/>
      <c r="E729" s="236"/>
      <c r="F729" s="236"/>
      <c r="G729" s="236"/>
      <c r="H729" s="236"/>
      <c r="I729" s="236"/>
      <c r="J729" s="236"/>
      <c r="K729" s="236"/>
      <c r="L729" s="236"/>
      <c r="M729" s="238"/>
      <c r="N729" s="236"/>
      <c r="O729" s="239"/>
      <c r="P729" s="239"/>
      <c r="Q729" s="239"/>
      <c r="R729" s="236"/>
      <c r="S729" s="236"/>
      <c r="T729" s="236"/>
    </row>
    <row r="730" spans="1:20" ht="13.5" customHeight="1" x14ac:dyDescent="0.25">
      <c r="A730" s="236"/>
      <c r="B730" s="238"/>
      <c r="C730" s="236"/>
      <c r="D730" s="236"/>
      <c r="E730" s="236"/>
      <c r="F730" s="236"/>
      <c r="G730" s="236"/>
      <c r="H730" s="236"/>
      <c r="I730" s="236"/>
      <c r="J730" s="236"/>
      <c r="K730" s="236"/>
      <c r="L730" s="236"/>
      <c r="M730" s="238"/>
      <c r="N730" s="236"/>
      <c r="O730" s="239"/>
      <c r="P730" s="239"/>
      <c r="Q730" s="239"/>
      <c r="R730" s="236"/>
      <c r="S730" s="236"/>
      <c r="T730" s="236"/>
    </row>
    <row r="731" spans="1:20" ht="13.5" customHeight="1" x14ac:dyDescent="0.25">
      <c r="A731" s="236"/>
      <c r="B731" s="238"/>
      <c r="C731" s="236"/>
      <c r="D731" s="236"/>
      <c r="E731" s="236"/>
      <c r="F731" s="236"/>
      <c r="G731" s="236"/>
      <c r="H731" s="236"/>
      <c r="I731" s="236"/>
      <c r="J731" s="236"/>
      <c r="K731" s="236"/>
      <c r="L731" s="236"/>
      <c r="M731" s="238"/>
      <c r="N731" s="236"/>
      <c r="O731" s="239"/>
      <c r="P731" s="239"/>
      <c r="Q731" s="239"/>
      <c r="R731" s="236"/>
      <c r="S731" s="236"/>
      <c r="T731" s="236"/>
    </row>
    <row r="732" spans="1:20" ht="13.5" customHeight="1" x14ac:dyDescent="0.25">
      <c r="A732" s="236"/>
      <c r="B732" s="238"/>
      <c r="C732" s="236"/>
      <c r="D732" s="236"/>
      <c r="E732" s="236"/>
      <c r="F732" s="236"/>
      <c r="G732" s="236"/>
      <c r="H732" s="236"/>
      <c r="I732" s="236"/>
      <c r="J732" s="236"/>
      <c r="K732" s="236"/>
      <c r="L732" s="236"/>
      <c r="M732" s="238"/>
      <c r="N732" s="236"/>
      <c r="O732" s="239"/>
      <c r="P732" s="239"/>
      <c r="Q732" s="239"/>
      <c r="R732" s="236"/>
      <c r="S732" s="236"/>
      <c r="T732" s="236"/>
    </row>
    <row r="733" spans="1:20" ht="13.5" customHeight="1" x14ac:dyDescent="0.25">
      <c r="A733" s="236"/>
      <c r="B733" s="238"/>
      <c r="C733" s="236"/>
      <c r="D733" s="236"/>
      <c r="E733" s="236"/>
      <c r="F733" s="236"/>
      <c r="G733" s="236"/>
      <c r="H733" s="236"/>
      <c r="I733" s="236"/>
      <c r="J733" s="236"/>
      <c r="K733" s="236"/>
      <c r="L733" s="236"/>
      <c r="M733" s="238"/>
      <c r="N733" s="236"/>
      <c r="O733" s="239"/>
      <c r="P733" s="239"/>
      <c r="Q733" s="239"/>
      <c r="R733" s="236"/>
      <c r="S733" s="236"/>
      <c r="T733" s="236"/>
    </row>
    <row r="734" spans="1:20" ht="13.5" customHeight="1" x14ac:dyDescent="0.25">
      <c r="A734" s="236"/>
      <c r="B734" s="238"/>
      <c r="C734" s="236"/>
      <c r="D734" s="236"/>
      <c r="E734" s="236"/>
      <c r="F734" s="236"/>
      <c r="G734" s="236"/>
      <c r="H734" s="236"/>
      <c r="I734" s="236"/>
      <c r="J734" s="236"/>
      <c r="K734" s="236"/>
      <c r="L734" s="236"/>
      <c r="M734" s="238"/>
      <c r="N734" s="236"/>
      <c r="O734" s="239"/>
      <c r="P734" s="239"/>
      <c r="Q734" s="239"/>
      <c r="R734" s="236"/>
      <c r="S734" s="236"/>
      <c r="T734" s="236"/>
    </row>
    <row r="735" spans="1:20" ht="13.5" customHeight="1" x14ac:dyDescent="0.25">
      <c r="A735" s="236"/>
      <c r="B735" s="238"/>
      <c r="C735" s="236"/>
      <c r="D735" s="236"/>
      <c r="E735" s="236"/>
      <c r="F735" s="236"/>
      <c r="G735" s="236"/>
      <c r="H735" s="236"/>
      <c r="I735" s="236"/>
      <c r="J735" s="236"/>
      <c r="K735" s="236"/>
      <c r="L735" s="236"/>
      <c r="M735" s="238"/>
      <c r="N735" s="236"/>
      <c r="O735" s="239"/>
      <c r="P735" s="239"/>
      <c r="Q735" s="239"/>
      <c r="R735" s="236"/>
      <c r="S735" s="236"/>
      <c r="T735" s="236"/>
    </row>
    <row r="736" spans="1:20" ht="13.5" customHeight="1" x14ac:dyDescent="0.25">
      <c r="A736" s="236"/>
      <c r="B736" s="238"/>
      <c r="C736" s="236"/>
      <c r="D736" s="236"/>
      <c r="E736" s="236"/>
      <c r="F736" s="236"/>
      <c r="G736" s="236"/>
      <c r="H736" s="236"/>
      <c r="I736" s="236"/>
      <c r="J736" s="236"/>
      <c r="K736" s="236"/>
      <c r="L736" s="236"/>
      <c r="M736" s="238"/>
      <c r="N736" s="236"/>
      <c r="O736" s="239"/>
      <c r="P736" s="239"/>
      <c r="Q736" s="239"/>
      <c r="R736" s="236"/>
      <c r="S736" s="236"/>
      <c r="T736" s="236"/>
    </row>
    <row r="737" spans="1:20" ht="13.5" customHeight="1" x14ac:dyDescent="0.25">
      <c r="A737" s="236"/>
      <c r="B737" s="238"/>
      <c r="C737" s="236"/>
      <c r="D737" s="236"/>
      <c r="E737" s="236"/>
      <c r="F737" s="236"/>
      <c r="G737" s="236"/>
      <c r="H737" s="236"/>
      <c r="I737" s="236"/>
      <c r="J737" s="236"/>
      <c r="K737" s="236"/>
      <c r="L737" s="236"/>
      <c r="M737" s="238"/>
      <c r="N737" s="236"/>
      <c r="O737" s="239"/>
      <c r="P737" s="239"/>
      <c r="Q737" s="239"/>
      <c r="R737" s="236"/>
      <c r="S737" s="236"/>
      <c r="T737" s="236"/>
    </row>
    <row r="738" spans="1:20" ht="13.5" customHeight="1" x14ac:dyDescent="0.25">
      <c r="A738" s="236"/>
      <c r="B738" s="238"/>
      <c r="C738" s="236"/>
      <c r="D738" s="236"/>
      <c r="E738" s="236"/>
      <c r="F738" s="236"/>
      <c r="G738" s="236"/>
      <c r="H738" s="236"/>
      <c r="I738" s="236"/>
      <c r="J738" s="236"/>
      <c r="K738" s="236"/>
      <c r="L738" s="236"/>
      <c r="M738" s="238"/>
      <c r="N738" s="236"/>
      <c r="O738" s="239"/>
      <c r="P738" s="239"/>
      <c r="Q738" s="239"/>
      <c r="R738" s="236"/>
      <c r="S738" s="236"/>
      <c r="T738" s="236"/>
    </row>
    <row r="739" spans="1:20" ht="13.5" customHeight="1" x14ac:dyDescent="0.25">
      <c r="A739" s="236"/>
      <c r="B739" s="238"/>
      <c r="C739" s="236"/>
      <c r="D739" s="236"/>
      <c r="E739" s="236"/>
      <c r="F739" s="236"/>
      <c r="G739" s="236"/>
      <c r="H739" s="236"/>
      <c r="I739" s="236"/>
      <c r="J739" s="236"/>
      <c r="K739" s="236"/>
      <c r="L739" s="236"/>
      <c r="M739" s="238"/>
      <c r="N739" s="236"/>
      <c r="O739" s="239"/>
      <c r="P739" s="239"/>
      <c r="Q739" s="239"/>
      <c r="R739" s="236"/>
      <c r="S739" s="236"/>
      <c r="T739" s="236"/>
    </row>
    <row r="740" spans="1:20" ht="13.5" customHeight="1" x14ac:dyDescent="0.25">
      <c r="A740" s="236"/>
      <c r="B740" s="238"/>
      <c r="C740" s="236"/>
      <c r="D740" s="236"/>
      <c r="E740" s="236"/>
      <c r="F740" s="236"/>
      <c r="G740" s="236"/>
      <c r="H740" s="236"/>
      <c r="I740" s="236"/>
      <c r="J740" s="236"/>
      <c r="K740" s="236"/>
      <c r="L740" s="236"/>
      <c r="M740" s="238"/>
      <c r="N740" s="236"/>
      <c r="O740" s="239"/>
      <c r="P740" s="239"/>
      <c r="Q740" s="239"/>
      <c r="R740" s="236"/>
      <c r="S740" s="236"/>
      <c r="T740" s="236"/>
    </row>
    <row r="741" spans="1:20" ht="13.5" customHeight="1" x14ac:dyDescent="0.25">
      <c r="A741" s="236"/>
      <c r="B741" s="238"/>
      <c r="C741" s="236"/>
      <c r="D741" s="236"/>
      <c r="E741" s="236"/>
      <c r="F741" s="236"/>
      <c r="G741" s="236"/>
      <c r="H741" s="236"/>
      <c r="I741" s="236"/>
      <c r="J741" s="236"/>
      <c r="K741" s="236"/>
      <c r="L741" s="236"/>
      <c r="M741" s="238"/>
      <c r="N741" s="236"/>
      <c r="O741" s="239"/>
      <c r="P741" s="239"/>
      <c r="Q741" s="239"/>
      <c r="R741" s="236"/>
      <c r="S741" s="236"/>
      <c r="T741" s="236"/>
    </row>
    <row r="742" spans="1:20" ht="13.5" customHeight="1" x14ac:dyDescent="0.25">
      <c r="A742" s="236"/>
      <c r="B742" s="238"/>
      <c r="C742" s="236"/>
      <c r="D742" s="236"/>
      <c r="E742" s="236"/>
      <c r="F742" s="236"/>
      <c r="G742" s="236"/>
      <c r="H742" s="236"/>
      <c r="I742" s="236"/>
      <c r="J742" s="236"/>
      <c r="K742" s="236"/>
      <c r="L742" s="236"/>
      <c r="M742" s="238"/>
      <c r="N742" s="236"/>
      <c r="O742" s="239"/>
      <c r="P742" s="239"/>
      <c r="Q742" s="239"/>
      <c r="R742" s="236"/>
      <c r="S742" s="236"/>
      <c r="T742" s="236"/>
    </row>
    <row r="743" spans="1:20" ht="13.5" customHeight="1" x14ac:dyDescent="0.25">
      <c r="A743" s="236"/>
      <c r="B743" s="238"/>
      <c r="C743" s="236"/>
      <c r="D743" s="236"/>
      <c r="E743" s="236"/>
      <c r="F743" s="236"/>
      <c r="G743" s="236"/>
      <c r="H743" s="236"/>
      <c r="I743" s="236"/>
      <c r="J743" s="236"/>
      <c r="K743" s="236"/>
      <c r="L743" s="236"/>
      <c r="M743" s="238"/>
      <c r="N743" s="236"/>
      <c r="O743" s="239"/>
      <c r="P743" s="239"/>
      <c r="Q743" s="239"/>
      <c r="R743" s="236"/>
      <c r="S743" s="236"/>
      <c r="T743" s="236"/>
    </row>
    <row r="744" spans="1:20" ht="13.5" customHeight="1" x14ac:dyDescent="0.25">
      <c r="A744" s="236"/>
      <c r="B744" s="238"/>
      <c r="C744" s="236"/>
      <c r="D744" s="236"/>
      <c r="E744" s="236"/>
      <c r="F744" s="236"/>
      <c r="G744" s="236"/>
      <c r="H744" s="236"/>
      <c r="I744" s="236"/>
      <c r="J744" s="236"/>
      <c r="K744" s="236"/>
      <c r="L744" s="236"/>
      <c r="M744" s="238"/>
      <c r="N744" s="236"/>
      <c r="O744" s="239"/>
      <c r="P744" s="239"/>
      <c r="Q744" s="239"/>
      <c r="R744" s="236"/>
      <c r="S744" s="236"/>
      <c r="T744" s="236"/>
    </row>
    <row r="745" spans="1:20" ht="13.5" customHeight="1" x14ac:dyDescent="0.25">
      <c r="A745" s="236"/>
      <c r="B745" s="238"/>
      <c r="C745" s="236"/>
      <c r="D745" s="236"/>
      <c r="E745" s="236"/>
      <c r="F745" s="236"/>
      <c r="G745" s="236"/>
      <c r="H745" s="236"/>
      <c r="I745" s="236"/>
      <c r="J745" s="236"/>
      <c r="K745" s="236"/>
      <c r="L745" s="236"/>
      <c r="M745" s="238"/>
      <c r="N745" s="236"/>
      <c r="O745" s="239"/>
      <c r="P745" s="239"/>
      <c r="Q745" s="239"/>
      <c r="R745" s="236"/>
      <c r="S745" s="236"/>
      <c r="T745" s="236"/>
    </row>
    <row r="746" spans="1:20" ht="13.5" customHeight="1" x14ac:dyDescent="0.25">
      <c r="A746" s="236"/>
      <c r="B746" s="238"/>
      <c r="C746" s="236"/>
      <c r="D746" s="236"/>
      <c r="E746" s="236"/>
      <c r="F746" s="236"/>
      <c r="G746" s="236"/>
      <c r="H746" s="236"/>
      <c r="I746" s="236"/>
      <c r="J746" s="236"/>
      <c r="K746" s="236"/>
      <c r="L746" s="236"/>
      <c r="M746" s="238"/>
      <c r="N746" s="236"/>
      <c r="O746" s="239"/>
      <c r="P746" s="239"/>
      <c r="Q746" s="239"/>
      <c r="R746" s="236"/>
      <c r="S746" s="236"/>
      <c r="T746" s="236"/>
    </row>
    <row r="747" spans="1:20" ht="13.5" customHeight="1" x14ac:dyDescent="0.25">
      <c r="A747" s="236"/>
      <c r="B747" s="238"/>
      <c r="C747" s="236"/>
      <c r="D747" s="236"/>
      <c r="E747" s="236"/>
      <c r="F747" s="236"/>
      <c r="G747" s="236"/>
      <c r="H747" s="236"/>
      <c r="I747" s="236"/>
      <c r="J747" s="236"/>
      <c r="K747" s="236"/>
      <c r="L747" s="236"/>
      <c r="M747" s="238"/>
      <c r="N747" s="236"/>
      <c r="O747" s="239"/>
      <c r="P747" s="239"/>
      <c r="Q747" s="239"/>
      <c r="R747" s="236"/>
      <c r="S747" s="236"/>
      <c r="T747" s="236"/>
    </row>
    <row r="748" spans="1:20" ht="13.5" customHeight="1" x14ac:dyDescent="0.25">
      <c r="A748" s="236"/>
      <c r="B748" s="238"/>
      <c r="C748" s="236"/>
      <c r="D748" s="236"/>
      <c r="E748" s="236"/>
      <c r="F748" s="236"/>
      <c r="G748" s="236"/>
      <c r="H748" s="236"/>
      <c r="I748" s="236"/>
      <c r="J748" s="236"/>
      <c r="K748" s="236"/>
      <c r="L748" s="236"/>
      <c r="M748" s="238"/>
      <c r="N748" s="236"/>
      <c r="O748" s="239"/>
      <c r="P748" s="239"/>
      <c r="Q748" s="239"/>
      <c r="R748" s="236"/>
      <c r="S748" s="236"/>
      <c r="T748" s="236"/>
    </row>
    <row r="749" spans="1:20" ht="13.5" customHeight="1" x14ac:dyDescent="0.25">
      <c r="A749" s="236"/>
      <c r="B749" s="238"/>
      <c r="C749" s="236"/>
      <c r="D749" s="236"/>
      <c r="E749" s="236"/>
      <c r="F749" s="236"/>
      <c r="G749" s="236"/>
      <c r="H749" s="236"/>
      <c r="I749" s="236"/>
      <c r="J749" s="236"/>
      <c r="K749" s="236"/>
      <c r="L749" s="236"/>
      <c r="M749" s="238"/>
      <c r="N749" s="236"/>
      <c r="O749" s="239"/>
      <c r="P749" s="239"/>
      <c r="Q749" s="239"/>
      <c r="R749" s="236"/>
      <c r="S749" s="236"/>
      <c r="T749" s="236"/>
    </row>
    <row r="750" spans="1:20" ht="13.5" customHeight="1" x14ac:dyDescent="0.25">
      <c r="A750" s="236"/>
      <c r="B750" s="238"/>
      <c r="C750" s="236"/>
      <c r="D750" s="236"/>
      <c r="E750" s="236"/>
      <c r="F750" s="236"/>
      <c r="G750" s="236"/>
      <c r="H750" s="236"/>
      <c r="I750" s="236"/>
      <c r="J750" s="236"/>
      <c r="K750" s="236"/>
      <c r="L750" s="236"/>
      <c r="M750" s="238"/>
      <c r="N750" s="236"/>
      <c r="O750" s="239"/>
      <c r="P750" s="239"/>
      <c r="Q750" s="239"/>
      <c r="R750" s="236"/>
      <c r="S750" s="236"/>
      <c r="T750" s="236"/>
    </row>
    <row r="751" spans="1:20" ht="13.5" customHeight="1" x14ac:dyDescent="0.25">
      <c r="A751" s="236"/>
      <c r="B751" s="238"/>
      <c r="C751" s="236"/>
      <c r="D751" s="236"/>
      <c r="E751" s="236"/>
      <c r="F751" s="236"/>
      <c r="G751" s="236"/>
      <c r="H751" s="236"/>
      <c r="I751" s="236"/>
      <c r="J751" s="236"/>
      <c r="K751" s="236"/>
      <c r="L751" s="236"/>
      <c r="M751" s="238"/>
      <c r="N751" s="236"/>
      <c r="O751" s="239"/>
      <c r="P751" s="239"/>
      <c r="Q751" s="239"/>
      <c r="R751" s="236"/>
      <c r="S751" s="236"/>
      <c r="T751" s="236"/>
    </row>
    <row r="752" spans="1:20" ht="13.5" customHeight="1" x14ac:dyDescent="0.25">
      <c r="A752" s="236"/>
      <c r="B752" s="238"/>
      <c r="C752" s="236"/>
      <c r="D752" s="236"/>
      <c r="E752" s="236"/>
      <c r="F752" s="236"/>
      <c r="G752" s="236"/>
      <c r="H752" s="236"/>
      <c r="I752" s="236"/>
      <c r="J752" s="236"/>
      <c r="K752" s="236"/>
      <c r="L752" s="236"/>
      <c r="M752" s="238"/>
      <c r="N752" s="236"/>
      <c r="O752" s="239"/>
      <c r="P752" s="239"/>
      <c r="Q752" s="239"/>
      <c r="R752" s="236"/>
      <c r="S752" s="236"/>
      <c r="T752" s="236"/>
    </row>
    <row r="753" spans="1:20" ht="13.5" customHeight="1" x14ac:dyDescent="0.25">
      <c r="A753" s="236"/>
      <c r="B753" s="238"/>
      <c r="C753" s="236"/>
      <c r="D753" s="236"/>
      <c r="E753" s="236"/>
      <c r="F753" s="236"/>
      <c r="G753" s="236"/>
      <c r="H753" s="236"/>
      <c r="I753" s="236"/>
      <c r="J753" s="236"/>
      <c r="K753" s="236"/>
      <c r="L753" s="236"/>
      <c r="M753" s="238"/>
      <c r="N753" s="236"/>
      <c r="O753" s="239"/>
      <c r="P753" s="239"/>
      <c r="Q753" s="239"/>
      <c r="R753" s="236"/>
      <c r="S753" s="236"/>
      <c r="T753" s="236"/>
    </row>
    <row r="754" spans="1:20" ht="13.5" customHeight="1" x14ac:dyDescent="0.25">
      <c r="A754" s="236"/>
      <c r="B754" s="238"/>
      <c r="C754" s="236"/>
      <c r="D754" s="236"/>
      <c r="E754" s="236"/>
      <c r="F754" s="236"/>
      <c r="G754" s="236"/>
      <c r="H754" s="236"/>
      <c r="I754" s="236"/>
      <c r="J754" s="236"/>
      <c r="K754" s="236"/>
      <c r="L754" s="236"/>
      <c r="M754" s="238"/>
      <c r="N754" s="236"/>
      <c r="O754" s="239"/>
      <c r="P754" s="239"/>
      <c r="Q754" s="239"/>
      <c r="R754" s="236"/>
      <c r="S754" s="236"/>
      <c r="T754" s="236"/>
    </row>
    <row r="755" spans="1:20" ht="13.5" customHeight="1" x14ac:dyDescent="0.25">
      <c r="A755" s="236"/>
      <c r="B755" s="238"/>
      <c r="C755" s="236"/>
      <c r="D755" s="236"/>
      <c r="E755" s="236"/>
      <c r="F755" s="236"/>
      <c r="G755" s="236"/>
      <c r="H755" s="236"/>
      <c r="I755" s="236"/>
      <c r="J755" s="236"/>
      <c r="K755" s="236"/>
      <c r="L755" s="236"/>
      <c r="M755" s="238"/>
      <c r="N755" s="236"/>
      <c r="O755" s="239"/>
      <c r="P755" s="239"/>
      <c r="Q755" s="239"/>
      <c r="R755" s="236"/>
      <c r="S755" s="236"/>
      <c r="T755" s="236"/>
    </row>
    <row r="756" spans="1:20" ht="13.5" customHeight="1" x14ac:dyDescent="0.25">
      <c r="A756" s="236"/>
      <c r="B756" s="238"/>
      <c r="C756" s="236"/>
      <c r="D756" s="236"/>
      <c r="E756" s="236"/>
      <c r="F756" s="236"/>
      <c r="G756" s="236"/>
      <c r="H756" s="236"/>
      <c r="I756" s="236"/>
      <c r="J756" s="236"/>
      <c r="K756" s="236"/>
      <c r="L756" s="236"/>
      <c r="M756" s="238"/>
      <c r="N756" s="236"/>
      <c r="O756" s="239"/>
      <c r="P756" s="239"/>
      <c r="Q756" s="239"/>
      <c r="R756" s="236"/>
      <c r="S756" s="236"/>
      <c r="T756" s="236"/>
    </row>
    <row r="757" spans="1:20" ht="13.5" customHeight="1" x14ac:dyDescent="0.25">
      <c r="A757" s="236"/>
      <c r="B757" s="238"/>
      <c r="C757" s="236"/>
      <c r="D757" s="236"/>
      <c r="E757" s="236"/>
      <c r="F757" s="236"/>
      <c r="G757" s="236"/>
      <c r="H757" s="236"/>
      <c r="I757" s="236"/>
      <c r="J757" s="236"/>
      <c r="K757" s="236"/>
      <c r="L757" s="236"/>
      <c r="M757" s="238"/>
      <c r="N757" s="236"/>
      <c r="O757" s="239"/>
      <c r="P757" s="239"/>
      <c r="Q757" s="239"/>
      <c r="R757" s="236"/>
      <c r="S757" s="236"/>
      <c r="T757" s="236"/>
    </row>
    <row r="758" spans="1:20" ht="13.5" customHeight="1" x14ac:dyDescent="0.25">
      <c r="A758" s="236"/>
      <c r="B758" s="238"/>
      <c r="C758" s="236"/>
      <c r="D758" s="236"/>
      <c r="E758" s="236"/>
      <c r="F758" s="236"/>
      <c r="G758" s="236"/>
      <c r="H758" s="236"/>
      <c r="I758" s="236"/>
      <c r="J758" s="236"/>
      <c r="K758" s="236"/>
      <c r="L758" s="236"/>
      <c r="M758" s="238"/>
      <c r="N758" s="236"/>
      <c r="O758" s="239"/>
      <c r="P758" s="239"/>
      <c r="Q758" s="239"/>
      <c r="R758" s="236"/>
      <c r="S758" s="236"/>
      <c r="T758" s="236"/>
    </row>
    <row r="759" spans="1:20" ht="13.5" customHeight="1" x14ac:dyDescent="0.25">
      <c r="A759" s="236"/>
      <c r="B759" s="238"/>
      <c r="C759" s="236"/>
      <c r="D759" s="236"/>
      <c r="E759" s="236"/>
      <c r="F759" s="236"/>
      <c r="G759" s="236"/>
      <c r="H759" s="236"/>
      <c r="I759" s="236"/>
      <c r="J759" s="236"/>
      <c r="K759" s="236"/>
      <c r="L759" s="236"/>
      <c r="M759" s="238"/>
      <c r="N759" s="236"/>
      <c r="O759" s="239"/>
      <c r="P759" s="239"/>
      <c r="Q759" s="239"/>
      <c r="R759" s="236"/>
      <c r="S759" s="236"/>
      <c r="T759" s="236"/>
    </row>
    <row r="760" spans="1:20" ht="13.5" customHeight="1" x14ac:dyDescent="0.25">
      <c r="A760" s="236"/>
      <c r="B760" s="238"/>
      <c r="C760" s="236"/>
      <c r="D760" s="236"/>
      <c r="E760" s="236"/>
      <c r="F760" s="236"/>
      <c r="G760" s="236"/>
      <c r="H760" s="236"/>
      <c r="I760" s="236"/>
      <c r="J760" s="236"/>
      <c r="K760" s="236"/>
      <c r="L760" s="236"/>
      <c r="M760" s="238"/>
      <c r="N760" s="236"/>
      <c r="O760" s="239"/>
      <c r="P760" s="239"/>
      <c r="Q760" s="239"/>
      <c r="R760" s="236"/>
      <c r="S760" s="236"/>
      <c r="T760" s="236"/>
    </row>
    <row r="761" spans="1:20" ht="13.5" customHeight="1" x14ac:dyDescent="0.25">
      <c r="A761" s="236"/>
      <c r="B761" s="238"/>
      <c r="C761" s="236"/>
      <c r="D761" s="236"/>
      <c r="E761" s="236"/>
      <c r="F761" s="236"/>
      <c r="G761" s="236"/>
      <c r="H761" s="236"/>
      <c r="I761" s="236"/>
      <c r="J761" s="236"/>
      <c r="K761" s="236"/>
      <c r="L761" s="236"/>
      <c r="M761" s="238"/>
      <c r="N761" s="236"/>
      <c r="O761" s="239"/>
      <c r="P761" s="239"/>
      <c r="Q761" s="239"/>
      <c r="R761" s="236"/>
      <c r="S761" s="236"/>
      <c r="T761" s="236"/>
    </row>
    <row r="762" spans="1:20" ht="13.5" customHeight="1" x14ac:dyDescent="0.25">
      <c r="A762" s="236"/>
      <c r="B762" s="238"/>
      <c r="C762" s="236"/>
      <c r="D762" s="236"/>
      <c r="E762" s="236"/>
      <c r="F762" s="236"/>
      <c r="G762" s="236"/>
      <c r="H762" s="236"/>
      <c r="I762" s="236"/>
      <c r="J762" s="236"/>
      <c r="K762" s="236"/>
      <c r="L762" s="236"/>
      <c r="M762" s="238"/>
      <c r="N762" s="236"/>
      <c r="O762" s="239"/>
      <c r="P762" s="239"/>
      <c r="Q762" s="239"/>
      <c r="R762" s="236"/>
      <c r="S762" s="236"/>
      <c r="T762" s="236"/>
    </row>
    <row r="763" spans="1:20" ht="13.5" customHeight="1" x14ac:dyDescent="0.25">
      <c r="A763" s="236"/>
      <c r="B763" s="238"/>
      <c r="C763" s="236"/>
      <c r="D763" s="236"/>
      <c r="E763" s="236"/>
      <c r="F763" s="236"/>
      <c r="G763" s="236"/>
      <c r="H763" s="236"/>
      <c r="I763" s="236"/>
      <c r="J763" s="236"/>
      <c r="K763" s="236"/>
      <c r="L763" s="236"/>
      <c r="M763" s="238"/>
      <c r="N763" s="236"/>
      <c r="O763" s="239"/>
      <c r="P763" s="239"/>
      <c r="Q763" s="239"/>
      <c r="R763" s="236"/>
      <c r="S763" s="236"/>
      <c r="T763" s="236"/>
    </row>
    <row r="764" spans="1:20" ht="13.5" customHeight="1" x14ac:dyDescent="0.25">
      <c r="A764" s="236"/>
      <c r="B764" s="238"/>
      <c r="C764" s="236"/>
      <c r="D764" s="236"/>
      <c r="E764" s="236"/>
      <c r="F764" s="236"/>
      <c r="G764" s="236"/>
      <c r="H764" s="236"/>
      <c r="I764" s="236"/>
      <c r="J764" s="236"/>
      <c r="K764" s="236"/>
      <c r="L764" s="236"/>
      <c r="M764" s="238"/>
      <c r="N764" s="236"/>
      <c r="O764" s="239"/>
      <c r="P764" s="239"/>
      <c r="Q764" s="239"/>
      <c r="R764" s="236"/>
      <c r="S764" s="236"/>
      <c r="T764" s="236"/>
    </row>
    <row r="765" spans="1:20" ht="13.5" customHeight="1" x14ac:dyDescent="0.25">
      <c r="A765" s="236"/>
      <c r="B765" s="238"/>
      <c r="C765" s="236"/>
      <c r="D765" s="236"/>
      <c r="E765" s="236"/>
      <c r="F765" s="236"/>
      <c r="G765" s="236"/>
      <c r="H765" s="236"/>
      <c r="I765" s="236"/>
      <c r="J765" s="236"/>
      <c r="K765" s="236"/>
      <c r="L765" s="236"/>
      <c r="M765" s="238"/>
      <c r="N765" s="236"/>
      <c r="O765" s="239"/>
      <c r="P765" s="239"/>
      <c r="Q765" s="239"/>
      <c r="R765" s="236"/>
      <c r="S765" s="236"/>
      <c r="T765" s="236"/>
    </row>
    <row r="766" spans="1:20" ht="13.5" customHeight="1" x14ac:dyDescent="0.25">
      <c r="A766" s="236"/>
      <c r="B766" s="238"/>
      <c r="C766" s="236"/>
      <c r="D766" s="236"/>
      <c r="E766" s="236"/>
      <c r="F766" s="236"/>
      <c r="G766" s="236"/>
      <c r="H766" s="236"/>
      <c r="I766" s="236"/>
      <c r="J766" s="236"/>
      <c r="K766" s="236"/>
      <c r="L766" s="236"/>
      <c r="M766" s="238"/>
      <c r="N766" s="236"/>
      <c r="O766" s="239"/>
      <c r="P766" s="239"/>
      <c r="Q766" s="239"/>
      <c r="R766" s="236"/>
      <c r="S766" s="236"/>
      <c r="T766" s="236"/>
    </row>
    <row r="767" spans="1:20" ht="13.5" customHeight="1" x14ac:dyDescent="0.25">
      <c r="A767" s="236"/>
      <c r="B767" s="238"/>
      <c r="C767" s="236"/>
      <c r="D767" s="236"/>
      <c r="E767" s="236"/>
      <c r="F767" s="236"/>
      <c r="G767" s="236"/>
      <c r="H767" s="236"/>
      <c r="I767" s="236"/>
      <c r="J767" s="236"/>
      <c r="K767" s="236"/>
      <c r="L767" s="236"/>
      <c r="M767" s="238"/>
      <c r="N767" s="236"/>
      <c r="O767" s="239"/>
      <c r="P767" s="239"/>
      <c r="Q767" s="239"/>
      <c r="R767" s="236"/>
      <c r="S767" s="236"/>
      <c r="T767" s="236"/>
    </row>
    <row r="768" spans="1:20" ht="13.5" customHeight="1" x14ac:dyDescent="0.25">
      <c r="A768" s="236"/>
      <c r="B768" s="238"/>
      <c r="C768" s="236"/>
      <c r="D768" s="236"/>
      <c r="E768" s="236"/>
      <c r="F768" s="236"/>
      <c r="G768" s="236"/>
      <c r="H768" s="236"/>
      <c r="I768" s="236"/>
      <c r="J768" s="236"/>
      <c r="K768" s="236"/>
      <c r="L768" s="236"/>
      <c r="M768" s="238"/>
      <c r="N768" s="236"/>
      <c r="O768" s="239"/>
      <c r="P768" s="239"/>
      <c r="Q768" s="239"/>
      <c r="R768" s="236"/>
      <c r="S768" s="236"/>
      <c r="T768" s="236"/>
    </row>
    <row r="769" spans="1:20" ht="13.5" customHeight="1" x14ac:dyDescent="0.25">
      <c r="A769" s="236"/>
      <c r="B769" s="238"/>
      <c r="C769" s="236"/>
      <c r="D769" s="236"/>
      <c r="E769" s="236"/>
      <c r="F769" s="236"/>
      <c r="G769" s="236"/>
      <c r="H769" s="236"/>
      <c r="I769" s="236"/>
      <c r="J769" s="236"/>
      <c r="K769" s="236"/>
      <c r="L769" s="236"/>
      <c r="M769" s="238"/>
      <c r="N769" s="236"/>
      <c r="O769" s="239"/>
      <c r="P769" s="239"/>
      <c r="Q769" s="239"/>
      <c r="R769" s="236"/>
      <c r="S769" s="236"/>
      <c r="T769" s="236"/>
    </row>
    <row r="770" spans="1:20" ht="13.5" customHeight="1" x14ac:dyDescent="0.25">
      <c r="A770" s="236"/>
      <c r="B770" s="238"/>
      <c r="C770" s="236"/>
      <c r="D770" s="236"/>
      <c r="E770" s="236"/>
      <c r="F770" s="236"/>
      <c r="G770" s="236"/>
      <c r="H770" s="236"/>
      <c r="I770" s="236"/>
      <c r="J770" s="236"/>
      <c r="K770" s="236"/>
      <c r="L770" s="236"/>
      <c r="M770" s="238"/>
      <c r="N770" s="236"/>
      <c r="O770" s="239"/>
      <c r="P770" s="239"/>
      <c r="Q770" s="239"/>
      <c r="R770" s="236"/>
      <c r="S770" s="236"/>
      <c r="T770" s="236"/>
    </row>
    <row r="771" spans="1:20" ht="13.5" customHeight="1" x14ac:dyDescent="0.25">
      <c r="A771" s="236"/>
      <c r="B771" s="238"/>
      <c r="C771" s="236"/>
      <c r="D771" s="236"/>
      <c r="E771" s="236"/>
      <c r="F771" s="236"/>
      <c r="G771" s="236"/>
      <c r="H771" s="236"/>
      <c r="I771" s="236"/>
      <c r="J771" s="236"/>
      <c r="K771" s="236"/>
      <c r="L771" s="236"/>
      <c r="M771" s="238"/>
      <c r="N771" s="236"/>
      <c r="O771" s="239"/>
      <c r="P771" s="239"/>
      <c r="Q771" s="239"/>
      <c r="R771" s="236"/>
      <c r="S771" s="236"/>
      <c r="T771" s="236"/>
    </row>
    <row r="772" spans="1:20" ht="13.5" customHeight="1" x14ac:dyDescent="0.25">
      <c r="A772" s="236"/>
      <c r="B772" s="238"/>
      <c r="C772" s="236"/>
      <c r="D772" s="236"/>
      <c r="E772" s="236"/>
      <c r="F772" s="236"/>
      <c r="G772" s="236"/>
      <c r="H772" s="236"/>
      <c r="I772" s="236"/>
      <c r="J772" s="236"/>
      <c r="K772" s="236"/>
      <c r="L772" s="236"/>
      <c r="M772" s="238"/>
      <c r="N772" s="236"/>
      <c r="O772" s="239"/>
      <c r="P772" s="239"/>
      <c r="Q772" s="239"/>
      <c r="R772" s="236"/>
      <c r="S772" s="236"/>
      <c r="T772" s="236"/>
    </row>
    <row r="773" spans="1:20" ht="13.5" customHeight="1" x14ac:dyDescent="0.25">
      <c r="A773" s="236"/>
      <c r="B773" s="238"/>
      <c r="C773" s="236"/>
      <c r="D773" s="236"/>
      <c r="E773" s="236"/>
      <c r="F773" s="236"/>
      <c r="G773" s="236"/>
      <c r="H773" s="236"/>
      <c r="I773" s="236"/>
      <c r="J773" s="236"/>
      <c r="K773" s="236"/>
      <c r="L773" s="236"/>
      <c r="M773" s="238"/>
      <c r="N773" s="236"/>
      <c r="O773" s="239"/>
      <c r="P773" s="239"/>
      <c r="Q773" s="239"/>
      <c r="R773" s="236"/>
      <c r="S773" s="236"/>
      <c r="T773" s="236"/>
    </row>
    <row r="774" spans="1:20" ht="13.5" customHeight="1" x14ac:dyDescent="0.25">
      <c r="A774" s="236"/>
      <c r="B774" s="238"/>
      <c r="C774" s="236"/>
      <c r="D774" s="236"/>
      <c r="E774" s="236"/>
      <c r="F774" s="236"/>
      <c r="G774" s="236"/>
      <c r="H774" s="236"/>
      <c r="I774" s="236"/>
      <c r="J774" s="236"/>
      <c r="K774" s="236"/>
      <c r="L774" s="236"/>
      <c r="M774" s="238"/>
      <c r="N774" s="236"/>
      <c r="O774" s="239"/>
      <c r="P774" s="239"/>
      <c r="Q774" s="239"/>
      <c r="R774" s="236"/>
      <c r="S774" s="236"/>
      <c r="T774" s="236"/>
    </row>
    <row r="775" spans="1:20" ht="13.5" customHeight="1" x14ac:dyDescent="0.25">
      <c r="A775" s="236"/>
      <c r="B775" s="238"/>
      <c r="C775" s="236"/>
      <c r="D775" s="236"/>
      <c r="E775" s="236"/>
      <c r="F775" s="236"/>
      <c r="G775" s="236"/>
      <c r="H775" s="236"/>
      <c r="I775" s="236"/>
      <c r="J775" s="236"/>
      <c r="K775" s="236"/>
      <c r="L775" s="236"/>
      <c r="M775" s="238"/>
      <c r="N775" s="236"/>
      <c r="O775" s="239"/>
      <c r="P775" s="239"/>
      <c r="Q775" s="239"/>
      <c r="R775" s="236"/>
      <c r="S775" s="236"/>
      <c r="T775" s="236"/>
    </row>
    <row r="776" spans="1:20" ht="13.5" customHeight="1" x14ac:dyDescent="0.25">
      <c r="A776" s="236"/>
      <c r="B776" s="238"/>
      <c r="C776" s="236"/>
      <c r="D776" s="236"/>
      <c r="E776" s="236"/>
      <c r="F776" s="236"/>
      <c r="G776" s="236"/>
      <c r="H776" s="236"/>
      <c r="I776" s="236"/>
      <c r="J776" s="236"/>
      <c r="K776" s="236"/>
      <c r="L776" s="236"/>
      <c r="M776" s="238"/>
      <c r="N776" s="236"/>
      <c r="O776" s="239"/>
      <c r="P776" s="239"/>
      <c r="Q776" s="239"/>
      <c r="R776" s="236"/>
      <c r="S776" s="236"/>
      <c r="T776" s="236"/>
    </row>
    <row r="777" spans="1:20" ht="13.5" customHeight="1" x14ac:dyDescent="0.25">
      <c r="A777" s="236"/>
      <c r="B777" s="238"/>
      <c r="C777" s="236"/>
      <c r="D777" s="236"/>
      <c r="E777" s="236"/>
      <c r="F777" s="236"/>
      <c r="G777" s="236"/>
      <c r="H777" s="236"/>
      <c r="I777" s="236"/>
      <c r="J777" s="236"/>
      <c r="K777" s="236"/>
      <c r="L777" s="236"/>
      <c r="M777" s="238"/>
      <c r="N777" s="236"/>
      <c r="O777" s="239"/>
      <c r="P777" s="239"/>
      <c r="Q777" s="239"/>
      <c r="R777" s="236"/>
      <c r="S777" s="236"/>
      <c r="T777" s="236"/>
    </row>
    <row r="778" spans="1:20" ht="13.5" customHeight="1" x14ac:dyDescent="0.25">
      <c r="A778" s="236"/>
      <c r="B778" s="238"/>
      <c r="C778" s="236"/>
      <c r="D778" s="236"/>
      <c r="E778" s="236"/>
      <c r="F778" s="236"/>
      <c r="G778" s="236"/>
      <c r="H778" s="236"/>
      <c r="I778" s="236"/>
      <c r="J778" s="236"/>
      <c r="K778" s="236"/>
      <c r="L778" s="236"/>
      <c r="M778" s="238"/>
      <c r="N778" s="236"/>
      <c r="O778" s="239"/>
      <c r="P778" s="239"/>
      <c r="Q778" s="239"/>
      <c r="R778" s="236"/>
      <c r="S778" s="236"/>
      <c r="T778" s="236"/>
    </row>
    <row r="779" spans="1:20" ht="13.5" customHeight="1" x14ac:dyDescent="0.25">
      <c r="A779" s="236"/>
      <c r="B779" s="238"/>
      <c r="C779" s="236"/>
      <c r="D779" s="236"/>
      <c r="E779" s="236"/>
      <c r="F779" s="236"/>
      <c r="G779" s="236"/>
      <c r="H779" s="236"/>
      <c r="I779" s="236"/>
      <c r="J779" s="236"/>
      <c r="K779" s="236"/>
      <c r="L779" s="236"/>
      <c r="M779" s="238"/>
      <c r="N779" s="236"/>
      <c r="O779" s="239"/>
      <c r="P779" s="239"/>
      <c r="Q779" s="239"/>
      <c r="R779" s="236"/>
      <c r="S779" s="236"/>
      <c r="T779" s="236"/>
    </row>
    <row r="780" spans="1:20" ht="13.5" customHeight="1" x14ac:dyDescent="0.25">
      <c r="A780" s="236"/>
      <c r="B780" s="238"/>
      <c r="C780" s="236"/>
      <c r="D780" s="236"/>
      <c r="E780" s="236"/>
      <c r="F780" s="236"/>
      <c r="G780" s="236"/>
      <c r="H780" s="236"/>
      <c r="I780" s="236"/>
      <c r="J780" s="236"/>
      <c r="K780" s="236"/>
      <c r="L780" s="236"/>
      <c r="M780" s="238"/>
      <c r="N780" s="236"/>
      <c r="O780" s="239"/>
      <c r="P780" s="239"/>
      <c r="Q780" s="239"/>
      <c r="R780" s="236"/>
      <c r="S780" s="236"/>
      <c r="T780" s="236"/>
    </row>
    <row r="781" spans="1:20" ht="13.5" customHeight="1" x14ac:dyDescent="0.25">
      <c r="A781" s="236"/>
      <c r="B781" s="238"/>
      <c r="C781" s="236"/>
      <c r="D781" s="236"/>
      <c r="E781" s="236"/>
      <c r="F781" s="236"/>
      <c r="G781" s="236"/>
      <c r="H781" s="236"/>
      <c r="I781" s="236"/>
      <c r="J781" s="236"/>
      <c r="K781" s="236"/>
      <c r="L781" s="236"/>
      <c r="M781" s="238"/>
      <c r="N781" s="236"/>
      <c r="O781" s="239"/>
      <c r="P781" s="239"/>
      <c r="Q781" s="239"/>
      <c r="R781" s="236"/>
      <c r="S781" s="236"/>
      <c r="T781" s="236"/>
    </row>
    <row r="782" spans="1:20" ht="13.5" customHeight="1" x14ac:dyDescent="0.25">
      <c r="A782" s="236"/>
      <c r="B782" s="238"/>
      <c r="C782" s="236"/>
      <c r="D782" s="236"/>
      <c r="E782" s="236"/>
      <c r="F782" s="236"/>
      <c r="G782" s="236"/>
      <c r="H782" s="236"/>
      <c r="I782" s="236"/>
      <c r="J782" s="236"/>
      <c r="K782" s="236"/>
      <c r="L782" s="236"/>
      <c r="M782" s="238"/>
      <c r="N782" s="236"/>
      <c r="O782" s="239"/>
      <c r="P782" s="239"/>
      <c r="Q782" s="239"/>
      <c r="R782" s="236"/>
      <c r="S782" s="236"/>
      <c r="T782" s="236"/>
    </row>
    <row r="783" spans="1:20" ht="13.5" customHeight="1" x14ac:dyDescent="0.25">
      <c r="A783" s="236"/>
      <c r="B783" s="238"/>
      <c r="C783" s="236"/>
      <c r="D783" s="236"/>
      <c r="E783" s="236"/>
      <c r="F783" s="236"/>
      <c r="G783" s="236"/>
      <c r="H783" s="236"/>
      <c r="I783" s="236"/>
      <c r="J783" s="236"/>
      <c r="K783" s="236"/>
      <c r="L783" s="236"/>
      <c r="M783" s="238"/>
      <c r="N783" s="236"/>
      <c r="O783" s="239"/>
      <c r="P783" s="239"/>
      <c r="Q783" s="239"/>
      <c r="R783" s="236"/>
      <c r="S783" s="236"/>
      <c r="T783" s="236"/>
    </row>
    <row r="784" spans="1:20" ht="13.5" customHeight="1" x14ac:dyDescent="0.25">
      <c r="A784" s="236"/>
      <c r="B784" s="238"/>
      <c r="C784" s="236"/>
      <c r="D784" s="236"/>
      <c r="E784" s="236"/>
      <c r="F784" s="236"/>
      <c r="G784" s="236"/>
      <c r="H784" s="236"/>
      <c r="I784" s="236"/>
      <c r="J784" s="236"/>
      <c r="K784" s="236"/>
      <c r="L784" s="236"/>
      <c r="M784" s="238"/>
      <c r="N784" s="236"/>
      <c r="O784" s="239"/>
      <c r="P784" s="239"/>
      <c r="Q784" s="239"/>
      <c r="R784" s="236"/>
      <c r="S784" s="236"/>
      <c r="T784" s="236"/>
    </row>
    <row r="785" spans="1:20" ht="13.5" customHeight="1" x14ac:dyDescent="0.25">
      <c r="A785" s="236"/>
      <c r="B785" s="238"/>
      <c r="C785" s="236"/>
      <c r="D785" s="236"/>
      <c r="E785" s="236"/>
      <c r="F785" s="236"/>
      <c r="G785" s="236"/>
      <c r="H785" s="236"/>
      <c r="I785" s="236"/>
      <c r="J785" s="236"/>
      <c r="K785" s="236"/>
      <c r="L785" s="236"/>
      <c r="M785" s="238"/>
      <c r="N785" s="236"/>
      <c r="O785" s="239"/>
      <c r="P785" s="239"/>
      <c r="Q785" s="239"/>
      <c r="R785" s="236"/>
      <c r="S785" s="236"/>
      <c r="T785" s="236"/>
    </row>
    <row r="786" spans="1:20" ht="13.5" customHeight="1" x14ac:dyDescent="0.25">
      <c r="A786" s="236"/>
      <c r="B786" s="238"/>
      <c r="C786" s="236"/>
      <c r="D786" s="236"/>
      <c r="E786" s="236"/>
      <c r="F786" s="236"/>
      <c r="G786" s="236"/>
      <c r="H786" s="236"/>
      <c r="I786" s="236"/>
      <c r="J786" s="236"/>
      <c r="K786" s="236"/>
      <c r="L786" s="236"/>
      <c r="M786" s="238"/>
      <c r="N786" s="236"/>
      <c r="O786" s="239"/>
      <c r="P786" s="239"/>
      <c r="Q786" s="239"/>
      <c r="R786" s="236"/>
      <c r="S786" s="236"/>
      <c r="T786" s="236"/>
    </row>
    <row r="787" spans="1:20" ht="13.5" customHeight="1" x14ac:dyDescent="0.25">
      <c r="A787" s="236"/>
      <c r="B787" s="238"/>
      <c r="C787" s="236"/>
      <c r="D787" s="236"/>
      <c r="E787" s="236"/>
      <c r="F787" s="236"/>
      <c r="G787" s="236"/>
      <c r="H787" s="236"/>
      <c r="I787" s="236"/>
      <c r="J787" s="236"/>
      <c r="K787" s="236"/>
      <c r="L787" s="236"/>
      <c r="M787" s="238"/>
      <c r="N787" s="236"/>
      <c r="O787" s="239"/>
      <c r="P787" s="239"/>
      <c r="Q787" s="239"/>
      <c r="R787" s="236"/>
      <c r="S787" s="236"/>
      <c r="T787" s="236"/>
    </row>
    <row r="788" spans="1:20" ht="13.5" customHeight="1" x14ac:dyDescent="0.25">
      <c r="A788" s="236"/>
      <c r="B788" s="238"/>
      <c r="C788" s="236"/>
      <c r="D788" s="236"/>
      <c r="E788" s="236"/>
      <c r="F788" s="236"/>
      <c r="G788" s="236"/>
      <c r="H788" s="236"/>
      <c r="I788" s="236"/>
      <c r="J788" s="236"/>
      <c r="K788" s="236"/>
      <c r="L788" s="236"/>
      <c r="M788" s="238"/>
      <c r="N788" s="236"/>
      <c r="O788" s="239"/>
      <c r="P788" s="239"/>
      <c r="Q788" s="239"/>
      <c r="R788" s="236"/>
      <c r="S788" s="236"/>
      <c r="T788" s="236"/>
    </row>
    <row r="789" spans="1:20" ht="13.5" customHeight="1" x14ac:dyDescent="0.25">
      <c r="A789" s="236"/>
      <c r="B789" s="238"/>
      <c r="C789" s="236"/>
      <c r="D789" s="236"/>
      <c r="E789" s="236"/>
      <c r="F789" s="236"/>
      <c r="G789" s="236"/>
      <c r="H789" s="236"/>
      <c r="I789" s="236"/>
      <c r="J789" s="236"/>
      <c r="K789" s="236"/>
      <c r="L789" s="236"/>
      <c r="M789" s="238"/>
      <c r="N789" s="236"/>
      <c r="O789" s="239"/>
      <c r="P789" s="239"/>
      <c r="Q789" s="239"/>
      <c r="R789" s="236"/>
      <c r="S789" s="236"/>
      <c r="T789" s="236"/>
    </row>
    <row r="790" spans="1:20" ht="13.5" customHeight="1" x14ac:dyDescent="0.25">
      <c r="A790" s="236"/>
      <c r="B790" s="238"/>
      <c r="C790" s="236"/>
      <c r="D790" s="236"/>
      <c r="E790" s="236"/>
      <c r="F790" s="236"/>
      <c r="G790" s="236"/>
      <c r="H790" s="236"/>
      <c r="I790" s="236"/>
      <c r="J790" s="236"/>
      <c r="K790" s="236"/>
      <c r="L790" s="236"/>
      <c r="M790" s="238"/>
      <c r="N790" s="236"/>
      <c r="O790" s="239"/>
      <c r="P790" s="239"/>
      <c r="Q790" s="239"/>
      <c r="R790" s="236"/>
      <c r="S790" s="236"/>
      <c r="T790" s="236"/>
    </row>
    <row r="791" spans="1:20" ht="13.5" customHeight="1" x14ac:dyDescent="0.25">
      <c r="A791" s="236"/>
      <c r="B791" s="238"/>
      <c r="C791" s="236"/>
      <c r="D791" s="236"/>
      <c r="E791" s="236"/>
      <c r="F791" s="236"/>
      <c r="G791" s="236"/>
      <c r="H791" s="236"/>
      <c r="I791" s="236"/>
      <c r="J791" s="236"/>
      <c r="K791" s="236"/>
      <c r="L791" s="236"/>
      <c r="M791" s="238"/>
      <c r="N791" s="236"/>
      <c r="O791" s="239"/>
      <c r="P791" s="239"/>
      <c r="Q791" s="239"/>
      <c r="R791" s="236"/>
      <c r="S791" s="236"/>
      <c r="T791" s="236"/>
    </row>
    <row r="792" spans="1:20" ht="13.5" customHeight="1" x14ac:dyDescent="0.25">
      <c r="A792" s="236"/>
      <c r="B792" s="238"/>
      <c r="C792" s="236"/>
      <c r="D792" s="236"/>
      <c r="E792" s="236"/>
      <c r="F792" s="236"/>
      <c r="G792" s="236"/>
      <c r="H792" s="236"/>
      <c r="I792" s="236"/>
      <c r="J792" s="236"/>
      <c r="K792" s="236"/>
      <c r="L792" s="236"/>
      <c r="M792" s="238"/>
      <c r="N792" s="236"/>
      <c r="O792" s="239"/>
      <c r="P792" s="239"/>
      <c r="Q792" s="239"/>
      <c r="R792" s="236"/>
      <c r="S792" s="236"/>
      <c r="T792" s="236"/>
    </row>
    <row r="793" spans="1:20" ht="13.5" customHeight="1" x14ac:dyDescent="0.25">
      <c r="A793" s="236"/>
      <c r="B793" s="238"/>
      <c r="C793" s="236"/>
      <c r="D793" s="236"/>
      <c r="E793" s="236"/>
      <c r="F793" s="236"/>
      <c r="G793" s="236"/>
      <c r="H793" s="236"/>
      <c r="I793" s="236"/>
      <c r="J793" s="236"/>
      <c r="K793" s="236"/>
      <c r="L793" s="236"/>
      <c r="M793" s="238"/>
      <c r="N793" s="236"/>
      <c r="O793" s="239"/>
      <c r="P793" s="239"/>
      <c r="Q793" s="239"/>
      <c r="R793" s="236"/>
      <c r="S793" s="236"/>
      <c r="T793" s="236"/>
    </row>
    <row r="794" spans="1:20" ht="13.5" customHeight="1" x14ac:dyDescent="0.25">
      <c r="A794" s="236"/>
      <c r="B794" s="238"/>
      <c r="C794" s="236"/>
      <c r="D794" s="236"/>
      <c r="E794" s="236"/>
      <c r="F794" s="236"/>
      <c r="G794" s="236"/>
      <c r="H794" s="236"/>
      <c r="I794" s="236"/>
      <c r="J794" s="236"/>
      <c r="K794" s="236"/>
      <c r="L794" s="236"/>
      <c r="M794" s="238"/>
      <c r="N794" s="236"/>
      <c r="O794" s="239"/>
      <c r="P794" s="239"/>
      <c r="Q794" s="239"/>
      <c r="R794" s="236"/>
      <c r="S794" s="236"/>
      <c r="T794" s="236"/>
    </row>
    <row r="795" spans="1:20" ht="13.5" customHeight="1" x14ac:dyDescent="0.25">
      <c r="A795" s="236"/>
      <c r="B795" s="238"/>
      <c r="C795" s="236"/>
      <c r="D795" s="236"/>
      <c r="E795" s="236"/>
      <c r="F795" s="236"/>
      <c r="G795" s="236"/>
      <c r="H795" s="236"/>
      <c r="I795" s="236"/>
      <c r="J795" s="236"/>
      <c r="K795" s="236"/>
      <c r="L795" s="236"/>
      <c r="M795" s="238"/>
      <c r="N795" s="236"/>
      <c r="O795" s="239"/>
      <c r="P795" s="239"/>
      <c r="Q795" s="239"/>
      <c r="R795" s="236"/>
      <c r="S795" s="236"/>
      <c r="T795" s="236"/>
    </row>
    <row r="796" spans="1:20" ht="13.5" customHeight="1" x14ac:dyDescent="0.25">
      <c r="A796" s="236"/>
      <c r="B796" s="238"/>
      <c r="C796" s="236"/>
      <c r="D796" s="236"/>
      <c r="E796" s="236"/>
      <c r="F796" s="236"/>
      <c r="G796" s="236"/>
      <c r="H796" s="236"/>
      <c r="I796" s="236"/>
      <c r="J796" s="236"/>
      <c r="K796" s="236"/>
      <c r="L796" s="236"/>
      <c r="M796" s="238"/>
      <c r="N796" s="236"/>
      <c r="O796" s="239"/>
      <c r="P796" s="239"/>
      <c r="Q796" s="239"/>
      <c r="R796" s="236"/>
      <c r="S796" s="236"/>
      <c r="T796" s="236"/>
    </row>
    <row r="797" spans="1:20" ht="13.5" customHeight="1" x14ac:dyDescent="0.25">
      <c r="A797" s="236"/>
      <c r="B797" s="238"/>
      <c r="C797" s="236"/>
      <c r="D797" s="236"/>
      <c r="E797" s="236"/>
      <c r="F797" s="236"/>
      <c r="G797" s="236"/>
      <c r="H797" s="236"/>
      <c r="I797" s="236"/>
      <c r="J797" s="236"/>
      <c r="K797" s="236"/>
      <c r="L797" s="236"/>
      <c r="M797" s="238"/>
      <c r="N797" s="236"/>
      <c r="O797" s="239"/>
      <c r="P797" s="239"/>
      <c r="Q797" s="239"/>
      <c r="R797" s="236"/>
      <c r="S797" s="236"/>
      <c r="T797" s="236"/>
    </row>
    <row r="798" spans="1:20" ht="13.5" customHeight="1" x14ac:dyDescent="0.25">
      <c r="A798" s="236"/>
      <c r="B798" s="238"/>
      <c r="C798" s="236"/>
      <c r="D798" s="236"/>
      <c r="E798" s="236"/>
      <c r="F798" s="236"/>
      <c r="G798" s="236"/>
      <c r="H798" s="236"/>
      <c r="I798" s="236"/>
      <c r="J798" s="236"/>
      <c r="K798" s="236"/>
      <c r="L798" s="236"/>
      <c r="M798" s="238"/>
      <c r="N798" s="236"/>
      <c r="O798" s="239"/>
      <c r="P798" s="239"/>
      <c r="Q798" s="239"/>
      <c r="R798" s="236"/>
      <c r="S798" s="236"/>
      <c r="T798" s="236"/>
    </row>
    <row r="799" spans="1:20" ht="13.5" customHeight="1" x14ac:dyDescent="0.25">
      <c r="A799" s="236"/>
      <c r="B799" s="238"/>
      <c r="C799" s="236"/>
      <c r="D799" s="236"/>
      <c r="E799" s="236"/>
      <c r="F799" s="236"/>
      <c r="G799" s="236"/>
      <c r="H799" s="236"/>
      <c r="I799" s="236"/>
      <c r="J799" s="236"/>
      <c r="K799" s="236"/>
      <c r="L799" s="236"/>
      <c r="M799" s="238"/>
      <c r="N799" s="236"/>
      <c r="O799" s="239"/>
      <c r="P799" s="239"/>
      <c r="Q799" s="239"/>
      <c r="R799" s="236"/>
      <c r="S799" s="236"/>
      <c r="T799" s="236"/>
    </row>
    <row r="800" spans="1:20" ht="13.5" customHeight="1" x14ac:dyDescent="0.25">
      <c r="A800" s="236"/>
      <c r="B800" s="238"/>
      <c r="C800" s="236"/>
      <c r="D800" s="236"/>
      <c r="E800" s="236"/>
      <c r="F800" s="236"/>
      <c r="G800" s="236"/>
      <c r="H800" s="236"/>
      <c r="I800" s="236"/>
      <c r="J800" s="236"/>
      <c r="K800" s="236"/>
      <c r="L800" s="236"/>
      <c r="M800" s="238"/>
      <c r="N800" s="236"/>
      <c r="O800" s="239"/>
      <c r="P800" s="239"/>
      <c r="Q800" s="239"/>
      <c r="R800" s="236"/>
      <c r="S800" s="236"/>
      <c r="T800" s="236"/>
    </row>
    <row r="801" spans="1:20" ht="13.5" customHeight="1" x14ac:dyDescent="0.25">
      <c r="A801" s="236"/>
      <c r="B801" s="238"/>
      <c r="C801" s="236"/>
      <c r="D801" s="236"/>
      <c r="E801" s="236"/>
      <c r="F801" s="236"/>
      <c r="G801" s="236"/>
      <c r="H801" s="236"/>
      <c r="I801" s="236"/>
      <c r="J801" s="236"/>
      <c r="K801" s="236"/>
      <c r="L801" s="236"/>
      <c r="M801" s="238"/>
      <c r="N801" s="236"/>
      <c r="O801" s="239"/>
      <c r="P801" s="239"/>
      <c r="Q801" s="239"/>
      <c r="R801" s="236"/>
      <c r="S801" s="236"/>
      <c r="T801" s="236"/>
    </row>
    <row r="802" spans="1:20" ht="13.5" customHeight="1" x14ac:dyDescent="0.25">
      <c r="A802" s="236"/>
      <c r="B802" s="238"/>
      <c r="C802" s="236"/>
      <c r="D802" s="236"/>
      <c r="E802" s="236"/>
      <c r="F802" s="236"/>
      <c r="G802" s="236"/>
      <c r="H802" s="236"/>
      <c r="I802" s="236"/>
      <c r="J802" s="236"/>
      <c r="K802" s="236"/>
      <c r="L802" s="236"/>
      <c r="M802" s="238"/>
      <c r="N802" s="236"/>
      <c r="O802" s="239"/>
      <c r="P802" s="239"/>
      <c r="Q802" s="239"/>
      <c r="R802" s="236"/>
      <c r="S802" s="236"/>
      <c r="T802" s="236"/>
    </row>
    <row r="803" spans="1:20" ht="13.5" customHeight="1" x14ac:dyDescent="0.25">
      <c r="A803" s="236"/>
      <c r="B803" s="238"/>
      <c r="C803" s="236"/>
      <c r="D803" s="236"/>
      <c r="E803" s="236"/>
      <c r="F803" s="236"/>
      <c r="G803" s="236"/>
      <c r="H803" s="236"/>
      <c r="I803" s="236"/>
      <c r="J803" s="236"/>
      <c r="K803" s="236"/>
      <c r="L803" s="236"/>
      <c r="M803" s="238"/>
      <c r="N803" s="236"/>
      <c r="O803" s="239"/>
      <c r="P803" s="239"/>
      <c r="Q803" s="239"/>
      <c r="R803" s="236"/>
      <c r="S803" s="236"/>
      <c r="T803" s="236"/>
    </row>
    <row r="804" spans="1:20" ht="13.5" customHeight="1" x14ac:dyDescent="0.25">
      <c r="A804" s="236"/>
      <c r="B804" s="238"/>
      <c r="C804" s="236"/>
      <c r="D804" s="236"/>
      <c r="E804" s="236"/>
      <c r="F804" s="236"/>
      <c r="G804" s="236"/>
      <c r="H804" s="236"/>
      <c r="I804" s="236"/>
      <c r="J804" s="236"/>
      <c r="K804" s="236"/>
      <c r="L804" s="236"/>
      <c r="M804" s="238"/>
      <c r="N804" s="236"/>
      <c r="O804" s="239"/>
      <c r="P804" s="239"/>
      <c r="Q804" s="239"/>
      <c r="R804" s="236"/>
      <c r="S804" s="236"/>
      <c r="T804" s="236"/>
    </row>
    <row r="805" spans="1:20" ht="13.5" customHeight="1" x14ac:dyDescent="0.25">
      <c r="A805" s="236"/>
      <c r="B805" s="238"/>
      <c r="C805" s="236"/>
      <c r="D805" s="236"/>
      <c r="E805" s="236"/>
      <c r="F805" s="236"/>
      <c r="G805" s="236"/>
      <c r="H805" s="236"/>
      <c r="I805" s="236"/>
      <c r="J805" s="236"/>
      <c r="K805" s="236"/>
      <c r="L805" s="236"/>
      <c r="M805" s="238"/>
      <c r="N805" s="236"/>
      <c r="O805" s="239"/>
      <c r="P805" s="239"/>
      <c r="Q805" s="239"/>
      <c r="R805" s="236"/>
      <c r="S805" s="236"/>
      <c r="T805" s="236"/>
    </row>
    <row r="806" spans="1:20" ht="13.5" customHeight="1" x14ac:dyDescent="0.25">
      <c r="A806" s="236"/>
      <c r="B806" s="238"/>
      <c r="C806" s="236"/>
      <c r="D806" s="236"/>
      <c r="E806" s="236"/>
      <c r="F806" s="236"/>
      <c r="G806" s="236"/>
      <c r="H806" s="236"/>
      <c r="I806" s="236"/>
      <c r="J806" s="236"/>
      <c r="K806" s="236"/>
      <c r="L806" s="236"/>
      <c r="M806" s="238"/>
      <c r="N806" s="236"/>
      <c r="O806" s="239"/>
      <c r="P806" s="239"/>
      <c r="Q806" s="239"/>
      <c r="R806" s="236"/>
      <c r="S806" s="236"/>
      <c r="T806" s="236"/>
    </row>
    <row r="807" spans="1:20" ht="13.5" customHeight="1" x14ac:dyDescent="0.25">
      <c r="A807" s="236"/>
      <c r="B807" s="238"/>
      <c r="C807" s="236"/>
      <c r="D807" s="236"/>
      <c r="E807" s="236"/>
      <c r="F807" s="236"/>
      <c r="G807" s="236"/>
      <c r="H807" s="236"/>
      <c r="I807" s="236"/>
      <c r="J807" s="236"/>
      <c r="K807" s="236"/>
      <c r="L807" s="236"/>
      <c r="M807" s="238"/>
      <c r="N807" s="236"/>
      <c r="O807" s="239"/>
      <c r="P807" s="239"/>
      <c r="Q807" s="239"/>
      <c r="R807" s="236"/>
      <c r="S807" s="236"/>
      <c r="T807" s="236"/>
    </row>
    <row r="808" spans="1:20" ht="13.5" customHeight="1" x14ac:dyDescent="0.25">
      <c r="A808" s="236"/>
      <c r="B808" s="238"/>
      <c r="C808" s="236"/>
      <c r="D808" s="236"/>
      <c r="E808" s="236"/>
      <c r="F808" s="236"/>
      <c r="G808" s="236"/>
      <c r="H808" s="236"/>
      <c r="I808" s="236"/>
      <c r="J808" s="236"/>
      <c r="K808" s="236"/>
      <c r="L808" s="236"/>
      <c r="M808" s="238"/>
      <c r="N808" s="236"/>
      <c r="O808" s="239"/>
      <c r="P808" s="239"/>
      <c r="Q808" s="239"/>
      <c r="R808" s="236"/>
      <c r="S808" s="236"/>
      <c r="T808" s="236"/>
    </row>
    <row r="809" spans="1:20" ht="13.5" customHeight="1" x14ac:dyDescent="0.25">
      <c r="A809" s="236"/>
      <c r="B809" s="238"/>
      <c r="C809" s="236"/>
      <c r="D809" s="236"/>
      <c r="E809" s="236"/>
      <c r="F809" s="236"/>
      <c r="G809" s="236"/>
      <c r="H809" s="236"/>
      <c r="I809" s="236"/>
      <c r="J809" s="236"/>
      <c r="K809" s="236"/>
      <c r="L809" s="236"/>
      <c r="M809" s="238"/>
      <c r="N809" s="236"/>
      <c r="O809" s="239"/>
      <c r="P809" s="239"/>
      <c r="Q809" s="239"/>
      <c r="R809" s="236"/>
      <c r="S809" s="236"/>
      <c r="T809" s="236"/>
    </row>
    <row r="810" spans="1:20" ht="13.5" customHeight="1" x14ac:dyDescent="0.25">
      <c r="A810" s="236"/>
      <c r="B810" s="238"/>
      <c r="C810" s="236"/>
      <c r="D810" s="236"/>
      <c r="E810" s="236"/>
      <c r="F810" s="236"/>
      <c r="G810" s="236"/>
      <c r="H810" s="236"/>
      <c r="I810" s="236"/>
      <c r="J810" s="236"/>
      <c r="K810" s="236"/>
      <c r="L810" s="236"/>
      <c r="M810" s="238"/>
      <c r="N810" s="236"/>
      <c r="O810" s="239"/>
      <c r="P810" s="239"/>
      <c r="Q810" s="239"/>
      <c r="R810" s="236"/>
      <c r="S810" s="236"/>
      <c r="T810" s="236"/>
    </row>
    <row r="811" spans="1:20" ht="13.5" customHeight="1" x14ac:dyDescent="0.25">
      <c r="A811" s="236"/>
      <c r="B811" s="238"/>
      <c r="C811" s="236"/>
      <c r="D811" s="236"/>
      <c r="E811" s="236"/>
      <c r="F811" s="236"/>
      <c r="G811" s="236"/>
      <c r="H811" s="236"/>
      <c r="I811" s="236"/>
      <c r="J811" s="236"/>
      <c r="K811" s="236"/>
      <c r="L811" s="236"/>
      <c r="M811" s="238"/>
      <c r="N811" s="236"/>
      <c r="O811" s="239"/>
      <c r="P811" s="239"/>
      <c r="Q811" s="239"/>
      <c r="R811" s="236"/>
      <c r="S811" s="236"/>
      <c r="T811" s="236"/>
    </row>
    <row r="812" spans="1:20" ht="13.5" customHeight="1" x14ac:dyDescent="0.25">
      <c r="A812" s="236"/>
      <c r="B812" s="238"/>
      <c r="C812" s="236"/>
      <c r="D812" s="236"/>
      <c r="E812" s="236"/>
      <c r="F812" s="236"/>
      <c r="G812" s="236"/>
      <c r="H812" s="236"/>
      <c r="I812" s="236"/>
      <c r="J812" s="236"/>
      <c r="K812" s="236"/>
      <c r="L812" s="236"/>
      <c r="M812" s="238"/>
      <c r="N812" s="236"/>
      <c r="O812" s="239"/>
      <c r="P812" s="239"/>
      <c r="Q812" s="239"/>
      <c r="R812" s="236"/>
      <c r="S812" s="236"/>
      <c r="T812" s="236"/>
    </row>
    <row r="813" spans="1:20" ht="13.5" customHeight="1" x14ac:dyDescent="0.25">
      <c r="A813" s="236"/>
      <c r="B813" s="238"/>
      <c r="C813" s="236"/>
      <c r="D813" s="236"/>
      <c r="E813" s="236"/>
      <c r="F813" s="236"/>
      <c r="G813" s="236"/>
      <c r="H813" s="236"/>
      <c r="I813" s="236"/>
      <c r="J813" s="236"/>
      <c r="K813" s="236"/>
      <c r="L813" s="236"/>
      <c r="M813" s="238"/>
      <c r="N813" s="236"/>
      <c r="O813" s="239"/>
      <c r="P813" s="239"/>
      <c r="Q813" s="239"/>
      <c r="R813" s="236"/>
      <c r="S813" s="236"/>
      <c r="T813" s="236"/>
    </row>
    <row r="814" spans="1:20" ht="13.5" customHeight="1" x14ac:dyDescent="0.25">
      <c r="A814" s="236"/>
      <c r="B814" s="238"/>
      <c r="C814" s="236"/>
      <c r="D814" s="236"/>
      <c r="E814" s="236"/>
      <c r="F814" s="236"/>
      <c r="G814" s="236"/>
      <c r="H814" s="236"/>
      <c r="I814" s="236"/>
      <c r="J814" s="236"/>
      <c r="K814" s="236"/>
      <c r="L814" s="236"/>
      <c r="M814" s="238"/>
      <c r="N814" s="236"/>
      <c r="O814" s="239"/>
      <c r="P814" s="239"/>
      <c r="Q814" s="239"/>
      <c r="R814" s="236"/>
      <c r="S814" s="236"/>
      <c r="T814" s="236"/>
    </row>
    <row r="815" spans="1:20" ht="13.5" customHeight="1" x14ac:dyDescent="0.25">
      <c r="A815" s="236"/>
      <c r="B815" s="238"/>
      <c r="C815" s="236"/>
      <c r="D815" s="236"/>
      <c r="E815" s="236"/>
      <c r="F815" s="236"/>
      <c r="G815" s="236"/>
      <c r="H815" s="236"/>
      <c r="I815" s="236"/>
      <c r="J815" s="236"/>
      <c r="K815" s="236"/>
      <c r="L815" s="236"/>
      <c r="M815" s="238"/>
      <c r="N815" s="236"/>
      <c r="O815" s="239"/>
      <c r="P815" s="239"/>
      <c r="Q815" s="239"/>
      <c r="R815" s="236"/>
      <c r="S815" s="236"/>
      <c r="T815" s="236"/>
    </row>
    <row r="816" spans="1:20" ht="13.5" customHeight="1" x14ac:dyDescent="0.25">
      <c r="A816" s="236"/>
      <c r="B816" s="238"/>
      <c r="C816" s="236"/>
      <c r="D816" s="236"/>
      <c r="E816" s="236"/>
      <c r="F816" s="236"/>
      <c r="G816" s="236"/>
      <c r="H816" s="236"/>
      <c r="I816" s="236"/>
      <c r="J816" s="236"/>
      <c r="K816" s="236"/>
      <c r="L816" s="236"/>
      <c r="M816" s="238"/>
      <c r="N816" s="236"/>
      <c r="O816" s="239"/>
      <c r="P816" s="239"/>
      <c r="Q816" s="239"/>
      <c r="R816" s="236"/>
      <c r="S816" s="236"/>
      <c r="T816" s="236"/>
    </row>
    <row r="817" spans="1:20" ht="13.5" customHeight="1" x14ac:dyDescent="0.25">
      <c r="A817" s="236"/>
      <c r="B817" s="238"/>
      <c r="C817" s="236"/>
      <c r="D817" s="236"/>
      <c r="E817" s="236"/>
      <c r="F817" s="236"/>
      <c r="G817" s="236"/>
      <c r="H817" s="236"/>
      <c r="I817" s="236"/>
      <c r="J817" s="236"/>
      <c r="K817" s="236"/>
      <c r="L817" s="236"/>
      <c r="M817" s="238"/>
      <c r="N817" s="236"/>
      <c r="O817" s="239"/>
      <c r="P817" s="239"/>
      <c r="Q817" s="239"/>
      <c r="R817" s="236"/>
      <c r="S817" s="236"/>
      <c r="T817" s="236"/>
    </row>
    <row r="818" spans="1:20" ht="13.5" customHeight="1" x14ac:dyDescent="0.25">
      <c r="A818" s="236"/>
      <c r="B818" s="238"/>
      <c r="C818" s="236"/>
      <c r="D818" s="236"/>
      <c r="E818" s="236"/>
      <c r="F818" s="236"/>
      <c r="G818" s="236"/>
      <c r="H818" s="236"/>
      <c r="I818" s="236"/>
      <c r="J818" s="236"/>
      <c r="K818" s="236"/>
      <c r="L818" s="236"/>
      <c r="M818" s="238"/>
      <c r="N818" s="236"/>
      <c r="O818" s="239"/>
      <c r="P818" s="239"/>
      <c r="Q818" s="239"/>
      <c r="R818" s="236"/>
      <c r="S818" s="236"/>
      <c r="T818" s="236"/>
    </row>
    <row r="819" spans="1:20" ht="13.5" customHeight="1" x14ac:dyDescent="0.25">
      <c r="A819" s="236"/>
      <c r="B819" s="238"/>
      <c r="C819" s="236"/>
      <c r="D819" s="236"/>
      <c r="E819" s="236"/>
      <c r="F819" s="236"/>
      <c r="G819" s="236"/>
      <c r="H819" s="236"/>
      <c r="I819" s="236"/>
      <c r="J819" s="236"/>
      <c r="K819" s="236"/>
      <c r="L819" s="236"/>
      <c r="M819" s="238"/>
      <c r="N819" s="236"/>
      <c r="O819" s="239"/>
      <c r="P819" s="239"/>
      <c r="Q819" s="239"/>
      <c r="R819" s="236"/>
      <c r="S819" s="236"/>
      <c r="T819" s="236"/>
    </row>
    <row r="820" spans="1:20" ht="13.5" customHeight="1" x14ac:dyDescent="0.25">
      <c r="A820" s="236"/>
      <c r="B820" s="238"/>
      <c r="C820" s="236"/>
      <c r="D820" s="236"/>
      <c r="E820" s="236"/>
      <c r="F820" s="236"/>
      <c r="G820" s="236"/>
      <c r="H820" s="236"/>
      <c r="I820" s="236"/>
      <c r="J820" s="236"/>
      <c r="K820" s="236"/>
      <c r="L820" s="236"/>
      <c r="M820" s="238"/>
      <c r="N820" s="236"/>
      <c r="O820" s="239"/>
      <c r="P820" s="239"/>
      <c r="Q820" s="239"/>
      <c r="R820" s="236"/>
      <c r="S820" s="236"/>
      <c r="T820" s="236"/>
    </row>
    <row r="821" spans="1:20" ht="13.5" customHeight="1" x14ac:dyDescent="0.25">
      <c r="A821" s="236"/>
      <c r="B821" s="238"/>
      <c r="C821" s="236"/>
      <c r="D821" s="236"/>
      <c r="E821" s="236"/>
      <c r="F821" s="236"/>
      <c r="G821" s="236"/>
      <c r="H821" s="236"/>
      <c r="I821" s="236"/>
      <c r="J821" s="236"/>
      <c r="K821" s="236"/>
      <c r="L821" s="236"/>
      <c r="M821" s="238"/>
      <c r="N821" s="236"/>
      <c r="O821" s="239"/>
      <c r="P821" s="239"/>
      <c r="Q821" s="239"/>
      <c r="R821" s="236"/>
      <c r="S821" s="236"/>
      <c r="T821" s="236"/>
    </row>
    <row r="822" spans="1:20" ht="13.5" customHeight="1" x14ac:dyDescent="0.25">
      <c r="A822" s="236"/>
      <c r="B822" s="238"/>
      <c r="C822" s="236"/>
      <c r="D822" s="236"/>
      <c r="E822" s="236"/>
      <c r="F822" s="236"/>
      <c r="G822" s="236"/>
      <c r="H822" s="236"/>
      <c r="I822" s="236"/>
      <c r="J822" s="236"/>
      <c r="K822" s="236"/>
      <c r="L822" s="236"/>
      <c r="M822" s="238"/>
      <c r="N822" s="236"/>
      <c r="O822" s="239"/>
      <c r="P822" s="239"/>
      <c r="Q822" s="239"/>
      <c r="R822" s="236"/>
      <c r="S822" s="236"/>
      <c r="T822" s="236"/>
    </row>
    <row r="823" spans="1:20" ht="13.5" customHeight="1" x14ac:dyDescent="0.25">
      <c r="A823" s="236"/>
      <c r="B823" s="238"/>
      <c r="C823" s="236"/>
      <c r="D823" s="236"/>
      <c r="E823" s="236"/>
      <c r="F823" s="236"/>
      <c r="G823" s="236"/>
      <c r="H823" s="236"/>
      <c r="I823" s="236"/>
      <c r="J823" s="236"/>
      <c r="K823" s="236"/>
      <c r="L823" s="236"/>
      <c r="M823" s="238"/>
      <c r="N823" s="236"/>
      <c r="O823" s="239"/>
      <c r="P823" s="239"/>
      <c r="Q823" s="239"/>
      <c r="R823" s="236"/>
      <c r="S823" s="236"/>
      <c r="T823" s="236"/>
    </row>
    <row r="824" spans="1:20" ht="13.5" customHeight="1" x14ac:dyDescent="0.25">
      <c r="A824" s="236"/>
      <c r="B824" s="238"/>
      <c r="C824" s="236"/>
      <c r="D824" s="236"/>
      <c r="E824" s="236"/>
      <c r="F824" s="236"/>
      <c r="G824" s="236"/>
      <c r="H824" s="236"/>
      <c r="I824" s="236"/>
      <c r="J824" s="236"/>
      <c r="K824" s="236"/>
      <c r="L824" s="236"/>
      <c r="M824" s="238"/>
      <c r="N824" s="236"/>
      <c r="O824" s="239"/>
      <c r="P824" s="239"/>
      <c r="Q824" s="239"/>
      <c r="R824" s="236"/>
      <c r="S824" s="236"/>
      <c r="T824" s="236"/>
    </row>
    <row r="825" spans="1:20" ht="13.5" customHeight="1" x14ac:dyDescent="0.25">
      <c r="A825" s="236"/>
      <c r="B825" s="238"/>
      <c r="C825" s="236"/>
      <c r="D825" s="236"/>
      <c r="E825" s="236"/>
      <c r="F825" s="236"/>
      <c r="G825" s="236"/>
      <c r="H825" s="236"/>
      <c r="I825" s="236"/>
      <c r="J825" s="236"/>
      <c r="K825" s="236"/>
      <c r="L825" s="236"/>
      <c r="M825" s="238"/>
      <c r="N825" s="236"/>
      <c r="O825" s="239"/>
      <c r="P825" s="239"/>
      <c r="Q825" s="239"/>
      <c r="R825" s="236"/>
      <c r="S825" s="236"/>
      <c r="T825" s="236"/>
    </row>
    <row r="826" spans="1:20" ht="13.5" customHeight="1" x14ac:dyDescent="0.25">
      <c r="A826" s="236"/>
      <c r="B826" s="238"/>
      <c r="C826" s="236"/>
      <c r="D826" s="236"/>
      <c r="E826" s="236"/>
      <c r="F826" s="236"/>
      <c r="G826" s="236"/>
      <c r="H826" s="236"/>
      <c r="I826" s="236"/>
      <c r="J826" s="236"/>
      <c r="K826" s="236"/>
      <c r="L826" s="236"/>
      <c r="M826" s="238"/>
      <c r="N826" s="236"/>
      <c r="O826" s="239"/>
      <c r="P826" s="239"/>
      <c r="Q826" s="239"/>
      <c r="R826" s="236"/>
      <c r="S826" s="236"/>
      <c r="T826" s="236"/>
    </row>
    <row r="827" spans="1:20" ht="13.5" customHeight="1" x14ac:dyDescent="0.25">
      <c r="A827" s="236"/>
      <c r="B827" s="238"/>
      <c r="C827" s="236"/>
      <c r="D827" s="236"/>
      <c r="E827" s="236"/>
      <c r="F827" s="236"/>
      <c r="G827" s="236"/>
      <c r="H827" s="236"/>
      <c r="I827" s="236"/>
      <c r="J827" s="236"/>
      <c r="K827" s="236"/>
      <c r="L827" s="236"/>
      <c r="M827" s="238"/>
      <c r="N827" s="236"/>
      <c r="O827" s="239"/>
      <c r="P827" s="239"/>
      <c r="Q827" s="239"/>
      <c r="R827" s="236"/>
      <c r="S827" s="236"/>
      <c r="T827" s="236"/>
    </row>
    <row r="828" spans="1:20" ht="13.5" customHeight="1" x14ac:dyDescent="0.25">
      <c r="A828" s="236"/>
      <c r="B828" s="238"/>
      <c r="C828" s="236"/>
      <c r="D828" s="236"/>
      <c r="E828" s="236"/>
      <c r="F828" s="236"/>
      <c r="G828" s="236"/>
      <c r="H828" s="236"/>
      <c r="I828" s="236"/>
      <c r="J828" s="236"/>
      <c r="K828" s="236"/>
      <c r="L828" s="236"/>
      <c r="M828" s="238"/>
      <c r="N828" s="236"/>
      <c r="O828" s="239"/>
      <c r="P828" s="239"/>
      <c r="Q828" s="239"/>
      <c r="R828" s="236"/>
      <c r="S828" s="236"/>
      <c r="T828" s="236"/>
    </row>
    <row r="829" spans="1:20" ht="13.5" customHeight="1" x14ac:dyDescent="0.25">
      <c r="A829" s="236"/>
      <c r="B829" s="238"/>
      <c r="C829" s="236"/>
      <c r="D829" s="236"/>
      <c r="E829" s="236"/>
      <c r="F829" s="236"/>
      <c r="G829" s="236"/>
      <c r="H829" s="236"/>
      <c r="I829" s="236"/>
      <c r="J829" s="236"/>
      <c r="K829" s="236"/>
      <c r="L829" s="236"/>
      <c r="M829" s="238"/>
      <c r="N829" s="236"/>
      <c r="O829" s="239"/>
      <c r="P829" s="239"/>
      <c r="Q829" s="239"/>
      <c r="R829" s="236"/>
      <c r="S829" s="236"/>
      <c r="T829" s="236"/>
    </row>
    <row r="830" spans="1:20" ht="13.5" customHeight="1" x14ac:dyDescent="0.25">
      <c r="A830" s="236"/>
      <c r="B830" s="238"/>
      <c r="C830" s="236"/>
      <c r="D830" s="236"/>
      <c r="E830" s="236"/>
      <c r="F830" s="236"/>
      <c r="G830" s="236"/>
      <c r="H830" s="236"/>
      <c r="I830" s="236"/>
      <c r="J830" s="236"/>
      <c r="K830" s="236"/>
      <c r="L830" s="236"/>
      <c r="M830" s="238"/>
      <c r="N830" s="236"/>
      <c r="O830" s="239"/>
      <c r="P830" s="239"/>
      <c r="Q830" s="239"/>
      <c r="R830" s="236"/>
      <c r="S830" s="236"/>
      <c r="T830" s="236"/>
    </row>
    <row r="831" spans="1:20" ht="13.5" customHeight="1" x14ac:dyDescent="0.25">
      <c r="A831" s="236"/>
      <c r="B831" s="238"/>
      <c r="C831" s="236"/>
      <c r="D831" s="236"/>
      <c r="E831" s="236"/>
      <c r="F831" s="236"/>
      <c r="G831" s="236"/>
      <c r="H831" s="236"/>
      <c r="I831" s="236"/>
      <c r="J831" s="236"/>
      <c r="K831" s="236"/>
      <c r="L831" s="236"/>
      <c r="M831" s="238"/>
      <c r="N831" s="236"/>
      <c r="O831" s="239"/>
      <c r="P831" s="239"/>
      <c r="Q831" s="239"/>
      <c r="R831" s="236"/>
      <c r="S831" s="236"/>
      <c r="T831" s="236"/>
    </row>
    <row r="832" spans="1:20" ht="13.5" customHeight="1" x14ac:dyDescent="0.25">
      <c r="A832" s="236"/>
      <c r="B832" s="238"/>
      <c r="C832" s="236"/>
      <c r="D832" s="236"/>
      <c r="E832" s="236"/>
      <c r="F832" s="236"/>
      <c r="G832" s="236"/>
      <c r="H832" s="236"/>
      <c r="I832" s="236"/>
      <c r="J832" s="236"/>
      <c r="K832" s="236"/>
      <c r="L832" s="236"/>
      <c r="M832" s="238"/>
      <c r="N832" s="236"/>
      <c r="O832" s="239"/>
      <c r="P832" s="239"/>
      <c r="Q832" s="239"/>
      <c r="R832" s="236"/>
      <c r="S832" s="236"/>
      <c r="T832" s="236"/>
    </row>
    <row r="833" spans="1:20" ht="13.5" customHeight="1" x14ac:dyDescent="0.25">
      <c r="A833" s="236"/>
      <c r="B833" s="238"/>
      <c r="C833" s="236"/>
      <c r="D833" s="236"/>
      <c r="E833" s="236"/>
      <c r="F833" s="236"/>
      <c r="G833" s="236"/>
      <c r="H833" s="236"/>
      <c r="I833" s="236"/>
      <c r="J833" s="236"/>
      <c r="K833" s="236"/>
      <c r="L833" s="236"/>
      <c r="M833" s="238"/>
      <c r="N833" s="236"/>
      <c r="O833" s="239"/>
      <c r="P833" s="239"/>
      <c r="Q833" s="239"/>
      <c r="R833" s="236"/>
      <c r="S833" s="236"/>
      <c r="T833" s="236"/>
    </row>
    <row r="834" spans="1:20" ht="13.5" customHeight="1" x14ac:dyDescent="0.25">
      <c r="A834" s="236"/>
      <c r="B834" s="238"/>
      <c r="C834" s="236"/>
      <c r="D834" s="236"/>
      <c r="E834" s="236"/>
      <c r="F834" s="236"/>
      <c r="G834" s="236"/>
      <c r="H834" s="236"/>
      <c r="I834" s="236"/>
      <c r="J834" s="236"/>
      <c r="K834" s="236"/>
      <c r="L834" s="236"/>
      <c r="M834" s="238"/>
      <c r="N834" s="236"/>
      <c r="O834" s="239"/>
      <c r="P834" s="239"/>
      <c r="Q834" s="239"/>
      <c r="R834" s="236"/>
      <c r="S834" s="236"/>
      <c r="T834" s="236"/>
    </row>
    <row r="835" spans="1:20" ht="13.5" customHeight="1" x14ac:dyDescent="0.25">
      <c r="A835" s="236"/>
      <c r="B835" s="238"/>
      <c r="C835" s="236"/>
      <c r="D835" s="236"/>
      <c r="E835" s="236"/>
      <c r="F835" s="236"/>
      <c r="G835" s="236"/>
      <c r="H835" s="236"/>
      <c r="I835" s="236"/>
      <c r="J835" s="236"/>
      <c r="K835" s="236"/>
      <c r="L835" s="236"/>
      <c r="M835" s="238"/>
      <c r="N835" s="236"/>
      <c r="O835" s="239"/>
      <c r="P835" s="239"/>
      <c r="Q835" s="239"/>
      <c r="R835" s="236"/>
      <c r="S835" s="236"/>
      <c r="T835" s="236"/>
    </row>
    <row r="836" spans="1:20" ht="13.5" customHeight="1" x14ac:dyDescent="0.25">
      <c r="A836" s="236"/>
      <c r="B836" s="238"/>
      <c r="C836" s="236"/>
      <c r="D836" s="236"/>
      <c r="E836" s="236"/>
      <c r="F836" s="236"/>
      <c r="G836" s="236"/>
      <c r="H836" s="236"/>
      <c r="I836" s="236"/>
      <c r="J836" s="236"/>
      <c r="K836" s="236"/>
      <c r="L836" s="236"/>
      <c r="M836" s="238"/>
      <c r="N836" s="236"/>
      <c r="O836" s="239"/>
      <c r="P836" s="239"/>
      <c r="Q836" s="239"/>
      <c r="R836" s="236"/>
      <c r="S836" s="236"/>
      <c r="T836" s="236"/>
    </row>
    <row r="837" spans="1:20" ht="13.5" customHeight="1" x14ac:dyDescent="0.25">
      <c r="A837" s="236"/>
      <c r="B837" s="238"/>
      <c r="C837" s="236"/>
      <c r="D837" s="236"/>
      <c r="E837" s="236"/>
      <c r="F837" s="236"/>
      <c r="G837" s="236"/>
      <c r="H837" s="236"/>
      <c r="I837" s="236"/>
      <c r="J837" s="236"/>
      <c r="K837" s="236"/>
      <c r="L837" s="236"/>
      <c r="M837" s="238"/>
      <c r="N837" s="236"/>
      <c r="O837" s="239"/>
      <c r="P837" s="239"/>
      <c r="Q837" s="239"/>
      <c r="R837" s="236"/>
      <c r="S837" s="236"/>
      <c r="T837" s="236"/>
    </row>
    <row r="838" spans="1:20" ht="13.5" customHeight="1" x14ac:dyDescent="0.25">
      <c r="A838" s="236"/>
      <c r="B838" s="238"/>
      <c r="C838" s="236"/>
      <c r="D838" s="236"/>
      <c r="E838" s="236"/>
      <c r="F838" s="236"/>
      <c r="G838" s="236"/>
      <c r="H838" s="236"/>
      <c r="I838" s="236"/>
      <c r="J838" s="236"/>
      <c r="K838" s="236"/>
      <c r="L838" s="236"/>
      <c r="M838" s="238"/>
      <c r="N838" s="236"/>
      <c r="O838" s="239"/>
      <c r="P838" s="239"/>
      <c r="Q838" s="239"/>
      <c r="R838" s="236"/>
      <c r="S838" s="236"/>
      <c r="T838" s="236"/>
    </row>
    <row r="839" spans="1:20" ht="13.5" customHeight="1" x14ac:dyDescent="0.25">
      <c r="A839" s="236"/>
      <c r="B839" s="238"/>
      <c r="C839" s="236"/>
      <c r="D839" s="236"/>
      <c r="E839" s="236"/>
      <c r="F839" s="236"/>
      <c r="G839" s="236"/>
      <c r="H839" s="236"/>
      <c r="I839" s="236"/>
      <c r="J839" s="236"/>
      <c r="K839" s="236"/>
      <c r="L839" s="236"/>
      <c r="M839" s="238"/>
      <c r="N839" s="236"/>
      <c r="O839" s="239"/>
      <c r="P839" s="239"/>
      <c r="Q839" s="239"/>
      <c r="R839" s="236"/>
      <c r="S839" s="236"/>
      <c r="T839" s="236"/>
    </row>
    <row r="840" spans="1:20" ht="13.5" customHeight="1" x14ac:dyDescent="0.25">
      <c r="A840" s="236"/>
      <c r="B840" s="238"/>
      <c r="C840" s="236"/>
      <c r="D840" s="236"/>
      <c r="E840" s="236"/>
      <c r="F840" s="236"/>
      <c r="G840" s="236"/>
      <c r="H840" s="236"/>
      <c r="I840" s="236"/>
      <c r="J840" s="236"/>
      <c r="K840" s="236"/>
      <c r="L840" s="236"/>
      <c r="M840" s="238"/>
      <c r="N840" s="236"/>
      <c r="O840" s="239"/>
      <c r="P840" s="239"/>
      <c r="Q840" s="239"/>
      <c r="R840" s="236"/>
      <c r="S840" s="236"/>
      <c r="T840" s="236"/>
    </row>
    <row r="841" spans="1:20" ht="13.5" customHeight="1" x14ac:dyDescent="0.25">
      <c r="A841" s="236"/>
      <c r="B841" s="238"/>
      <c r="C841" s="236"/>
      <c r="D841" s="236"/>
      <c r="E841" s="236"/>
      <c r="F841" s="236"/>
      <c r="G841" s="236"/>
      <c r="H841" s="236"/>
      <c r="I841" s="236"/>
      <c r="J841" s="236"/>
      <c r="K841" s="236"/>
      <c r="L841" s="236"/>
      <c r="M841" s="238"/>
      <c r="N841" s="236"/>
      <c r="O841" s="239"/>
      <c r="P841" s="239"/>
      <c r="Q841" s="239"/>
      <c r="R841" s="236"/>
      <c r="S841" s="236"/>
      <c r="T841" s="236"/>
    </row>
    <row r="842" spans="1:20" ht="13.5" customHeight="1" x14ac:dyDescent="0.25">
      <c r="A842" s="236"/>
      <c r="B842" s="238"/>
      <c r="C842" s="236"/>
      <c r="D842" s="236"/>
      <c r="E842" s="236"/>
      <c r="F842" s="236"/>
      <c r="G842" s="236"/>
      <c r="H842" s="236"/>
      <c r="I842" s="236"/>
      <c r="J842" s="236"/>
      <c r="K842" s="236"/>
      <c r="L842" s="236"/>
      <c r="M842" s="238"/>
      <c r="N842" s="236"/>
      <c r="O842" s="239"/>
      <c r="P842" s="239"/>
      <c r="Q842" s="239"/>
      <c r="R842" s="236"/>
      <c r="S842" s="236"/>
      <c r="T842" s="236"/>
    </row>
    <row r="843" spans="1:20" ht="13.5" customHeight="1" x14ac:dyDescent="0.25">
      <c r="A843" s="236"/>
      <c r="B843" s="238"/>
      <c r="C843" s="236"/>
      <c r="D843" s="236"/>
      <c r="E843" s="236"/>
      <c r="F843" s="236"/>
      <c r="G843" s="236"/>
      <c r="H843" s="236"/>
      <c r="I843" s="236"/>
      <c r="J843" s="236"/>
      <c r="K843" s="236"/>
      <c r="L843" s="236"/>
      <c r="M843" s="238"/>
      <c r="N843" s="236"/>
      <c r="O843" s="239"/>
      <c r="P843" s="239"/>
      <c r="Q843" s="239"/>
      <c r="R843" s="236"/>
      <c r="S843" s="236"/>
      <c r="T843" s="236"/>
    </row>
    <row r="844" spans="1:20" ht="13.5" customHeight="1" x14ac:dyDescent="0.25">
      <c r="A844" s="236"/>
      <c r="B844" s="238"/>
      <c r="C844" s="236"/>
      <c r="D844" s="236"/>
      <c r="E844" s="236"/>
      <c r="F844" s="236"/>
      <c r="G844" s="236"/>
      <c r="H844" s="236"/>
      <c r="I844" s="236"/>
      <c r="J844" s="236"/>
      <c r="K844" s="236"/>
      <c r="L844" s="236"/>
      <c r="M844" s="238"/>
      <c r="N844" s="236"/>
      <c r="O844" s="239"/>
      <c r="P844" s="239"/>
      <c r="Q844" s="239"/>
      <c r="R844" s="236"/>
      <c r="S844" s="236"/>
      <c r="T844" s="236"/>
    </row>
    <row r="845" spans="1:20" ht="13.5" customHeight="1" x14ac:dyDescent="0.25">
      <c r="A845" s="236"/>
      <c r="B845" s="238"/>
      <c r="C845" s="236"/>
      <c r="D845" s="236"/>
      <c r="E845" s="236"/>
      <c r="F845" s="236"/>
      <c r="G845" s="236"/>
      <c r="H845" s="236"/>
      <c r="I845" s="236"/>
      <c r="J845" s="236"/>
      <c r="K845" s="236"/>
      <c r="L845" s="236"/>
      <c r="M845" s="238"/>
      <c r="N845" s="236"/>
      <c r="O845" s="239"/>
      <c r="P845" s="239"/>
      <c r="Q845" s="239"/>
      <c r="R845" s="236"/>
      <c r="S845" s="236"/>
      <c r="T845" s="236"/>
    </row>
    <row r="846" spans="1:20" ht="13.5" customHeight="1" x14ac:dyDescent="0.25">
      <c r="A846" s="236"/>
      <c r="B846" s="238"/>
      <c r="C846" s="236"/>
      <c r="D846" s="236"/>
      <c r="E846" s="236"/>
      <c r="F846" s="236"/>
      <c r="G846" s="236"/>
      <c r="H846" s="236"/>
      <c r="I846" s="236"/>
      <c r="J846" s="236"/>
      <c r="K846" s="236"/>
      <c r="L846" s="236"/>
      <c r="M846" s="238"/>
      <c r="N846" s="236"/>
      <c r="O846" s="239"/>
      <c r="P846" s="239"/>
      <c r="Q846" s="239"/>
      <c r="R846" s="236"/>
      <c r="S846" s="236"/>
      <c r="T846" s="236"/>
    </row>
    <row r="847" spans="1:20" ht="13.5" customHeight="1" x14ac:dyDescent="0.25">
      <c r="A847" s="236"/>
      <c r="B847" s="238"/>
      <c r="C847" s="236"/>
      <c r="D847" s="236"/>
      <c r="E847" s="236"/>
      <c r="F847" s="236"/>
      <c r="G847" s="236"/>
      <c r="H847" s="236"/>
      <c r="I847" s="236"/>
      <c r="J847" s="236"/>
      <c r="K847" s="236"/>
      <c r="L847" s="236"/>
      <c r="M847" s="238"/>
      <c r="N847" s="236"/>
      <c r="O847" s="239"/>
      <c r="P847" s="239"/>
      <c r="Q847" s="239"/>
      <c r="R847" s="236"/>
      <c r="S847" s="236"/>
      <c r="T847" s="236"/>
    </row>
    <row r="848" spans="1:20" ht="13.5" customHeight="1" x14ac:dyDescent="0.25">
      <c r="A848" s="236"/>
      <c r="B848" s="238"/>
      <c r="C848" s="236"/>
      <c r="D848" s="236"/>
      <c r="E848" s="236"/>
      <c r="F848" s="236"/>
      <c r="G848" s="236"/>
      <c r="H848" s="236"/>
      <c r="I848" s="236"/>
      <c r="J848" s="236"/>
      <c r="K848" s="236"/>
      <c r="L848" s="236"/>
      <c r="M848" s="238"/>
      <c r="N848" s="236"/>
      <c r="O848" s="239"/>
      <c r="P848" s="239"/>
      <c r="Q848" s="239"/>
      <c r="R848" s="236"/>
      <c r="S848" s="236"/>
      <c r="T848" s="236"/>
    </row>
    <row r="849" spans="1:20" ht="13.5" customHeight="1" x14ac:dyDescent="0.25">
      <c r="A849" s="236"/>
      <c r="B849" s="238"/>
      <c r="C849" s="236"/>
      <c r="D849" s="236"/>
      <c r="E849" s="236"/>
      <c r="F849" s="236"/>
      <c r="G849" s="236"/>
      <c r="H849" s="236"/>
      <c r="I849" s="236"/>
      <c r="J849" s="236"/>
      <c r="K849" s="236"/>
      <c r="L849" s="236"/>
      <c r="M849" s="238"/>
      <c r="N849" s="236"/>
      <c r="O849" s="239"/>
      <c r="P849" s="239"/>
      <c r="Q849" s="239"/>
      <c r="R849" s="236"/>
      <c r="S849" s="236"/>
      <c r="T849" s="236"/>
    </row>
    <row r="850" spans="1:20" ht="13.5" customHeight="1" x14ac:dyDescent="0.25">
      <c r="A850" s="236"/>
      <c r="B850" s="238"/>
      <c r="C850" s="236"/>
      <c r="D850" s="236"/>
      <c r="E850" s="236"/>
      <c r="F850" s="236"/>
      <c r="G850" s="236"/>
      <c r="H850" s="236"/>
      <c r="I850" s="236"/>
      <c r="J850" s="236"/>
      <c r="K850" s="236"/>
      <c r="L850" s="236"/>
      <c r="M850" s="238"/>
      <c r="N850" s="236"/>
      <c r="O850" s="239"/>
      <c r="P850" s="239"/>
      <c r="Q850" s="239"/>
      <c r="R850" s="236"/>
      <c r="S850" s="236"/>
      <c r="T850" s="236"/>
    </row>
    <row r="851" spans="1:20" ht="13.5" customHeight="1" x14ac:dyDescent="0.25">
      <c r="A851" s="236"/>
      <c r="B851" s="238"/>
      <c r="C851" s="236"/>
      <c r="D851" s="236"/>
      <c r="E851" s="236"/>
      <c r="F851" s="236"/>
      <c r="G851" s="236"/>
      <c r="H851" s="236"/>
      <c r="I851" s="236"/>
      <c r="J851" s="236"/>
      <c r="K851" s="236"/>
      <c r="L851" s="236"/>
      <c r="M851" s="238"/>
      <c r="N851" s="236"/>
      <c r="O851" s="239"/>
      <c r="P851" s="239"/>
      <c r="Q851" s="239"/>
      <c r="R851" s="236"/>
      <c r="S851" s="236"/>
      <c r="T851" s="236"/>
    </row>
    <row r="852" spans="1:20" ht="13.5" customHeight="1" x14ac:dyDescent="0.25">
      <c r="A852" s="236"/>
      <c r="B852" s="238"/>
      <c r="C852" s="236"/>
      <c r="D852" s="236"/>
      <c r="E852" s="236"/>
      <c r="F852" s="236"/>
      <c r="G852" s="236"/>
      <c r="H852" s="236"/>
      <c r="I852" s="236"/>
      <c r="J852" s="236"/>
      <c r="K852" s="236"/>
      <c r="L852" s="236"/>
      <c r="M852" s="238"/>
      <c r="N852" s="236"/>
      <c r="O852" s="239"/>
      <c r="P852" s="239"/>
      <c r="Q852" s="239"/>
      <c r="R852" s="236"/>
      <c r="S852" s="236"/>
      <c r="T852" s="236"/>
    </row>
    <row r="853" spans="1:20" ht="13.5" customHeight="1" x14ac:dyDescent="0.25">
      <c r="A853" s="236"/>
      <c r="B853" s="238"/>
      <c r="C853" s="236"/>
      <c r="D853" s="236"/>
      <c r="E853" s="236"/>
      <c r="F853" s="236"/>
      <c r="G853" s="236"/>
      <c r="H853" s="236"/>
      <c r="I853" s="236"/>
      <c r="J853" s="236"/>
      <c r="K853" s="236"/>
      <c r="L853" s="236"/>
      <c r="M853" s="238"/>
      <c r="N853" s="236"/>
      <c r="O853" s="239"/>
      <c r="P853" s="239"/>
      <c r="Q853" s="239"/>
      <c r="R853" s="236"/>
      <c r="S853" s="236"/>
      <c r="T853" s="236"/>
    </row>
    <row r="854" spans="1:20" ht="13.5" customHeight="1" x14ac:dyDescent="0.25">
      <c r="A854" s="236"/>
      <c r="B854" s="238"/>
      <c r="C854" s="236"/>
      <c r="D854" s="236"/>
      <c r="E854" s="236"/>
      <c r="F854" s="236"/>
      <c r="G854" s="236"/>
      <c r="H854" s="236"/>
      <c r="I854" s="236"/>
      <c r="J854" s="236"/>
      <c r="K854" s="236"/>
      <c r="L854" s="236"/>
      <c r="M854" s="238"/>
      <c r="N854" s="236"/>
      <c r="O854" s="239"/>
      <c r="P854" s="239"/>
      <c r="Q854" s="239"/>
      <c r="R854" s="236"/>
      <c r="S854" s="236"/>
      <c r="T854" s="236"/>
    </row>
    <row r="855" spans="1:20" ht="13.5" customHeight="1" x14ac:dyDescent="0.25">
      <c r="A855" s="236"/>
      <c r="B855" s="238"/>
      <c r="C855" s="236"/>
      <c r="D855" s="236"/>
      <c r="E855" s="236"/>
      <c r="F855" s="236"/>
      <c r="G855" s="236"/>
      <c r="H855" s="236"/>
      <c r="I855" s="236"/>
      <c r="J855" s="236"/>
      <c r="K855" s="236"/>
      <c r="L855" s="236"/>
      <c r="M855" s="238"/>
      <c r="N855" s="236"/>
      <c r="O855" s="239"/>
      <c r="P855" s="239"/>
      <c r="Q855" s="239"/>
      <c r="R855" s="236"/>
      <c r="S855" s="236"/>
      <c r="T855" s="236"/>
    </row>
    <row r="856" spans="1:20" ht="13.5" customHeight="1" x14ac:dyDescent="0.25">
      <c r="A856" s="236"/>
      <c r="B856" s="238"/>
      <c r="C856" s="236"/>
      <c r="D856" s="236"/>
      <c r="E856" s="236"/>
      <c r="F856" s="236"/>
      <c r="G856" s="236"/>
      <c r="H856" s="236"/>
      <c r="I856" s="236"/>
      <c r="J856" s="236"/>
      <c r="K856" s="236"/>
      <c r="L856" s="236"/>
      <c r="M856" s="238"/>
      <c r="N856" s="236"/>
      <c r="O856" s="239"/>
      <c r="P856" s="239"/>
      <c r="Q856" s="239"/>
      <c r="R856" s="236"/>
      <c r="S856" s="236"/>
      <c r="T856" s="236"/>
    </row>
    <row r="857" spans="1:20" ht="13.5" customHeight="1" x14ac:dyDescent="0.25">
      <c r="A857" s="236"/>
      <c r="B857" s="238"/>
      <c r="C857" s="236"/>
      <c r="D857" s="236"/>
      <c r="E857" s="236"/>
      <c r="F857" s="236"/>
      <c r="G857" s="236"/>
      <c r="H857" s="236"/>
      <c r="I857" s="236"/>
      <c r="J857" s="236"/>
      <c r="K857" s="236"/>
      <c r="L857" s="236"/>
      <c r="M857" s="238"/>
      <c r="N857" s="236"/>
      <c r="O857" s="239"/>
      <c r="P857" s="239"/>
      <c r="Q857" s="239"/>
      <c r="R857" s="236"/>
      <c r="S857" s="236"/>
      <c r="T857" s="236"/>
    </row>
    <row r="858" spans="1:20" ht="13.5" customHeight="1" x14ac:dyDescent="0.25">
      <c r="A858" s="236"/>
      <c r="B858" s="238"/>
      <c r="C858" s="236"/>
      <c r="D858" s="236"/>
      <c r="E858" s="236"/>
      <c r="F858" s="236"/>
      <c r="G858" s="236"/>
      <c r="H858" s="236"/>
      <c r="I858" s="236"/>
      <c r="J858" s="236"/>
      <c r="K858" s="236"/>
      <c r="L858" s="236"/>
      <c r="M858" s="238"/>
      <c r="N858" s="236"/>
      <c r="O858" s="239"/>
      <c r="P858" s="239"/>
      <c r="Q858" s="239"/>
      <c r="R858" s="236"/>
      <c r="S858" s="236"/>
      <c r="T858" s="236"/>
    </row>
    <row r="859" spans="1:20" ht="13.5" customHeight="1" x14ac:dyDescent="0.25">
      <c r="A859" s="236"/>
      <c r="B859" s="238"/>
      <c r="C859" s="236"/>
      <c r="D859" s="236"/>
      <c r="E859" s="236"/>
      <c r="F859" s="236"/>
      <c r="G859" s="236"/>
      <c r="H859" s="236"/>
      <c r="I859" s="236"/>
      <c r="J859" s="236"/>
      <c r="K859" s="236"/>
      <c r="L859" s="236"/>
      <c r="M859" s="238"/>
      <c r="N859" s="236"/>
      <c r="O859" s="239"/>
      <c r="P859" s="239"/>
      <c r="Q859" s="239"/>
      <c r="R859" s="236"/>
      <c r="S859" s="236"/>
      <c r="T859" s="236"/>
    </row>
    <row r="860" spans="1:20" ht="13.5" customHeight="1" x14ac:dyDescent="0.25">
      <c r="A860" s="236"/>
      <c r="B860" s="238"/>
      <c r="C860" s="236"/>
      <c r="D860" s="236"/>
      <c r="E860" s="236"/>
      <c r="F860" s="236"/>
      <c r="G860" s="236"/>
      <c r="H860" s="236"/>
      <c r="I860" s="236"/>
      <c r="J860" s="236"/>
      <c r="K860" s="236"/>
      <c r="L860" s="236"/>
      <c r="M860" s="238"/>
      <c r="N860" s="236"/>
      <c r="O860" s="239"/>
      <c r="P860" s="239"/>
      <c r="Q860" s="239"/>
      <c r="R860" s="236"/>
      <c r="S860" s="236"/>
      <c r="T860" s="236"/>
    </row>
    <row r="861" spans="1:20" ht="13.5" customHeight="1" x14ac:dyDescent="0.25">
      <c r="A861" s="236"/>
      <c r="B861" s="238"/>
      <c r="C861" s="236"/>
      <c r="D861" s="236"/>
      <c r="E861" s="236"/>
      <c r="F861" s="236"/>
      <c r="G861" s="236"/>
      <c r="H861" s="236"/>
      <c r="I861" s="236"/>
      <c r="J861" s="236"/>
      <c r="K861" s="236"/>
      <c r="L861" s="236"/>
      <c r="M861" s="238"/>
      <c r="N861" s="236"/>
      <c r="O861" s="239"/>
      <c r="P861" s="239"/>
      <c r="Q861" s="239"/>
      <c r="R861" s="236"/>
      <c r="S861" s="236"/>
      <c r="T861" s="236"/>
    </row>
    <row r="862" spans="1:20" ht="13.5" customHeight="1" x14ac:dyDescent="0.25">
      <c r="A862" s="236"/>
      <c r="B862" s="238"/>
      <c r="C862" s="236"/>
      <c r="D862" s="236"/>
      <c r="E862" s="236"/>
      <c r="F862" s="236"/>
      <c r="G862" s="236"/>
      <c r="H862" s="236"/>
      <c r="I862" s="236"/>
      <c r="J862" s="236"/>
      <c r="K862" s="236"/>
      <c r="L862" s="236"/>
      <c r="M862" s="238"/>
      <c r="N862" s="236"/>
      <c r="O862" s="239"/>
      <c r="P862" s="239"/>
      <c r="Q862" s="239"/>
      <c r="R862" s="236"/>
      <c r="S862" s="236"/>
      <c r="T862" s="236"/>
    </row>
    <row r="863" spans="1:20" ht="13.5" customHeight="1" x14ac:dyDescent="0.25">
      <c r="A863" s="236"/>
      <c r="B863" s="238"/>
      <c r="C863" s="236"/>
      <c r="D863" s="236"/>
      <c r="E863" s="236"/>
      <c r="F863" s="236"/>
      <c r="G863" s="236"/>
      <c r="H863" s="236"/>
      <c r="I863" s="236"/>
      <c r="J863" s="236"/>
      <c r="K863" s="236"/>
      <c r="L863" s="236"/>
      <c r="M863" s="238"/>
      <c r="N863" s="236"/>
      <c r="O863" s="239"/>
      <c r="P863" s="239"/>
      <c r="Q863" s="239"/>
      <c r="R863" s="236"/>
      <c r="S863" s="236"/>
      <c r="T863" s="236"/>
    </row>
    <row r="864" spans="1:20" ht="13.5" customHeight="1" x14ac:dyDescent="0.25">
      <c r="A864" s="236"/>
      <c r="B864" s="238"/>
      <c r="C864" s="236"/>
      <c r="D864" s="236"/>
      <c r="E864" s="236"/>
      <c r="F864" s="236"/>
      <c r="G864" s="236"/>
      <c r="H864" s="236"/>
      <c r="I864" s="236"/>
      <c r="J864" s="236"/>
      <c r="K864" s="236"/>
      <c r="L864" s="236"/>
      <c r="M864" s="238"/>
      <c r="N864" s="236"/>
      <c r="O864" s="239"/>
      <c r="P864" s="239"/>
      <c r="Q864" s="239"/>
      <c r="R864" s="236"/>
      <c r="S864" s="236"/>
      <c r="T864" s="236"/>
    </row>
    <row r="865" spans="1:20" ht="13.5" customHeight="1" x14ac:dyDescent="0.25">
      <c r="A865" s="236"/>
      <c r="B865" s="238"/>
      <c r="C865" s="236"/>
      <c r="D865" s="236"/>
      <c r="E865" s="236"/>
      <c r="F865" s="236"/>
      <c r="G865" s="236"/>
      <c r="H865" s="236"/>
      <c r="I865" s="236"/>
      <c r="J865" s="236"/>
      <c r="K865" s="236"/>
      <c r="L865" s="236"/>
      <c r="M865" s="238"/>
      <c r="N865" s="236"/>
      <c r="O865" s="239"/>
      <c r="P865" s="239"/>
      <c r="Q865" s="239"/>
      <c r="R865" s="236"/>
      <c r="S865" s="236"/>
      <c r="T865" s="236"/>
    </row>
    <row r="866" spans="1:20" ht="13.5" customHeight="1" x14ac:dyDescent="0.25">
      <c r="A866" s="236"/>
      <c r="B866" s="238"/>
      <c r="C866" s="236"/>
      <c r="D866" s="236"/>
      <c r="E866" s="236"/>
      <c r="F866" s="236"/>
      <c r="G866" s="236"/>
      <c r="H866" s="236"/>
      <c r="I866" s="236"/>
      <c r="J866" s="236"/>
      <c r="K866" s="236"/>
      <c r="L866" s="236"/>
      <c r="M866" s="238"/>
      <c r="N866" s="236"/>
      <c r="O866" s="239"/>
      <c r="P866" s="239"/>
      <c r="Q866" s="239"/>
      <c r="R866" s="236"/>
      <c r="S866" s="236"/>
      <c r="T866" s="236"/>
    </row>
    <row r="867" spans="1:20" ht="13.5" customHeight="1" x14ac:dyDescent="0.25">
      <c r="A867" s="236"/>
      <c r="B867" s="238"/>
      <c r="C867" s="236"/>
      <c r="D867" s="236"/>
      <c r="E867" s="236"/>
      <c r="F867" s="236"/>
      <c r="G867" s="236"/>
      <c r="H867" s="236"/>
      <c r="I867" s="236"/>
      <c r="J867" s="236"/>
      <c r="K867" s="236"/>
      <c r="L867" s="236"/>
      <c r="M867" s="238"/>
      <c r="N867" s="236"/>
      <c r="O867" s="239"/>
      <c r="P867" s="239"/>
      <c r="Q867" s="239"/>
      <c r="R867" s="236"/>
      <c r="S867" s="236"/>
      <c r="T867" s="236"/>
    </row>
    <row r="868" spans="1:20" ht="13.5" customHeight="1" x14ac:dyDescent="0.25">
      <c r="A868" s="236"/>
      <c r="B868" s="238"/>
      <c r="C868" s="236"/>
      <c r="D868" s="236"/>
      <c r="E868" s="236"/>
      <c r="F868" s="236"/>
      <c r="G868" s="236"/>
      <c r="H868" s="236"/>
      <c r="I868" s="236"/>
      <c r="J868" s="236"/>
      <c r="K868" s="236"/>
      <c r="L868" s="236"/>
      <c r="M868" s="238"/>
      <c r="N868" s="236"/>
      <c r="O868" s="239"/>
      <c r="P868" s="239"/>
      <c r="Q868" s="239"/>
      <c r="R868" s="236"/>
      <c r="S868" s="236"/>
      <c r="T868" s="236"/>
    </row>
    <row r="869" spans="1:20" ht="13.5" customHeight="1" x14ac:dyDescent="0.25">
      <c r="A869" s="236"/>
      <c r="B869" s="238"/>
      <c r="C869" s="236"/>
      <c r="D869" s="236"/>
      <c r="E869" s="236"/>
      <c r="F869" s="236"/>
      <c r="G869" s="236"/>
      <c r="H869" s="236"/>
      <c r="I869" s="236"/>
      <c r="J869" s="236"/>
      <c r="K869" s="236"/>
      <c r="L869" s="236"/>
      <c r="M869" s="238"/>
      <c r="N869" s="236"/>
      <c r="O869" s="239"/>
      <c r="P869" s="239"/>
      <c r="Q869" s="239"/>
      <c r="R869" s="236"/>
      <c r="S869" s="236"/>
      <c r="T869" s="236"/>
    </row>
    <row r="870" spans="1:20" ht="13.5" customHeight="1" x14ac:dyDescent="0.25">
      <c r="A870" s="236"/>
      <c r="B870" s="238"/>
      <c r="C870" s="236"/>
      <c r="D870" s="236"/>
      <c r="E870" s="236"/>
      <c r="F870" s="236"/>
      <c r="G870" s="236"/>
      <c r="H870" s="236"/>
      <c r="I870" s="236"/>
      <c r="J870" s="236"/>
      <c r="K870" s="236"/>
      <c r="L870" s="236"/>
      <c r="M870" s="238"/>
      <c r="N870" s="236"/>
      <c r="O870" s="239"/>
      <c r="P870" s="239"/>
      <c r="Q870" s="239"/>
      <c r="R870" s="236"/>
      <c r="S870" s="236"/>
      <c r="T870" s="236"/>
    </row>
    <row r="871" spans="1:20" ht="13.5" customHeight="1" x14ac:dyDescent="0.25">
      <c r="A871" s="236"/>
      <c r="B871" s="238"/>
      <c r="C871" s="236"/>
      <c r="D871" s="236"/>
      <c r="E871" s="236"/>
      <c r="F871" s="236"/>
      <c r="G871" s="236"/>
      <c r="H871" s="236"/>
      <c r="I871" s="236"/>
      <c r="J871" s="236"/>
      <c r="K871" s="236"/>
      <c r="L871" s="236"/>
      <c r="M871" s="238"/>
      <c r="N871" s="236"/>
      <c r="O871" s="239"/>
      <c r="P871" s="239"/>
      <c r="Q871" s="239"/>
      <c r="R871" s="236"/>
      <c r="S871" s="236"/>
      <c r="T871" s="236"/>
    </row>
    <row r="872" spans="1:20" ht="13.5" customHeight="1" x14ac:dyDescent="0.25">
      <c r="A872" s="236"/>
      <c r="B872" s="238"/>
      <c r="C872" s="236"/>
      <c r="D872" s="236"/>
      <c r="E872" s="236"/>
      <c r="F872" s="236"/>
      <c r="G872" s="236"/>
      <c r="H872" s="236"/>
      <c r="I872" s="236"/>
      <c r="J872" s="236"/>
      <c r="K872" s="236"/>
      <c r="L872" s="236"/>
      <c r="M872" s="238"/>
      <c r="N872" s="236"/>
      <c r="O872" s="239"/>
      <c r="P872" s="239"/>
      <c r="Q872" s="239"/>
      <c r="R872" s="236"/>
      <c r="S872" s="236"/>
      <c r="T872" s="236"/>
    </row>
    <row r="873" spans="1:20" ht="13.5" customHeight="1" x14ac:dyDescent="0.25">
      <c r="A873" s="236"/>
      <c r="B873" s="238"/>
      <c r="C873" s="236"/>
      <c r="D873" s="236"/>
      <c r="E873" s="236"/>
      <c r="F873" s="236"/>
      <c r="G873" s="236"/>
      <c r="H873" s="236"/>
      <c r="I873" s="236"/>
      <c r="J873" s="236"/>
      <c r="K873" s="236"/>
      <c r="L873" s="236"/>
      <c r="M873" s="238"/>
      <c r="N873" s="236"/>
      <c r="O873" s="239"/>
      <c r="P873" s="239"/>
      <c r="Q873" s="239"/>
      <c r="R873" s="236"/>
      <c r="S873" s="236"/>
      <c r="T873" s="236"/>
    </row>
    <row r="874" spans="1:20" ht="13.5" customHeight="1" x14ac:dyDescent="0.25">
      <c r="A874" s="236"/>
      <c r="B874" s="238"/>
      <c r="C874" s="236"/>
      <c r="D874" s="236"/>
      <c r="E874" s="236"/>
      <c r="F874" s="236"/>
      <c r="G874" s="236"/>
      <c r="H874" s="236"/>
      <c r="I874" s="236"/>
      <c r="J874" s="236"/>
      <c r="K874" s="236"/>
      <c r="L874" s="236"/>
      <c r="M874" s="238"/>
      <c r="N874" s="236"/>
      <c r="O874" s="239"/>
      <c r="P874" s="239"/>
      <c r="Q874" s="239"/>
      <c r="R874" s="236"/>
      <c r="S874" s="236"/>
      <c r="T874" s="236"/>
    </row>
    <row r="875" spans="1:20" ht="13.5" customHeight="1" x14ac:dyDescent="0.25">
      <c r="A875" s="236"/>
      <c r="B875" s="238"/>
      <c r="C875" s="236"/>
      <c r="D875" s="236"/>
      <c r="E875" s="236"/>
      <c r="F875" s="236"/>
      <c r="G875" s="236"/>
      <c r="H875" s="236"/>
      <c r="I875" s="236"/>
      <c r="J875" s="236"/>
      <c r="K875" s="236"/>
      <c r="L875" s="236"/>
      <c r="M875" s="238"/>
      <c r="N875" s="236"/>
      <c r="O875" s="239"/>
      <c r="P875" s="239"/>
      <c r="Q875" s="239"/>
      <c r="R875" s="236"/>
      <c r="S875" s="236"/>
      <c r="T875" s="236"/>
    </row>
    <row r="876" spans="1:20" ht="13.5" customHeight="1" x14ac:dyDescent="0.25">
      <c r="A876" s="236"/>
      <c r="B876" s="238"/>
      <c r="C876" s="236"/>
      <c r="D876" s="236"/>
      <c r="E876" s="236"/>
      <c r="F876" s="236"/>
      <c r="G876" s="236"/>
      <c r="H876" s="236"/>
      <c r="I876" s="236"/>
      <c r="J876" s="236"/>
      <c r="K876" s="236"/>
      <c r="L876" s="236"/>
      <c r="M876" s="238"/>
      <c r="N876" s="236"/>
      <c r="O876" s="239"/>
      <c r="P876" s="239"/>
      <c r="Q876" s="239"/>
      <c r="R876" s="236"/>
      <c r="S876" s="236"/>
      <c r="T876" s="236"/>
    </row>
    <row r="877" spans="1:20" ht="13.5" customHeight="1" x14ac:dyDescent="0.25">
      <c r="A877" s="236"/>
      <c r="B877" s="238"/>
      <c r="C877" s="236"/>
      <c r="D877" s="236"/>
      <c r="E877" s="236"/>
      <c r="F877" s="236"/>
      <c r="G877" s="236"/>
      <c r="H877" s="236"/>
      <c r="I877" s="236"/>
      <c r="J877" s="236"/>
      <c r="K877" s="236"/>
      <c r="L877" s="236"/>
      <c r="M877" s="238"/>
      <c r="N877" s="236"/>
      <c r="O877" s="239"/>
      <c r="P877" s="239"/>
      <c r="Q877" s="239"/>
      <c r="R877" s="236"/>
      <c r="S877" s="236"/>
      <c r="T877" s="236"/>
    </row>
    <row r="878" spans="1:20" ht="13.5" customHeight="1" x14ac:dyDescent="0.25">
      <c r="A878" s="236"/>
      <c r="B878" s="238"/>
      <c r="C878" s="236"/>
      <c r="D878" s="236"/>
      <c r="E878" s="236"/>
      <c r="F878" s="236"/>
      <c r="G878" s="236"/>
      <c r="H878" s="236"/>
      <c r="I878" s="236"/>
      <c r="J878" s="236"/>
      <c r="K878" s="236"/>
      <c r="L878" s="236"/>
      <c r="M878" s="238"/>
      <c r="N878" s="236"/>
      <c r="O878" s="239"/>
      <c r="P878" s="239"/>
      <c r="Q878" s="239"/>
      <c r="R878" s="236"/>
      <c r="S878" s="236"/>
      <c r="T878" s="236"/>
    </row>
    <row r="879" spans="1:20" ht="13.5" customHeight="1" x14ac:dyDescent="0.25">
      <c r="A879" s="236"/>
      <c r="B879" s="238"/>
      <c r="C879" s="236"/>
      <c r="D879" s="236"/>
      <c r="E879" s="236"/>
      <c r="F879" s="236"/>
      <c r="G879" s="236"/>
      <c r="H879" s="236"/>
      <c r="I879" s="236"/>
      <c r="J879" s="236"/>
      <c r="K879" s="236"/>
      <c r="L879" s="236"/>
      <c r="M879" s="238"/>
      <c r="N879" s="236"/>
      <c r="O879" s="239"/>
      <c r="P879" s="239"/>
      <c r="Q879" s="239"/>
      <c r="R879" s="236"/>
      <c r="S879" s="236"/>
      <c r="T879" s="236"/>
    </row>
    <row r="880" spans="1:20" ht="13.5" customHeight="1" x14ac:dyDescent="0.25">
      <c r="A880" s="236"/>
      <c r="B880" s="238"/>
      <c r="C880" s="236"/>
      <c r="D880" s="236"/>
      <c r="E880" s="236"/>
      <c r="F880" s="236"/>
      <c r="G880" s="236"/>
      <c r="H880" s="236"/>
      <c r="I880" s="236"/>
      <c r="J880" s="236"/>
      <c r="K880" s="236"/>
      <c r="L880" s="236"/>
      <c r="M880" s="238"/>
      <c r="N880" s="236"/>
      <c r="O880" s="239"/>
      <c r="P880" s="239"/>
      <c r="Q880" s="239"/>
      <c r="R880" s="236"/>
      <c r="S880" s="236"/>
      <c r="T880" s="236"/>
    </row>
    <row r="881" spans="1:20" ht="13.5" customHeight="1" x14ac:dyDescent="0.25">
      <c r="A881" s="236"/>
      <c r="B881" s="238"/>
      <c r="C881" s="236"/>
      <c r="D881" s="236"/>
      <c r="E881" s="236"/>
      <c r="F881" s="236"/>
      <c r="G881" s="236"/>
      <c r="H881" s="236"/>
      <c r="I881" s="236"/>
      <c r="J881" s="236"/>
      <c r="K881" s="236"/>
      <c r="L881" s="236"/>
      <c r="M881" s="238"/>
      <c r="N881" s="236"/>
      <c r="O881" s="239"/>
      <c r="P881" s="239"/>
      <c r="Q881" s="239"/>
      <c r="R881" s="236"/>
      <c r="S881" s="236"/>
      <c r="T881" s="236"/>
    </row>
    <row r="882" spans="1:20" ht="13.5" customHeight="1" x14ac:dyDescent="0.25">
      <c r="A882" s="236"/>
      <c r="B882" s="238"/>
      <c r="C882" s="236"/>
      <c r="D882" s="236"/>
      <c r="E882" s="236"/>
      <c r="F882" s="236"/>
      <c r="G882" s="236"/>
      <c r="H882" s="236"/>
      <c r="I882" s="236"/>
      <c r="J882" s="236"/>
      <c r="K882" s="236"/>
      <c r="L882" s="236"/>
      <c r="M882" s="238"/>
      <c r="N882" s="236"/>
      <c r="O882" s="239"/>
      <c r="P882" s="239"/>
      <c r="Q882" s="239"/>
      <c r="R882" s="236"/>
      <c r="S882" s="236"/>
      <c r="T882" s="236"/>
    </row>
    <row r="883" spans="1:20" ht="13.5" customHeight="1" x14ac:dyDescent="0.25">
      <c r="A883" s="236"/>
      <c r="B883" s="238"/>
      <c r="C883" s="236"/>
      <c r="D883" s="236"/>
      <c r="E883" s="236"/>
      <c r="F883" s="236"/>
      <c r="G883" s="236"/>
      <c r="H883" s="236"/>
      <c r="I883" s="236"/>
      <c r="J883" s="236"/>
      <c r="K883" s="236"/>
      <c r="L883" s="236"/>
      <c r="M883" s="238"/>
      <c r="N883" s="236"/>
      <c r="O883" s="239"/>
      <c r="P883" s="239"/>
      <c r="Q883" s="239"/>
      <c r="R883" s="236"/>
      <c r="S883" s="236"/>
      <c r="T883" s="236"/>
    </row>
    <row r="884" spans="1:20" ht="13.5" customHeight="1" x14ac:dyDescent="0.25">
      <c r="A884" s="236"/>
      <c r="B884" s="238"/>
      <c r="C884" s="236"/>
      <c r="D884" s="236"/>
      <c r="E884" s="236"/>
      <c r="F884" s="236"/>
      <c r="G884" s="236"/>
      <c r="H884" s="236"/>
      <c r="I884" s="236"/>
      <c r="J884" s="236"/>
      <c r="K884" s="236"/>
      <c r="L884" s="236"/>
      <c r="M884" s="238"/>
      <c r="N884" s="236"/>
      <c r="O884" s="239"/>
      <c r="P884" s="239"/>
      <c r="Q884" s="239"/>
      <c r="R884" s="236"/>
      <c r="S884" s="236"/>
      <c r="T884" s="236"/>
    </row>
    <row r="885" spans="1:20" ht="13.5" customHeight="1" x14ac:dyDescent="0.25">
      <c r="A885" s="236"/>
      <c r="B885" s="238"/>
      <c r="C885" s="236"/>
      <c r="D885" s="236"/>
      <c r="E885" s="236"/>
      <c r="F885" s="236"/>
      <c r="G885" s="236"/>
      <c r="H885" s="236"/>
      <c r="I885" s="236"/>
      <c r="J885" s="236"/>
      <c r="K885" s="236"/>
      <c r="L885" s="236"/>
      <c r="M885" s="238"/>
      <c r="N885" s="236"/>
      <c r="O885" s="239"/>
      <c r="P885" s="239"/>
      <c r="Q885" s="239"/>
      <c r="R885" s="236"/>
      <c r="S885" s="236"/>
      <c r="T885" s="236"/>
    </row>
    <row r="886" spans="1:20" ht="13.5" customHeight="1" x14ac:dyDescent="0.25">
      <c r="A886" s="236"/>
      <c r="B886" s="238"/>
      <c r="C886" s="236"/>
      <c r="D886" s="236"/>
      <c r="E886" s="236"/>
      <c r="F886" s="236"/>
      <c r="G886" s="236"/>
      <c r="H886" s="236"/>
      <c r="I886" s="236"/>
      <c r="J886" s="236"/>
      <c r="K886" s="236"/>
      <c r="L886" s="236"/>
      <c r="M886" s="238"/>
      <c r="N886" s="236"/>
      <c r="O886" s="239"/>
      <c r="P886" s="239"/>
      <c r="Q886" s="239"/>
      <c r="R886" s="236"/>
      <c r="S886" s="236"/>
      <c r="T886" s="236"/>
    </row>
    <row r="887" spans="1:20" ht="13.5" customHeight="1" x14ac:dyDescent="0.25">
      <c r="A887" s="236"/>
      <c r="B887" s="238"/>
      <c r="C887" s="236"/>
      <c r="D887" s="236"/>
      <c r="E887" s="236"/>
      <c r="F887" s="236"/>
      <c r="G887" s="236"/>
      <c r="H887" s="236"/>
      <c r="I887" s="236"/>
      <c r="J887" s="236"/>
      <c r="K887" s="236"/>
      <c r="L887" s="236"/>
      <c r="M887" s="238"/>
      <c r="N887" s="236"/>
      <c r="O887" s="239"/>
      <c r="P887" s="239"/>
      <c r="Q887" s="239"/>
      <c r="R887" s="236"/>
      <c r="S887" s="236"/>
      <c r="T887" s="236"/>
    </row>
    <row r="888" spans="1:20" ht="13.5" customHeight="1" x14ac:dyDescent="0.25">
      <c r="A888" s="236"/>
      <c r="B888" s="238"/>
      <c r="C888" s="236"/>
      <c r="D888" s="236"/>
      <c r="E888" s="236"/>
      <c r="F888" s="236"/>
      <c r="G888" s="236"/>
      <c r="H888" s="236"/>
      <c r="I888" s="236"/>
      <c r="J888" s="236"/>
      <c r="K888" s="236"/>
      <c r="L888" s="236"/>
      <c r="M888" s="238"/>
      <c r="N888" s="236"/>
      <c r="O888" s="239"/>
      <c r="P888" s="239"/>
      <c r="Q888" s="239"/>
      <c r="R888" s="236"/>
      <c r="S888" s="236"/>
      <c r="T888" s="236"/>
    </row>
    <row r="889" spans="1:20" ht="13.5" customHeight="1" x14ac:dyDescent="0.25">
      <c r="A889" s="236"/>
      <c r="B889" s="238"/>
      <c r="C889" s="236"/>
      <c r="D889" s="236"/>
      <c r="E889" s="236"/>
      <c r="F889" s="236"/>
      <c r="G889" s="236"/>
      <c r="H889" s="236"/>
      <c r="I889" s="236"/>
      <c r="J889" s="236"/>
      <c r="K889" s="236"/>
      <c r="L889" s="236"/>
      <c r="M889" s="238"/>
      <c r="N889" s="236"/>
      <c r="O889" s="239"/>
      <c r="P889" s="239"/>
      <c r="Q889" s="239"/>
      <c r="R889" s="236"/>
      <c r="S889" s="236"/>
      <c r="T889" s="236"/>
    </row>
    <row r="890" spans="1:20" ht="13.5" customHeight="1" x14ac:dyDescent="0.25">
      <c r="A890" s="236"/>
      <c r="B890" s="238"/>
      <c r="C890" s="236"/>
      <c r="D890" s="236"/>
      <c r="E890" s="236"/>
      <c r="F890" s="236"/>
      <c r="G890" s="236"/>
      <c r="H890" s="236"/>
      <c r="I890" s="236"/>
      <c r="J890" s="236"/>
      <c r="K890" s="236"/>
      <c r="L890" s="236"/>
      <c r="M890" s="238"/>
      <c r="N890" s="236"/>
      <c r="O890" s="239"/>
      <c r="P890" s="239"/>
      <c r="Q890" s="239"/>
      <c r="R890" s="236"/>
      <c r="S890" s="236"/>
      <c r="T890" s="236"/>
    </row>
    <row r="891" spans="1:20" ht="13.5" customHeight="1" x14ac:dyDescent="0.25">
      <c r="A891" s="236"/>
      <c r="B891" s="238"/>
      <c r="C891" s="236"/>
      <c r="D891" s="236"/>
      <c r="E891" s="236"/>
      <c r="F891" s="236"/>
      <c r="G891" s="236"/>
      <c r="H891" s="236"/>
      <c r="I891" s="236"/>
      <c r="J891" s="236"/>
      <c r="K891" s="236"/>
      <c r="L891" s="236"/>
      <c r="M891" s="238"/>
      <c r="N891" s="236"/>
      <c r="O891" s="239"/>
      <c r="P891" s="239"/>
      <c r="Q891" s="239"/>
      <c r="R891" s="236"/>
      <c r="S891" s="236"/>
      <c r="T891" s="236"/>
    </row>
    <row r="892" spans="1:20" ht="13.5" customHeight="1" x14ac:dyDescent="0.25">
      <c r="A892" s="236"/>
      <c r="B892" s="238"/>
      <c r="C892" s="236"/>
      <c r="D892" s="236"/>
      <c r="E892" s="236"/>
      <c r="F892" s="236"/>
      <c r="G892" s="236"/>
      <c r="H892" s="236"/>
      <c r="I892" s="236"/>
      <c r="J892" s="236"/>
      <c r="K892" s="236"/>
      <c r="L892" s="236"/>
      <c r="M892" s="238"/>
      <c r="N892" s="236"/>
      <c r="O892" s="239"/>
      <c r="P892" s="239"/>
      <c r="Q892" s="239"/>
      <c r="R892" s="236"/>
      <c r="S892" s="236"/>
      <c r="T892" s="236"/>
    </row>
    <row r="893" spans="1:20" ht="13.5" customHeight="1" x14ac:dyDescent="0.25">
      <c r="A893" s="236"/>
      <c r="B893" s="238"/>
      <c r="C893" s="236"/>
      <c r="D893" s="236"/>
      <c r="E893" s="236"/>
      <c r="F893" s="236"/>
      <c r="G893" s="236"/>
      <c r="H893" s="236"/>
      <c r="I893" s="236"/>
      <c r="J893" s="236"/>
      <c r="K893" s="236"/>
      <c r="L893" s="236"/>
      <c r="M893" s="238"/>
      <c r="N893" s="236"/>
      <c r="O893" s="239"/>
      <c r="P893" s="239"/>
      <c r="Q893" s="239"/>
      <c r="R893" s="236"/>
      <c r="S893" s="236"/>
      <c r="T893" s="236"/>
    </row>
    <row r="894" spans="1:20" ht="13.5" customHeight="1" x14ac:dyDescent="0.25">
      <c r="A894" s="236"/>
      <c r="B894" s="238"/>
      <c r="C894" s="236"/>
      <c r="D894" s="236"/>
      <c r="E894" s="236"/>
      <c r="F894" s="236"/>
      <c r="G894" s="236"/>
      <c r="H894" s="236"/>
      <c r="I894" s="236"/>
      <c r="J894" s="236"/>
      <c r="K894" s="236"/>
      <c r="L894" s="236"/>
      <c r="M894" s="238"/>
      <c r="N894" s="236"/>
      <c r="O894" s="239"/>
      <c r="P894" s="239"/>
      <c r="Q894" s="239"/>
      <c r="R894" s="236"/>
      <c r="S894" s="236"/>
      <c r="T894" s="236"/>
    </row>
    <row r="895" spans="1:20" ht="13.5" customHeight="1" x14ac:dyDescent="0.25">
      <c r="A895" s="236"/>
      <c r="B895" s="238"/>
      <c r="C895" s="236"/>
      <c r="D895" s="236"/>
      <c r="E895" s="236"/>
      <c r="F895" s="236"/>
      <c r="G895" s="236"/>
      <c r="H895" s="236"/>
      <c r="I895" s="236"/>
      <c r="J895" s="236"/>
      <c r="K895" s="236"/>
      <c r="L895" s="236"/>
      <c r="M895" s="238"/>
      <c r="N895" s="236"/>
      <c r="O895" s="239"/>
      <c r="P895" s="239"/>
      <c r="Q895" s="239"/>
      <c r="R895" s="236"/>
      <c r="S895" s="236"/>
      <c r="T895" s="236"/>
    </row>
    <row r="896" spans="1:20" ht="13.5" customHeight="1" x14ac:dyDescent="0.25">
      <c r="A896" s="236"/>
      <c r="B896" s="238"/>
      <c r="C896" s="236"/>
      <c r="D896" s="236"/>
      <c r="E896" s="236"/>
      <c r="F896" s="236"/>
      <c r="G896" s="236"/>
      <c r="H896" s="236"/>
      <c r="I896" s="236"/>
      <c r="J896" s="236"/>
      <c r="K896" s="236"/>
      <c r="L896" s="236"/>
      <c r="M896" s="238"/>
      <c r="N896" s="236"/>
      <c r="O896" s="239"/>
      <c r="P896" s="239"/>
      <c r="Q896" s="239"/>
      <c r="R896" s="236"/>
      <c r="S896" s="236"/>
      <c r="T896" s="236"/>
    </row>
    <row r="897" spans="1:20" ht="13.5" customHeight="1" x14ac:dyDescent="0.25">
      <c r="A897" s="236"/>
      <c r="B897" s="238"/>
      <c r="C897" s="236"/>
      <c r="D897" s="236"/>
      <c r="E897" s="236"/>
      <c r="F897" s="236"/>
      <c r="G897" s="236"/>
      <c r="H897" s="236"/>
      <c r="I897" s="236"/>
      <c r="J897" s="236"/>
      <c r="K897" s="236"/>
      <c r="L897" s="236"/>
      <c r="M897" s="238"/>
      <c r="N897" s="236"/>
      <c r="O897" s="239"/>
      <c r="P897" s="239"/>
      <c r="Q897" s="239"/>
      <c r="R897" s="236"/>
      <c r="S897" s="236"/>
      <c r="T897" s="236"/>
    </row>
    <row r="898" spans="1:20" ht="13.5" customHeight="1" x14ac:dyDescent="0.25">
      <c r="A898" s="236"/>
      <c r="B898" s="238"/>
      <c r="C898" s="236"/>
      <c r="D898" s="236"/>
      <c r="E898" s="236"/>
      <c r="F898" s="236"/>
      <c r="G898" s="236"/>
      <c r="H898" s="236"/>
      <c r="I898" s="236"/>
      <c r="J898" s="236"/>
      <c r="K898" s="236"/>
      <c r="L898" s="236"/>
      <c r="M898" s="238"/>
      <c r="N898" s="236"/>
      <c r="O898" s="239"/>
      <c r="P898" s="239"/>
      <c r="Q898" s="239"/>
      <c r="R898" s="236"/>
      <c r="S898" s="236"/>
      <c r="T898" s="236"/>
    </row>
    <row r="899" spans="1:20" ht="13.5" customHeight="1" x14ac:dyDescent="0.25">
      <c r="A899" s="236"/>
      <c r="B899" s="238"/>
      <c r="C899" s="236"/>
      <c r="D899" s="236"/>
      <c r="E899" s="236"/>
      <c r="F899" s="236"/>
      <c r="G899" s="236"/>
      <c r="H899" s="236"/>
      <c r="I899" s="236"/>
      <c r="J899" s="236"/>
      <c r="K899" s="236"/>
      <c r="L899" s="236"/>
      <c r="M899" s="238"/>
      <c r="N899" s="236"/>
      <c r="O899" s="239"/>
      <c r="P899" s="239"/>
      <c r="Q899" s="239"/>
      <c r="R899" s="236"/>
      <c r="S899" s="236"/>
      <c r="T899" s="236"/>
    </row>
    <row r="900" spans="1:20" ht="13.5" customHeight="1" x14ac:dyDescent="0.25">
      <c r="A900" s="236"/>
      <c r="B900" s="238"/>
      <c r="C900" s="236"/>
      <c r="D900" s="236"/>
      <c r="E900" s="236"/>
      <c r="F900" s="236"/>
      <c r="G900" s="236"/>
      <c r="H900" s="236"/>
      <c r="I900" s="236"/>
      <c r="J900" s="236"/>
      <c r="K900" s="236"/>
      <c r="L900" s="236"/>
      <c r="M900" s="238"/>
      <c r="N900" s="236"/>
      <c r="O900" s="239"/>
      <c r="P900" s="239"/>
      <c r="Q900" s="239"/>
      <c r="R900" s="236"/>
      <c r="S900" s="236"/>
      <c r="T900" s="236"/>
    </row>
    <row r="901" spans="1:20" ht="13.5" customHeight="1" x14ac:dyDescent="0.25">
      <c r="A901" s="236"/>
      <c r="B901" s="238"/>
      <c r="C901" s="236"/>
      <c r="D901" s="236"/>
      <c r="E901" s="236"/>
      <c r="F901" s="236"/>
      <c r="G901" s="236"/>
      <c r="H901" s="236"/>
      <c r="I901" s="236"/>
      <c r="J901" s="236"/>
      <c r="K901" s="236"/>
      <c r="L901" s="236"/>
      <c r="M901" s="238"/>
      <c r="N901" s="236"/>
      <c r="O901" s="239"/>
      <c r="P901" s="239"/>
      <c r="Q901" s="239"/>
      <c r="R901" s="236"/>
      <c r="S901" s="236"/>
      <c r="T901" s="236"/>
    </row>
    <row r="902" spans="1:20" ht="13.5" customHeight="1" x14ac:dyDescent="0.25">
      <c r="A902" s="236"/>
      <c r="B902" s="238"/>
      <c r="C902" s="236"/>
      <c r="D902" s="236"/>
      <c r="E902" s="236"/>
      <c r="F902" s="236"/>
      <c r="G902" s="236"/>
      <c r="H902" s="236"/>
      <c r="I902" s="236"/>
      <c r="J902" s="236"/>
      <c r="K902" s="236"/>
      <c r="L902" s="236"/>
      <c r="M902" s="238"/>
      <c r="N902" s="236"/>
      <c r="O902" s="239"/>
      <c r="P902" s="239"/>
      <c r="Q902" s="239"/>
      <c r="R902" s="236"/>
      <c r="S902" s="236"/>
      <c r="T902" s="236"/>
    </row>
    <row r="903" spans="1:20" ht="13.5" customHeight="1" x14ac:dyDescent="0.25">
      <c r="A903" s="236"/>
      <c r="B903" s="238"/>
      <c r="C903" s="236"/>
      <c r="D903" s="236"/>
      <c r="E903" s="236"/>
      <c r="F903" s="236"/>
      <c r="G903" s="236"/>
      <c r="H903" s="236"/>
      <c r="I903" s="236"/>
      <c r="J903" s="236"/>
      <c r="K903" s="236"/>
      <c r="L903" s="236"/>
      <c r="M903" s="238"/>
      <c r="N903" s="236"/>
      <c r="O903" s="239"/>
      <c r="P903" s="239"/>
      <c r="Q903" s="239"/>
      <c r="R903" s="236"/>
      <c r="S903" s="236"/>
      <c r="T903" s="236"/>
    </row>
    <row r="904" spans="1:20" ht="13.5" customHeight="1" x14ac:dyDescent="0.25">
      <c r="A904" s="236"/>
      <c r="B904" s="238"/>
      <c r="C904" s="236"/>
      <c r="D904" s="236"/>
      <c r="E904" s="236"/>
      <c r="F904" s="236"/>
      <c r="G904" s="236"/>
      <c r="H904" s="236"/>
      <c r="I904" s="236"/>
      <c r="J904" s="236"/>
      <c r="K904" s="236"/>
      <c r="L904" s="236"/>
      <c r="M904" s="238"/>
      <c r="N904" s="236"/>
      <c r="O904" s="239"/>
      <c r="P904" s="239"/>
      <c r="Q904" s="239"/>
      <c r="R904" s="236"/>
      <c r="S904" s="236"/>
      <c r="T904" s="236"/>
    </row>
    <row r="905" spans="1:20" ht="13.5" customHeight="1" x14ac:dyDescent="0.25">
      <c r="A905" s="236"/>
      <c r="B905" s="238"/>
      <c r="C905" s="236"/>
      <c r="D905" s="236"/>
      <c r="E905" s="236"/>
      <c r="F905" s="236"/>
      <c r="G905" s="236"/>
      <c r="H905" s="236"/>
      <c r="I905" s="236"/>
      <c r="J905" s="236"/>
      <c r="K905" s="236"/>
      <c r="L905" s="236"/>
      <c r="M905" s="238"/>
      <c r="N905" s="236"/>
      <c r="O905" s="239"/>
      <c r="P905" s="239"/>
      <c r="Q905" s="239"/>
      <c r="R905" s="236"/>
      <c r="S905" s="236"/>
      <c r="T905" s="236"/>
    </row>
    <row r="906" spans="1:20" ht="13.5" customHeight="1" x14ac:dyDescent="0.25">
      <c r="A906" s="236"/>
      <c r="B906" s="238"/>
      <c r="C906" s="236"/>
      <c r="D906" s="236"/>
      <c r="E906" s="236"/>
      <c r="F906" s="236"/>
      <c r="G906" s="236"/>
      <c r="H906" s="236"/>
      <c r="I906" s="236"/>
      <c r="J906" s="236"/>
      <c r="K906" s="236"/>
      <c r="L906" s="236"/>
      <c r="M906" s="238"/>
      <c r="N906" s="236"/>
      <c r="O906" s="239"/>
      <c r="P906" s="239"/>
      <c r="Q906" s="239"/>
      <c r="R906" s="236"/>
      <c r="S906" s="236"/>
      <c r="T906" s="236"/>
    </row>
    <row r="907" spans="1:20" ht="13.5" customHeight="1" x14ac:dyDescent="0.25">
      <c r="A907" s="236"/>
      <c r="B907" s="238"/>
      <c r="C907" s="236"/>
      <c r="D907" s="236"/>
      <c r="E907" s="236"/>
      <c r="F907" s="236"/>
      <c r="G907" s="236"/>
      <c r="H907" s="236"/>
      <c r="I907" s="236"/>
      <c r="J907" s="236"/>
      <c r="K907" s="236"/>
      <c r="L907" s="236"/>
      <c r="M907" s="238"/>
      <c r="N907" s="236"/>
      <c r="O907" s="239"/>
      <c r="P907" s="239"/>
      <c r="Q907" s="239"/>
      <c r="R907" s="236"/>
      <c r="S907" s="236"/>
      <c r="T907" s="236"/>
    </row>
    <row r="908" spans="1:20" ht="13.5" customHeight="1" x14ac:dyDescent="0.25">
      <c r="A908" s="236"/>
      <c r="B908" s="238"/>
      <c r="C908" s="236"/>
      <c r="D908" s="236"/>
      <c r="E908" s="236"/>
      <c r="F908" s="236"/>
      <c r="G908" s="236"/>
      <c r="H908" s="236"/>
      <c r="I908" s="236"/>
      <c r="J908" s="236"/>
      <c r="K908" s="236"/>
      <c r="L908" s="236"/>
      <c r="M908" s="238"/>
      <c r="N908" s="236"/>
      <c r="O908" s="239"/>
      <c r="P908" s="239"/>
      <c r="Q908" s="239"/>
      <c r="R908" s="236"/>
      <c r="S908" s="236"/>
      <c r="T908" s="236"/>
    </row>
    <row r="909" spans="1:20" ht="13.5" customHeight="1" x14ac:dyDescent="0.25">
      <c r="A909" s="236"/>
      <c r="B909" s="238"/>
      <c r="C909" s="236"/>
      <c r="D909" s="236"/>
      <c r="E909" s="236"/>
      <c r="F909" s="236"/>
      <c r="G909" s="236"/>
      <c r="H909" s="236"/>
      <c r="I909" s="236"/>
      <c r="J909" s="236"/>
      <c r="K909" s="236"/>
      <c r="L909" s="236"/>
      <c r="M909" s="238"/>
      <c r="N909" s="236"/>
      <c r="O909" s="239"/>
      <c r="P909" s="239"/>
      <c r="Q909" s="239"/>
      <c r="R909" s="236"/>
      <c r="S909" s="236"/>
      <c r="T909" s="236"/>
    </row>
    <row r="910" spans="1:20" ht="13.5" customHeight="1" x14ac:dyDescent="0.25">
      <c r="A910" s="236"/>
      <c r="B910" s="238"/>
      <c r="C910" s="236"/>
      <c r="D910" s="236"/>
      <c r="E910" s="236"/>
      <c r="F910" s="236"/>
      <c r="G910" s="236"/>
      <c r="H910" s="236"/>
      <c r="I910" s="236"/>
      <c r="J910" s="236"/>
      <c r="K910" s="236"/>
      <c r="L910" s="236"/>
      <c r="M910" s="238"/>
      <c r="N910" s="236"/>
      <c r="O910" s="239"/>
      <c r="P910" s="239"/>
      <c r="Q910" s="239"/>
      <c r="R910" s="236"/>
      <c r="S910" s="236"/>
      <c r="T910" s="236"/>
    </row>
    <row r="911" spans="1:20" ht="13.5" customHeight="1" x14ac:dyDescent="0.25">
      <c r="A911" s="236"/>
      <c r="B911" s="238"/>
      <c r="C911" s="236"/>
      <c r="D911" s="236"/>
      <c r="E911" s="236"/>
      <c r="F911" s="236"/>
      <c r="G911" s="236"/>
      <c r="H911" s="236"/>
      <c r="I911" s="236"/>
      <c r="J911" s="236"/>
      <c r="K911" s="236"/>
      <c r="L911" s="236"/>
      <c r="M911" s="238"/>
      <c r="N911" s="236"/>
      <c r="O911" s="239"/>
      <c r="P911" s="239"/>
      <c r="Q911" s="239"/>
      <c r="R911" s="236"/>
      <c r="S911" s="236"/>
      <c r="T911" s="236"/>
    </row>
    <row r="912" spans="1:20" ht="13.5" customHeight="1" x14ac:dyDescent="0.25">
      <c r="A912" s="236"/>
      <c r="B912" s="238"/>
      <c r="C912" s="236"/>
      <c r="D912" s="236"/>
      <c r="E912" s="236"/>
      <c r="F912" s="236"/>
      <c r="G912" s="236"/>
      <c r="H912" s="236"/>
      <c r="I912" s="236"/>
      <c r="J912" s="236"/>
      <c r="K912" s="236"/>
      <c r="L912" s="236"/>
      <c r="M912" s="238"/>
      <c r="N912" s="236"/>
      <c r="O912" s="239"/>
      <c r="P912" s="239"/>
      <c r="Q912" s="239"/>
      <c r="R912" s="236"/>
      <c r="S912" s="236"/>
      <c r="T912" s="236"/>
    </row>
    <row r="913" spans="1:20" ht="13.5" customHeight="1" x14ac:dyDescent="0.25">
      <c r="A913" s="236"/>
      <c r="B913" s="238"/>
      <c r="C913" s="236"/>
      <c r="D913" s="236"/>
      <c r="E913" s="236"/>
      <c r="F913" s="236"/>
      <c r="G913" s="236"/>
      <c r="H913" s="236"/>
      <c r="I913" s="236"/>
      <c r="J913" s="236"/>
      <c r="K913" s="236"/>
      <c r="L913" s="236"/>
      <c r="M913" s="238"/>
      <c r="N913" s="236"/>
      <c r="O913" s="239"/>
      <c r="P913" s="239"/>
      <c r="Q913" s="239"/>
      <c r="R913" s="236"/>
      <c r="S913" s="236"/>
      <c r="T913" s="236"/>
    </row>
    <row r="914" spans="1:20" ht="13.5" customHeight="1" x14ac:dyDescent="0.25">
      <c r="A914" s="236"/>
      <c r="B914" s="238"/>
      <c r="C914" s="236"/>
      <c r="D914" s="236"/>
      <c r="E914" s="236"/>
      <c r="F914" s="236"/>
      <c r="G914" s="236"/>
      <c r="H914" s="236"/>
      <c r="I914" s="236"/>
      <c r="J914" s="236"/>
      <c r="K914" s="236"/>
      <c r="L914" s="236"/>
      <c r="M914" s="238"/>
      <c r="N914" s="236"/>
      <c r="O914" s="239"/>
      <c r="P914" s="239"/>
      <c r="Q914" s="239"/>
      <c r="R914" s="236"/>
      <c r="S914" s="236"/>
      <c r="T914" s="236"/>
    </row>
    <row r="915" spans="1:20" ht="13.5" customHeight="1" x14ac:dyDescent="0.25">
      <c r="A915" s="236"/>
      <c r="B915" s="238"/>
      <c r="C915" s="236"/>
      <c r="D915" s="236"/>
      <c r="E915" s="236"/>
      <c r="F915" s="236"/>
      <c r="G915" s="236"/>
      <c r="H915" s="236"/>
      <c r="I915" s="236"/>
      <c r="J915" s="236"/>
      <c r="K915" s="236"/>
      <c r="L915" s="236"/>
      <c r="M915" s="238"/>
      <c r="N915" s="236"/>
      <c r="O915" s="239"/>
      <c r="P915" s="239"/>
      <c r="Q915" s="239"/>
      <c r="R915" s="236"/>
      <c r="S915" s="236"/>
      <c r="T915" s="236"/>
    </row>
    <row r="916" spans="1:20" ht="13.5" customHeight="1" x14ac:dyDescent="0.25">
      <c r="A916" s="236"/>
      <c r="B916" s="238"/>
      <c r="C916" s="236"/>
      <c r="D916" s="236"/>
      <c r="E916" s="236"/>
      <c r="F916" s="236"/>
      <c r="G916" s="236"/>
      <c r="H916" s="236"/>
      <c r="I916" s="236"/>
      <c r="J916" s="236"/>
      <c r="K916" s="236"/>
      <c r="L916" s="236"/>
      <c r="M916" s="238"/>
      <c r="N916" s="236"/>
      <c r="O916" s="239"/>
      <c r="P916" s="239"/>
      <c r="Q916" s="239"/>
      <c r="R916" s="236"/>
      <c r="S916" s="236"/>
      <c r="T916" s="236"/>
    </row>
    <row r="917" spans="1:20" ht="13.5" customHeight="1" x14ac:dyDescent="0.25">
      <c r="A917" s="236"/>
      <c r="B917" s="238"/>
      <c r="C917" s="236"/>
      <c r="D917" s="236"/>
      <c r="E917" s="236"/>
      <c r="F917" s="236"/>
      <c r="G917" s="236"/>
      <c r="H917" s="236"/>
      <c r="I917" s="236"/>
      <c r="J917" s="236"/>
      <c r="K917" s="236"/>
      <c r="L917" s="236"/>
      <c r="M917" s="238"/>
      <c r="N917" s="236"/>
      <c r="O917" s="239"/>
      <c r="P917" s="239"/>
      <c r="Q917" s="239"/>
      <c r="R917" s="236"/>
      <c r="S917" s="236"/>
      <c r="T917" s="236"/>
    </row>
    <row r="918" spans="1:20" ht="13.5" customHeight="1" x14ac:dyDescent="0.25">
      <c r="A918" s="236"/>
      <c r="B918" s="238"/>
      <c r="C918" s="236"/>
      <c r="D918" s="236"/>
      <c r="E918" s="236"/>
      <c r="F918" s="236"/>
      <c r="G918" s="236"/>
      <c r="H918" s="236"/>
      <c r="I918" s="236"/>
      <c r="J918" s="236"/>
      <c r="K918" s="236"/>
      <c r="L918" s="236"/>
      <c r="M918" s="238"/>
      <c r="N918" s="236"/>
      <c r="O918" s="239"/>
      <c r="P918" s="239"/>
      <c r="Q918" s="239"/>
      <c r="R918" s="236"/>
      <c r="S918" s="236"/>
      <c r="T918" s="236"/>
    </row>
    <row r="919" spans="1:20" ht="13.5" customHeight="1" x14ac:dyDescent="0.25">
      <c r="A919" s="236"/>
      <c r="B919" s="238"/>
      <c r="C919" s="236"/>
      <c r="D919" s="236"/>
      <c r="E919" s="236"/>
      <c r="F919" s="236"/>
      <c r="G919" s="236"/>
      <c r="H919" s="236"/>
      <c r="I919" s="236"/>
      <c r="J919" s="236"/>
      <c r="K919" s="236"/>
      <c r="L919" s="236"/>
      <c r="M919" s="238"/>
      <c r="N919" s="236"/>
      <c r="O919" s="239"/>
      <c r="P919" s="239"/>
      <c r="Q919" s="239"/>
      <c r="R919" s="236"/>
      <c r="S919" s="236"/>
      <c r="T919" s="236"/>
    </row>
    <row r="920" spans="1:20" ht="13.5" customHeight="1" x14ac:dyDescent="0.25">
      <c r="A920" s="236"/>
      <c r="B920" s="238"/>
      <c r="C920" s="236"/>
      <c r="D920" s="236"/>
      <c r="E920" s="236"/>
      <c r="F920" s="236"/>
      <c r="G920" s="236"/>
      <c r="H920" s="236"/>
      <c r="I920" s="236"/>
      <c r="J920" s="236"/>
      <c r="K920" s="236"/>
      <c r="L920" s="236"/>
      <c r="M920" s="238"/>
      <c r="N920" s="236"/>
      <c r="O920" s="239"/>
      <c r="P920" s="239"/>
      <c r="Q920" s="239"/>
      <c r="R920" s="236"/>
      <c r="S920" s="236"/>
      <c r="T920" s="236"/>
    </row>
    <row r="921" spans="1:20" ht="13.5" customHeight="1" x14ac:dyDescent="0.25">
      <c r="A921" s="236"/>
      <c r="B921" s="238"/>
      <c r="C921" s="236"/>
      <c r="D921" s="236"/>
      <c r="E921" s="236"/>
      <c r="F921" s="236"/>
      <c r="G921" s="236"/>
      <c r="H921" s="236"/>
      <c r="I921" s="236"/>
      <c r="J921" s="236"/>
      <c r="K921" s="236"/>
      <c r="L921" s="236"/>
      <c r="M921" s="238"/>
      <c r="N921" s="236"/>
      <c r="O921" s="239"/>
      <c r="P921" s="239"/>
      <c r="Q921" s="239"/>
      <c r="R921" s="236"/>
      <c r="S921" s="236"/>
      <c r="T921" s="236"/>
    </row>
    <row r="922" spans="1:20" ht="13.5" customHeight="1" x14ac:dyDescent="0.25">
      <c r="A922" s="236"/>
      <c r="B922" s="238"/>
      <c r="C922" s="236"/>
      <c r="D922" s="236"/>
      <c r="E922" s="236"/>
      <c r="F922" s="236"/>
      <c r="G922" s="236"/>
      <c r="H922" s="236"/>
      <c r="I922" s="236"/>
      <c r="J922" s="236"/>
      <c r="K922" s="236"/>
      <c r="L922" s="236"/>
      <c r="M922" s="238"/>
      <c r="N922" s="236"/>
      <c r="O922" s="239"/>
      <c r="P922" s="239"/>
      <c r="Q922" s="239"/>
      <c r="R922" s="236"/>
      <c r="S922" s="236"/>
      <c r="T922" s="236"/>
    </row>
    <row r="923" spans="1:20" ht="13.5" customHeight="1" x14ac:dyDescent="0.25">
      <c r="A923" s="236"/>
      <c r="B923" s="238"/>
      <c r="C923" s="236"/>
      <c r="D923" s="236"/>
      <c r="E923" s="236"/>
      <c r="F923" s="236"/>
      <c r="G923" s="236"/>
      <c r="H923" s="236"/>
      <c r="I923" s="236"/>
      <c r="J923" s="236"/>
      <c r="K923" s="236"/>
      <c r="L923" s="236"/>
      <c r="M923" s="238"/>
      <c r="N923" s="236"/>
      <c r="O923" s="239"/>
      <c r="P923" s="239"/>
      <c r="Q923" s="239"/>
      <c r="R923" s="236"/>
      <c r="S923" s="236"/>
      <c r="T923" s="236"/>
    </row>
    <row r="924" spans="1:20" ht="13.5" customHeight="1" x14ac:dyDescent="0.25">
      <c r="A924" s="236"/>
      <c r="B924" s="238"/>
      <c r="C924" s="236"/>
      <c r="D924" s="236"/>
      <c r="E924" s="236"/>
      <c r="F924" s="236"/>
      <c r="G924" s="236"/>
      <c r="H924" s="236"/>
      <c r="I924" s="236"/>
      <c r="J924" s="236"/>
      <c r="K924" s="236"/>
      <c r="L924" s="236"/>
      <c r="M924" s="238"/>
      <c r="N924" s="236"/>
      <c r="O924" s="239"/>
      <c r="P924" s="239"/>
      <c r="Q924" s="239"/>
      <c r="R924" s="236"/>
      <c r="S924" s="236"/>
      <c r="T924" s="236"/>
    </row>
    <row r="925" spans="1:20" ht="13.5" customHeight="1" x14ac:dyDescent="0.25">
      <c r="A925" s="236"/>
      <c r="B925" s="238"/>
      <c r="C925" s="236"/>
      <c r="D925" s="236"/>
      <c r="E925" s="236"/>
      <c r="F925" s="236"/>
      <c r="G925" s="236"/>
      <c r="H925" s="236"/>
      <c r="I925" s="236"/>
      <c r="J925" s="236"/>
      <c r="K925" s="236"/>
      <c r="L925" s="236"/>
      <c r="M925" s="238"/>
      <c r="N925" s="236"/>
      <c r="O925" s="239"/>
      <c r="P925" s="239"/>
      <c r="Q925" s="239"/>
      <c r="R925" s="236"/>
      <c r="S925" s="236"/>
      <c r="T925" s="236"/>
    </row>
    <row r="926" spans="1:20" ht="13.5" customHeight="1" x14ac:dyDescent="0.25">
      <c r="A926" s="236"/>
      <c r="B926" s="238"/>
      <c r="C926" s="236"/>
      <c r="D926" s="236"/>
      <c r="E926" s="236"/>
      <c r="F926" s="236"/>
      <c r="G926" s="236"/>
      <c r="H926" s="236"/>
      <c r="I926" s="236"/>
      <c r="J926" s="236"/>
      <c r="K926" s="236"/>
      <c r="L926" s="236"/>
      <c r="M926" s="238"/>
      <c r="N926" s="236"/>
      <c r="O926" s="239"/>
      <c r="P926" s="239"/>
      <c r="Q926" s="239"/>
      <c r="R926" s="236"/>
      <c r="S926" s="236"/>
      <c r="T926" s="236"/>
    </row>
    <row r="927" spans="1:20" ht="13.5" customHeight="1" x14ac:dyDescent="0.25">
      <c r="A927" s="236"/>
      <c r="B927" s="238"/>
      <c r="C927" s="236"/>
      <c r="D927" s="236"/>
      <c r="E927" s="236"/>
      <c r="F927" s="236"/>
      <c r="G927" s="236"/>
      <c r="H927" s="236"/>
      <c r="I927" s="236"/>
      <c r="J927" s="236"/>
      <c r="K927" s="236"/>
      <c r="L927" s="236"/>
      <c r="M927" s="238"/>
      <c r="N927" s="236"/>
      <c r="O927" s="239"/>
      <c r="P927" s="239"/>
      <c r="Q927" s="239"/>
      <c r="R927" s="236"/>
      <c r="S927" s="236"/>
      <c r="T927" s="236"/>
    </row>
    <row r="928" spans="1:20" ht="13.5" customHeight="1" x14ac:dyDescent="0.25">
      <c r="A928" s="236"/>
      <c r="B928" s="238"/>
      <c r="C928" s="236"/>
      <c r="D928" s="236"/>
      <c r="E928" s="236"/>
      <c r="F928" s="236"/>
      <c r="G928" s="236"/>
      <c r="H928" s="236"/>
      <c r="I928" s="236"/>
      <c r="J928" s="236"/>
      <c r="K928" s="236"/>
      <c r="L928" s="236"/>
      <c r="M928" s="238"/>
      <c r="N928" s="236"/>
      <c r="O928" s="239"/>
      <c r="P928" s="239"/>
      <c r="Q928" s="239"/>
      <c r="R928" s="236"/>
      <c r="S928" s="236"/>
      <c r="T928" s="236"/>
    </row>
    <row r="929" spans="1:20" ht="13.5" customHeight="1" x14ac:dyDescent="0.25">
      <c r="A929" s="236"/>
      <c r="B929" s="238"/>
      <c r="C929" s="236"/>
      <c r="D929" s="236"/>
      <c r="E929" s="236"/>
      <c r="F929" s="236"/>
      <c r="G929" s="236"/>
      <c r="H929" s="236"/>
      <c r="I929" s="236"/>
      <c r="J929" s="236"/>
      <c r="K929" s="236"/>
      <c r="L929" s="236"/>
      <c r="M929" s="238"/>
      <c r="N929" s="236"/>
      <c r="O929" s="239"/>
      <c r="P929" s="239"/>
      <c r="Q929" s="239"/>
      <c r="R929" s="236"/>
      <c r="S929" s="236"/>
      <c r="T929" s="236"/>
    </row>
    <row r="930" spans="1:20" ht="13.5" customHeight="1" x14ac:dyDescent="0.25">
      <c r="A930" s="236"/>
      <c r="B930" s="238"/>
      <c r="C930" s="236"/>
      <c r="D930" s="236"/>
      <c r="E930" s="236"/>
      <c r="F930" s="236"/>
      <c r="G930" s="236"/>
      <c r="H930" s="236"/>
      <c r="I930" s="236"/>
      <c r="J930" s="236"/>
      <c r="K930" s="236"/>
      <c r="L930" s="236"/>
      <c r="M930" s="238"/>
      <c r="N930" s="236"/>
      <c r="O930" s="239"/>
      <c r="P930" s="239"/>
      <c r="Q930" s="239"/>
      <c r="R930" s="236"/>
      <c r="S930" s="236"/>
      <c r="T930" s="236"/>
    </row>
    <row r="931" spans="1:20" ht="13.5" customHeight="1" x14ac:dyDescent="0.25">
      <c r="A931" s="236"/>
      <c r="B931" s="238"/>
      <c r="C931" s="236"/>
      <c r="D931" s="236"/>
      <c r="E931" s="236"/>
      <c r="F931" s="236"/>
      <c r="G931" s="236"/>
      <c r="H931" s="236"/>
      <c r="I931" s="236"/>
      <c r="J931" s="236"/>
      <c r="K931" s="236"/>
      <c r="L931" s="236"/>
      <c r="M931" s="238"/>
      <c r="N931" s="236"/>
      <c r="O931" s="239"/>
      <c r="P931" s="239"/>
      <c r="Q931" s="239"/>
      <c r="R931" s="236"/>
      <c r="S931" s="236"/>
      <c r="T931" s="236"/>
    </row>
    <row r="932" spans="1:20" ht="13.5" customHeight="1" x14ac:dyDescent="0.25">
      <c r="A932" s="236"/>
      <c r="B932" s="238"/>
      <c r="C932" s="236"/>
      <c r="D932" s="236"/>
      <c r="E932" s="236"/>
      <c r="F932" s="236"/>
      <c r="G932" s="236"/>
      <c r="H932" s="236"/>
      <c r="I932" s="236"/>
      <c r="J932" s="236"/>
      <c r="K932" s="236"/>
      <c r="L932" s="236"/>
      <c r="M932" s="238"/>
      <c r="N932" s="236"/>
      <c r="O932" s="239"/>
      <c r="P932" s="239"/>
      <c r="Q932" s="239"/>
      <c r="R932" s="236"/>
      <c r="S932" s="236"/>
      <c r="T932" s="236"/>
    </row>
    <row r="933" spans="1:20" ht="13.5" customHeight="1" x14ac:dyDescent="0.25">
      <c r="A933" s="236"/>
      <c r="B933" s="238"/>
      <c r="C933" s="236"/>
      <c r="D933" s="236"/>
      <c r="E933" s="236"/>
      <c r="F933" s="236"/>
      <c r="G933" s="236"/>
      <c r="H933" s="236"/>
      <c r="I933" s="236"/>
      <c r="J933" s="236"/>
      <c r="K933" s="236"/>
      <c r="L933" s="236"/>
      <c r="M933" s="238"/>
      <c r="N933" s="236"/>
      <c r="O933" s="239"/>
      <c r="P933" s="239"/>
      <c r="Q933" s="239"/>
      <c r="R933" s="236"/>
      <c r="S933" s="236"/>
      <c r="T933" s="236"/>
    </row>
    <row r="934" spans="1:20" ht="13.5" customHeight="1" x14ac:dyDescent="0.25">
      <c r="A934" s="236"/>
      <c r="B934" s="238"/>
      <c r="C934" s="236"/>
      <c r="D934" s="236"/>
      <c r="E934" s="236"/>
      <c r="F934" s="236"/>
      <c r="G934" s="236"/>
      <c r="H934" s="236"/>
      <c r="I934" s="236"/>
      <c r="J934" s="236"/>
      <c r="K934" s="236"/>
      <c r="L934" s="236"/>
      <c r="M934" s="238"/>
      <c r="N934" s="236"/>
      <c r="O934" s="239"/>
      <c r="P934" s="239"/>
      <c r="Q934" s="239"/>
      <c r="R934" s="236"/>
      <c r="S934" s="236"/>
      <c r="T934" s="236"/>
    </row>
    <row r="935" spans="1:20" ht="13.5" customHeight="1" x14ac:dyDescent="0.25">
      <c r="A935" s="236"/>
      <c r="B935" s="238"/>
      <c r="C935" s="236"/>
      <c r="D935" s="236"/>
      <c r="E935" s="236"/>
      <c r="F935" s="236"/>
      <c r="G935" s="236"/>
      <c r="H935" s="236"/>
      <c r="I935" s="236"/>
      <c r="J935" s="236"/>
      <c r="K935" s="236"/>
      <c r="L935" s="236"/>
      <c r="M935" s="238"/>
      <c r="N935" s="236"/>
      <c r="O935" s="239"/>
      <c r="P935" s="239"/>
      <c r="Q935" s="239"/>
      <c r="R935" s="236"/>
      <c r="S935" s="236"/>
      <c r="T935" s="236"/>
    </row>
    <row r="936" spans="1:20" ht="13.5" customHeight="1" x14ac:dyDescent="0.25">
      <c r="A936" s="236"/>
      <c r="B936" s="238"/>
      <c r="C936" s="236"/>
      <c r="D936" s="236"/>
      <c r="E936" s="236"/>
      <c r="F936" s="236"/>
      <c r="G936" s="236"/>
      <c r="H936" s="236"/>
      <c r="I936" s="236"/>
      <c r="J936" s="236"/>
      <c r="K936" s="236"/>
      <c r="L936" s="236"/>
      <c r="M936" s="238"/>
      <c r="N936" s="236"/>
      <c r="O936" s="239"/>
      <c r="P936" s="239"/>
      <c r="Q936" s="239"/>
      <c r="R936" s="236"/>
      <c r="S936" s="236"/>
      <c r="T936" s="236"/>
    </row>
    <row r="937" spans="1:20" ht="13.5" customHeight="1" x14ac:dyDescent="0.25">
      <c r="A937" s="236"/>
      <c r="B937" s="238"/>
      <c r="C937" s="236"/>
      <c r="D937" s="236"/>
      <c r="E937" s="236"/>
      <c r="F937" s="236"/>
      <c r="G937" s="236"/>
      <c r="H937" s="236"/>
      <c r="I937" s="236"/>
      <c r="J937" s="236"/>
      <c r="K937" s="236"/>
      <c r="L937" s="236"/>
      <c r="M937" s="238"/>
      <c r="N937" s="236"/>
      <c r="O937" s="239"/>
      <c r="P937" s="239"/>
      <c r="Q937" s="239"/>
      <c r="R937" s="236"/>
      <c r="S937" s="236"/>
      <c r="T937" s="236"/>
    </row>
    <row r="938" spans="1:20" ht="13.5" customHeight="1" x14ac:dyDescent="0.25">
      <c r="A938" s="236"/>
      <c r="B938" s="238"/>
      <c r="C938" s="236"/>
      <c r="D938" s="236"/>
      <c r="E938" s="236"/>
      <c r="F938" s="236"/>
      <c r="G938" s="236"/>
      <c r="H938" s="236"/>
      <c r="I938" s="236"/>
      <c r="J938" s="236"/>
      <c r="K938" s="236"/>
      <c r="L938" s="236"/>
      <c r="M938" s="238"/>
      <c r="N938" s="236"/>
      <c r="O938" s="239"/>
      <c r="P938" s="239"/>
      <c r="Q938" s="239"/>
      <c r="R938" s="236"/>
      <c r="S938" s="236"/>
      <c r="T938" s="236"/>
    </row>
    <row r="939" spans="1:20" ht="13.5" customHeight="1" x14ac:dyDescent="0.25">
      <c r="A939" s="236"/>
      <c r="B939" s="238"/>
      <c r="C939" s="236"/>
      <c r="D939" s="236"/>
      <c r="E939" s="236"/>
      <c r="F939" s="236"/>
      <c r="G939" s="236"/>
      <c r="H939" s="236"/>
      <c r="I939" s="236"/>
      <c r="J939" s="236"/>
      <c r="K939" s="236"/>
      <c r="L939" s="236"/>
      <c r="M939" s="238"/>
      <c r="N939" s="236"/>
      <c r="O939" s="239"/>
      <c r="P939" s="239"/>
      <c r="Q939" s="239"/>
      <c r="R939" s="236"/>
      <c r="S939" s="236"/>
      <c r="T939" s="236"/>
    </row>
    <row r="940" spans="1:20" ht="13.5" customHeight="1" x14ac:dyDescent="0.25">
      <c r="A940" s="236"/>
      <c r="B940" s="238"/>
      <c r="C940" s="236"/>
      <c r="D940" s="236"/>
      <c r="E940" s="236"/>
      <c r="F940" s="236"/>
      <c r="G940" s="236"/>
      <c r="H940" s="236"/>
      <c r="I940" s="236"/>
      <c r="J940" s="236"/>
      <c r="K940" s="236"/>
      <c r="L940" s="236"/>
      <c r="M940" s="238"/>
      <c r="N940" s="236"/>
      <c r="O940" s="239"/>
      <c r="P940" s="239"/>
      <c r="Q940" s="239"/>
      <c r="R940" s="236"/>
      <c r="S940" s="236"/>
      <c r="T940" s="236"/>
    </row>
    <row r="941" spans="1:20" ht="13.5" customHeight="1" x14ac:dyDescent="0.25">
      <c r="A941" s="236"/>
      <c r="B941" s="238"/>
      <c r="C941" s="236"/>
      <c r="D941" s="236"/>
      <c r="E941" s="236"/>
      <c r="F941" s="236"/>
      <c r="G941" s="236"/>
      <c r="H941" s="236"/>
      <c r="I941" s="236"/>
      <c r="J941" s="236"/>
      <c r="K941" s="236"/>
      <c r="L941" s="236"/>
      <c r="M941" s="238"/>
      <c r="N941" s="236"/>
      <c r="O941" s="239"/>
      <c r="P941" s="239"/>
      <c r="Q941" s="239"/>
      <c r="R941" s="236"/>
      <c r="S941" s="236"/>
      <c r="T941" s="236"/>
    </row>
    <row r="942" spans="1:20" ht="13.5" customHeight="1" x14ac:dyDescent="0.25">
      <c r="A942" s="236"/>
      <c r="B942" s="238"/>
      <c r="C942" s="236"/>
      <c r="D942" s="236"/>
      <c r="E942" s="236"/>
      <c r="F942" s="236"/>
      <c r="G942" s="236"/>
      <c r="H942" s="236"/>
      <c r="I942" s="236"/>
      <c r="J942" s="236"/>
      <c r="K942" s="236"/>
      <c r="L942" s="236"/>
      <c r="M942" s="238"/>
      <c r="N942" s="236"/>
      <c r="O942" s="239"/>
      <c r="P942" s="239"/>
      <c r="Q942" s="239"/>
      <c r="R942" s="236"/>
      <c r="S942" s="236"/>
      <c r="T942" s="236"/>
    </row>
    <row r="943" spans="1:20" ht="13.5" customHeight="1" x14ac:dyDescent="0.25">
      <c r="A943" s="236"/>
      <c r="B943" s="238"/>
      <c r="C943" s="236"/>
      <c r="D943" s="236"/>
      <c r="E943" s="236"/>
      <c r="F943" s="236"/>
      <c r="G943" s="236"/>
      <c r="H943" s="236"/>
      <c r="I943" s="236"/>
      <c r="J943" s="236"/>
      <c r="K943" s="236"/>
      <c r="L943" s="236"/>
      <c r="M943" s="238"/>
      <c r="N943" s="236"/>
      <c r="O943" s="239"/>
      <c r="P943" s="239"/>
      <c r="Q943" s="239"/>
      <c r="R943" s="236"/>
      <c r="S943" s="236"/>
      <c r="T943" s="236"/>
    </row>
    <row r="944" spans="1:20" ht="13.5" customHeight="1" x14ac:dyDescent="0.25">
      <c r="A944" s="236"/>
      <c r="B944" s="238"/>
      <c r="C944" s="236"/>
      <c r="D944" s="236"/>
      <c r="E944" s="236"/>
      <c r="F944" s="236"/>
      <c r="G944" s="236"/>
      <c r="H944" s="236"/>
      <c r="I944" s="236"/>
      <c r="J944" s="236"/>
      <c r="K944" s="236"/>
      <c r="L944" s="236"/>
      <c r="M944" s="238"/>
      <c r="N944" s="236"/>
      <c r="O944" s="239"/>
      <c r="P944" s="239"/>
      <c r="Q944" s="239"/>
      <c r="R944" s="236"/>
      <c r="S944" s="236"/>
      <c r="T944" s="236"/>
    </row>
    <row r="945" spans="1:20" ht="13.5" customHeight="1" x14ac:dyDescent="0.25">
      <c r="A945" s="236"/>
      <c r="B945" s="238"/>
      <c r="C945" s="236"/>
      <c r="D945" s="236"/>
      <c r="E945" s="236"/>
      <c r="F945" s="236"/>
      <c r="G945" s="236"/>
      <c r="H945" s="236"/>
      <c r="I945" s="236"/>
      <c r="J945" s="236"/>
      <c r="K945" s="236"/>
      <c r="L945" s="236"/>
      <c r="M945" s="238"/>
      <c r="N945" s="236"/>
      <c r="O945" s="239"/>
      <c r="P945" s="239"/>
      <c r="Q945" s="239"/>
      <c r="R945" s="236"/>
      <c r="S945" s="236"/>
      <c r="T945" s="236"/>
    </row>
    <row r="946" spans="1:20" ht="13.5" customHeight="1" x14ac:dyDescent="0.25">
      <c r="A946" s="236"/>
      <c r="B946" s="238"/>
      <c r="C946" s="236"/>
      <c r="D946" s="236"/>
      <c r="E946" s="236"/>
      <c r="F946" s="236"/>
      <c r="G946" s="236"/>
      <c r="H946" s="236"/>
      <c r="I946" s="236"/>
      <c r="J946" s="236"/>
      <c r="K946" s="236"/>
      <c r="L946" s="236"/>
      <c r="M946" s="238"/>
      <c r="N946" s="236"/>
      <c r="O946" s="239"/>
      <c r="P946" s="239"/>
      <c r="Q946" s="239"/>
      <c r="R946" s="236"/>
      <c r="S946" s="236"/>
      <c r="T946" s="236"/>
    </row>
    <row r="947" spans="1:20" ht="13.5" customHeight="1" x14ac:dyDescent="0.25">
      <c r="A947" s="236"/>
      <c r="B947" s="238"/>
      <c r="C947" s="236"/>
      <c r="D947" s="236"/>
      <c r="E947" s="236"/>
      <c r="F947" s="236"/>
      <c r="G947" s="236"/>
      <c r="H947" s="236"/>
      <c r="I947" s="236"/>
      <c r="J947" s="236"/>
      <c r="K947" s="236"/>
      <c r="L947" s="236"/>
      <c r="M947" s="238"/>
      <c r="N947" s="236"/>
      <c r="O947" s="239"/>
      <c r="P947" s="239"/>
      <c r="Q947" s="239"/>
      <c r="R947" s="236"/>
      <c r="S947" s="236"/>
      <c r="T947" s="236"/>
    </row>
    <row r="948" spans="1:20" ht="13.5" customHeight="1" x14ac:dyDescent="0.25">
      <c r="A948" s="236"/>
      <c r="B948" s="238"/>
      <c r="C948" s="236"/>
      <c r="D948" s="236"/>
      <c r="E948" s="236"/>
      <c r="F948" s="236"/>
      <c r="G948" s="236"/>
      <c r="H948" s="236"/>
      <c r="I948" s="236"/>
      <c r="J948" s="236"/>
      <c r="K948" s="236"/>
      <c r="L948" s="236"/>
      <c r="M948" s="238"/>
      <c r="N948" s="236"/>
      <c r="O948" s="239"/>
      <c r="P948" s="239"/>
      <c r="Q948" s="239"/>
      <c r="R948" s="236"/>
      <c r="S948" s="236"/>
      <c r="T948" s="236"/>
    </row>
    <row r="949" spans="1:20" ht="13.5" customHeight="1" x14ac:dyDescent="0.25">
      <c r="A949" s="236"/>
      <c r="B949" s="238"/>
      <c r="C949" s="236"/>
      <c r="D949" s="236"/>
      <c r="E949" s="236"/>
      <c r="F949" s="236"/>
      <c r="G949" s="236"/>
      <c r="H949" s="236"/>
      <c r="I949" s="236"/>
      <c r="J949" s="236"/>
      <c r="K949" s="236"/>
      <c r="L949" s="236"/>
      <c r="M949" s="238"/>
      <c r="N949" s="236"/>
      <c r="O949" s="239"/>
      <c r="P949" s="239"/>
      <c r="Q949" s="239"/>
      <c r="R949" s="236"/>
      <c r="S949" s="236"/>
      <c r="T949" s="236"/>
    </row>
    <row r="950" spans="1:20" ht="13.5" customHeight="1" x14ac:dyDescent="0.25">
      <c r="A950" s="236"/>
      <c r="B950" s="238"/>
      <c r="C950" s="236"/>
      <c r="D950" s="236"/>
      <c r="E950" s="236"/>
      <c r="F950" s="236"/>
      <c r="G950" s="236"/>
      <c r="H950" s="236"/>
      <c r="I950" s="236"/>
      <c r="J950" s="236"/>
      <c r="K950" s="236"/>
      <c r="L950" s="236"/>
      <c r="M950" s="238"/>
      <c r="N950" s="236"/>
      <c r="O950" s="239"/>
      <c r="P950" s="239"/>
      <c r="Q950" s="239"/>
      <c r="R950" s="236"/>
      <c r="S950" s="236"/>
      <c r="T950" s="236"/>
    </row>
    <row r="951" spans="1:20" ht="13.5" customHeight="1" x14ac:dyDescent="0.25">
      <c r="A951" s="236"/>
      <c r="B951" s="238"/>
      <c r="C951" s="236"/>
      <c r="D951" s="236"/>
      <c r="E951" s="236"/>
      <c r="F951" s="236"/>
      <c r="G951" s="236"/>
      <c r="H951" s="236"/>
      <c r="I951" s="236"/>
      <c r="J951" s="236"/>
      <c r="K951" s="236"/>
      <c r="L951" s="236"/>
      <c r="M951" s="238"/>
      <c r="N951" s="236"/>
      <c r="O951" s="239"/>
      <c r="P951" s="239"/>
      <c r="Q951" s="239"/>
      <c r="R951" s="236"/>
      <c r="S951" s="236"/>
      <c r="T951" s="236"/>
    </row>
    <row r="952" spans="1:20" ht="13.5" customHeight="1" x14ac:dyDescent="0.25">
      <c r="A952" s="236"/>
      <c r="B952" s="238"/>
      <c r="C952" s="236"/>
      <c r="D952" s="236"/>
      <c r="E952" s="236"/>
      <c r="F952" s="236"/>
      <c r="G952" s="236"/>
      <c r="H952" s="236"/>
      <c r="I952" s="236"/>
      <c r="J952" s="236"/>
      <c r="K952" s="236"/>
      <c r="L952" s="236"/>
      <c r="M952" s="238"/>
      <c r="N952" s="236"/>
      <c r="O952" s="239"/>
      <c r="P952" s="239"/>
      <c r="Q952" s="239"/>
      <c r="R952" s="236"/>
      <c r="S952" s="236"/>
      <c r="T952" s="236"/>
    </row>
    <row r="953" spans="1:20" ht="13.5" customHeight="1" x14ac:dyDescent="0.25">
      <c r="A953" s="236"/>
      <c r="B953" s="238"/>
      <c r="C953" s="236"/>
      <c r="D953" s="236"/>
      <c r="E953" s="236"/>
      <c r="F953" s="236"/>
      <c r="G953" s="236"/>
      <c r="H953" s="236"/>
      <c r="I953" s="236"/>
      <c r="J953" s="236"/>
      <c r="K953" s="236"/>
      <c r="L953" s="236"/>
      <c r="M953" s="238"/>
      <c r="N953" s="236"/>
      <c r="O953" s="239"/>
      <c r="P953" s="239"/>
      <c r="Q953" s="239"/>
      <c r="R953" s="236"/>
      <c r="S953" s="236"/>
      <c r="T953" s="236"/>
    </row>
    <row r="954" spans="1:20" ht="13.5" customHeight="1" x14ac:dyDescent="0.25">
      <c r="A954" s="236"/>
      <c r="B954" s="238"/>
      <c r="C954" s="236"/>
      <c r="D954" s="236"/>
      <c r="E954" s="236"/>
      <c r="F954" s="236"/>
      <c r="G954" s="236"/>
      <c r="H954" s="236"/>
      <c r="I954" s="236"/>
      <c r="J954" s="236"/>
      <c r="K954" s="236"/>
      <c r="L954" s="236"/>
      <c r="M954" s="238"/>
      <c r="N954" s="236"/>
      <c r="O954" s="239"/>
      <c r="P954" s="239"/>
      <c r="Q954" s="239"/>
      <c r="R954" s="236"/>
      <c r="S954" s="236"/>
      <c r="T954" s="236"/>
    </row>
    <row r="955" spans="1:20" ht="13.5" customHeight="1" x14ac:dyDescent="0.25">
      <c r="A955" s="236"/>
      <c r="B955" s="238"/>
      <c r="C955" s="236"/>
      <c r="D955" s="236"/>
      <c r="E955" s="236"/>
      <c r="F955" s="236"/>
      <c r="G955" s="236"/>
      <c r="H955" s="236"/>
      <c r="I955" s="236"/>
      <c r="J955" s="236"/>
      <c r="K955" s="236"/>
      <c r="L955" s="236"/>
      <c r="M955" s="238"/>
      <c r="N955" s="236"/>
      <c r="O955" s="239"/>
      <c r="P955" s="239"/>
      <c r="Q955" s="239"/>
      <c r="R955" s="236"/>
      <c r="S955" s="236"/>
      <c r="T955" s="236"/>
    </row>
    <row r="956" spans="1:20" ht="13.5" customHeight="1" x14ac:dyDescent="0.25">
      <c r="A956" s="236"/>
      <c r="B956" s="238"/>
      <c r="C956" s="236"/>
      <c r="D956" s="236"/>
      <c r="E956" s="236"/>
      <c r="F956" s="236"/>
      <c r="G956" s="236"/>
      <c r="H956" s="236"/>
      <c r="I956" s="236"/>
      <c r="J956" s="236"/>
      <c r="K956" s="236"/>
      <c r="L956" s="236"/>
      <c r="M956" s="238"/>
      <c r="N956" s="236"/>
      <c r="O956" s="239"/>
      <c r="P956" s="239"/>
      <c r="Q956" s="239"/>
      <c r="R956" s="236"/>
      <c r="S956" s="236"/>
      <c r="T956" s="236"/>
    </row>
    <row r="957" spans="1:20" ht="13.5" customHeight="1" x14ac:dyDescent="0.25">
      <c r="A957" s="236"/>
      <c r="B957" s="238"/>
      <c r="C957" s="236"/>
      <c r="D957" s="236"/>
      <c r="E957" s="236"/>
      <c r="F957" s="236"/>
      <c r="G957" s="236"/>
      <c r="H957" s="236"/>
      <c r="I957" s="236"/>
      <c r="J957" s="236"/>
      <c r="K957" s="236"/>
      <c r="L957" s="236"/>
      <c r="M957" s="238"/>
      <c r="N957" s="236"/>
      <c r="O957" s="239"/>
      <c r="P957" s="239"/>
      <c r="Q957" s="239"/>
      <c r="R957" s="236"/>
      <c r="S957" s="236"/>
      <c r="T957" s="236"/>
    </row>
    <row r="958" spans="1:20" ht="13.5" customHeight="1" x14ac:dyDescent="0.25">
      <c r="A958" s="236"/>
      <c r="B958" s="238"/>
      <c r="C958" s="236"/>
      <c r="D958" s="236"/>
      <c r="E958" s="236"/>
      <c r="F958" s="236"/>
      <c r="G958" s="236"/>
      <c r="H958" s="236"/>
      <c r="I958" s="236"/>
      <c r="J958" s="236"/>
      <c r="K958" s="236"/>
      <c r="L958" s="236"/>
      <c r="M958" s="238"/>
      <c r="N958" s="236"/>
      <c r="O958" s="239"/>
      <c r="P958" s="239"/>
      <c r="Q958" s="239"/>
      <c r="R958" s="236"/>
      <c r="S958" s="236"/>
      <c r="T958" s="236"/>
    </row>
    <row r="959" spans="1:20" ht="13.5" customHeight="1" x14ac:dyDescent="0.25">
      <c r="A959" s="236"/>
      <c r="B959" s="238"/>
      <c r="C959" s="236"/>
      <c r="D959" s="236"/>
      <c r="E959" s="236"/>
      <c r="F959" s="236"/>
      <c r="G959" s="236"/>
      <c r="H959" s="236"/>
      <c r="I959" s="236"/>
      <c r="J959" s="236"/>
      <c r="K959" s="236"/>
      <c r="L959" s="236"/>
      <c r="M959" s="238"/>
      <c r="N959" s="236"/>
      <c r="O959" s="239"/>
      <c r="P959" s="239"/>
      <c r="Q959" s="239"/>
      <c r="R959" s="236"/>
      <c r="S959" s="236"/>
      <c r="T959" s="236"/>
    </row>
    <row r="960" spans="1:20" ht="13.5" customHeight="1" x14ac:dyDescent="0.25">
      <c r="A960" s="236"/>
      <c r="B960" s="238"/>
      <c r="C960" s="236"/>
      <c r="D960" s="236"/>
      <c r="E960" s="236"/>
      <c r="F960" s="236"/>
      <c r="G960" s="236"/>
      <c r="H960" s="236"/>
      <c r="I960" s="236"/>
      <c r="J960" s="236"/>
      <c r="K960" s="236"/>
      <c r="L960" s="236"/>
      <c r="M960" s="238"/>
      <c r="N960" s="236"/>
      <c r="O960" s="239"/>
      <c r="P960" s="239"/>
      <c r="Q960" s="239"/>
      <c r="R960" s="236"/>
      <c r="S960" s="236"/>
      <c r="T960" s="236"/>
    </row>
    <row r="961" spans="1:20" ht="13.5" customHeight="1" x14ac:dyDescent="0.25">
      <c r="A961" s="236"/>
      <c r="B961" s="238"/>
      <c r="C961" s="236"/>
      <c r="D961" s="236"/>
      <c r="E961" s="236"/>
      <c r="F961" s="236"/>
      <c r="G961" s="236"/>
      <c r="H961" s="236"/>
      <c r="I961" s="236"/>
      <c r="J961" s="236"/>
      <c r="K961" s="236"/>
      <c r="L961" s="236"/>
      <c r="M961" s="238"/>
      <c r="N961" s="236"/>
      <c r="O961" s="239"/>
      <c r="P961" s="239"/>
      <c r="Q961" s="239"/>
      <c r="R961" s="236"/>
      <c r="S961" s="236"/>
      <c r="T961" s="236"/>
    </row>
    <row r="962" spans="1:20" ht="13.5" customHeight="1" x14ac:dyDescent="0.25">
      <c r="A962" s="236"/>
      <c r="B962" s="238"/>
      <c r="C962" s="236"/>
      <c r="D962" s="236"/>
      <c r="E962" s="236"/>
      <c r="F962" s="236"/>
      <c r="G962" s="236"/>
      <c r="H962" s="236"/>
      <c r="I962" s="236"/>
      <c r="J962" s="236"/>
      <c r="K962" s="236"/>
      <c r="L962" s="236"/>
      <c r="M962" s="238"/>
      <c r="N962" s="236"/>
      <c r="O962" s="239"/>
      <c r="P962" s="239"/>
      <c r="Q962" s="239"/>
      <c r="R962" s="236"/>
      <c r="S962" s="236"/>
      <c r="T962" s="236"/>
    </row>
    <row r="963" spans="1:20" ht="13.5" customHeight="1" x14ac:dyDescent="0.25">
      <c r="A963" s="236"/>
      <c r="B963" s="238"/>
      <c r="C963" s="236"/>
      <c r="D963" s="236"/>
      <c r="E963" s="236"/>
      <c r="F963" s="236"/>
      <c r="G963" s="236"/>
      <c r="H963" s="236"/>
      <c r="I963" s="236"/>
      <c r="J963" s="236"/>
      <c r="K963" s="236"/>
      <c r="L963" s="236"/>
      <c r="M963" s="238"/>
      <c r="N963" s="236"/>
      <c r="O963" s="239"/>
      <c r="P963" s="239"/>
      <c r="Q963" s="239"/>
      <c r="R963" s="236"/>
      <c r="S963" s="236"/>
      <c r="T963" s="236"/>
    </row>
    <row r="964" spans="1:20" ht="13.5" customHeight="1" x14ac:dyDescent="0.25">
      <c r="A964" s="236"/>
      <c r="B964" s="238"/>
      <c r="C964" s="236"/>
      <c r="D964" s="236"/>
      <c r="E964" s="236"/>
      <c r="F964" s="236"/>
      <c r="G964" s="236"/>
      <c r="H964" s="236"/>
      <c r="I964" s="236"/>
      <c r="J964" s="236"/>
      <c r="K964" s="236"/>
      <c r="L964" s="236"/>
      <c r="M964" s="238"/>
      <c r="N964" s="236"/>
      <c r="O964" s="239"/>
      <c r="P964" s="239"/>
      <c r="Q964" s="239"/>
      <c r="R964" s="236"/>
      <c r="S964" s="236"/>
      <c r="T964" s="236"/>
    </row>
    <row r="965" spans="1:20" ht="13.5" customHeight="1" x14ac:dyDescent="0.25">
      <c r="A965" s="236"/>
      <c r="B965" s="238"/>
      <c r="C965" s="236"/>
      <c r="D965" s="236"/>
      <c r="E965" s="236"/>
      <c r="F965" s="236"/>
      <c r="G965" s="236"/>
      <c r="H965" s="236"/>
      <c r="I965" s="236"/>
      <c r="J965" s="236"/>
      <c r="K965" s="236"/>
      <c r="L965" s="236"/>
      <c r="M965" s="238"/>
      <c r="N965" s="236"/>
      <c r="O965" s="239"/>
      <c r="P965" s="239"/>
      <c r="Q965" s="239"/>
      <c r="R965" s="236"/>
      <c r="S965" s="236"/>
      <c r="T965" s="236"/>
    </row>
    <row r="966" spans="1:20" ht="13.5" customHeight="1" x14ac:dyDescent="0.25">
      <c r="A966" s="236"/>
      <c r="B966" s="238"/>
      <c r="C966" s="236"/>
      <c r="D966" s="236"/>
      <c r="E966" s="236"/>
      <c r="F966" s="236"/>
      <c r="G966" s="236"/>
      <c r="H966" s="236"/>
      <c r="I966" s="236"/>
      <c r="J966" s="236"/>
      <c r="K966" s="236"/>
      <c r="L966" s="236"/>
      <c r="M966" s="238"/>
      <c r="N966" s="236"/>
      <c r="O966" s="239"/>
      <c r="P966" s="239"/>
      <c r="Q966" s="239"/>
      <c r="R966" s="236"/>
      <c r="S966" s="236"/>
      <c r="T966" s="236"/>
    </row>
    <row r="967" spans="1:20" ht="13.5" customHeight="1" x14ac:dyDescent="0.25">
      <c r="A967" s="236"/>
      <c r="B967" s="238"/>
      <c r="C967" s="236"/>
      <c r="D967" s="236"/>
      <c r="E967" s="236"/>
      <c r="F967" s="236"/>
      <c r="G967" s="236"/>
      <c r="H967" s="236"/>
      <c r="I967" s="236"/>
      <c r="J967" s="236"/>
      <c r="K967" s="236"/>
      <c r="L967" s="236"/>
      <c r="M967" s="238"/>
      <c r="N967" s="236"/>
      <c r="O967" s="239"/>
      <c r="P967" s="239"/>
      <c r="Q967" s="239"/>
      <c r="R967" s="236"/>
      <c r="S967" s="236"/>
      <c r="T967" s="236"/>
    </row>
    <row r="968" spans="1:20" ht="13.5" customHeight="1" x14ac:dyDescent="0.25">
      <c r="A968" s="236"/>
      <c r="B968" s="238"/>
      <c r="C968" s="236"/>
      <c r="D968" s="236"/>
      <c r="E968" s="236"/>
      <c r="F968" s="236"/>
      <c r="G968" s="236"/>
      <c r="H968" s="236"/>
      <c r="I968" s="236"/>
      <c r="J968" s="236"/>
      <c r="K968" s="236"/>
      <c r="L968" s="236"/>
      <c r="M968" s="238"/>
      <c r="N968" s="236"/>
      <c r="O968" s="239"/>
      <c r="P968" s="239"/>
      <c r="Q968" s="239"/>
      <c r="R968" s="236"/>
      <c r="S968" s="236"/>
      <c r="T968" s="236"/>
    </row>
    <row r="969" spans="1:20" ht="13.5" customHeight="1" x14ac:dyDescent="0.25">
      <c r="A969" s="236"/>
      <c r="B969" s="238"/>
      <c r="C969" s="236"/>
      <c r="D969" s="236"/>
      <c r="E969" s="236"/>
      <c r="F969" s="236"/>
      <c r="G969" s="236"/>
      <c r="H969" s="236"/>
      <c r="I969" s="236"/>
      <c r="J969" s="236"/>
      <c r="K969" s="236"/>
      <c r="L969" s="236"/>
      <c r="M969" s="238"/>
      <c r="N969" s="236"/>
      <c r="O969" s="239"/>
      <c r="P969" s="239"/>
      <c r="Q969" s="239"/>
      <c r="R969" s="236"/>
      <c r="S969" s="236"/>
      <c r="T969" s="236"/>
    </row>
    <row r="970" spans="1:20" ht="13.5" customHeight="1" x14ac:dyDescent="0.25">
      <c r="A970" s="236"/>
      <c r="B970" s="238"/>
      <c r="C970" s="236"/>
      <c r="D970" s="236"/>
      <c r="E970" s="236"/>
      <c r="F970" s="236"/>
      <c r="G970" s="236"/>
      <c r="H970" s="236"/>
      <c r="I970" s="236"/>
      <c r="J970" s="236"/>
      <c r="K970" s="236"/>
      <c r="L970" s="236"/>
      <c r="M970" s="238"/>
      <c r="N970" s="236"/>
      <c r="O970" s="239"/>
      <c r="P970" s="239"/>
      <c r="Q970" s="239"/>
      <c r="R970" s="236"/>
      <c r="S970" s="236"/>
      <c r="T970" s="236"/>
    </row>
    <row r="971" spans="1:20" ht="13.5" customHeight="1" x14ac:dyDescent="0.25">
      <c r="A971" s="236"/>
      <c r="B971" s="238"/>
      <c r="C971" s="236"/>
      <c r="D971" s="236"/>
      <c r="E971" s="236"/>
      <c r="F971" s="236"/>
      <c r="G971" s="236"/>
      <c r="H971" s="236"/>
      <c r="I971" s="236"/>
      <c r="J971" s="236"/>
      <c r="K971" s="236"/>
      <c r="L971" s="236"/>
      <c r="M971" s="238"/>
      <c r="N971" s="236"/>
      <c r="O971" s="239"/>
      <c r="P971" s="239"/>
      <c r="Q971" s="239"/>
      <c r="R971" s="236"/>
      <c r="S971" s="236"/>
      <c r="T971" s="236"/>
    </row>
    <row r="972" spans="1:20" ht="13.5" customHeight="1" x14ac:dyDescent="0.25">
      <c r="A972" s="236"/>
      <c r="B972" s="238"/>
      <c r="C972" s="236"/>
      <c r="D972" s="236"/>
      <c r="E972" s="236"/>
      <c r="F972" s="236"/>
      <c r="G972" s="236"/>
      <c r="H972" s="236"/>
      <c r="I972" s="236"/>
      <c r="J972" s="236"/>
      <c r="K972" s="236"/>
      <c r="L972" s="236"/>
      <c r="M972" s="238"/>
      <c r="N972" s="236"/>
      <c r="O972" s="239"/>
      <c r="P972" s="239"/>
      <c r="Q972" s="239"/>
      <c r="R972" s="236"/>
      <c r="S972" s="236"/>
      <c r="T972" s="236"/>
    </row>
    <row r="973" spans="1:20" ht="13.5" customHeight="1" x14ac:dyDescent="0.25">
      <c r="A973" s="236"/>
      <c r="B973" s="238"/>
      <c r="C973" s="236"/>
      <c r="D973" s="236"/>
      <c r="E973" s="236"/>
      <c r="F973" s="236"/>
      <c r="G973" s="236"/>
      <c r="H973" s="236"/>
      <c r="I973" s="236"/>
      <c r="J973" s="236"/>
      <c r="K973" s="236"/>
      <c r="L973" s="236"/>
      <c r="M973" s="238"/>
      <c r="N973" s="236"/>
      <c r="O973" s="239"/>
      <c r="P973" s="239"/>
      <c r="Q973" s="239"/>
      <c r="R973" s="236"/>
      <c r="S973" s="236"/>
      <c r="T973" s="236"/>
    </row>
    <row r="974" spans="1:20" ht="13.5" customHeight="1" x14ac:dyDescent="0.25">
      <c r="A974" s="236"/>
      <c r="B974" s="238"/>
      <c r="C974" s="236"/>
      <c r="D974" s="236"/>
      <c r="E974" s="236"/>
      <c r="F974" s="236"/>
      <c r="G974" s="236"/>
      <c r="H974" s="236"/>
      <c r="I974" s="236"/>
      <c r="J974" s="236"/>
      <c r="K974" s="236"/>
      <c r="L974" s="236"/>
      <c r="M974" s="238"/>
      <c r="N974" s="236"/>
      <c r="O974" s="239"/>
      <c r="P974" s="239"/>
      <c r="Q974" s="239"/>
      <c r="R974" s="236"/>
      <c r="S974" s="236"/>
      <c r="T974" s="236"/>
    </row>
    <row r="975" spans="1:20" ht="13.5" customHeight="1" x14ac:dyDescent="0.25">
      <c r="A975" s="236"/>
      <c r="B975" s="238"/>
      <c r="C975" s="236"/>
      <c r="D975" s="236"/>
      <c r="E975" s="236"/>
      <c r="F975" s="236"/>
      <c r="G975" s="236"/>
      <c r="H975" s="236"/>
      <c r="I975" s="236"/>
      <c r="J975" s="236"/>
      <c r="K975" s="236"/>
      <c r="L975" s="236"/>
      <c r="M975" s="238"/>
      <c r="N975" s="236"/>
      <c r="O975" s="239"/>
      <c r="P975" s="239"/>
      <c r="Q975" s="239"/>
      <c r="R975" s="236"/>
      <c r="S975" s="236"/>
      <c r="T975" s="236"/>
    </row>
    <row r="976" spans="1:20" ht="13.5" customHeight="1" x14ac:dyDescent="0.25">
      <c r="A976" s="236"/>
      <c r="B976" s="238"/>
      <c r="C976" s="236"/>
      <c r="D976" s="236"/>
      <c r="E976" s="236"/>
      <c r="F976" s="236"/>
      <c r="G976" s="236"/>
      <c r="H976" s="236"/>
      <c r="I976" s="236"/>
      <c r="J976" s="236"/>
      <c r="K976" s="236"/>
      <c r="L976" s="236"/>
      <c r="M976" s="238"/>
      <c r="N976" s="236"/>
      <c r="O976" s="239"/>
      <c r="P976" s="239"/>
      <c r="Q976" s="239"/>
      <c r="R976" s="236"/>
      <c r="S976" s="236"/>
      <c r="T976" s="236"/>
    </row>
    <row r="977" spans="1:20" ht="13.5" customHeight="1" x14ac:dyDescent="0.25">
      <c r="A977" s="236"/>
      <c r="B977" s="238"/>
      <c r="C977" s="236"/>
      <c r="D977" s="236"/>
      <c r="E977" s="236"/>
      <c r="F977" s="236"/>
      <c r="G977" s="236"/>
      <c r="H977" s="236"/>
      <c r="I977" s="236"/>
      <c r="J977" s="236"/>
      <c r="K977" s="236"/>
      <c r="L977" s="236"/>
      <c r="M977" s="238"/>
      <c r="N977" s="236"/>
      <c r="O977" s="239"/>
      <c r="P977" s="239"/>
      <c r="Q977" s="239"/>
      <c r="R977" s="236"/>
      <c r="S977" s="236"/>
      <c r="T977" s="236"/>
    </row>
    <row r="978" spans="1:20" ht="13.5" customHeight="1" x14ac:dyDescent="0.25">
      <c r="A978" s="236"/>
      <c r="B978" s="238"/>
      <c r="C978" s="236"/>
      <c r="D978" s="236"/>
      <c r="E978" s="236"/>
      <c r="F978" s="236"/>
      <c r="G978" s="236"/>
      <c r="H978" s="236"/>
      <c r="I978" s="236"/>
      <c r="J978" s="236"/>
      <c r="K978" s="236"/>
      <c r="L978" s="236"/>
      <c r="M978" s="238"/>
      <c r="N978" s="236"/>
      <c r="O978" s="239"/>
      <c r="P978" s="239"/>
      <c r="Q978" s="239"/>
      <c r="R978" s="236"/>
      <c r="S978" s="236"/>
      <c r="T978" s="236"/>
    </row>
    <row r="979" spans="1:20" ht="13.5" customHeight="1" x14ac:dyDescent="0.25">
      <c r="A979" s="236"/>
      <c r="B979" s="238"/>
      <c r="C979" s="236"/>
      <c r="D979" s="236"/>
      <c r="E979" s="236"/>
      <c r="F979" s="236"/>
      <c r="G979" s="236"/>
      <c r="H979" s="236"/>
      <c r="I979" s="236"/>
      <c r="J979" s="236"/>
      <c r="K979" s="236"/>
      <c r="L979" s="236"/>
      <c r="M979" s="238"/>
      <c r="N979" s="236"/>
      <c r="O979" s="239"/>
      <c r="P979" s="239"/>
      <c r="Q979" s="239"/>
      <c r="R979" s="236"/>
      <c r="S979" s="236"/>
      <c r="T979" s="236"/>
    </row>
    <row r="980" spans="1:20" ht="13.5" customHeight="1" x14ac:dyDescent="0.25">
      <c r="A980" s="236"/>
      <c r="B980" s="238"/>
      <c r="C980" s="236"/>
      <c r="D980" s="236"/>
      <c r="E980" s="236"/>
      <c r="F980" s="236"/>
      <c r="G980" s="236"/>
      <c r="H980" s="236"/>
      <c r="I980" s="236"/>
      <c r="J980" s="236"/>
      <c r="K980" s="236"/>
      <c r="L980" s="236"/>
      <c r="M980" s="238"/>
      <c r="N980" s="236"/>
      <c r="O980" s="239"/>
      <c r="P980" s="239"/>
      <c r="Q980" s="239"/>
      <c r="R980" s="236"/>
      <c r="S980" s="236"/>
      <c r="T980" s="236"/>
    </row>
    <row r="981" spans="1:20" ht="13.5" customHeight="1" x14ac:dyDescent="0.25">
      <c r="A981" s="236"/>
      <c r="B981" s="238"/>
      <c r="C981" s="236"/>
      <c r="D981" s="236"/>
      <c r="E981" s="236"/>
      <c r="F981" s="236"/>
      <c r="G981" s="236"/>
      <c r="H981" s="236"/>
      <c r="I981" s="236"/>
      <c r="J981" s="236"/>
      <c r="K981" s="236"/>
      <c r="L981" s="236"/>
      <c r="M981" s="238"/>
      <c r="N981" s="236"/>
      <c r="O981" s="239"/>
      <c r="P981" s="239"/>
      <c r="Q981" s="239"/>
      <c r="R981" s="236"/>
      <c r="S981" s="236"/>
      <c r="T981" s="236"/>
    </row>
    <row r="982" spans="1:20" ht="13.5" customHeight="1" x14ac:dyDescent="0.25">
      <c r="A982" s="236"/>
      <c r="B982" s="238"/>
      <c r="C982" s="236"/>
      <c r="D982" s="236"/>
      <c r="E982" s="236"/>
      <c r="F982" s="236"/>
      <c r="G982" s="236"/>
      <c r="H982" s="236"/>
      <c r="I982" s="236"/>
      <c r="J982" s="236"/>
      <c r="K982" s="236"/>
      <c r="L982" s="236"/>
      <c r="M982" s="238"/>
      <c r="N982" s="236"/>
      <c r="O982" s="239"/>
      <c r="P982" s="239"/>
      <c r="Q982" s="239"/>
      <c r="R982" s="236"/>
      <c r="S982" s="236"/>
      <c r="T982" s="236"/>
    </row>
    <row r="983" spans="1:20" ht="13.5" customHeight="1" x14ac:dyDescent="0.25">
      <c r="A983" s="236"/>
      <c r="B983" s="238"/>
      <c r="C983" s="236"/>
      <c r="D983" s="236"/>
      <c r="E983" s="236"/>
      <c r="F983" s="236"/>
      <c r="G983" s="236"/>
      <c r="H983" s="236"/>
      <c r="I983" s="236"/>
      <c r="J983" s="236"/>
      <c r="K983" s="236"/>
      <c r="L983" s="236"/>
      <c r="M983" s="238"/>
      <c r="N983" s="236"/>
      <c r="O983" s="239"/>
      <c r="P983" s="239"/>
      <c r="Q983" s="239"/>
      <c r="R983" s="236"/>
      <c r="S983" s="236"/>
      <c r="T983" s="236"/>
    </row>
    <row r="984" spans="1:20" ht="13.5" customHeight="1" x14ac:dyDescent="0.25">
      <c r="A984" s="236"/>
      <c r="B984" s="238"/>
      <c r="C984" s="236"/>
      <c r="D984" s="236"/>
      <c r="E984" s="236"/>
      <c r="F984" s="236"/>
      <c r="G984" s="236"/>
      <c r="H984" s="236"/>
      <c r="I984" s="236"/>
      <c r="J984" s="236"/>
      <c r="K984" s="236"/>
      <c r="L984" s="236"/>
      <c r="M984" s="238"/>
      <c r="N984" s="236"/>
      <c r="O984" s="239"/>
      <c r="P984" s="239"/>
      <c r="Q984" s="239"/>
      <c r="R984" s="236"/>
      <c r="S984" s="236"/>
      <c r="T984" s="236"/>
    </row>
    <row r="985" spans="1:20" ht="13.5" customHeight="1" x14ac:dyDescent="0.25">
      <c r="A985" s="236"/>
      <c r="B985" s="238"/>
      <c r="C985" s="236"/>
      <c r="D985" s="236"/>
      <c r="E985" s="236"/>
      <c r="F985" s="236"/>
      <c r="G985" s="236"/>
      <c r="H985" s="236"/>
      <c r="I985" s="236"/>
      <c r="J985" s="236"/>
      <c r="K985" s="236"/>
      <c r="L985" s="236"/>
      <c r="M985" s="238"/>
      <c r="N985" s="236"/>
      <c r="O985" s="239"/>
      <c r="P985" s="239"/>
      <c r="Q985" s="239"/>
      <c r="R985" s="236"/>
      <c r="S985" s="236"/>
      <c r="T985" s="236"/>
    </row>
    <row r="986" spans="1:20" ht="13.5" customHeight="1" x14ac:dyDescent="0.25">
      <c r="A986" s="236"/>
      <c r="B986" s="238"/>
      <c r="C986" s="236"/>
      <c r="D986" s="236"/>
      <c r="E986" s="236"/>
      <c r="F986" s="236"/>
      <c r="G986" s="236"/>
      <c r="H986" s="236"/>
      <c r="I986" s="236"/>
      <c r="J986" s="236"/>
      <c r="K986" s="236"/>
      <c r="L986" s="236"/>
      <c r="M986" s="238"/>
      <c r="N986" s="236"/>
      <c r="O986" s="239"/>
      <c r="P986" s="239"/>
      <c r="Q986" s="239"/>
      <c r="R986" s="236"/>
      <c r="S986" s="236"/>
      <c r="T986" s="236"/>
    </row>
    <row r="987" spans="1:20" ht="13.5" customHeight="1" x14ac:dyDescent="0.25">
      <c r="A987" s="236"/>
      <c r="B987" s="238"/>
      <c r="C987" s="236"/>
      <c r="D987" s="236"/>
      <c r="E987" s="236"/>
      <c r="F987" s="236"/>
      <c r="G987" s="236"/>
      <c r="H987" s="236"/>
      <c r="I987" s="236"/>
      <c r="J987" s="236"/>
      <c r="K987" s="236"/>
      <c r="L987" s="236"/>
      <c r="M987" s="238"/>
      <c r="N987" s="236"/>
      <c r="O987" s="239"/>
      <c r="P987" s="239"/>
      <c r="Q987" s="239"/>
      <c r="R987" s="236"/>
      <c r="S987" s="236"/>
      <c r="T987" s="236"/>
    </row>
    <row r="988" spans="1:20" ht="13.5" customHeight="1" x14ac:dyDescent="0.25">
      <c r="A988" s="236"/>
      <c r="B988" s="238"/>
      <c r="C988" s="236"/>
      <c r="D988" s="236"/>
      <c r="E988" s="236"/>
      <c r="F988" s="236"/>
      <c r="G988" s="236"/>
      <c r="H988" s="236"/>
      <c r="I988" s="236"/>
      <c r="J988" s="236"/>
      <c r="K988" s="236"/>
      <c r="L988" s="236"/>
      <c r="M988" s="238"/>
      <c r="N988" s="236"/>
      <c r="O988" s="239"/>
      <c r="P988" s="239"/>
      <c r="Q988" s="239"/>
      <c r="R988" s="236"/>
      <c r="S988" s="236"/>
      <c r="T988" s="236"/>
    </row>
    <row r="989" spans="1:20" ht="13.5" customHeight="1" x14ac:dyDescent="0.25">
      <c r="A989" s="236"/>
      <c r="B989" s="238"/>
      <c r="C989" s="236"/>
      <c r="D989" s="236"/>
      <c r="E989" s="236"/>
      <c r="F989" s="236"/>
      <c r="G989" s="236"/>
      <c r="H989" s="236"/>
      <c r="I989" s="236"/>
      <c r="J989" s="236"/>
      <c r="K989" s="236"/>
      <c r="L989" s="236"/>
      <c r="M989" s="238"/>
      <c r="N989" s="236"/>
      <c r="O989" s="239"/>
      <c r="P989" s="239"/>
      <c r="Q989" s="239"/>
      <c r="R989" s="236"/>
      <c r="S989" s="236"/>
      <c r="T989" s="236"/>
    </row>
    <row r="990" spans="1:20" ht="13.5" customHeight="1" x14ac:dyDescent="0.25">
      <c r="A990" s="236"/>
      <c r="B990" s="238"/>
      <c r="C990" s="236"/>
      <c r="D990" s="236"/>
      <c r="E990" s="236"/>
      <c r="F990" s="236"/>
      <c r="G990" s="236"/>
      <c r="H990" s="236"/>
      <c r="I990" s="236"/>
      <c r="J990" s="236"/>
      <c r="K990" s="236"/>
      <c r="L990" s="236"/>
      <c r="M990" s="238"/>
      <c r="N990" s="236"/>
      <c r="O990" s="239"/>
      <c r="P990" s="239"/>
      <c r="Q990" s="239"/>
      <c r="R990" s="236"/>
      <c r="S990" s="236"/>
      <c r="T990" s="236"/>
    </row>
    <row r="991" spans="1:20" ht="13.5" customHeight="1" x14ac:dyDescent="0.25">
      <c r="A991" s="236"/>
      <c r="B991" s="238"/>
      <c r="C991" s="236"/>
      <c r="D991" s="236"/>
      <c r="E991" s="236"/>
      <c r="F991" s="236"/>
      <c r="G991" s="236"/>
      <c r="H991" s="236"/>
      <c r="I991" s="236"/>
      <c r="J991" s="236"/>
      <c r="K991" s="236"/>
      <c r="L991" s="236"/>
      <c r="M991" s="238"/>
      <c r="N991" s="236"/>
      <c r="O991" s="239"/>
      <c r="P991" s="239"/>
      <c r="Q991" s="239"/>
      <c r="R991" s="236"/>
      <c r="S991" s="236"/>
      <c r="T991" s="236"/>
    </row>
    <row r="992" spans="1:20" ht="13.5" customHeight="1" x14ac:dyDescent="0.25">
      <c r="A992" s="236"/>
      <c r="B992" s="238"/>
      <c r="C992" s="236"/>
      <c r="D992" s="236"/>
      <c r="E992" s="236"/>
      <c r="F992" s="236"/>
      <c r="G992" s="236"/>
      <c r="H992" s="236"/>
      <c r="I992" s="236"/>
      <c r="J992" s="236"/>
      <c r="K992" s="236"/>
      <c r="L992" s="236"/>
      <c r="M992" s="238"/>
      <c r="N992" s="236"/>
      <c r="O992" s="239"/>
      <c r="P992" s="239"/>
      <c r="Q992" s="239"/>
      <c r="R992" s="236"/>
      <c r="S992" s="236"/>
      <c r="T992" s="236"/>
    </row>
    <row r="993" spans="1:20" ht="13.5" customHeight="1" x14ac:dyDescent="0.25">
      <c r="A993" s="236"/>
      <c r="B993" s="238"/>
      <c r="C993" s="236"/>
      <c r="D993" s="236"/>
      <c r="E993" s="236"/>
      <c r="F993" s="236"/>
      <c r="G993" s="236"/>
      <c r="H993" s="236"/>
      <c r="I993" s="236"/>
      <c r="J993" s="236"/>
      <c r="K993" s="236"/>
      <c r="L993" s="236"/>
      <c r="M993" s="238"/>
      <c r="N993" s="236"/>
      <c r="O993" s="239"/>
      <c r="P993" s="239"/>
      <c r="Q993" s="239"/>
      <c r="R993" s="236"/>
      <c r="S993" s="236"/>
      <c r="T993" s="236"/>
    </row>
    <row r="994" spans="1:20" ht="13.5" customHeight="1" x14ac:dyDescent="0.25">
      <c r="A994" s="236"/>
      <c r="B994" s="238"/>
      <c r="C994" s="236"/>
      <c r="D994" s="236"/>
      <c r="E994" s="236"/>
      <c r="F994" s="236"/>
      <c r="G994" s="236"/>
      <c r="H994" s="236"/>
      <c r="I994" s="236"/>
      <c r="J994" s="236"/>
      <c r="K994" s="236"/>
      <c r="L994" s="236"/>
      <c r="M994" s="238"/>
      <c r="N994" s="236"/>
      <c r="O994" s="239"/>
      <c r="P994" s="239"/>
      <c r="Q994" s="239"/>
      <c r="R994" s="236"/>
      <c r="S994" s="236"/>
      <c r="T994" s="236"/>
    </row>
    <row r="995" spans="1:20" ht="13.5" customHeight="1" x14ac:dyDescent="0.25">
      <c r="A995" s="236"/>
      <c r="B995" s="238"/>
      <c r="C995" s="236"/>
      <c r="D995" s="236"/>
      <c r="E995" s="236"/>
      <c r="F995" s="236"/>
      <c r="G995" s="236"/>
      <c r="H995" s="236"/>
      <c r="I995" s="236"/>
      <c r="J995" s="236"/>
      <c r="K995" s="236"/>
      <c r="L995" s="236"/>
      <c r="M995" s="238"/>
      <c r="N995" s="236"/>
      <c r="O995" s="239"/>
      <c r="P995" s="239"/>
      <c r="Q995" s="239"/>
      <c r="R995" s="236"/>
      <c r="S995" s="236"/>
      <c r="T995" s="236"/>
    </row>
    <row r="996" spans="1:20" ht="13.5" customHeight="1" x14ac:dyDescent="0.25">
      <c r="A996" s="236"/>
      <c r="B996" s="238"/>
      <c r="C996" s="236"/>
      <c r="D996" s="236"/>
      <c r="E996" s="236"/>
      <c r="F996" s="236"/>
      <c r="G996" s="236"/>
      <c r="H996" s="236"/>
      <c r="I996" s="236"/>
      <c r="J996" s="236"/>
      <c r="K996" s="236"/>
      <c r="L996" s="236"/>
      <c r="M996" s="238"/>
      <c r="N996" s="236"/>
      <c r="O996" s="239"/>
      <c r="P996" s="239"/>
      <c r="Q996" s="239"/>
      <c r="R996" s="236"/>
      <c r="S996" s="236"/>
      <c r="T996" s="236"/>
    </row>
    <row r="997" spans="1:20" ht="13.5" customHeight="1" x14ac:dyDescent="0.25">
      <c r="A997" s="236"/>
      <c r="B997" s="238"/>
      <c r="C997" s="236"/>
      <c r="D997" s="236"/>
      <c r="E997" s="236"/>
      <c r="F997" s="236"/>
      <c r="G997" s="236"/>
      <c r="H997" s="236"/>
      <c r="I997" s="236"/>
      <c r="J997" s="236"/>
      <c r="K997" s="236"/>
      <c r="L997" s="236"/>
      <c r="M997" s="238"/>
      <c r="N997" s="236"/>
      <c r="O997" s="239"/>
      <c r="P997" s="239"/>
      <c r="Q997" s="239"/>
      <c r="R997" s="236"/>
      <c r="S997" s="236"/>
      <c r="T997" s="236"/>
    </row>
    <row r="998" spans="1:20" ht="13.5" customHeight="1" x14ac:dyDescent="0.25">
      <c r="A998" s="236"/>
      <c r="B998" s="238"/>
      <c r="C998" s="236"/>
      <c r="D998" s="236"/>
      <c r="E998" s="236"/>
      <c r="F998" s="236"/>
      <c r="G998" s="236"/>
      <c r="H998" s="236"/>
      <c r="I998" s="236"/>
      <c r="J998" s="236"/>
      <c r="K998" s="236"/>
      <c r="L998" s="236"/>
      <c r="M998" s="238"/>
      <c r="N998" s="236"/>
      <c r="O998" s="239"/>
      <c r="P998" s="239"/>
      <c r="Q998" s="239"/>
      <c r="R998" s="236"/>
      <c r="S998" s="236"/>
      <c r="T998" s="236"/>
    </row>
    <row r="999" spans="1:20" ht="13.5" customHeight="1" x14ac:dyDescent="0.25">
      <c r="A999" s="236"/>
      <c r="B999" s="238"/>
      <c r="C999" s="236"/>
      <c r="D999" s="236"/>
      <c r="E999" s="236"/>
      <c r="F999" s="236"/>
      <c r="G999" s="236"/>
      <c r="H999" s="236"/>
      <c r="I999" s="236"/>
      <c r="J999" s="236"/>
      <c r="K999" s="236"/>
      <c r="L999" s="236"/>
      <c r="M999" s="238"/>
      <c r="N999" s="236"/>
      <c r="O999" s="239"/>
      <c r="P999" s="239"/>
      <c r="Q999" s="239"/>
      <c r="R999" s="236"/>
      <c r="S999" s="236"/>
      <c r="T999" s="236"/>
    </row>
    <row r="1000" spans="1:20" ht="13.5" customHeight="1" x14ac:dyDescent="0.25">
      <c r="A1000" s="236"/>
      <c r="B1000" s="238"/>
      <c r="C1000" s="236"/>
      <c r="D1000" s="236"/>
      <c r="E1000" s="236"/>
      <c r="F1000" s="236"/>
      <c r="G1000" s="236"/>
      <c r="H1000" s="236"/>
      <c r="I1000" s="236"/>
      <c r="J1000" s="236"/>
      <c r="K1000" s="236"/>
      <c r="L1000" s="236"/>
      <c r="M1000" s="238"/>
      <c r="N1000" s="236"/>
      <c r="O1000" s="239"/>
      <c r="P1000" s="239"/>
      <c r="Q1000" s="239"/>
      <c r="R1000" s="236"/>
      <c r="S1000" s="236"/>
      <c r="T1000" s="236"/>
    </row>
    <row r="1001" spans="1:20" ht="13.5" customHeight="1" x14ac:dyDescent="0.25">
      <c r="A1001" s="236"/>
      <c r="B1001" s="238"/>
      <c r="C1001" s="236"/>
      <c r="D1001" s="236"/>
      <c r="E1001" s="236"/>
      <c r="F1001" s="236"/>
      <c r="G1001" s="236"/>
      <c r="H1001" s="236"/>
      <c r="I1001" s="236"/>
      <c r="J1001" s="236"/>
      <c r="K1001" s="236"/>
      <c r="L1001" s="236"/>
      <c r="M1001" s="238"/>
      <c r="N1001" s="236"/>
      <c r="O1001" s="239"/>
      <c r="P1001" s="239"/>
      <c r="Q1001" s="239"/>
      <c r="R1001" s="236"/>
      <c r="S1001" s="236"/>
      <c r="T1001" s="236"/>
    </row>
    <row r="1002" spans="1:20" ht="13.5" customHeight="1" x14ac:dyDescent="0.25">
      <c r="A1002" s="236"/>
      <c r="B1002" s="238"/>
      <c r="C1002" s="236"/>
      <c r="D1002" s="236"/>
      <c r="E1002" s="236"/>
      <c r="F1002" s="236"/>
      <c r="G1002" s="236"/>
      <c r="H1002" s="236"/>
      <c r="I1002" s="236"/>
      <c r="J1002" s="236"/>
      <c r="K1002" s="236"/>
      <c r="L1002" s="236"/>
      <c r="M1002" s="238"/>
      <c r="N1002" s="236"/>
      <c r="O1002" s="239"/>
      <c r="P1002" s="239"/>
      <c r="Q1002" s="239"/>
      <c r="R1002" s="236"/>
      <c r="S1002" s="236"/>
      <c r="T1002" s="236"/>
    </row>
    <row r="1003" spans="1:20" ht="13.5" customHeight="1" x14ac:dyDescent="0.25">
      <c r="A1003" s="236"/>
      <c r="B1003" s="238"/>
      <c r="C1003" s="236"/>
      <c r="D1003" s="236"/>
      <c r="E1003" s="236"/>
      <c r="F1003" s="236"/>
      <c r="G1003" s="236"/>
      <c r="H1003" s="236"/>
      <c r="I1003" s="236"/>
      <c r="J1003" s="236"/>
      <c r="K1003" s="236"/>
      <c r="L1003" s="236"/>
      <c r="M1003" s="238"/>
      <c r="N1003" s="236"/>
      <c r="O1003" s="239"/>
      <c r="P1003" s="239"/>
      <c r="Q1003" s="239"/>
      <c r="R1003" s="236"/>
      <c r="S1003" s="236"/>
      <c r="T1003" s="236"/>
    </row>
    <row r="1004" spans="1:20" ht="13.5" customHeight="1" x14ac:dyDescent="0.25">
      <c r="A1004" s="236"/>
      <c r="B1004" s="238"/>
      <c r="C1004" s="236"/>
      <c r="D1004" s="236"/>
      <c r="E1004" s="236"/>
      <c r="F1004" s="236"/>
      <c r="G1004" s="236"/>
      <c r="H1004" s="236"/>
      <c r="I1004" s="236"/>
      <c r="J1004" s="236"/>
      <c r="K1004" s="236"/>
      <c r="L1004" s="236"/>
      <c r="M1004" s="238"/>
      <c r="N1004" s="236"/>
      <c r="O1004" s="239"/>
      <c r="P1004" s="239"/>
      <c r="Q1004" s="239"/>
      <c r="R1004" s="236"/>
      <c r="S1004" s="236"/>
      <c r="T1004" s="236"/>
    </row>
    <row r="1005" spans="1:20" ht="13.5" customHeight="1" x14ac:dyDescent="0.25">
      <c r="A1005" s="236"/>
      <c r="B1005" s="238"/>
      <c r="C1005" s="236"/>
      <c r="D1005" s="236"/>
      <c r="E1005" s="236"/>
      <c r="F1005" s="236"/>
      <c r="G1005" s="236"/>
      <c r="H1005" s="236"/>
      <c r="I1005" s="236"/>
      <c r="J1005" s="236"/>
      <c r="K1005" s="236"/>
      <c r="L1005" s="236"/>
      <c r="M1005" s="238"/>
      <c r="N1005" s="236"/>
      <c r="O1005" s="239"/>
      <c r="P1005" s="239"/>
      <c r="Q1005" s="239"/>
      <c r="R1005" s="236"/>
      <c r="S1005" s="236"/>
      <c r="T1005" s="236"/>
    </row>
    <row r="1006" spans="1:20" ht="13.5" customHeight="1" x14ac:dyDescent="0.25">
      <c r="A1006" s="236"/>
      <c r="B1006" s="238"/>
      <c r="C1006" s="236"/>
      <c r="D1006" s="236"/>
      <c r="E1006" s="236"/>
      <c r="F1006" s="236"/>
      <c r="G1006" s="236"/>
      <c r="H1006" s="236"/>
      <c r="I1006" s="236"/>
      <c r="J1006" s="236"/>
      <c r="K1006" s="236"/>
      <c r="L1006" s="236"/>
      <c r="M1006" s="238"/>
      <c r="N1006" s="236"/>
      <c r="O1006" s="239"/>
      <c r="P1006" s="239"/>
      <c r="Q1006" s="239"/>
      <c r="R1006" s="236"/>
      <c r="S1006" s="236"/>
      <c r="T1006" s="236"/>
    </row>
    <row r="1007" spans="1:20" ht="13.5" customHeight="1" x14ac:dyDescent="0.25">
      <c r="A1007" s="236"/>
      <c r="B1007" s="238"/>
      <c r="C1007" s="236"/>
      <c r="D1007" s="236"/>
      <c r="E1007" s="236"/>
      <c r="F1007" s="236"/>
      <c r="G1007" s="236"/>
      <c r="H1007" s="236"/>
      <c r="I1007" s="236"/>
      <c r="J1007" s="236"/>
      <c r="K1007" s="236"/>
      <c r="L1007" s="236"/>
      <c r="M1007" s="238"/>
      <c r="N1007" s="236"/>
      <c r="O1007" s="239"/>
      <c r="P1007" s="239"/>
      <c r="Q1007" s="239"/>
      <c r="R1007" s="236"/>
      <c r="S1007" s="236"/>
      <c r="T1007" s="236"/>
    </row>
    <row r="1008" spans="1:20" ht="13.5" customHeight="1" x14ac:dyDescent="0.25">
      <c r="A1008" s="236"/>
      <c r="B1008" s="238"/>
      <c r="C1008" s="236"/>
      <c r="D1008" s="236"/>
      <c r="E1008" s="236"/>
      <c r="F1008" s="236"/>
      <c r="G1008" s="236"/>
      <c r="H1008" s="236"/>
      <c r="I1008" s="236"/>
      <c r="J1008" s="236"/>
      <c r="K1008" s="236"/>
      <c r="L1008" s="236"/>
      <c r="M1008" s="238"/>
      <c r="N1008" s="236"/>
      <c r="O1008" s="239"/>
      <c r="P1008" s="239"/>
      <c r="Q1008" s="239"/>
      <c r="R1008" s="236"/>
      <c r="S1008" s="236"/>
      <c r="T1008" s="236"/>
    </row>
    <row r="1009" spans="1:20" ht="13.5" customHeight="1" x14ac:dyDescent="0.25">
      <c r="A1009" s="236"/>
      <c r="B1009" s="238"/>
      <c r="C1009" s="236"/>
      <c r="D1009" s="236"/>
      <c r="E1009" s="236"/>
      <c r="F1009" s="236"/>
      <c r="G1009" s="236"/>
      <c r="H1009" s="236"/>
      <c r="I1009" s="236"/>
      <c r="J1009" s="236"/>
      <c r="K1009" s="236"/>
      <c r="L1009" s="236"/>
      <c r="M1009" s="238"/>
      <c r="N1009" s="236"/>
      <c r="O1009" s="239"/>
      <c r="P1009" s="239"/>
      <c r="Q1009" s="239"/>
      <c r="R1009" s="236"/>
      <c r="S1009" s="236"/>
      <c r="T1009" s="236"/>
    </row>
    <row r="1010" spans="1:20" ht="13.5" customHeight="1" x14ac:dyDescent="0.25">
      <c r="A1010" s="236"/>
      <c r="B1010" s="238"/>
      <c r="C1010" s="236"/>
      <c r="D1010" s="236"/>
      <c r="E1010" s="236"/>
      <c r="F1010" s="236"/>
      <c r="G1010" s="236"/>
      <c r="H1010" s="236"/>
      <c r="I1010" s="236"/>
      <c r="J1010" s="236"/>
      <c r="K1010" s="236"/>
      <c r="L1010" s="236"/>
      <c r="M1010" s="238"/>
      <c r="N1010" s="236"/>
      <c r="O1010" s="239"/>
      <c r="P1010" s="239"/>
      <c r="Q1010" s="239"/>
      <c r="R1010" s="236"/>
      <c r="S1010" s="236"/>
      <c r="T1010" s="236"/>
    </row>
    <row r="1011" spans="1:20" ht="13.5" customHeight="1" x14ac:dyDescent="0.25">
      <c r="A1011" s="236"/>
      <c r="B1011" s="238"/>
      <c r="C1011" s="236"/>
      <c r="D1011" s="236"/>
      <c r="E1011" s="236"/>
      <c r="F1011" s="236"/>
      <c r="G1011" s="236"/>
      <c r="H1011" s="236"/>
      <c r="I1011" s="236"/>
      <c r="J1011" s="236"/>
      <c r="K1011" s="236"/>
      <c r="L1011" s="236"/>
      <c r="M1011" s="238"/>
      <c r="N1011" s="236"/>
      <c r="O1011" s="239"/>
      <c r="P1011" s="239"/>
      <c r="Q1011" s="239"/>
      <c r="R1011" s="236"/>
      <c r="S1011" s="236"/>
      <c r="T1011" s="236"/>
    </row>
    <row r="1012" spans="1:20" ht="13.5" customHeight="1" x14ac:dyDescent="0.25">
      <c r="A1012" s="236"/>
      <c r="B1012" s="238"/>
      <c r="C1012" s="236"/>
      <c r="D1012" s="236"/>
      <c r="E1012" s="236"/>
      <c r="F1012" s="236"/>
      <c r="G1012" s="236"/>
      <c r="H1012" s="236"/>
      <c r="I1012" s="236"/>
      <c r="J1012" s="236"/>
      <c r="K1012" s="236"/>
      <c r="L1012" s="236"/>
      <c r="M1012" s="238"/>
      <c r="N1012" s="236"/>
      <c r="O1012" s="239"/>
      <c r="P1012" s="239"/>
      <c r="Q1012" s="239"/>
      <c r="R1012" s="236"/>
      <c r="S1012" s="236"/>
      <c r="T1012" s="236"/>
    </row>
    <row r="1013" spans="1:20" ht="13.5" customHeight="1" x14ac:dyDescent="0.25">
      <c r="A1013" s="236"/>
      <c r="B1013" s="238"/>
      <c r="C1013" s="236"/>
      <c r="D1013" s="236"/>
      <c r="E1013" s="236"/>
      <c r="F1013" s="236"/>
      <c r="G1013" s="236"/>
      <c r="H1013" s="236"/>
      <c r="I1013" s="236"/>
      <c r="J1013" s="236"/>
      <c r="K1013" s="236"/>
      <c r="L1013" s="236"/>
      <c r="M1013" s="238"/>
      <c r="N1013" s="236"/>
      <c r="O1013" s="239"/>
      <c r="P1013" s="239"/>
      <c r="Q1013" s="239"/>
      <c r="R1013" s="236"/>
      <c r="S1013" s="236"/>
      <c r="T1013" s="236"/>
    </row>
    <row r="1014" spans="1:20" ht="13.5" customHeight="1" x14ac:dyDescent="0.25">
      <c r="A1014" s="236"/>
      <c r="B1014" s="238"/>
      <c r="C1014" s="236"/>
      <c r="D1014" s="236"/>
      <c r="E1014" s="236"/>
      <c r="F1014" s="236"/>
      <c r="G1014" s="236"/>
      <c r="H1014" s="236"/>
      <c r="I1014" s="236"/>
      <c r="J1014" s="236"/>
      <c r="K1014" s="236"/>
      <c r="L1014" s="236"/>
      <c r="M1014" s="238"/>
      <c r="N1014" s="236"/>
      <c r="O1014" s="239"/>
      <c r="P1014" s="239"/>
      <c r="Q1014" s="239"/>
      <c r="R1014" s="236"/>
      <c r="S1014" s="236"/>
      <c r="T1014" s="236"/>
    </row>
    <row r="1015" spans="1:20" ht="13.5" customHeight="1" x14ac:dyDescent="0.25">
      <c r="A1015" s="236"/>
      <c r="B1015" s="238"/>
      <c r="C1015" s="236"/>
      <c r="D1015" s="236"/>
      <c r="E1015" s="236"/>
      <c r="F1015" s="236"/>
      <c r="G1015" s="236"/>
      <c r="H1015" s="236"/>
      <c r="I1015" s="236"/>
      <c r="J1015" s="236"/>
      <c r="K1015" s="236"/>
      <c r="L1015" s="236"/>
      <c r="M1015" s="238"/>
      <c r="N1015" s="236"/>
      <c r="O1015" s="239"/>
      <c r="P1015" s="239"/>
      <c r="Q1015" s="239"/>
      <c r="R1015" s="236"/>
      <c r="S1015" s="236"/>
      <c r="T1015" s="236"/>
    </row>
    <row r="1016" spans="1:20" ht="13.5" customHeight="1" x14ac:dyDescent="0.25">
      <c r="A1016" s="236"/>
      <c r="B1016" s="238"/>
      <c r="C1016" s="236"/>
      <c r="D1016" s="236"/>
      <c r="E1016" s="236"/>
      <c r="F1016" s="236"/>
      <c r="G1016" s="236"/>
      <c r="H1016" s="236"/>
      <c r="I1016" s="236"/>
      <c r="J1016" s="236"/>
      <c r="K1016" s="236"/>
      <c r="L1016" s="236"/>
      <c r="M1016" s="238"/>
      <c r="N1016" s="236"/>
      <c r="O1016" s="239"/>
      <c r="P1016" s="239"/>
      <c r="Q1016" s="239"/>
      <c r="R1016" s="236"/>
      <c r="S1016" s="236"/>
      <c r="T1016" s="236"/>
    </row>
    <row r="1017" spans="1:20" ht="13.5" customHeight="1" x14ac:dyDescent="0.25">
      <c r="A1017" s="236"/>
      <c r="B1017" s="238"/>
      <c r="C1017" s="236"/>
      <c r="D1017" s="236"/>
      <c r="E1017" s="236"/>
      <c r="F1017" s="236"/>
      <c r="G1017" s="236"/>
      <c r="H1017" s="236"/>
      <c r="I1017" s="236"/>
      <c r="J1017" s="236"/>
      <c r="K1017" s="236"/>
      <c r="L1017" s="236"/>
      <c r="M1017" s="238"/>
      <c r="N1017" s="236"/>
      <c r="O1017" s="239"/>
      <c r="P1017" s="239"/>
      <c r="Q1017" s="239"/>
      <c r="R1017" s="236"/>
      <c r="S1017" s="236"/>
      <c r="T1017" s="236"/>
    </row>
    <row r="1018" spans="1:20" ht="13.5" customHeight="1" x14ac:dyDescent="0.25">
      <c r="A1018" s="236"/>
      <c r="B1018" s="238"/>
      <c r="C1018" s="236"/>
      <c r="D1018" s="236"/>
      <c r="E1018" s="236"/>
      <c r="F1018" s="236"/>
      <c r="G1018" s="236"/>
      <c r="H1018" s="236"/>
      <c r="I1018" s="236"/>
      <c r="J1018" s="236"/>
      <c r="K1018" s="236"/>
      <c r="L1018" s="236"/>
      <c r="M1018" s="238"/>
      <c r="N1018" s="236"/>
      <c r="O1018" s="239"/>
      <c r="P1018" s="239"/>
      <c r="Q1018" s="239"/>
      <c r="R1018" s="236"/>
      <c r="S1018" s="236"/>
      <c r="T1018" s="236"/>
    </row>
    <row r="1019" spans="1:20" ht="13.5" customHeight="1" x14ac:dyDescent="0.25">
      <c r="A1019" s="236"/>
      <c r="B1019" s="238"/>
      <c r="C1019" s="236"/>
      <c r="D1019" s="236"/>
      <c r="E1019" s="236"/>
      <c r="F1019" s="236"/>
      <c r="G1019" s="236"/>
      <c r="H1019" s="236"/>
      <c r="I1019" s="236"/>
      <c r="J1019" s="236"/>
      <c r="K1019" s="236"/>
      <c r="L1019" s="236"/>
      <c r="M1019" s="238"/>
      <c r="N1019" s="236"/>
      <c r="O1019" s="239"/>
      <c r="P1019" s="239"/>
      <c r="Q1019" s="239"/>
      <c r="R1019" s="236"/>
      <c r="S1019" s="236"/>
      <c r="T1019" s="236"/>
    </row>
    <row r="1020" spans="1:20" ht="13.5" customHeight="1" x14ac:dyDescent="0.25">
      <c r="A1020" s="236"/>
      <c r="B1020" s="238"/>
      <c r="C1020" s="236"/>
      <c r="D1020" s="236"/>
      <c r="E1020" s="236"/>
      <c r="F1020" s="236"/>
      <c r="G1020" s="236"/>
      <c r="H1020" s="236"/>
      <c r="I1020" s="236"/>
      <c r="J1020" s="236"/>
      <c r="K1020" s="236"/>
      <c r="L1020" s="236"/>
      <c r="M1020" s="238"/>
      <c r="N1020" s="236"/>
      <c r="O1020" s="239"/>
      <c r="P1020" s="239"/>
      <c r="Q1020" s="239"/>
      <c r="R1020" s="236"/>
      <c r="S1020" s="236"/>
      <c r="T1020" s="236"/>
    </row>
    <row r="1021" spans="1:20" ht="13.5" customHeight="1" x14ac:dyDescent="0.25">
      <c r="A1021" s="236"/>
      <c r="B1021" s="238"/>
      <c r="C1021" s="236"/>
      <c r="D1021" s="236"/>
      <c r="E1021" s="236"/>
      <c r="F1021" s="236"/>
      <c r="G1021" s="236"/>
      <c r="H1021" s="236"/>
      <c r="I1021" s="236"/>
      <c r="J1021" s="236"/>
      <c r="K1021" s="236"/>
      <c r="L1021" s="236"/>
      <c r="M1021" s="238"/>
      <c r="N1021" s="236"/>
      <c r="O1021" s="239"/>
      <c r="P1021" s="239"/>
      <c r="Q1021" s="239"/>
      <c r="R1021" s="236"/>
      <c r="S1021" s="236"/>
      <c r="T1021" s="236"/>
    </row>
    <row r="1022" spans="1:20" ht="13.5" customHeight="1" x14ac:dyDescent="0.25">
      <c r="A1022" s="236"/>
      <c r="B1022" s="238"/>
      <c r="C1022" s="236"/>
      <c r="D1022" s="236"/>
      <c r="E1022" s="236"/>
      <c r="F1022" s="236"/>
      <c r="G1022" s="236"/>
      <c r="H1022" s="236"/>
      <c r="I1022" s="236"/>
      <c r="J1022" s="236"/>
      <c r="K1022" s="236"/>
      <c r="L1022" s="236"/>
      <c r="M1022" s="238"/>
      <c r="N1022" s="236"/>
      <c r="O1022" s="239"/>
      <c r="P1022" s="239"/>
      <c r="Q1022" s="239"/>
      <c r="R1022" s="236"/>
      <c r="S1022" s="236"/>
      <c r="T1022" s="236"/>
    </row>
    <row r="1023" spans="1:20" ht="13.5" customHeight="1" x14ac:dyDescent="0.25">
      <c r="A1023" s="236"/>
      <c r="B1023" s="238"/>
      <c r="C1023" s="236"/>
      <c r="D1023" s="236"/>
      <c r="E1023" s="236"/>
      <c r="F1023" s="236"/>
      <c r="G1023" s="236"/>
      <c r="H1023" s="236"/>
      <c r="I1023" s="236"/>
      <c r="J1023" s="236"/>
      <c r="K1023" s="236"/>
      <c r="L1023" s="236"/>
      <c r="M1023" s="238"/>
      <c r="N1023" s="236"/>
      <c r="O1023" s="239"/>
      <c r="P1023" s="239"/>
      <c r="Q1023" s="239"/>
      <c r="R1023" s="236"/>
      <c r="S1023" s="236"/>
      <c r="T1023" s="236"/>
    </row>
    <row r="1024" spans="1:20" ht="13.5" customHeight="1" x14ac:dyDescent="0.25">
      <c r="A1024" s="236"/>
      <c r="B1024" s="238"/>
      <c r="C1024" s="236"/>
      <c r="D1024" s="236"/>
      <c r="E1024" s="236"/>
      <c r="F1024" s="236"/>
      <c r="G1024" s="236"/>
      <c r="H1024" s="236"/>
      <c r="I1024" s="236"/>
      <c r="J1024" s="236"/>
      <c r="K1024" s="236"/>
      <c r="L1024" s="236"/>
      <c r="M1024" s="238"/>
      <c r="N1024" s="236"/>
      <c r="O1024" s="239"/>
      <c r="P1024" s="239"/>
      <c r="Q1024" s="239"/>
      <c r="R1024" s="236"/>
      <c r="S1024" s="236"/>
      <c r="T1024" s="236"/>
    </row>
    <row r="1025" spans="1:20" ht="13.5" customHeight="1" x14ac:dyDescent="0.25">
      <c r="A1025" s="236"/>
      <c r="B1025" s="238"/>
      <c r="C1025" s="236"/>
      <c r="D1025" s="236"/>
      <c r="E1025" s="236"/>
      <c r="F1025" s="236"/>
      <c r="G1025" s="236"/>
      <c r="H1025" s="236"/>
      <c r="I1025" s="236"/>
      <c r="J1025" s="236"/>
      <c r="K1025" s="236"/>
      <c r="L1025" s="236"/>
      <c r="M1025" s="238"/>
      <c r="N1025" s="236"/>
      <c r="O1025" s="239"/>
      <c r="P1025" s="239"/>
      <c r="Q1025" s="239"/>
      <c r="R1025" s="236"/>
      <c r="S1025" s="236"/>
      <c r="T1025" s="236"/>
    </row>
    <row r="1026" spans="1:20" ht="13.5" customHeight="1" x14ac:dyDescent="0.25">
      <c r="A1026" s="236"/>
      <c r="B1026" s="238"/>
      <c r="C1026" s="236"/>
      <c r="D1026" s="236"/>
      <c r="E1026" s="236"/>
      <c r="F1026" s="236"/>
      <c r="G1026" s="236"/>
      <c r="H1026" s="236"/>
      <c r="I1026" s="236"/>
      <c r="J1026" s="236"/>
      <c r="K1026" s="236"/>
      <c r="L1026" s="236"/>
      <c r="M1026" s="238"/>
      <c r="N1026" s="236"/>
      <c r="O1026" s="239"/>
      <c r="P1026" s="239"/>
      <c r="Q1026" s="239"/>
      <c r="R1026" s="236"/>
      <c r="S1026" s="236"/>
      <c r="T1026" s="236"/>
    </row>
    <row r="1027" spans="1:20" ht="13.5" customHeight="1" x14ac:dyDescent="0.25">
      <c r="A1027" s="236"/>
      <c r="B1027" s="238"/>
      <c r="C1027" s="236"/>
      <c r="D1027" s="236"/>
      <c r="E1027" s="236"/>
      <c r="F1027" s="236"/>
      <c r="G1027" s="236"/>
      <c r="H1027" s="236"/>
      <c r="I1027" s="236"/>
      <c r="J1027" s="236"/>
      <c r="K1027" s="236"/>
      <c r="L1027" s="236"/>
      <c r="M1027" s="238"/>
      <c r="N1027" s="236"/>
      <c r="O1027" s="239"/>
      <c r="P1027" s="239"/>
      <c r="Q1027" s="239"/>
      <c r="R1027" s="236"/>
      <c r="S1027" s="236"/>
      <c r="T1027" s="236"/>
    </row>
    <row r="1028" spans="1:20" ht="13.5" customHeight="1" x14ac:dyDescent="0.25">
      <c r="A1028" s="236"/>
      <c r="B1028" s="238"/>
      <c r="C1028" s="236"/>
      <c r="D1028" s="236"/>
      <c r="E1028" s="236"/>
      <c r="F1028" s="236"/>
      <c r="G1028" s="236"/>
      <c r="H1028" s="236"/>
      <c r="I1028" s="236"/>
      <c r="J1028" s="236"/>
      <c r="K1028" s="236"/>
      <c r="L1028" s="236"/>
      <c r="M1028" s="238"/>
      <c r="N1028" s="236"/>
      <c r="O1028" s="239"/>
      <c r="P1028" s="239"/>
      <c r="Q1028" s="239"/>
      <c r="R1028" s="236"/>
      <c r="S1028" s="236"/>
      <c r="T1028" s="236"/>
    </row>
    <row r="1029" spans="1:20" ht="13.5" customHeight="1" x14ac:dyDescent="0.25">
      <c r="A1029" s="236"/>
      <c r="B1029" s="238"/>
      <c r="C1029" s="236"/>
      <c r="D1029" s="236"/>
      <c r="E1029" s="236"/>
      <c r="F1029" s="236"/>
      <c r="G1029" s="236"/>
      <c r="H1029" s="236"/>
      <c r="I1029" s="236"/>
      <c r="J1029" s="236"/>
      <c r="K1029" s="236"/>
      <c r="L1029" s="236"/>
      <c r="M1029" s="238"/>
      <c r="N1029" s="236"/>
      <c r="O1029" s="239"/>
      <c r="P1029" s="239"/>
      <c r="Q1029" s="239"/>
      <c r="R1029" s="236"/>
      <c r="S1029" s="236"/>
      <c r="T1029" s="236"/>
    </row>
    <row r="1030" spans="1:20" ht="13.5" customHeight="1" x14ac:dyDescent="0.25">
      <c r="A1030" s="236"/>
      <c r="B1030" s="238"/>
      <c r="C1030" s="236"/>
      <c r="D1030" s="236"/>
      <c r="E1030" s="236"/>
      <c r="F1030" s="236"/>
      <c r="G1030" s="236"/>
      <c r="H1030" s="236"/>
      <c r="I1030" s="236"/>
      <c r="J1030" s="236"/>
      <c r="K1030" s="236"/>
      <c r="L1030" s="236"/>
      <c r="M1030" s="238"/>
      <c r="N1030" s="236"/>
      <c r="O1030" s="239"/>
      <c r="P1030" s="239"/>
      <c r="Q1030" s="239"/>
      <c r="R1030" s="236"/>
      <c r="S1030" s="236"/>
      <c r="T1030" s="236"/>
    </row>
    <row r="1031" spans="1:20" ht="13.5" customHeight="1" x14ac:dyDescent="0.25">
      <c r="A1031" s="236"/>
      <c r="B1031" s="238"/>
      <c r="C1031" s="236"/>
      <c r="D1031" s="236"/>
      <c r="E1031" s="236"/>
      <c r="F1031" s="236"/>
      <c r="G1031" s="236"/>
      <c r="H1031" s="236"/>
      <c r="I1031" s="236"/>
      <c r="J1031" s="236"/>
      <c r="K1031" s="236"/>
      <c r="L1031" s="236"/>
      <c r="M1031" s="238"/>
      <c r="N1031" s="236"/>
      <c r="O1031" s="239"/>
      <c r="P1031" s="239"/>
      <c r="Q1031" s="239"/>
      <c r="R1031" s="236"/>
      <c r="S1031" s="236"/>
      <c r="T1031" s="236"/>
    </row>
    <row r="1032" spans="1:20" ht="13.5" customHeight="1" x14ac:dyDescent="0.25">
      <c r="A1032" s="236"/>
      <c r="B1032" s="238"/>
      <c r="C1032" s="236"/>
      <c r="D1032" s="236"/>
      <c r="E1032" s="236"/>
      <c r="F1032" s="236"/>
      <c r="G1032" s="236"/>
      <c r="H1032" s="236"/>
      <c r="I1032" s="236"/>
      <c r="J1032" s="236"/>
      <c r="K1032" s="236"/>
      <c r="L1032" s="236"/>
      <c r="M1032" s="238"/>
      <c r="N1032" s="236"/>
      <c r="O1032" s="239"/>
      <c r="P1032" s="239"/>
      <c r="Q1032" s="239"/>
      <c r="R1032" s="236"/>
      <c r="S1032" s="236"/>
      <c r="T1032" s="236"/>
    </row>
    <row r="1033" spans="1:20" ht="13.5" customHeight="1" x14ac:dyDescent="0.25">
      <c r="A1033" s="236"/>
      <c r="B1033" s="238"/>
      <c r="C1033" s="236"/>
      <c r="D1033" s="236"/>
      <c r="E1033" s="236"/>
      <c r="F1033" s="236"/>
      <c r="G1033" s="236"/>
      <c r="H1033" s="236"/>
      <c r="I1033" s="236"/>
      <c r="J1033" s="236"/>
      <c r="K1033" s="236"/>
      <c r="L1033" s="236"/>
      <c r="M1033" s="238"/>
      <c r="N1033" s="236"/>
      <c r="O1033" s="239"/>
      <c r="P1033" s="239"/>
      <c r="Q1033" s="239"/>
      <c r="R1033" s="236"/>
      <c r="S1033" s="236"/>
      <c r="T1033" s="236"/>
    </row>
    <row r="1034" spans="1:20" ht="13.5" customHeight="1" x14ac:dyDescent="0.25">
      <c r="A1034" s="236"/>
      <c r="B1034" s="238"/>
      <c r="C1034" s="236"/>
      <c r="D1034" s="236"/>
      <c r="E1034" s="236"/>
      <c r="F1034" s="236"/>
      <c r="G1034" s="236"/>
      <c r="H1034" s="236"/>
      <c r="I1034" s="236"/>
      <c r="J1034" s="236"/>
      <c r="K1034" s="236"/>
      <c r="L1034" s="236"/>
      <c r="M1034" s="238"/>
      <c r="N1034" s="236"/>
      <c r="O1034" s="239"/>
      <c r="P1034" s="239"/>
      <c r="Q1034" s="239"/>
      <c r="R1034" s="236"/>
      <c r="S1034" s="236"/>
      <c r="T1034" s="236"/>
    </row>
    <row r="1035" spans="1:20" ht="13.5" customHeight="1" x14ac:dyDescent="0.25">
      <c r="A1035" s="236"/>
      <c r="B1035" s="238"/>
      <c r="C1035" s="236"/>
      <c r="D1035" s="236"/>
      <c r="E1035" s="236"/>
      <c r="F1035" s="236"/>
      <c r="G1035" s="236"/>
      <c r="H1035" s="236"/>
      <c r="I1035" s="236"/>
      <c r="J1035" s="236"/>
      <c r="K1035" s="236"/>
      <c r="L1035" s="236"/>
      <c r="M1035" s="238"/>
      <c r="N1035" s="236"/>
      <c r="O1035" s="239"/>
      <c r="P1035" s="239"/>
      <c r="Q1035" s="239"/>
      <c r="R1035" s="236"/>
      <c r="S1035" s="236"/>
      <c r="T1035" s="236"/>
    </row>
    <row r="1036" spans="1:20" ht="13.5" customHeight="1" x14ac:dyDescent="0.25">
      <c r="A1036" s="236"/>
      <c r="B1036" s="238"/>
      <c r="C1036" s="236"/>
      <c r="D1036" s="236"/>
      <c r="E1036" s="236"/>
      <c r="F1036" s="236"/>
      <c r="G1036" s="236"/>
      <c r="H1036" s="236"/>
      <c r="I1036" s="236"/>
      <c r="J1036" s="236"/>
      <c r="K1036" s="236"/>
      <c r="L1036" s="236"/>
      <c r="M1036" s="238"/>
      <c r="N1036" s="236"/>
      <c r="O1036" s="239"/>
      <c r="P1036" s="239"/>
      <c r="Q1036" s="239"/>
      <c r="R1036" s="236"/>
      <c r="S1036" s="236"/>
      <c r="T1036" s="236"/>
    </row>
    <row r="1037" spans="1:20" ht="13.5" customHeight="1" x14ac:dyDescent="0.25">
      <c r="A1037" s="236"/>
      <c r="B1037" s="238"/>
      <c r="C1037" s="236"/>
      <c r="D1037" s="236"/>
      <c r="E1037" s="236"/>
      <c r="F1037" s="236"/>
      <c r="G1037" s="236"/>
      <c r="H1037" s="236"/>
      <c r="I1037" s="236"/>
      <c r="J1037" s="236"/>
      <c r="K1037" s="236"/>
      <c r="L1037" s="236"/>
      <c r="M1037" s="238"/>
      <c r="N1037" s="236"/>
      <c r="O1037" s="239"/>
      <c r="P1037" s="239"/>
      <c r="Q1037" s="239"/>
      <c r="R1037" s="236"/>
      <c r="S1037" s="236"/>
      <c r="T1037" s="236"/>
    </row>
    <row r="1038" spans="1:20" ht="13.5" customHeight="1" x14ac:dyDescent="0.25">
      <c r="A1038" s="236"/>
      <c r="B1038" s="238"/>
      <c r="C1038" s="236"/>
      <c r="D1038" s="236"/>
      <c r="E1038" s="236"/>
      <c r="F1038" s="236"/>
      <c r="G1038" s="236"/>
      <c r="H1038" s="236"/>
      <c r="I1038" s="236"/>
      <c r="J1038" s="236"/>
      <c r="K1038" s="236"/>
      <c r="L1038" s="236"/>
      <c r="M1038" s="238"/>
      <c r="N1038" s="236"/>
      <c r="O1038" s="239"/>
      <c r="P1038" s="239"/>
      <c r="Q1038" s="239"/>
      <c r="R1038" s="236"/>
      <c r="S1038" s="236"/>
      <c r="T1038" s="236"/>
    </row>
    <row r="1039" spans="1:20" ht="13.5" customHeight="1" x14ac:dyDescent="0.25">
      <c r="A1039" s="236"/>
      <c r="B1039" s="238"/>
      <c r="C1039" s="236"/>
      <c r="D1039" s="236"/>
      <c r="E1039" s="236"/>
      <c r="F1039" s="236"/>
      <c r="G1039" s="236"/>
      <c r="H1039" s="236"/>
      <c r="I1039" s="236"/>
      <c r="J1039" s="236"/>
      <c r="K1039" s="236"/>
      <c r="L1039" s="236"/>
      <c r="M1039" s="238"/>
      <c r="N1039" s="236"/>
      <c r="O1039" s="239"/>
      <c r="P1039" s="239"/>
      <c r="Q1039" s="239"/>
      <c r="R1039" s="236"/>
      <c r="S1039" s="236"/>
      <c r="T1039" s="236"/>
    </row>
    <row r="1040" spans="1:20" ht="13.5" customHeight="1" x14ac:dyDescent="0.25">
      <c r="A1040" s="236"/>
      <c r="B1040" s="238"/>
      <c r="C1040" s="236"/>
      <c r="D1040" s="236"/>
      <c r="E1040" s="236"/>
      <c r="F1040" s="236"/>
      <c r="G1040" s="236"/>
      <c r="H1040" s="236"/>
      <c r="I1040" s="236"/>
      <c r="J1040" s="236"/>
      <c r="K1040" s="236"/>
      <c r="L1040" s="236"/>
      <c r="M1040" s="238"/>
      <c r="N1040" s="236"/>
      <c r="O1040" s="239"/>
      <c r="P1040" s="239"/>
      <c r="Q1040" s="239"/>
      <c r="R1040" s="236"/>
      <c r="S1040" s="236"/>
      <c r="T1040" s="236"/>
    </row>
  </sheetData>
  <mergeCells count="69">
    <mergeCell ref="A70:A74"/>
    <mergeCell ref="A80:A84"/>
    <mergeCell ref="A67:I67"/>
    <mergeCell ref="A68:B68"/>
    <mergeCell ref="C68:D68"/>
    <mergeCell ref="A75:A79"/>
    <mergeCell ref="E68:J68"/>
    <mergeCell ref="A3:B3"/>
    <mergeCell ref="A5:A9"/>
    <mergeCell ref="L16:M16"/>
    <mergeCell ref="N16:O16"/>
    <mergeCell ref="L15:T15"/>
    <mergeCell ref="E3:I3"/>
    <mergeCell ref="L3:M3"/>
    <mergeCell ref="P16:T16"/>
    <mergeCell ref="P3:T3"/>
    <mergeCell ref="E16:J16"/>
    <mergeCell ref="L18:L22"/>
    <mergeCell ref="L23:L27"/>
    <mergeCell ref="A1:T1"/>
    <mergeCell ref="A2:I2"/>
    <mergeCell ref="L2:T2"/>
    <mergeCell ref="K3:K14"/>
    <mergeCell ref="N3:O3"/>
    <mergeCell ref="L5:L9"/>
    <mergeCell ref="A18:A22"/>
    <mergeCell ref="A23:A27"/>
    <mergeCell ref="C3:D3"/>
    <mergeCell ref="A10:A14"/>
    <mergeCell ref="L10:L14"/>
    <mergeCell ref="A15:I15"/>
    <mergeCell ref="A16:B16"/>
    <mergeCell ref="C16:D16"/>
    <mergeCell ref="L57:L61"/>
    <mergeCell ref="L62:L66"/>
    <mergeCell ref="A55:B55"/>
    <mergeCell ref="C55:D55"/>
    <mergeCell ref="E55:I55"/>
    <mergeCell ref="A57:A61"/>
    <mergeCell ref="A62:A66"/>
    <mergeCell ref="A54:I54"/>
    <mergeCell ref="L54:T54"/>
    <mergeCell ref="L55:M55"/>
    <mergeCell ref="N55:O55"/>
    <mergeCell ref="P55:T55"/>
    <mergeCell ref="A28:I28"/>
    <mergeCell ref="L28:T28"/>
    <mergeCell ref="A29:B29"/>
    <mergeCell ref="C29:D29"/>
    <mergeCell ref="E29:I29"/>
    <mergeCell ref="L29:M29"/>
    <mergeCell ref="N29:O29"/>
    <mergeCell ref="P29:T29"/>
    <mergeCell ref="A31:A35"/>
    <mergeCell ref="L31:L35"/>
    <mergeCell ref="A36:A40"/>
    <mergeCell ref="L36:L40"/>
    <mergeCell ref="A41:I41"/>
    <mergeCell ref="L41:T41"/>
    <mergeCell ref="P42:T42"/>
    <mergeCell ref="A44:A48"/>
    <mergeCell ref="L44:L48"/>
    <mergeCell ref="A49:A53"/>
    <mergeCell ref="L49:L53"/>
    <mergeCell ref="A42:B42"/>
    <mergeCell ref="C42:D42"/>
    <mergeCell ref="E42:I42"/>
    <mergeCell ref="L42:M42"/>
    <mergeCell ref="N42:O42"/>
  </mergeCells>
  <pageMargins left="0.15748031496062992" right="0.23622047244094491" top="0.15748031496062992" bottom="0.19685039370078741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86C12"/>
  </sheetPr>
  <dimension ref="A1:S32"/>
  <sheetViews>
    <sheetView view="pageBreakPreview" zoomScale="93" zoomScaleNormal="89" zoomScaleSheetLayoutView="93" workbookViewId="0">
      <pane ySplit="1" topLeftCell="A2" activePane="bottomLeft" state="frozen"/>
      <selection pane="bottomLeft" activeCell="K3" sqref="K3:S14"/>
    </sheetView>
  </sheetViews>
  <sheetFormatPr defaultColWidth="14.42578125" defaultRowHeight="15" customHeight="1" x14ac:dyDescent="0.2"/>
  <cols>
    <col min="1" max="1" width="6" style="289" customWidth="1"/>
    <col min="2" max="2" width="5.140625" style="289" customWidth="1"/>
    <col min="3" max="3" width="15.42578125" style="289" customWidth="1"/>
    <col min="4" max="5" width="12.140625" style="289" customWidth="1"/>
    <col min="6" max="6" width="13.42578125" style="289" customWidth="1"/>
    <col min="7" max="9" width="12.140625" style="289" customWidth="1"/>
    <col min="10" max="10" width="2.28515625" style="289" customWidth="1"/>
    <col min="11" max="11" width="5" style="289" customWidth="1"/>
    <col min="12" max="12" width="4.7109375" style="289" customWidth="1"/>
    <col min="13" max="13" width="16.5703125" style="289" customWidth="1"/>
    <col min="14" max="15" width="13.5703125" style="289" customWidth="1"/>
    <col min="16" max="16" width="14" style="289" customWidth="1"/>
    <col min="17" max="19" width="13.5703125" style="289" customWidth="1"/>
    <col min="20" max="16384" width="14.42578125" style="289"/>
  </cols>
  <sheetData>
    <row r="1" spans="1:19" ht="27" customHeight="1" x14ac:dyDescent="0.3">
      <c r="A1" s="1087" t="s">
        <v>65</v>
      </c>
      <c r="B1" s="1088"/>
      <c r="C1" s="1088"/>
      <c r="D1" s="1088"/>
      <c r="E1" s="1088"/>
      <c r="F1" s="1088"/>
      <c r="G1" s="1088"/>
      <c r="H1" s="1088"/>
      <c r="I1" s="1088"/>
      <c r="J1" s="1088"/>
      <c r="K1" s="1088"/>
      <c r="L1" s="1088"/>
      <c r="M1" s="1088"/>
      <c r="N1" s="1088"/>
      <c r="O1" s="1088"/>
      <c r="P1" s="1088"/>
      <c r="Q1" s="1088"/>
      <c r="R1" s="1088"/>
      <c r="S1" s="1088"/>
    </row>
    <row r="2" spans="1:19" ht="17.25" customHeight="1" x14ac:dyDescent="0.25">
      <c r="A2" s="1089" t="str">
        <f>'Khoa CK OT'!A2:I2</f>
        <v>ÁP DỤNG TỪ NGÀY 12/10/2026 ĐẾN NGÀY 31/10/2026</v>
      </c>
      <c r="B2" s="1090"/>
      <c r="C2" s="1090"/>
      <c r="D2" s="1090"/>
      <c r="E2" s="1090"/>
      <c r="F2" s="1090"/>
      <c r="G2" s="1090"/>
      <c r="H2" s="1090"/>
      <c r="I2" s="1090"/>
      <c r="J2" s="290"/>
      <c r="K2" s="1089" t="str">
        <f>A2</f>
        <v>ÁP DỤNG TỪ NGÀY 12/10/2026 ĐẾN NGÀY 31/10/2026</v>
      </c>
      <c r="L2" s="1089"/>
      <c r="M2" s="1089"/>
      <c r="N2" s="1089"/>
      <c r="O2" s="1089"/>
      <c r="P2" s="1089"/>
      <c r="Q2" s="1089"/>
      <c r="R2" s="1089"/>
      <c r="S2" s="1089"/>
    </row>
    <row r="3" spans="1:19" ht="18.75" customHeight="1" x14ac:dyDescent="0.25">
      <c r="A3" s="1091" t="s">
        <v>50</v>
      </c>
      <c r="B3" s="1092"/>
      <c r="C3" s="1093" t="str">
        <f>'TONG HOP'!BD5</f>
        <v>C26KT2</v>
      </c>
      <c r="D3" s="1094"/>
      <c r="E3" s="1095"/>
      <c r="F3" s="1096"/>
      <c r="G3" s="1096"/>
      <c r="H3" s="1096"/>
      <c r="I3" s="1097"/>
      <c r="J3" s="288"/>
      <c r="K3" s="1098" t="s">
        <v>50</v>
      </c>
      <c r="L3" s="1099"/>
      <c r="M3" s="1100" t="str">
        <f>'TONG HOP'!BE5</f>
        <v>C26QTKD2</v>
      </c>
      <c r="N3" s="1101"/>
      <c r="O3" s="1095"/>
      <c r="P3" s="1096"/>
      <c r="Q3" s="1096"/>
      <c r="R3" s="1096"/>
      <c r="S3" s="1097"/>
    </row>
    <row r="4" spans="1:19" ht="25.5" customHeight="1" x14ac:dyDescent="0.2">
      <c r="A4" s="291" t="s">
        <v>51</v>
      </c>
      <c r="B4" s="292" t="s">
        <v>52</v>
      </c>
      <c r="C4" s="291" t="s">
        <v>53</v>
      </c>
      <c r="D4" s="293" t="s">
        <v>12</v>
      </c>
      <c r="E4" s="293" t="s">
        <v>54</v>
      </c>
      <c r="F4" s="293" t="s">
        <v>31</v>
      </c>
      <c r="G4" s="293" t="s">
        <v>32</v>
      </c>
      <c r="H4" s="294" t="s">
        <v>33</v>
      </c>
      <c r="I4" s="294" t="s">
        <v>34</v>
      </c>
      <c r="J4" s="288"/>
      <c r="K4" s="291" t="s">
        <v>51</v>
      </c>
      <c r="L4" s="292" t="s">
        <v>52</v>
      </c>
      <c r="M4" s="291" t="s">
        <v>53</v>
      </c>
      <c r="N4" s="293" t="s">
        <v>12</v>
      </c>
      <c r="O4" s="645" t="s">
        <v>54</v>
      </c>
      <c r="P4" s="293" t="s">
        <v>31</v>
      </c>
      <c r="Q4" s="293" t="s">
        <v>32</v>
      </c>
      <c r="R4" s="294" t="s">
        <v>33</v>
      </c>
      <c r="S4" s="294" t="s">
        <v>34</v>
      </c>
    </row>
    <row r="5" spans="1:19" ht="30" customHeight="1" x14ac:dyDescent="0.2">
      <c r="A5" s="1079" t="s">
        <v>13</v>
      </c>
      <c r="B5" s="295">
        <v>1</v>
      </c>
      <c r="C5" s="491" t="s">
        <v>15</v>
      </c>
      <c r="D5" s="492">
        <f>'TONG HOP'!BD6</f>
        <v>0</v>
      </c>
      <c r="E5" s="493" t="str">
        <f>'TONG HOP'!BD17</f>
        <v>GDTC</v>
      </c>
      <c r="F5" s="503">
        <f>'TONG HOP'!BD28</f>
        <v>0</v>
      </c>
      <c r="G5" s="493" t="str">
        <f>'TONG HOP'!BD39</f>
        <v>GDCT</v>
      </c>
      <c r="H5" s="503">
        <f>'TONG HOP'!BD50</f>
        <v>0</v>
      </c>
      <c r="I5" s="493">
        <f>'TONG HOP'!BD61</f>
        <v>0</v>
      </c>
      <c r="J5" s="288"/>
      <c r="K5" s="1079" t="s">
        <v>13</v>
      </c>
      <c r="L5" s="295">
        <v>1</v>
      </c>
      <c r="M5" s="491" t="s">
        <v>15</v>
      </c>
      <c r="N5" s="492">
        <f>'TONG HOP'!BE6</f>
        <v>0</v>
      </c>
      <c r="O5" s="493" t="str">
        <f>'TONG HOP'!BE17</f>
        <v>GDTC</v>
      </c>
      <c r="P5" s="503">
        <f>'TONG HOP'!BE28</f>
        <v>0</v>
      </c>
      <c r="Q5" s="493" t="str">
        <f>'TONG HOP'!BE39</f>
        <v>GDCT</v>
      </c>
      <c r="R5" s="503" t="str">
        <f>'TONG HOP'!BE50</f>
        <v>KỸ NĂNG MỀM</v>
      </c>
      <c r="S5" s="493">
        <f>'TONG HOP'!BE61</f>
        <v>0</v>
      </c>
    </row>
    <row r="6" spans="1:19" ht="30" customHeight="1" thickBot="1" x14ac:dyDescent="0.25">
      <c r="A6" s="1080"/>
      <c r="B6" s="296">
        <v>2</v>
      </c>
      <c r="C6" s="494" t="s">
        <v>17</v>
      </c>
      <c r="D6" s="495">
        <f>'TONG HOP'!BD7</f>
        <v>0</v>
      </c>
      <c r="E6" s="495">
        <f>'TONG HOP'!BD18</f>
        <v>0</v>
      </c>
      <c r="F6" s="504">
        <f>'TONG HOP'!BD29</f>
        <v>0</v>
      </c>
      <c r="G6" s="495">
        <f>'TONG HOP'!BD40</f>
        <v>0</v>
      </c>
      <c r="H6" s="504">
        <f>'TONG HOP'!BD51</f>
        <v>0</v>
      </c>
      <c r="I6" s="495">
        <f>'TONG HOP'!BD62</f>
        <v>0</v>
      </c>
      <c r="J6" s="288"/>
      <c r="K6" s="1082"/>
      <c r="L6" s="296">
        <v>2</v>
      </c>
      <c r="M6" s="494" t="s">
        <v>17</v>
      </c>
      <c r="N6" s="495">
        <f>'TONG HOP'!BE7</f>
        <v>0</v>
      </c>
      <c r="O6" s="495">
        <f>'TONG HOP'!BE18</f>
        <v>0</v>
      </c>
      <c r="P6" s="504">
        <f>'TONG HOP'!BE29</f>
        <v>0</v>
      </c>
      <c r="Q6" s="495">
        <f>'TONG HOP'!BE40</f>
        <v>0</v>
      </c>
      <c r="R6" s="504">
        <f>'TONG HOP'!BE51</f>
        <v>0</v>
      </c>
      <c r="S6" s="495">
        <f>'TONG HOP'!BE62</f>
        <v>0</v>
      </c>
    </row>
    <row r="7" spans="1:19" ht="30" customHeight="1" thickTop="1" x14ac:dyDescent="0.2">
      <c r="A7" s="1080"/>
      <c r="B7" s="297">
        <v>3</v>
      </c>
      <c r="C7" s="497" t="s">
        <v>19</v>
      </c>
      <c r="D7" s="495">
        <f>'TONG HOP'!BD8</f>
        <v>0</v>
      </c>
      <c r="E7" s="495">
        <f>'TONG HOP'!BD19</f>
        <v>0</v>
      </c>
      <c r="F7" s="504">
        <f>'TONG HOP'!BD30</f>
        <v>0</v>
      </c>
      <c r="G7" s="495">
        <f>'TONG HOP'!BD41</f>
        <v>0</v>
      </c>
      <c r="H7" s="504">
        <f>'TONG HOP'!BD52</f>
        <v>0</v>
      </c>
      <c r="I7" s="495">
        <f>'TONG HOP'!BD63</f>
        <v>0</v>
      </c>
      <c r="J7" s="288"/>
      <c r="K7" s="1082"/>
      <c r="L7" s="297">
        <v>3</v>
      </c>
      <c r="M7" s="497" t="s">
        <v>19</v>
      </c>
      <c r="N7" s="495">
        <f>'TONG HOP'!BE8</f>
        <v>0</v>
      </c>
      <c r="O7" s="495">
        <f>'TONG HOP'!BE19</f>
        <v>0</v>
      </c>
      <c r="P7" s="504">
        <f>'TONG HOP'!BE30</f>
        <v>0</v>
      </c>
      <c r="Q7" s="495">
        <f>'TONG HOP'!BE41</f>
        <v>0</v>
      </c>
      <c r="R7" s="504">
        <f>'TONG HOP'!BE52</f>
        <v>0</v>
      </c>
      <c r="S7" s="495">
        <f>'TONG HOP'!BE63</f>
        <v>0</v>
      </c>
    </row>
    <row r="8" spans="1:19" ht="30" customHeight="1" x14ac:dyDescent="0.2">
      <c r="A8" s="1080"/>
      <c r="B8" s="297">
        <v>4</v>
      </c>
      <c r="C8" s="498" t="s">
        <v>20</v>
      </c>
      <c r="D8" s="499">
        <f>'TONG HOP'!BD9</f>
        <v>0</v>
      </c>
      <c r="E8" s="499" t="str">
        <f>'TONG HOP'!BD20</f>
        <v>NHÀ THI ĐẤU</v>
      </c>
      <c r="F8" s="505">
        <f>'TONG HOP'!BD31</f>
        <v>0</v>
      </c>
      <c r="G8" s="499" t="str">
        <f>'TONG HOP'!BD42</f>
        <v>A110</v>
      </c>
      <c r="H8" s="505">
        <f>'TONG HOP'!BD53</f>
        <v>0</v>
      </c>
      <c r="I8" s="499">
        <f>'TONG HOP'!BD64</f>
        <v>0</v>
      </c>
      <c r="J8" s="288"/>
      <c r="K8" s="1082"/>
      <c r="L8" s="297">
        <v>4</v>
      </c>
      <c r="M8" s="498" t="s">
        <v>20</v>
      </c>
      <c r="N8" s="549">
        <f>'TONG HOP'!BE9</f>
        <v>0</v>
      </c>
      <c r="O8" s="499" t="str">
        <f>'TONG HOP'!BE20</f>
        <v>NHÀ THI ĐẤU</v>
      </c>
      <c r="P8" s="505">
        <f>'TONG HOP'!BE31</f>
        <v>0</v>
      </c>
      <c r="Q8" s="499" t="str">
        <f>'TONG HOP'!BE42</f>
        <v>A110</v>
      </c>
      <c r="R8" s="505" t="str">
        <f>'TONG HOP'!BE53</f>
        <v>A203</v>
      </c>
      <c r="S8" s="499">
        <f>'TONG HOP'!BE64</f>
        <v>0</v>
      </c>
    </row>
    <row r="9" spans="1:19" ht="30" customHeight="1" thickBot="1" x14ac:dyDescent="0.25">
      <c r="A9" s="1081"/>
      <c r="B9" s="296">
        <v>5</v>
      </c>
      <c r="C9" s="501" t="s">
        <v>71</v>
      </c>
      <c r="D9" s="502">
        <f>'TONG HOP'!BD10</f>
        <v>0</v>
      </c>
      <c r="E9" s="502" t="str">
        <f>'TONG HOP'!BD21</f>
        <v>T.THANH</v>
      </c>
      <c r="F9" s="510">
        <f>'TONG HOP'!BD32</f>
        <v>0</v>
      </c>
      <c r="G9" s="502" t="str">
        <f>'TONG HOP'!BD43</f>
        <v>C.THỦY</v>
      </c>
      <c r="H9" s="510">
        <f>'TONG HOP'!BD54</f>
        <v>0</v>
      </c>
      <c r="I9" s="502">
        <f>'TONG HOP'!BD65</f>
        <v>0</v>
      </c>
      <c r="J9" s="288"/>
      <c r="K9" s="1083"/>
      <c r="L9" s="296">
        <v>5</v>
      </c>
      <c r="M9" s="514" t="s">
        <v>71</v>
      </c>
      <c r="N9" s="542">
        <f>'TONG HOP'!BE10</f>
        <v>0</v>
      </c>
      <c r="O9" s="540" t="str">
        <f>'TONG HOP'!BE21</f>
        <v>T.THANH</v>
      </c>
      <c r="P9" s="543">
        <f>'TONG HOP'!BE32</f>
        <v>0</v>
      </c>
      <c r="Q9" s="540" t="str">
        <f>'TONG HOP'!BE43</f>
        <v>C.THỦY</v>
      </c>
      <c r="R9" s="543" t="str">
        <f>'TONG HOP'!BE54</f>
        <v>T.DUY</v>
      </c>
      <c r="S9" s="540">
        <f>'TONG HOP'!BE65</f>
        <v>0</v>
      </c>
    </row>
    <row r="10" spans="1:19" ht="30" customHeight="1" thickTop="1" x14ac:dyDescent="0.2">
      <c r="A10" s="1082" t="s">
        <v>23</v>
      </c>
      <c r="B10" s="298">
        <v>6</v>
      </c>
      <c r="C10" s="497" t="s">
        <v>61</v>
      </c>
      <c r="D10" s="496">
        <f>'TONG HOP'!BD11</f>
        <v>0</v>
      </c>
      <c r="E10" s="495" t="str">
        <f>'TONG HOP'!BD22</f>
        <v>TIẾNG ANH 1</v>
      </c>
      <c r="F10" s="504">
        <f>'TONG HOP'!BD33</f>
        <v>0</v>
      </c>
      <c r="G10" s="495">
        <f>'TONG HOP'!BD44</f>
        <v>0</v>
      </c>
      <c r="H10" s="504">
        <f>'TONG HOP'!BD55</f>
        <v>0</v>
      </c>
      <c r="I10" s="495">
        <f>'TONG HOP'!BD66</f>
        <v>0</v>
      </c>
      <c r="J10" s="288"/>
      <c r="K10" s="1085" t="s">
        <v>23</v>
      </c>
      <c r="L10" s="298">
        <v>6</v>
      </c>
      <c r="M10" s="497" t="s">
        <v>61</v>
      </c>
      <c r="N10" s="495" t="str">
        <f>'TONG HOP'!BE11</f>
        <v>MARKETING CB</v>
      </c>
      <c r="O10" s="816" t="str">
        <f>'TONG HOP'!BE22</f>
        <v>TIẾNG ANH 1</v>
      </c>
      <c r="P10" s="647">
        <f>'TONG HOP'!BE33</f>
        <v>0</v>
      </c>
      <c r="Q10" s="495" t="str">
        <f>'TONG HOP'!BE44</f>
        <v>KỸ NĂNG MỀM</v>
      </c>
      <c r="R10" s="504" t="str">
        <f>'TONG HOP'!BE55</f>
        <v>KINH TẾ VI MÔ</v>
      </c>
      <c r="S10" s="495">
        <f>'TONG HOP'!BE66</f>
        <v>0</v>
      </c>
    </row>
    <row r="11" spans="1:19" ht="30" customHeight="1" thickBot="1" x14ac:dyDescent="0.25">
      <c r="A11" s="1080"/>
      <c r="B11" s="299">
        <v>7</v>
      </c>
      <c r="C11" s="498" t="s">
        <v>62</v>
      </c>
      <c r="D11" s="495">
        <f>'TONG HOP'!BD12</f>
        <v>0</v>
      </c>
      <c r="E11" s="495">
        <f>'TONG HOP'!BD23</f>
        <v>0</v>
      </c>
      <c r="F11" s="504">
        <f>'TONG HOP'!BD34</f>
        <v>0</v>
      </c>
      <c r="G11" s="495">
        <f>'TONG HOP'!BD45</f>
        <v>0</v>
      </c>
      <c r="H11" s="504">
        <f>'TONG HOP'!BD56</f>
        <v>0</v>
      </c>
      <c r="I11" s="495">
        <f>'TONG HOP'!BD67</f>
        <v>0</v>
      </c>
      <c r="J11" s="288"/>
      <c r="K11" s="1082"/>
      <c r="L11" s="299">
        <v>7</v>
      </c>
      <c r="M11" s="498" t="s">
        <v>62</v>
      </c>
      <c r="N11" s="495">
        <f>'TONG HOP'!BE12</f>
        <v>0</v>
      </c>
      <c r="O11" s="496">
        <f>'TONG HOP'!BE23</f>
        <v>0</v>
      </c>
      <c r="P11" s="648">
        <f>'TONG HOP'!BE34</f>
        <v>0</v>
      </c>
      <c r="Q11" s="495">
        <f>'TONG HOP'!BE45</f>
        <v>0</v>
      </c>
      <c r="R11" s="504">
        <f>'TONG HOP'!BE56</f>
        <v>0</v>
      </c>
      <c r="S11" s="495">
        <f>'TONG HOP'!BE67</f>
        <v>0</v>
      </c>
    </row>
    <row r="12" spans="1:19" ht="30" customHeight="1" thickTop="1" x14ac:dyDescent="0.2">
      <c r="A12" s="1080"/>
      <c r="B12" s="300">
        <v>8</v>
      </c>
      <c r="C12" s="497" t="s">
        <v>63</v>
      </c>
      <c r="D12" s="495">
        <f>'TONG HOP'!BD13</f>
        <v>0</v>
      </c>
      <c r="E12" s="495">
        <f>'TONG HOP'!BD24</f>
        <v>0</v>
      </c>
      <c r="F12" s="504">
        <f>'TONG HOP'!BD35</f>
        <v>0</v>
      </c>
      <c r="G12" s="495">
        <f>'TONG HOP'!BD46</f>
        <v>0</v>
      </c>
      <c r="H12" s="504">
        <f>'TONG HOP'!BD57</f>
        <v>0</v>
      </c>
      <c r="I12" s="495">
        <f>'TONG HOP'!BD68</f>
        <v>0</v>
      </c>
      <c r="J12" s="288"/>
      <c r="K12" s="1082"/>
      <c r="L12" s="300">
        <v>8</v>
      </c>
      <c r="M12" s="497" t="s">
        <v>63</v>
      </c>
      <c r="N12" s="495" t="str">
        <f>'TONG HOP'!BE13</f>
        <v>AD TỪ 18/10</v>
      </c>
      <c r="O12" s="496">
        <f>'TONG HOP'!BE24</f>
        <v>0</v>
      </c>
      <c r="P12" s="648">
        <f>'TONG HOP'!BE35</f>
        <v>0</v>
      </c>
      <c r="Q12" s="495">
        <f>'TONG HOP'!BE46</f>
        <v>0</v>
      </c>
      <c r="R12" s="504">
        <f>'TONG HOP'!BE57</f>
        <v>0</v>
      </c>
      <c r="S12" s="495">
        <f>'TONG HOP'!BE68</f>
        <v>0</v>
      </c>
    </row>
    <row r="13" spans="1:19" ht="30" customHeight="1" x14ac:dyDescent="0.2">
      <c r="A13" s="1080"/>
      <c r="B13" s="298">
        <v>9</v>
      </c>
      <c r="C13" s="498" t="s">
        <v>64</v>
      </c>
      <c r="D13" s="499">
        <f>'TONG HOP'!BD14</f>
        <v>0</v>
      </c>
      <c r="E13" s="499" t="str">
        <f>'TONG HOP'!BD25</f>
        <v>A018</v>
      </c>
      <c r="F13" s="505">
        <f>'TONG HOP'!BD36</f>
        <v>0</v>
      </c>
      <c r="G13" s="499">
        <f>'TONG HOP'!BD47</f>
        <v>0</v>
      </c>
      <c r="H13" s="505">
        <f>'TONG HOP'!BD58</f>
        <v>0</v>
      </c>
      <c r="I13" s="499">
        <f>'TONG HOP'!BD69</f>
        <v>0</v>
      </c>
      <c r="J13" s="288"/>
      <c r="K13" s="1082"/>
      <c r="L13" s="298">
        <v>9</v>
      </c>
      <c r="M13" s="498" t="s">
        <v>64</v>
      </c>
      <c r="N13" s="499" t="str">
        <f>'TONG HOP'!BE14</f>
        <v>A307</v>
      </c>
      <c r="O13" s="817" t="str">
        <f>'TONG HOP'!BE25</f>
        <v>A018</v>
      </c>
      <c r="P13" s="549">
        <f>'TONG HOP'!BE36</f>
        <v>0</v>
      </c>
      <c r="Q13" s="499" t="str">
        <f>'TONG HOP'!BE47</f>
        <v>A203</v>
      </c>
      <c r="R13" s="505" t="str">
        <f>'TONG HOP'!BE58</f>
        <v>A017</v>
      </c>
      <c r="S13" s="499">
        <f>'TONG HOP'!BE69</f>
        <v>0</v>
      </c>
    </row>
    <row r="14" spans="1:19" ht="30" customHeight="1" x14ac:dyDescent="0.2">
      <c r="A14" s="1084"/>
      <c r="B14" s="301">
        <v>10</v>
      </c>
      <c r="C14" s="501" t="s">
        <v>70</v>
      </c>
      <c r="D14" s="507">
        <f>'TONG HOP'!BD15</f>
        <v>0</v>
      </c>
      <c r="E14" s="508" t="str">
        <f>'TONG HOP'!BD26</f>
        <v>C.DIỆU</v>
      </c>
      <c r="F14" s="508">
        <f>'TONG HOP'!BD37</f>
        <v>0</v>
      </c>
      <c r="G14" s="508">
        <f>'TONG HOP'!BD48</f>
        <v>0</v>
      </c>
      <c r="H14" s="508">
        <f>'TONG HOP'!BD59</f>
        <v>0</v>
      </c>
      <c r="I14" s="508">
        <f>'TONG HOP'!BD70</f>
        <v>0</v>
      </c>
      <c r="J14" s="288"/>
      <c r="K14" s="1086"/>
      <c r="L14" s="301">
        <v>10</v>
      </c>
      <c r="M14" s="544" t="s">
        <v>70</v>
      </c>
      <c r="N14" s="508" t="str">
        <f>'TONG HOP'!BE15</f>
        <v>C.NGUYỆT</v>
      </c>
      <c r="O14" s="507" t="str">
        <f>'TONG HOP'!BE26</f>
        <v>C.DIỆU</v>
      </c>
      <c r="P14" s="646">
        <f>'TONG HOP'!BE37</f>
        <v>0</v>
      </c>
      <c r="Q14" s="508" t="str">
        <f>'TONG HOP'!BE48</f>
        <v>T.DUY</v>
      </c>
      <c r="R14" s="509" t="str">
        <f>'TONG HOP'!BE59</f>
        <v>C.KHUYÊN</v>
      </c>
      <c r="S14" s="508">
        <f>'TONG HOP'!BE70</f>
        <v>0</v>
      </c>
    </row>
    <row r="15" spans="1:19" ht="19.5" customHeight="1" x14ac:dyDescent="0.25">
      <c r="A15" s="1089" t="str">
        <f>'Khoa CK OT'!A15:I15</f>
        <v>ÁP DỤNG TỪ NGÀY 12/10/2026 ĐẾN NGÀY 31/10/2026</v>
      </c>
      <c r="B15" s="1090"/>
      <c r="C15" s="1090"/>
      <c r="D15" s="1090"/>
      <c r="E15" s="1090"/>
      <c r="F15" s="1090"/>
      <c r="G15" s="1090"/>
      <c r="H15" s="1090"/>
      <c r="I15" s="1090"/>
      <c r="J15" s="290"/>
      <c r="K15" s="1089" t="str">
        <f>A15</f>
        <v>ÁP DỤNG TỪ NGÀY 12/10/2026 ĐẾN NGÀY 31/10/2026</v>
      </c>
      <c r="L15" s="1089"/>
      <c r="M15" s="1089"/>
      <c r="N15" s="1089"/>
      <c r="O15" s="1089"/>
      <c r="P15" s="1089"/>
      <c r="Q15" s="1089"/>
      <c r="R15" s="1089"/>
      <c r="S15" s="1089"/>
    </row>
    <row r="16" spans="1:19" ht="22.5" customHeight="1" x14ac:dyDescent="0.25">
      <c r="A16" s="1091" t="s">
        <v>50</v>
      </c>
      <c r="B16" s="1092"/>
      <c r="C16" s="1093" t="str">
        <f>'TONG HOP'!BF5</f>
        <v>T26KT2</v>
      </c>
      <c r="D16" s="1094"/>
      <c r="E16" s="1095"/>
      <c r="F16" s="1096"/>
      <c r="G16" s="1096"/>
      <c r="H16" s="1096"/>
      <c r="I16" s="1097"/>
      <c r="J16" s="288"/>
      <c r="K16" s="1098" t="s">
        <v>50</v>
      </c>
      <c r="L16" s="1099"/>
      <c r="M16" s="1100">
        <f>'TONG HOP'!BG5</f>
        <v>0</v>
      </c>
      <c r="N16" s="1101"/>
      <c r="O16" s="1104"/>
      <c r="P16" s="1104"/>
      <c r="Q16" s="1104"/>
      <c r="R16" s="1104"/>
      <c r="S16" s="1105"/>
    </row>
    <row r="17" spans="1:19" ht="26.25" customHeight="1" x14ac:dyDescent="0.2">
      <c r="A17" s="291" t="s">
        <v>51</v>
      </c>
      <c r="B17" s="292" t="s">
        <v>52</v>
      </c>
      <c r="C17" s="291" t="s">
        <v>53</v>
      </c>
      <c r="D17" s="293" t="s">
        <v>12</v>
      </c>
      <c r="E17" s="293" t="s">
        <v>54</v>
      </c>
      <c r="F17" s="293" t="s">
        <v>31</v>
      </c>
      <c r="G17" s="293" t="s">
        <v>32</v>
      </c>
      <c r="H17" s="294" t="s">
        <v>33</v>
      </c>
      <c r="I17" s="294" t="s">
        <v>34</v>
      </c>
      <c r="J17" s="288"/>
      <c r="K17" s="291" t="s">
        <v>51</v>
      </c>
      <c r="L17" s="292" t="s">
        <v>52</v>
      </c>
      <c r="M17" s="291" t="s">
        <v>53</v>
      </c>
      <c r="N17" s="293" t="s">
        <v>12</v>
      </c>
      <c r="O17" s="645" t="s">
        <v>54</v>
      </c>
      <c r="P17" s="293" t="s">
        <v>31</v>
      </c>
      <c r="Q17" s="293" t="s">
        <v>32</v>
      </c>
      <c r="R17" s="294" t="s">
        <v>33</v>
      </c>
      <c r="S17" s="294" t="s">
        <v>34</v>
      </c>
    </row>
    <row r="18" spans="1:19" ht="30" customHeight="1" x14ac:dyDescent="0.2">
      <c r="A18" s="1079" t="s">
        <v>13</v>
      </c>
      <c r="B18" s="295">
        <v>1</v>
      </c>
      <c r="C18" s="517" t="s">
        <v>15</v>
      </c>
      <c r="D18" s="492" t="str">
        <f>'TONG HOP'!BF6</f>
        <v xml:space="preserve">MARKETING </v>
      </c>
      <c r="E18" s="493" t="str">
        <f>'TONG HOP'!BF17</f>
        <v>KỸ NĂNG</v>
      </c>
      <c r="F18" s="503" t="str">
        <f>'TONG HOP'!BF28</f>
        <v>NGUYÊN LÝ</v>
      </c>
      <c r="G18" s="493" t="str">
        <f>'TONG HOP'!BF39</f>
        <v>TIẾNG ANH 1</v>
      </c>
      <c r="H18" s="503" t="str">
        <f>'TONG HOP'!BF50</f>
        <v>NGUYÊN LÝ</v>
      </c>
      <c r="I18" s="493">
        <f>'TONG HOP'!BF61</f>
        <v>0</v>
      </c>
      <c r="J18" s="288"/>
      <c r="K18" s="1079" t="s">
        <v>13</v>
      </c>
      <c r="L18" s="295">
        <v>1</v>
      </c>
      <c r="M18" s="491" t="s">
        <v>15</v>
      </c>
      <c r="N18" s="492">
        <f>'TONG HOP'!BG6</f>
        <v>0</v>
      </c>
      <c r="O18" s="493">
        <f>'TONG HOP'!BG17</f>
        <v>0</v>
      </c>
      <c r="P18" s="503">
        <f>'TONG HOP'!BG28</f>
        <v>0</v>
      </c>
      <c r="Q18" s="493">
        <f>'TONG HOP'!BG39</f>
        <v>0</v>
      </c>
      <c r="R18" s="503">
        <f>'TONG HOP'!BG50</f>
        <v>0</v>
      </c>
      <c r="S18" s="493">
        <f>'TONG HOP'!BG61</f>
        <v>0</v>
      </c>
    </row>
    <row r="19" spans="1:19" ht="30" customHeight="1" thickBot="1" x14ac:dyDescent="0.25">
      <c r="A19" s="1080"/>
      <c r="B19" s="296">
        <v>2</v>
      </c>
      <c r="C19" s="494" t="s">
        <v>17</v>
      </c>
      <c r="D19" s="495" t="str">
        <f>'TONG HOP'!BF7</f>
        <v>CƠ BẢN</v>
      </c>
      <c r="E19" s="495" t="str">
        <f>'TONG HOP'!BF18</f>
        <v>THIẾT YẾU</v>
      </c>
      <c r="F19" s="504" t="str">
        <f>'TONG HOP'!BF29</f>
        <v>THỐNG KÊ</v>
      </c>
      <c r="G19" s="495">
        <f>'TONG HOP'!BF40</f>
        <v>0</v>
      </c>
      <c r="H19" s="504" t="str">
        <f>'TONG HOP'!BF51</f>
        <v>KẾ TOÁN</v>
      </c>
      <c r="I19" s="495">
        <f>'TONG HOP'!BF62</f>
        <v>0</v>
      </c>
      <c r="J19" s="288"/>
      <c r="K19" s="1082"/>
      <c r="L19" s="296">
        <v>2</v>
      </c>
      <c r="M19" s="494" t="s">
        <v>17</v>
      </c>
      <c r="N19" s="495">
        <f>'TONG HOP'!BG7</f>
        <v>0</v>
      </c>
      <c r="O19" s="495">
        <f>'TONG HOP'!BG18</f>
        <v>0</v>
      </c>
      <c r="P19" s="790">
        <f>'TONG HOP'!BG29</f>
        <v>0</v>
      </c>
      <c r="Q19" s="495">
        <f>'TONG HOP'!BG40</f>
        <v>0</v>
      </c>
      <c r="R19" s="504">
        <f>'TONG HOP'!BG51</f>
        <v>0</v>
      </c>
      <c r="S19" s="495">
        <f>'TONG HOP'!BG62</f>
        <v>0</v>
      </c>
    </row>
    <row r="20" spans="1:19" ht="30" customHeight="1" thickTop="1" x14ac:dyDescent="0.2">
      <c r="A20" s="1080"/>
      <c r="B20" s="297">
        <v>3</v>
      </c>
      <c r="C20" s="497" t="s">
        <v>19</v>
      </c>
      <c r="D20" s="495">
        <f>'TONG HOP'!BF8</f>
        <v>0</v>
      </c>
      <c r="E20" s="495">
        <f>'TONG HOP'!BF19</f>
        <v>0</v>
      </c>
      <c r="F20" s="504">
        <f>'TONG HOP'!BF30</f>
        <v>0</v>
      </c>
      <c r="G20" s="495">
        <f>'TONG HOP'!BF41</f>
        <v>0</v>
      </c>
      <c r="H20" s="504">
        <f>'TONG HOP'!BF52</f>
        <v>0</v>
      </c>
      <c r="I20" s="495">
        <f>'TONG HOP'!BF63</f>
        <v>0</v>
      </c>
      <c r="J20" s="288"/>
      <c r="K20" s="1082"/>
      <c r="L20" s="297">
        <v>3</v>
      </c>
      <c r="M20" s="497" t="s">
        <v>19</v>
      </c>
      <c r="N20" s="495">
        <f>'TONG HOP'!BG8</f>
        <v>0</v>
      </c>
      <c r="O20" s="495">
        <f>'TONG HOP'!BG19</f>
        <v>0</v>
      </c>
      <c r="P20" s="504">
        <f>'TONG HOP'!BG30</f>
        <v>0</v>
      </c>
      <c r="Q20" s="495">
        <f>'TONG HOP'!BG41</f>
        <v>0</v>
      </c>
      <c r="R20" s="504">
        <f>'TONG HOP'!BG52</f>
        <v>0</v>
      </c>
      <c r="S20" s="495">
        <f>'TONG HOP'!BG63</f>
        <v>0</v>
      </c>
    </row>
    <row r="21" spans="1:19" ht="30" customHeight="1" x14ac:dyDescent="0.2">
      <c r="A21" s="1080"/>
      <c r="B21" s="297">
        <v>4</v>
      </c>
      <c r="C21" s="498" t="s">
        <v>20</v>
      </c>
      <c r="D21" s="499" t="str">
        <f>'TONG HOP'!BF9</f>
        <v>A018</v>
      </c>
      <c r="E21" s="499" t="str">
        <f>'TONG HOP'!BF20</f>
        <v>A112</v>
      </c>
      <c r="F21" s="505" t="str">
        <f>'TONG HOP'!BF31</f>
        <v>A110</v>
      </c>
      <c r="G21" s="499" t="str">
        <f>'TONG HOP'!BF42</f>
        <v>A112</v>
      </c>
      <c r="H21" s="505" t="str">
        <f>'TONG HOP'!BF53</f>
        <v>A110</v>
      </c>
      <c r="I21" s="499">
        <f>'TONG HOP'!BF64</f>
        <v>0</v>
      </c>
      <c r="J21" s="288"/>
      <c r="K21" s="1082"/>
      <c r="L21" s="297">
        <v>4</v>
      </c>
      <c r="M21" s="498" t="s">
        <v>20</v>
      </c>
      <c r="N21" s="549">
        <f>'TONG HOP'!BG9</f>
        <v>0</v>
      </c>
      <c r="O21" s="499">
        <f>'TONG HOP'!BG20</f>
        <v>0</v>
      </c>
      <c r="P21" s="505">
        <f>'TONG HOP'!BG31</f>
        <v>0</v>
      </c>
      <c r="Q21" s="499">
        <f>'TONG HOP'!BG42</f>
        <v>0</v>
      </c>
      <c r="R21" s="505">
        <f>'TONG HOP'!BG53</f>
        <v>0</v>
      </c>
      <c r="S21" s="499">
        <f>'TONG HOP'!BG64</f>
        <v>0</v>
      </c>
    </row>
    <row r="22" spans="1:19" ht="30" customHeight="1" thickBot="1" x14ac:dyDescent="0.25">
      <c r="A22" s="1081"/>
      <c r="B22" s="296">
        <v>5</v>
      </c>
      <c r="C22" s="669" t="s">
        <v>71</v>
      </c>
      <c r="D22" s="502" t="str">
        <f>'TONG HOP'!BF10</f>
        <v>C.NGUYỆT</v>
      </c>
      <c r="E22" s="502" t="str">
        <f>'TONG HOP'!BF21</f>
        <v>C.CHIÊU LINH</v>
      </c>
      <c r="F22" s="510" t="str">
        <f>'TONG HOP'!BF32</f>
        <v>C.PHƯƠNG</v>
      </c>
      <c r="G22" s="502" t="str">
        <f>'TONG HOP'!BF43</f>
        <v>C.DIỆU</v>
      </c>
      <c r="H22" s="510" t="str">
        <f>'TONG HOP'!BF54</f>
        <v>C.D.TRANG</v>
      </c>
      <c r="I22" s="502">
        <f>'TONG HOP'!BF65</f>
        <v>0</v>
      </c>
      <c r="J22" s="288"/>
      <c r="K22" s="1083"/>
      <c r="L22" s="296">
        <v>5</v>
      </c>
      <c r="M22" s="514" t="s">
        <v>71</v>
      </c>
      <c r="N22" s="542">
        <f>'TONG HOP'!BG10</f>
        <v>0</v>
      </c>
      <c r="O22" s="540">
        <f>'TONG HOP'!BG21</f>
        <v>0</v>
      </c>
      <c r="P22" s="791">
        <f>'TONG HOP'!BG32</f>
        <v>0</v>
      </c>
      <c r="Q22" s="540">
        <f>'TONG HOP'!BG43</f>
        <v>0</v>
      </c>
      <c r="R22" s="543">
        <f>'TONG HOP'!BG54</f>
        <v>0</v>
      </c>
      <c r="S22" s="540">
        <f>'TONG HOP'!BG65</f>
        <v>0</v>
      </c>
    </row>
    <row r="23" spans="1:19" ht="30" customHeight="1" thickTop="1" x14ac:dyDescent="0.2">
      <c r="A23" s="1085" t="s">
        <v>23</v>
      </c>
      <c r="B23" s="300">
        <v>6</v>
      </c>
      <c r="C23" s="712" t="s">
        <v>61</v>
      </c>
      <c r="D23" s="836" t="str">
        <f>'TONG HOP'!BF11</f>
        <v>HỌC VĂN HÓA</v>
      </c>
      <c r="E23" s="836" t="str">
        <f>'TONG HOP'!BF22</f>
        <v>HỌC VĂN HÓA</v>
      </c>
      <c r="F23" s="837" t="str">
        <f>'TONG HOP'!BF33</f>
        <v>HỌC VĂN HÓA</v>
      </c>
      <c r="G23" s="836" t="str">
        <f>'TONG HOP'!BF44</f>
        <v>HỌC VĂN HÓA</v>
      </c>
      <c r="H23" s="837" t="str">
        <f>'TONG HOP'!BF55</f>
        <v>HỌC VĂN HÓA</v>
      </c>
      <c r="I23" s="785">
        <f>'TONG HOP'!BF66</f>
        <v>0</v>
      </c>
      <c r="J23" s="288"/>
      <c r="K23" s="1085" t="s">
        <v>23</v>
      </c>
      <c r="L23" s="298">
        <v>6</v>
      </c>
      <c r="M23" s="497" t="s">
        <v>61</v>
      </c>
      <c r="N23" s="495">
        <f>'TONG HOP'!BG11</f>
        <v>0</v>
      </c>
      <c r="O23" s="495">
        <f>'TONG HOP'!BG22</f>
        <v>0</v>
      </c>
      <c r="P23" s="504">
        <f>'TONG HOP'!BG33</f>
        <v>0</v>
      </c>
      <c r="Q23" s="495">
        <f>'TONG HOP'!BG44</f>
        <v>0</v>
      </c>
      <c r="R23" s="504">
        <f>'TONG HOP'!BG55</f>
        <v>0</v>
      </c>
      <c r="S23" s="495">
        <f>'TONG HOP'!BG66</f>
        <v>0</v>
      </c>
    </row>
    <row r="24" spans="1:19" ht="30" customHeight="1" thickBot="1" x14ac:dyDescent="0.25">
      <c r="A24" s="1080"/>
      <c r="B24" s="299">
        <v>7</v>
      </c>
      <c r="C24" s="498" t="s">
        <v>62</v>
      </c>
      <c r="D24" s="826" t="str">
        <f>'TONG HOP'!BF12</f>
        <v>THEO TKB TTGDTX</v>
      </c>
      <c r="E24" s="826" t="str">
        <f>'TONG HOP'!BF23</f>
        <v>THEO TKB TTGDTX</v>
      </c>
      <c r="F24" s="827" t="str">
        <f>'TONG HOP'!BF34</f>
        <v>THEO TKB TTGDTX</v>
      </c>
      <c r="G24" s="826" t="str">
        <f>'TONG HOP'!BF45</f>
        <v>THEO TKB TTGDTX</v>
      </c>
      <c r="H24" s="827" t="str">
        <f>'TONG HOP'!BF56</f>
        <v>THEO TKB TTGDTX</v>
      </c>
      <c r="I24" s="495">
        <f>'TONG HOP'!BF67</f>
        <v>0</v>
      </c>
      <c r="J24" s="288"/>
      <c r="K24" s="1082"/>
      <c r="L24" s="299">
        <v>7</v>
      </c>
      <c r="M24" s="498" t="s">
        <v>62</v>
      </c>
      <c r="N24" s="495">
        <f>'TONG HOP'!BG12</f>
        <v>0</v>
      </c>
      <c r="O24" s="495">
        <f>'TONG HOP'!BG23</f>
        <v>0</v>
      </c>
      <c r="P24" s="504">
        <f>'TONG HOP'!BG34</f>
        <v>0</v>
      </c>
      <c r="Q24" s="495">
        <f>'TONG HOP'!BG45</f>
        <v>0</v>
      </c>
      <c r="R24" s="504">
        <f>'TONG HOP'!BG56</f>
        <v>0</v>
      </c>
      <c r="S24" s="495">
        <f>'TONG HOP'!BG67</f>
        <v>0</v>
      </c>
    </row>
    <row r="25" spans="1:19" ht="30" customHeight="1" thickTop="1" x14ac:dyDescent="0.2">
      <c r="A25" s="1080"/>
      <c r="B25" s="300">
        <v>8</v>
      </c>
      <c r="C25" s="497" t="s">
        <v>63</v>
      </c>
      <c r="D25" s="826" t="str">
        <f>'TONG HOP'!BF13</f>
        <v>QUẬN 1</v>
      </c>
      <c r="E25" s="826" t="str">
        <f>'TONG HOP'!BF24</f>
        <v>QUẬN 1</v>
      </c>
      <c r="F25" s="827" t="str">
        <f>'TONG HOP'!BF35</f>
        <v>QUẬN 1</v>
      </c>
      <c r="G25" s="826" t="str">
        <f>'TONG HOP'!BF46</f>
        <v>QUẬN 1</v>
      </c>
      <c r="H25" s="827" t="str">
        <f>'TONG HOP'!BF57</f>
        <v>QUẬN 1</v>
      </c>
      <c r="I25" s="495">
        <f>'TONG HOP'!BF68</f>
        <v>0</v>
      </c>
      <c r="J25" s="288"/>
      <c r="K25" s="1082"/>
      <c r="L25" s="300">
        <v>8</v>
      </c>
      <c r="M25" s="497" t="s">
        <v>63</v>
      </c>
      <c r="N25" s="495">
        <f>'TONG HOP'!BG13</f>
        <v>0</v>
      </c>
      <c r="O25" s="495">
        <f>'TONG HOP'!BG24</f>
        <v>0</v>
      </c>
      <c r="P25" s="504">
        <f>'TONG HOP'!BG35</f>
        <v>0</v>
      </c>
      <c r="Q25" s="495">
        <f>'TONG HOP'!BG46</f>
        <v>0</v>
      </c>
      <c r="R25" s="504">
        <f>'TONG HOP'!BG57</f>
        <v>0</v>
      </c>
      <c r="S25" s="495">
        <f>'TONG HOP'!BG68</f>
        <v>0</v>
      </c>
    </row>
    <row r="26" spans="1:19" ht="30" customHeight="1" x14ac:dyDescent="0.2">
      <c r="A26" s="1080"/>
      <c r="B26" s="298">
        <v>9</v>
      </c>
      <c r="C26" s="498" t="s">
        <v>64</v>
      </c>
      <c r="D26" s="828">
        <f>'TONG HOP'!BF14</f>
        <v>0</v>
      </c>
      <c r="E26" s="828">
        <f>'TONG HOP'!BF25</f>
        <v>0</v>
      </c>
      <c r="F26" s="829">
        <f>'TONG HOP'!BF36</f>
        <v>0</v>
      </c>
      <c r="G26" s="828">
        <f>'TONG HOP'!BF47</f>
        <v>0</v>
      </c>
      <c r="H26" s="829">
        <f>'TONG HOP'!BF58</f>
        <v>0</v>
      </c>
      <c r="I26" s="499">
        <f>'TONG HOP'!BF69</f>
        <v>0</v>
      </c>
      <c r="J26" s="288"/>
      <c r="K26" s="1082"/>
      <c r="L26" s="298">
        <v>9</v>
      </c>
      <c r="M26" s="498" t="s">
        <v>64</v>
      </c>
      <c r="N26" s="499">
        <f>'TONG HOP'!BG14</f>
        <v>0</v>
      </c>
      <c r="O26" s="499">
        <f>'TONG HOP'!BG25</f>
        <v>0</v>
      </c>
      <c r="P26" s="505">
        <f>'TONG HOP'!BG36</f>
        <v>0</v>
      </c>
      <c r="Q26" s="499">
        <f>'TONG HOP'!BG47</f>
        <v>0</v>
      </c>
      <c r="R26" s="505">
        <f>'TONG HOP'!BG58</f>
        <v>0</v>
      </c>
      <c r="S26" s="499">
        <f>'TONG HOP'!BG69</f>
        <v>0</v>
      </c>
    </row>
    <row r="27" spans="1:19" ht="30" customHeight="1" thickBot="1" x14ac:dyDescent="0.25">
      <c r="A27" s="1102"/>
      <c r="B27" s="786">
        <v>10</v>
      </c>
      <c r="C27" s="787" t="s">
        <v>70</v>
      </c>
      <c r="D27" s="788">
        <f>'TONG HOP'!BF15</f>
        <v>0</v>
      </c>
      <c r="E27" s="788">
        <f>'TONG HOP'!BF26</f>
        <v>0</v>
      </c>
      <c r="F27" s="789">
        <f>'TONG HOP'!BF37</f>
        <v>0</v>
      </c>
      <c r="G27" s="788">
        <f>'TONG HOP'!BF48</f>
        <v>0</v>
      </c>
      <c r="H27" s="789">
        <f>'TONG HOP'!BF59</f>
        <v>0</v>
      </c>
      <c r="I27" s="788">
        <f>'TONG HOP'!BF70</f>
        <v>0</v>
      </c>
      <c r="J27" s="288"/>
      <c r="K27" s="1103"/>
      <c r="L27" s="786">
        <v>10</v>
      </c>
      <c r="M27" s="780" t="s">
        <v>70</v>
      </c>
      <c r="N27" s="788">
        <f>'TONG HOP'!BG15</f>
        <v>0</v>
      </c>
      <c r="O27" s="788">
        <f>'TONG HOP'!BG26</f>
        <v>0</v>
      </c>
      <c r="P27" s="789">
        <f>'TONG HOP'!BG37</f>
        <v>0</v>
      </c>
      <c r="Q27" s="788">
        <f>'TONG HOP'!BG48</f>
        <v>0</v>
      </c>
      <c r="R27" s="789">
        <f>'TONG HOP'!BG59</f>
        <v>0</v>
      </c>
      <c r="S27" s="788">
        <f>'TONG HOP'!BG70</f>
        <v>0</v>
      </c>
    </row>
    <row r="28" spans="1:19" ht="15" customHeight="1" x14ac:dyDescent="0.25">
      <c r="A28" s="346" t="s">
        <v>72</v>
      </c>
      <c r="B28" s="346"/>
      <c r="C28" s="346"/>
      <c r="D28" s="346"/>
      <c r="E28" s="346"/>
      <c r="F28" s="346"/>
      <c r="G28" s="346"/>
      <c r="H28" s="346"/>
      <c r="I28" s="346"/>
      <c r="J28" s="346"/>
      <c r="K28" s="346"/>
      <c r="L28" s="346"/>
      <c r="M28" s="347"/>
      <c r="N28" s="346"/>
      <c r="O28" s="261"/>
    </row>
    <row r="29" spans="1:19" ht="13.5" customHeight="1" x14ac:dyDescent="0.25">
      <c r="A29" s="348" t="s">
        <v>76</v>
      </c>
      <c r="B29" s="348"/>
      <c r="C29" s="348"/>
      <c r="D29" s="348"/>
      <c r="E29" s="348"/>
      <c r="F29" s="348"/>
      <c r="G29" s="348"/>
      <c r="H29" s="348"/>
      <c r="I29" s="348"/>
      <c r="J29" s="348"/>
      <c r="K29" s="348"/>
      <c r="L29" s="348"/>
      <c r="M29" s="348"/>
      <c r="N29" s="348"/>
      <c r="O29" s="261"/>
    </row>
    <row r="30" spans="1:19" ht="13.5" customHeight="1" x14ac:dyDescent="0.25">
      <c r="A30" s="346"/>
      <c r="B30" s="346" t="s">
        <v>73</v>
      </c>
      <c r="C30" s="346"/>
      <c r="D30" s="346"/>
      <c r="E30" s="346"/>
      <c r="F30" s="346"/>
      <c r="G30" s="346"/>
      <c r="H30" s="346"/>
      <c r="I30" s="346"/>
      <c r="J30" s="346"/>
      <c r="K30" s="346"/>
      <c r="L30" s="346"/>
      <c r="M30" s="346"/>
      <c r="N30" s="346"/>
      <c r="O30" s="261"/>
    </row>
    <row r="31" spans="1:19" ht="13.5" customHeight="1" x14ac:dyDescent="0.25">
      <c r="A31" s="346"/>
      <c r="B31" s="346" t="s">
        <v>74</v>
      </c>
      <c r="C31" s="346"/>
      <c r="D31" s="346"/>
      <c r="E31" s="346"/>
      <c r="F31" s="346"/>
      <c r="G31" s="346"/>
      <c r="H31" s="346"/>
      <c r="I31" s="346"/>
      <c r="J31" s="346"/>
      <c r="K31" s="346"/>
      <c r="L31" s="346"/>
      <c r="M31" s="346"/>
      <c r="N31" s="346"/>
      <c r="O31" s="346"/>
    </row>
    <row r="32" spans="1:19" ht="13.5" customHeight="1" x14ac:dyDescent="0.25">
      <c r="A32" s="346"/>
      <c r="B32" s="346" t="s">
        <v>75</v>
      </c>
      <c r="C32" s="346"/>
      <c r="D32" s="346"/>
      <c r="E32" s="346"/>
      <c r="F32" s="346"/>
      <c r="G32" s="346"/>
      <c r="H32" s="346"/>
      <c r="I32" s="346"/>
      <c r="J32" s="346"/>
      <c r="K32" s="346"/>
      <c r="L32" s="346"/>
      <c r="M32" s="346"/>
      <c r="N32" s="346"/>
      <c r="O32" s="261"/>
    </row>
  </sheetData>
  <mergeCells count="25">
    <mergeCell ref="A18:A22"/>
    <mergeCell ref="K18:K22"/>
    <mergeCell ref="A23:A27"/>
    <mergeCell ref="K23:K27"/>
    <mergeCell ref="A15:I15"/>
    <mergeCell ref="K15:S15"/>
    <mergeCell ref="A16:B16"/>
    <mergeCell ref="C16:D16"/>
    <mergeCell ref="E16:I16"/>
    <mergeCell ref="K16:L16"/>
    <mergeCell ref="M16:N16"/>
    <mergeCell ref="O16:S16"/>
    <mergeCell ref="A5:A9"/>
    <mergeCell ref="K5:K9"/>
    <mergeCell ref="A10:A14"/>
    <mergeCell ref="K10:K14"/>
    <mergeCell ref="A1:S1"/>
    <mergeCell ref="A2:I2"/>
    <mergeCell ref="K2:S2"/>
    <mergeCell ref="A3:B3"/>
    <mergeCell ref="C3:D3"/>
    <mergeCell ref="E3:I3"/>
    <mergeCell ref="K3:L3"/>
    <mergeCell ref="M3:N3"/>
    <mergeCell ref="O3:S3"/>
  </mergeCells>
  <pageMargins left="0.25" right="0.25" top="0.28000000000000003" bottom="0.22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C9A98"/>
  </sheetPr>
  <dimension ref="A1:T1024"/>
  <sheetViews>
    <sheetView view="pageBreakPreview" zoomScale="80" zoomScaleNormal="86" zoomScaleSheetLayoutView="80" workbookViewId="0">
      <pane ySplit="1" topLeftCell="A2" activePane="bottomLeft" state="frozen"/>
      <selection pane="bottomLeft" activeCell="M16" sqref="M16:N16"/>
    </sheetView>
  </sheetViews>
  <sheetFormatPr defaultColWidth="14.42578125" defaultRowHeight="15" customHeight="1" x14ac:dyDescent="0.2"/>
  <cols>
    <col min="1" max="1" width="5.85546875" style="243" customWidth="1"/>
    <col min="2" max="2" width="5.42578125" style="243" customWidth="1"/>
    <col min="3" max="3" width="18.42578125" style="243" customWidth="1"/>
    <col min="4" max="8" width="13.7109375" style="243" customWidth="1"/>
    <col min="9" max="9" width="14.140625" style="243" customWidth="1"/>
    <col min="10" max="10" width="4" style="243" customWidth="1"/>
    <col min="11" max="12" width="5.7109375" style="243" customWidth="1"/>
    <col min="13" max="13" width="17.7109375" style="243" customWidth="1"/>
    <col min="14" max="19" width="15.85546875" style="243" customWidth="1"/>
    <col min="20" max="20" width="0" style="243" hidden="1" customWidth="1"/>
    <col min="21" max="16384" width="14.42578125" style="243"/>
  </cols>
  <sheetData>
    <row r="1" spans="1:19" ht="20.25" x14ac:dyDescent="0.3">
      <c r="A1" s="1006" t="s">
        <v>60</v>
      </c>
      <c r="B1" s="957"/>
      <c r="C1" s="957"/>
      <c r="D1" s="957"/>
      <c r="E1" s="957"/>
      <c r="F1" s="957"/>
      <c r="G1" s="957"/>
      <c r="H1" s="957"/>
      <c r="I1" s="957"/>
      <c r="J1" s="957"/>
      <c r="K1" s="957"/>
      <c r="L1" s="957"/>
      <c r="M1" s="957"/>
      <c r="N1" s="957"/>
      <c r="O1" s="957"/>
      <c r="P1" s="957"/>
      <c r="Q1" s="957"/>
      <c r="R1" s="957"/>
      <c r="S1" s="1128"/>
    </row>
    <row r="2" spans="1:19" ht="16.5" x14ac:dyDescent="0.25">
      <c r="A2" s="1106" t="str">
        <f>'Khoa CK OT'!A2:I2</f>
        <v>ÁP DỤNG TỪ NGÀY 12/10/2026 ĐẾN NGÀY 31/10/2026</v>
      </c>
      <c r="B2" s="941"/>
      <c r="C2" s="941"/>
      <c r="D2" s="941"/>
      <c r="E2" s="941"/>
      <c r="F2" s="941"/>
      <c r="G2" s="941"/>
      <c r="H2" s="941"/>
      <c r="I2" s="941"/>
      <c r="J2" s="264"/>
      <c r="K2" s="1106" t="str">
        <f>A2</f>
        <v>ÁP DỤNG TỪ NGÀY 12/10/2026 ĐẾN NGÀY 31/10/2026</v>
      </c>
      <c r="L2" s="941"/>
      <c r="M2" s="941"/>
      <c r="N2" s="941"/>
      <c r="O2" s="941"/>
      <c r="P2" s="941"/>
      <c r="Q2" s="941"/>
      <c r="R2" s="941"/>
      <c r="S2" s="941"/>
    </row>
    <row r="3" spans="1:19" ht="22.5" customHeight="1" x14ac:dyDescent="0.25">
      <c r="A3" s="1054" t="s">
        <v>50</v>
      </c>
      <c r="B3" s="1055"/>
      <c r="C3" s="1056" t="str">
        <f>'TONG HOP'!AT5</f>
        <v>C26TP1</v>
      </c>
      <c r="D3" s="1057"/>
      <c r="E3" s="1108"/>
      <c r="F3" s="1108"/>
      <c r="G3" s="1108"/>
      <c r="H3" s="1108"/>
      <c r="I3" s="1108"/>
      <c r="J3" s="1129"/>
      <c r="K3" s="1054" t="s">
        <v>50</v>
      </c>
      <c r="L3" s="1055"/>
      <c r="M3" s="1056" t="str">
        <f>'TONG HOP'!AU5</f>
        <v>T26TP1</v>
      </c>
      <c r="N3" s="1057"/>
      <c r="O3" s="1109"/>
      <c r="P3" s="1108"/>
      <c r="Q3" s="1108"/>
      <c r="R3" s="1108"/>
      <c r="S3" s="1110"/>
    </row>
    <row r="4" spans="1:19" ht="33" customHeight="1" thickBot="1" x14ac:dyDescent="0.25">
      <c r="A4" s="247" t="s">
        <v>51</v>
      </c>
      <c r="B4" s="248" t="s">
        <v>52</v>
      </c>
      <c r="C4" s="247" t="s">
        <v>53</v>
      </c>
      <c r="D4" s="436" t="s">
        <v>12</v>
      </c>
      <c r="E4" s="366" t="s">
        <v>54</v>
      </c>
      <c r="F4" s="436" t="s">
        <v>31</v>
      </c>
      <c r="G4" s="366" t="s">
        <v>32</v>
      </c>
      <c r="H4" s="436" t="s">
        <v>33</v>
      </c>
      <c r="I4" s="437" t="s">
        <v>34</v>
      </c>
      <c r="J4" s="1130"/>
      <c r="K4" s="247" t="s">
        <v>51</v>
      </c>
      <c r="L4" s="248" t="s">
        <v>52</v>
      </c>
      <c r="M4" s="247" t="s">
        <v>53</v>
      </c>
      <c r="N4" s="436" t="s">
        <v>12</v>
      </c>
      <c r="O4" s="366" t="s">
        <v>54</v>
      </c>
      <c r="P4" s="436" t="s">
        <v>31</v>
      </c>
      <c r="Q4" s="436" t="s">
        <v>32</v>
      </c>
      <c r="R4" s="436" t="s">
        <v>33</v>
      </c>
      <c r="S4" s="437" t="s">
        <v>34</v>
      </c>
    </row>
    <row r="5" spans="1:19" ht="35.25" customHeight="1" x14ac:dyDescent="0.2">
      <c r="A5" s="971" t="s">
        <v>13</v>
      </c>
      <c r="B5" s="272">
        <v>1</v>
      </c>
      <c r="C5" s="498" t="s">
        <v>15</v>
      </c>
      <c r="D5" s="464">
        <f>'TONG HOP'!AT6</f>
        <v>0</v>
      </c>
      <c r="E5" s="373" t="str">
        <f>'TONG HOP'!AT17</f>
        <v>GDTC</v>
      </c>
      <c r="F5" s="372" t="str">
        <f>'TONG HOP'!AT28</f>
        <v>VI SINH TP</v>
      </c>
      <c r="G5" s="373" t="str">
        <f>'TONG HOP'!AT39</f>
        <v>GDCT</v>
      </c>
      <c r="H5" s="460" t="str">
        <f>'TONG HOP'!AT50</f>
        <v>TN HÓA SINH</v>
      </c>
      <c r="I5" s="408" t="str">
        <f>'TONG HOP'!AT61</f>
        <v>THÍ NGHIỆM</v>
      </c>
      <c r="J5" s="1130"/>
      <c r="K5" s="946" t="s">
        <v>13</v>
      </c>
      <c r="L5" s="270">
        <v>1</v>
      </c>
      <c r="M5" s="498" t="s">
        <v>15</v>
      </c>
      <c r="N5" s="487" t="str">
        <f>'TONG HOP'!AU6</f>
        <v>TN HÓA SINH</v>
      </c>
      <c r="O5" s="812" t="str">
        <f>'TONG HOP'!AU17</f>
        <v>KỸ NĂNG</v>
      </c>
      <c r="P5" s="479" t="str">
        <f>'TONG HOP'!AU28</f>
        <v>KT PHÒNG</v>
      </c>
      <c r="Q5" s="479" t="str">
        <f>'TONG HOP'!AU39</f>
        <v>TIẾNG ANH 1</v>
      </c>
      <c r="R5" s="479" t="str">
        <f>'TONG HOP'!AU50</f>
        <v>VI SINH TP</v>
      </c>
      <c r="S5" s="408" t="str">
        <f>'TONG HOP'!AU61</f>
        <v>AN TOÀN</v>
      </c>
    </row>
    <row r="6" spans="1:19" ht="35.25" customHeight="1" thickBot="1" x14ac:dyDescent="0.25">
      <c r="A6" s="974"/>
      <c r="B6" s="271">
        <v>2</v>
      </c>
      <c r="C6" s="494" t="s">
        <v>17</v>
      </c>
      <c r="D6" s="432">
        <f>'TONG HOP'!AT7</f>
        <v>0</v>
      </c>
      <c r="E6" s="397">
        <f>'TONG HOP'!AT18</f>
        <v>0</v>
      </c>
      <c r="F6" s="378">
        <f>'TONG HOP'!AT29</f>
        <v>0</v>
      </c>
      <c r="G6" s="424">
        <f>'TONG HOP'!AT40</f>
        <v>0</v>
      </c>
      <c r="H6" s="379" t="str">
        <f>'TONG HOP'!AT51</f>
        <v>TP</v>
      </c>
      <c r="I6" s="397" t="str">
        <f>'TONG HOP'!AT62</f>
        <v>HÓA SINH</v>
      </c>
      <c r="J6" s="1130"/>
      <c r="K6" s="934"/>
      <c r="L6" s="271">
        <v>2</v>
      </c>
      <c r="M6" s="494" t="s">
        <v>17</v>
      </c>
      <c r="N6" s="488" t="str">
        <f>'TONG HOP'!AU7</f>
        <v>TP</v>
      </c>
      <c r="O6" s="813" t="str">
        <f>'TONG HOP'!AU18</f>
        <v>THIẾT YẾU</v>
      </c>
      <c r="P6" s="480" t="str">
        <f>'TONG HOP'!AU29</f>
        <v>THÍ NGHIỆM</v>
      </c>
      <c r="Q6" s="480">
        <f>'TONG HOP'!AU40</f>
        <v>0</v>
      </c>
      <c r="R6" s="480">
        <f>'TONG HOP'!AU51</f>
        <v>0</v>
      </c>
      <c r="S6" s="397" t="str">
        <f>'TONG HOP'!AU62</f>
        <v>LAO ĐỘNG</v>
      </c>
    </row>
    <row r="7" spans="1:19" ht="35.25" customHeight="1" thickTop="1" x14ac:dyDescent="0.2">
      <c r="A7" s="974"/>
      <c r="B7" s="391">
        <v>3</v>
      </c>
      <c r="C7" s="497" t="s">
        <v>19</v>
      </c>
      <c r="D7" s="432">
        <f>'TONG HOP'!AT8</f>
        <v>0</v>
      </c>
      <c r="E7" s="397">
        <f>'TONG HOP'!AT19</f>
        <v>0</v>
      </c>
      <c r="F7" s="396">
        <f>'TONG HOP'!AT30</f>
        <v>0</v>
      </c>
      <c r="G7" s="397">
        <f>'TONG HOP'!AT41</f>
        <v>0</v>
      </c>
      <c r="H7" s="379">
        <f>'TONG HOP'!AT52</f>
        <v>0</v>
      </c>
      <c r="I7" s="397">
        <f>'TONG HOP'!AT63</f>
        <v>0</v>
      </c>
      <c r="J7" s="1130"/>
      <c r="K7" s="934"/>
      <c r="L7" s="272">
        <v>3</v>
      </c>
      <c r="M7" s="497" t="s">
        <v>19</v>
      </c>
      <c r="N7" s="488">
        <f>'TONG HOP'!AU8</f>
        <v>0</v>
      </c>
      <c r="O7" s="813">
        <f>'TONG HOP'!AU19</f>
        <v>0</v>
      </c>
      <c r="P7" s="489">
        <f>'TONG HOP'!AU30</f>
        <v>0</v>
      </c>
      <c r="Q7" s="480">
        <f>'TONG HOP'!AU41</f>
        <v>0</v>
      </c>
      <c r="R7" s="480">
        <f>'TONG HOP'!AU52</f>
        <v>0</v>
      </c>
      <c r="S7" s="397">
        <f>'TONG HOP'!AU63</f>
        <v>0</v>
      </c>
    </row>
    <row r="8" spans="1:19" ht="35.25" customHeight="1" x14ac:dyDescent="0.2">
      <c r="A8" s="974"/>
      <c r="B8" s="272">
        <v>4</v>
      </c>
      <c r="C8" s="498" t="s">
        <v>20</v>
      </c>
      <c r="D8" s="433">
        <f>'TONG HOP'!AT9</f>
        <v>0</v>
      </c>
      <c r="E8" s="399" t="str">
        <f>'TONG HOP'!AT20</f>
        <v>NHÀ THI ĐẤU</v>
      </c>
      <c r="F8" s="400" t="str">
        <f>'TONG HOP'!AT31</f>
        <v>A111</v>
      </c>
      <c r="G8" s="399" t="str">
        <f>'TONG HOP'!AT42</f>
        <v>A110</v>
      </c>
      <c r="H8" s="400" t="str">
        <f>'TONG HOP'!AT53</f>
        <v>C102</v>
      </c>
      <c r="I8" s="399" t="str">
        <f>'TONG HOP'!AT64</f>
        <v>C102</v>
      </c>
      <c r="J8" s="1130"/>
      <c r="K8" s="934"/>
      <c r="L8" s="272">
        <v>4</v>
      </c>
      <c r="M8" s="498" t="s">
        <v>20</v>
      </c>
      <c r="N8" s="490" t="str">
        <f>'TONG HOP'!AU9</f>
        <v>C102</v>
      </c>
      <c r="O8" s="482" t="str">
        <f>'TONG HOP'!AU20</f>
        <v>A112</v>
      </c>
      <c r="P8" s="481" t="str">
        <f>'TONG HOP'!AU31</f>
        <v>C102</v>
      </c>
      <c r="Q8" s="481" t="str">
        <f>'TONG HOP'!AU42</f>
        <v>A112</v>
      </c>
      <c r="R8" s="481" t="str">
        <f>'TONG HOP'!AU53</f>
        <v>A113</v>
      </c>
      <c r="S8" s="399" t="str">
        <f>'TONG HOP'!AU64</f>
        <v>A018</v>
      </c>
    </row>
    <row r="9" spans="1:19" ht="35.25" customHeight="1" thickBot="1" x14ac:dyDescent="0.25">
      <c r="A9" s="1127"/>
      <c r="B9" s="401">
        <v>5</v>
      </c>
      <c r="C9" s="514" t="s">
        <v>71</v>
      </c>
      <c r="D9" s="430">
        <f>'TONG HOP'!AT10</f>
        <v>0</v>
      </c>
      <c r="E9" s="417" t="str">
        <f>'TONG HOP'!AT21</f>
        <v>T.THANH</v>
      </c>
      <c r="F9" s="388" t="str">
        <f>'TONG HOP'!AT32</f>
        <v>C.QUỲNH ANH</v>
      </c>
      <c r="G9" s="416" t="str">
        <f>'TONG HOP'!AT43</f>
        <v>C.THỦY</v>
      </c>
      <c r="H9" s="388" t="str">
        <f>'TONG HOP'!AT54</f>
        <v>C.DIỆP</v>
      </c>
      <c r="I9" s="416" t="str">
        <f>'TONG HOP'!AT65</f>
        <v>C.DIỆP</v>
      </c>
      <c r="J9" s="1130"/>
      <c r="K9" s="947"/>
      <c r="L9" s="271">
        <v>5</v>
      </c>
      <c r="M9" s="514" t="s">
        <v>71</v>
      </c>
      <c r="N9" s="430" t="str">
        <f>'TONG HOP'!AU10</f>
        <v>C.DIỆP</v>
      </c>
      <c r="O9" s="416" t="str">
        <f>'TONG HOP'!AU21</f>
        <v>C.CHIÊU LINH</v>
      </c>
      <c r="P9" s="386" t="str">
        <f>'TONG HOP'!AU32</f>
        <v>C.DIỆP</v>
      </c>
      <c r="Q9" s="386" t="str">
        <f>'TONG HOP'!AU43</f>
        <v>C.DIỆU</v>
      </c>
      <c r="R9" s="386" t="str">
        <f>'TONG HOP'!AU54</f>
        <v>C.QUỲNH ANH</v>
      </c>
      <c r="S9" s="443" t="str">
        <f>'TONG HOP'!AU65</f>
        <v>C.THOA</v>
      </c>
    </row>
    <row r="10" spans="1:19" ht="35.25" customHeight="1" thickTop="1" x14ac:dyDescent="0.2">
      <c r="A10" s="1014" t="s">
        <v>77</v>
      </c>
      <c r="B10" s="272">
        <v>11</v>
      </c>
      <c r="C10" s="497" t="s">
        <v>61</v>
      </c>
      <c r="D10" s="431" t="str">
        <f>'TONG HOP'!AT11</f>
        <v>KỸ THUẬT</v>
      </c>
      <c r="E10" s="397" t="str">
        <f>'TONG HOP'!AT22</f>
        <v>TIẾNG ANH 1</v>
      </c>
      <c r="F10" s="379" t="str">
        <f>'TONG HOP'!AT33</f>
        <v>KỸ THUẬT</v>
      </c>
      <c r="G10" s="397">
        <f>'TONG HOP'!AT44</f>
        <v>0</v>
      </c>
      <c r="H10" s="379">
        <f>'TONG HOP'!AT55</f>
        <v>0</v>
      </c>
      <c r="I10" s="741">
        <f>'TONG HOP'!AT66</f>
        <v>0</v>
      </c>
      <c r="J10" s="1130"/>
      <c r="K10" s="1031" t="s">
        <v>23</v>
      </c>
      <c r="L10" s="258">
        <v>6</v>
      </c>
      <c r="M10" s="497" t="s">
        <v>61</v>
      </c>
      <c r="N10" s="838" t="str">
        <f>'TONG HOP'!AU11</f>
        <v>HỌC VĂN HÓA</v>
      </c>
      <c r="O10" s="839" t="str">
        <f>'TONG HOP'!AU22</f>
        <v>HỌC VĂN HÓA</v>
      </c>
      <c r="P10" s="732" t="str">
        <f>'TONG HOP'!AU33</f>
        <v>HỌC VĂN HÓA</v>
      </c>
      <c r="Q10" s="840" t="str">
        <f>'TONG HOP'!AU44</f>
        <v>HỌC VĂN HÓA</v>
      </c>
      <c r="R10" s="732" t="str">
        <f>'TONG HOP'!AU55</f>
        <v>HỌC VĂN HÓA</v>
      </c>
      <c r="S10" s="397" t="str">
        <f>'TONG HOP'!AU66</f>
        <v>TN HÓA SINH</v>
      </c>
    </row>
    <row r="11" spans="1:19" ht="35.25" customHeight="1" thickBot="1" x14ac:dyDescent="0.25">
      <c r="A11" s="974"/>
      <c r="B11" s="271">
        <v>12</v>
      </c>
      <c r="C11" s="498" t="s">
        <v>62</v>
      </c>
      <c r="D11" s="432" t="str">
        <f>'TONG HOP'!AT12</f>
        <v>PHÒNG TN</v>
      </c>
      <c r="E11" s="397">
        <f>'TONG HOP'!AT23</f>
        <v>0</v>
      </c>
      <c r="F11" s="379" t="str">
        <f>'TONG HOP'!AT34</f>
        <v>PHÒNG TN</v>
      </c>
      <c r="G11" s="397">
        <f>'TONG HOP'!AT45</f>
        <v>0</v>
      </c>
      <c r="H11" s="379">
        <f>'TONG HOP'!AT56</f>
        <v>0</v>
      </c>
      <c r="I11" s="485">
        <f>'TONG HOP'!AT67</f>
        <v>0</v>
      </c>
      <c r="J11" s="1130"/>
      <c r="K11" s="934"/>
      <c r="L11" s="259">
        <v>7</v>
      </c>
      <c r="M11" s="498" t="s">
        <v>62</v>
      </c>
      <c r="N11" s="841" t="str">
        <f>'TONG HOP'!AU12</f>
        <v>THEO TKB TTGDTX</v>
      </c>
      <c r="O11" s="727" t="str">
        <f>'TONG HOP'!AU23</f>
        <v>THEO TKB TTGDTX</v>
      </c>
      <c r="P11" s="483" t="str">
        <f>'TONG HOP'!AU34</f>
        <v>THEO TKB TTGDTX</v>
      </c>
      <c r="Q11" s="483" t="str">
        <f>'TONG HOP'!AU45</f>
        <v>THEO TKB TTGDTX</v>
      </c>
      <c r="R11" s="483" t="str">
        <f>'TONG HOP'!AU56</f>
        <v>THEO TKB TTGDTX</v>
      </c>
      <c r="S11" s="397" t="str">
        <f>'TONG HOP'!AU67</f>
        <v>TP</v>
      </c>
    </row>
    <row r="12" spans="1:19" ht="35.25" customHeight="1" thickTop="1" x14ac:dyDescent="0.2">
      <c r="A12" s="974"/>
      <c r="B12" s="391">
        <v>13</v>
      </c>
      <c r="C12" s="497" t="s">
        <v>63</v>
      </c>
      <c r="D12" s="432">
        <f>'TONG HOP'!AT13</f>
        <v>0</v>
      </c>
      <c r="E12" s="397">
        <f>'TONG HOP'!AT24</f>
        <v>0</v>
      </c>
      <c r="F12" s="379">
        <f>'TONG HOP'!AT35</f>
        <v>0</v>
      </c>
      <c r="G12" s="397"/>
      <c r="H12" s="379">
        <f>'TONG HOP'!AT57</f>
        <v>0</v>
      </c>
      <c r="I12" s="485">
        <f>'TONG HOP'!AT68</f>
        <v>0</v>
      </c>
      <c r="J12" s="1130"/>
      <c r="K12" s="934"/>
      <c r="L12" s="260">
        <v>8</v>
      </c>
      <c r="M12" s="497" t="s">
        <v>63</v>
      </c>
      <c r="N12" s="841" t="str">
        <f>'TONG HOP'!AU13</f>
        <v>QUẬN 1</v>
      </c>
      <c r="O12" s="727" t="str">
        <f>'TONG HOP'!AU24</f>
        <v>QUẬN 1</v>
      </c>
      <c r="P12" s="483" t="str">
        <f>'TONG HOP'!AU35</f>
        <v>QUẬN 1</v>
      </c>
      <c r="Q12" s="483" t="str">
        <f>'TONG HOP'!AU46</f>
        <v>QUẬN 1</v>
      </c>
      <c r="R12" s="483" t="str">
        <f>'TONG HOP'!AU57</f>
        <v>QUẬN 1</v>
      </c>
      <c r="S12" s="397">
        <f>'TONG HOP'!AU68</f>
        <v>0</v>
      </c>
    </row>
    <row r="13" spans="1:19" ht="35.25" customHeight="1" x14ac:dyDescent="0.2">
      <c r="A13" s="974"/>
      <c r="B13" s="248">
        <v>14</v>
      </c>
      <c r="C13" s="498" t="s">
        <v>64</v>
      </c>
      <c r="D13" s="433" t="str">
        <f>'TONG HOP'!AT14</f>
        <v>C102</v>
      </c>
      <c r="E13" s="399" t="str">
        <f>'TONG HOP'!AT25</f>
        <v>A018</v>
      </c>
      <c r="F13" s="398" t="str">
        <f>'TONG HOP'!AT36</f>
        <v>C102</v>
      </c>
      <c r="G13" s="399">
        <f>'TONG HOP'!AT47</f>
        <v>0</v>
      </c>
      <c r="H13" s="398">
        <f>'TONG HOP'!AT58</f>
        <v>0</v>
      </c>
      <c r="I13" s="742">
        <f>'TONG HOP'!AT69</f>
        <v>0</v>
      </c>
      <c r="J13" s="1130"/>
      <c r="K13" s="934"/>
      <c r="L13" s="258">
        <v>9</v>
      </c>
      <c r="M13" s="498" t="s">
        <v>64</v>
      </c>
      <c r="N13" s="842">
        <f>'TONG HOP'!AU14</f>
        <v>0</v>
      </c>
      <c r="O13" s="728">
        <f>'TONG HOP'!AU25</f>
        <v>0</v>
      </c>
      <c r="P13" s="733">
        <f>'TONG HOP'!AU36</f>
        <v>0</v>
      </c>
      <c r="Q13" s="733">
        <f>'TONG HOP'!AU47</f>
        <v>0</v>
      </c>
      <c r="R13" s="733">
        <f>'TONG HOP'!AU58</f>
        <v>0</v>
      </c>
      <c r="S13" s="399" t="str">
        <f>'TONG HOP'!AU69</f>
        <v>C102</v>
      </c>
    </row>
    <row r="14" spans="1:19" ht="35.25" customHeight="1" thickBot="1" x14ac:dyDescent="0.25">
      <c r="A14" s="1136"/>
      <c r="B14" s="401"/>
      <c r="C14" s="544" t="s">
        <v>70</v>
      </c>
      <c r="D14" s="369" t="str">
        <f>'TONG HOP'!AT15</f>
        <v>C.DIỆP</v>
      </c>
      <c r="E14" s="515" t="str">
        <f>'TONG HOP'!AT26</f>
        <v>C.DIỆU</v>
      </c>
      <c r="F14" s="486" t="str">
        <f>'TONG HOP'!AT37</f>
        <v>C.DIỆP</v>
      </c>
      <c r="G14" s="443">
        <f>'TONG HOP'!AT48</f>
        <v>0</v>
      </c>
      <c r="H14" s="478">
        <f>'TONG HOP'!AT59</f>
        <v>0</v>
      </c>
      <c r="I14" s="512">
        <f>'TONG HOP'!AT70</f>
        <v>0</v>
      </c>
      <c r="J14" s="1130"/>
      <c r="K14" s="1135"/>
      <c r="L14" s="275">
        <v>10</v>
      </c>
      <c r="M14" s="544" t="s">
        <v>70</v>
      </c>
      <c r="N14" s="477">
        <f>'TONG HOP'!AU15</f>
        <v>0</v>
      </c>
      <c r="O14" s="443">
        <f>'TONG HOP'!AU26</f>
        <v>0</v>
      </c>
      <c r="P14" s="461">
        <f>'TONG HOP'!AU37</f>
        <v>0</v>
      </c>
      <c r="Q14" s="461">
        <f>'TONG HOP'!AU48</f>
        <v>0</v>
      </c>
      <c r="R14" s="461">
        <f>'TONG HOP'!AU59</f>
        <v>0</v>
      </c>
      <c r="S14" s="443" t="str">
        <f>'TONG HOP'!AU70</f>
        <v>C.DIỆP</v>
      </c>
    </row>
    <row r="15" spans="1:19" ht="33" customHeight="1" thickTop="1" x14ac:dyDescent="0.25">
      <c r="A15" s="1106" t="str">
        <f>A2</f>
        <v>ÁP DỤNG TỪ NGÀY 12/10/2026 ĐẾN NGÀY 31/10/2026</v>
      </c>
      <c r="B15" s="941"/>
      <c r="C15" s="941"/>
      <c r="D15" s="941"/>
      <c r="E15" s="941"/>
      <c r="F15" s="941"/>
      <c r="G15" s="941"/>
      <c r="H15" s="941"/>
      <c r="I15" s="941"/>
      <c r="J15" s="273"/>
      <c r="K15" s="1106" t="str">
        <f>K2</f>
        <v>ÁP DỤNG TỪ NGÀY 12/10/2026 ĐẾN NGÀY 31/10/2026</v>
      </c>
      <c r="L15" s="941"/>
      <c r="M15" s="941"/>
      <c r="N15" s="941"/>
      <c r="O15" s="941"/>
      <c r="P15" s="941"/>
      <c r="Q15" s="941"/>
      <c r="R15" s="941"/>
      <c r="S15" s="941"/>
    </row>
    <row r="16" spans="1:19" ht="33" customHeight="1" x14ac:dyDescent="0.25">
      <c r="A16" s="1117" t="s">
        <v>50</v>
      </c>
      <c r="B16" s="1118"/>
      <c r="C16" s="1056" t="str">
        <f>'TONG HOP'!AV5</f>
        <v>C26TP-LT</v>
      </c>
      <c r="D16" s="1057"/>
      <c r="E16" s="1109"/>
      <c r="F16" s="1108"/>
      <c r="G16" s="1108"/>
      <c r="H16" s="1108"/>
      <c r="I16" s="1110"/>
      <c r="J16" s="1120"/>
      <c r="K16" s="1054" t="s">
        <v>50</v>
      </c>
      <c r="L16" s="1055"/>
      <c r="M16" s="1056"/>
      <c r="N16" s="1107"/>
      <c r="O16" s="1108"/>
      <c r="P16" s="1108"/>
      <c r="Q16" s="1108"/>
      <c r="R16" s="1108"/>
      <c r="S16" s="1108"/>
    </row>
    <row r="17" spans="1:19" ht="23.25" customHeight="1" x14ac:dyDescent="0.2">
      <c r="A17" s="247" t="s">
        <v>51</v>
      </c>
      <c r="B17" s="248" t="s">
        <v>52</v>
      </c>
      <c r="C17" s="247" t="s">
        <v>53</v>
      </c>
      <c r="D17" s="421" t="s">
        <v>12</v>
      </c>
      <c r="E17" s="366" t="s">
        <v>54</v>
      </c>
      <c r="F17" s="421" t="s">
        <v>31</v>
      </c>
      <c r="G17" s="366" t="s">
        <v>32</v>
      </c>
      <c r="H17" s="421" t="s">
        <v>33</v>
      </c>
      <c r="I17" s="247" t="s">
        <v>34</v>
      </c>
      <c r="J17" s="1121"/>
      <c r="K17" s="247" t="s">
        <v>51</v>
      </c>
      <c r="L17" s="248" t="s">
        <v>52</v>
      </c>
      <c r="M17" s="247" t="s">
        <v>53</v>
      </c>
      <c r="N17" s="436" t="s">
        <v>12</v>
      </c>
      <c r="O17" s="437" t="s">
        <v>54</v>
      </c>
      <c r="P17" s="436" t="s">
        <v>31</v>
      </c>
      <c r="Q17" s="436" t="s">
        <v>32</v>
      </c>
      <c r="R17" s="436" t="s">
        <v>33</v>
      </c>
      <c r="S17" s="436" t="s">
        <v>34</v>
      </c>
    </row>
    <row r="18" spans="1:19" ht="35.25" customHeight="1" x14ac:dyDescent="0.2">
      <c r="A18" s="946" t="s">
        <v>13</v>
      </c>
      <c r="B18" s="270">
        <v>1</v>
      </c>
      <c r="C18" s="747" t="s">
        <v>15</v>
      </c>
      <c r="D18" s="464" t="str">
        <f>'TONG HOP'!AV6</f>
        <v>BQ CB THỊT</v>
      </c>
      <c r="E18" s="408" t="str">
        <f>'TONG HOP'!AV17</f>
        <v>THÍ NGHIỆM</v>
      </c>
      <c r="F18" s="409">
        <f>'TONG HOP'!AV28</f>
        <v>0</v>
      </c>
      <c r="G18" s="408" t="str">
        <f>'TONG HOP'!AV39</f>
        <v>THÍ NGHIỆM</v>
      </c>
      <c r="H18" s="409">
        <f>'TONG HOP'!AV50</f>
        <v>0</v>
      </c>
      <c r="I18" s="408" t="str">
        <f>'TONG HOP'!AV61</f>
        <v>GDCT</v>
      </c>
      <c r="J18" s="1121"/>
      <c r="K18" s="946" t="s">
        <v>13</v>
      </c>
      <c r="L18" s="270">
        <v>1</v>
      </c>
      <c r="M18" s="498" t="s">
        <v>15</v>
      </c>
      <c r="N18" s="464">
        <f>'TONG HOP'!AZ6</f>
        <v>0</v>
      </c>
      <c r="O18" s="408">
        <f>'TONG HOP'!AZ17</f>
        <v>0</v>
      </c>
      <c r="P18" s="408">
        <f>'TONG HOP'!AZ28</f>
        <v>0</v>
      </c>
      <c r="Q18" s="409">
        <f>'TONG HOP'!AZ39</f>
        <v>0</v>
      </c>
      <c r="R18" s="409">
        <f>'TONG HOP'!AZ50</f>
        <v>0</v>
      </c>
      <c r="S18" s="409">
        <f>'TONG HOP'!AZ61</f>
        <v>0</v>
      </c>
    </row>
    <row r="19" spans="1:19" ht="35.25" customHeight="1" thickBot="1" x14ac:dyDescent="0.25">
      <c r="A19" s="935"/>
      <c r="B19" s="271">
        <v>2</v>
      </c>
      <c r="C19" s="745" t="s">
        <v>17</v>
      </c>
      <c r="D19" s="432" t="str">
        <f>'TONG HOP'!AV7</f>
        <v>VÀ THỦY SẢN</v>
      </c>
      <c r="E19" s="397" t="str">
        <f>'TONG HOP'!AV18</f>
        <v>VI SINH TP</v>
      </c>
      <c r="F19" s="396">
        <f>'TONG HOP'!AV29</f>
        <v>0</v>
      </c>
      <c r="G19" s="397" t="str">
        <f>'TONG HOP'!AV40</f>
        <v>HÓA SINH TP</v>
      </c>
      <c r="H19" s="396">
        <f>'TONG HOP'!AV51</f>
        <v>0</v>
      </c>
      <c r="I19" s="397">
        <f>'TONG HOP'!AV62</f>
        <v>0</v>
      </c>
      <c r="J19" s="1121"/>
      <c r="K19" s="935"/>
      <c r="L19" s="271">
        <v>2</v>
      </c>
      <c r="M19" s="494" t="s">
        <v>17</v>
      </c>
      <c r="N19" s="432">
        <f>'TONG HOP'!AZ7</f>
        <v>0</v>
      </c>
      <c r="O19" s="397">
        <f>'TONG HOP'!AZ18</f>
        <v>0</v>
      </c>
      <c r="P19" s="397">
        <f>'TONG HOP'!AY29</f>
        <v>0</v>
      </c>
      <c r="Q19" s="396">
        <f>'TONG HOP'!AZ40</f>
        <v>0</v>
      </c>
      <c r="R19" s="396">
        <f>'TONG HOP'!AZ51</f>
        <v>0</v>
      </c>
      <c r="S19" s="396">
        <f>'TONG HOP'!AZ62</f>
        <v>0</v>
      </c>
    </row>
    <row r="20" spans="1:19" ht="35.25" customHeight="1" thickTop="1" x14ac:dyDescent="0.2">
      <c r="A20" s="935"/>
      <c r="B20" s="272">
        <v>3</v>
      </c>
      <c r="C20" s="746" t="s">
        <v>19</v>
      </c>
      <c r="D20" s="432">
        <f>'TONG HOP'!AV8</f>
        <v>0</v>
      </c>
      <c r="E20" s="397">
        <f>'TONG HOP'!AV19</f>
        <v>0</v>
      </c>
      <c r="F20" s="396">
        <f>'TONG HOP'!AV30</f>
        <v>0</v>
      </c>
      <c r="G20" s="397">
        <f>'TONG HOP'!AV41</f>
        <v>0</v>
      </c>
      <c r="H20" s="396">
        <f>'TONG HOP'!AV52</f>
        <v>0</v>
      </c>
      <c r="I20" s="397">
        <f>'TONG HOP'!AV63</f>
        <v>0</v>
      </c>
      <c r="J20" s="1121"/>
      <c r="K20" s="935"/>
      <c r="L20" s="272">
        <v>3</v>
      </c>
      <c r="M20" s="497" t="s">
        <v>19</v>
      </c>
      <c r="N20" s="432">
        <f>'TONG HOP'!AZ8</f>
        <v>0</v>
      </c>
      <c r="O20" s="397">
        <f>'TONG HOP'!AZ19</f>
        <v>0</v>
      </c>
      <c r="P20" s="397">
        <f>'TONG HOP'!AZ30</f>
        <v>0</v>
      </c>
      <c r="Q20" s="396">
        <f>'TONG HOP'!AZ41</f>
        <v>0</v>
      </c>
      <c r="R20" s="396">
        <f>'TONG HOP'!AZ52</f>
        <v>0</v>
      </c>
      <c r="S20" s="396">
        <f>'TONG HOP'!AZ63</f>
        <v>0</v>
      </c>
    </row>
    <row r="21" spans="1:19" ht="35.25" customHeight="1" x14ac:dyDescent="0.2">
      <c r="A21" s="935"/>
      <c r="B21" s="272">
        <v>4</v>
      </c>
      <c r="C21" s="747" t="s">
        <v>20</v>
      </c>
      <c r="D21" s="433" t="str">
        <f>'TONG HOP'!AV9</f>
        <v>C103</v>
      </c>
      <c r="E21" s="399" t="str">
        <f>'TONG HOP'!AV20</f>
        <v>C107</v>
      </c>
      <c r="F21" s="398">
        <f>'TONG HOP'!AV31</f>
        <v>0</v>
      </c>
      <c r="G21" s="399" t="str">
        <f>'TONG HOP'!AV42</f>
        <v>C102</v>
      </c>
      <c r="H21" s="398">
        <f>'TONG HOP'!AV53</f>
        <v>0</v>
      </c>
      <c r="I21" s="399" t="str">
        <f>'TONG HOP'!AV64</f>
        <v>A015</v>
      </c>
      <c r="J21" s="1121"/>
      <c r="K21" s="935"/>
      <c r="L21" s="272">
        <v>4</v>
      </c>
      <c r="M21" s="498" t="s">
        <v>20</v>
      </c>
      <c r="N21" s="433">
        <f>'TONG HOP'!AZ9</f>
        <v>0</v>
      </c>
      <c r="O21" s="399">
        <f>'TONG HOP'!AZ20</f>
        <v>0</v>
      </c>
      <c r="P21" s="399">
        <f>'TONG HOP'!AZ31</f>
        <v>0</v>
      </c>
      <c r="Q21" s="398">
        <f>'TONG HOP'!AZ42</f>
        <v>0</v>
      </c>
      <c r="R21" s="398">
        <f>'TONG HOP'!AZ53</f>
        <v>0</v>
      </c>
      <c r="S21" s="398">
        <f>'TONG HOP'!AZ64</f>
        <v>0</v>
      </c>
    </row>
    <row r="22" spans="1:19" ht="35.25" customHeight="1" thickBot="1" x14ac:dyDescent="0.25">
      <c r="A22" s="1030"/>
      <c r="B22" s="271">
        <v>5</v>
      </c>
      <c r="C22" s="514" t="s">
        <v>71</v>
      </c>
      <c r="D22" s="430" t="str">
        <f>'TONG HOP'!AV10</f>
        <v>T.XUÂN</v>
      </c>
      <c r="E22" s="416" t="str">
        <f>'TONG HOP'!AV21</f>
        <v>C.QUỲNH ANH</v>
      </c>
      <c r="F22" s="386">
        <f>'TONG HOP'!AV32</f>
        <v>0</v>
      </c>
      <c r="G22" s="416" t="str">
        <f>'TONG HOP'!AV43</f>
        <v>C.THANH VY</v>
      </c>
      <c r="H22" s="386">
        <f>'TONG HOP'!AV54</f>
        <v>0</v>
      </c>
      <c r="I22" s="416" t="str">
        <f>'TONG HOP'!AV65</f>
        <v>C.NGUYÊN</v>
      </c>
      <c r="J22" s="1121"/>
      <c r="K22" s="1030"/>
      <c r="L22" s="271">
        <v>5</v>
      </c>
      <c r="M22" s="514" t="s">
        <v>71</v>
      </c>
      <c r="N22" s="445">
        <f>'TONG HOP'!AZ10</f>
        <v>0</v>
      </c>
      <c r="O22" s="449">
        <f>'TONG HOP'!AZ21</f>
        <v>0</v>
      </c>
      <c r="P22" s="449">
        <f>'TONG HOP'!AZ32</f>
        <v>0</v>
      </c>
      <c r="Q22" s="530">
        <f>'TONG HOP'!AZ43</f>
        <v>0</v>
      </c>
      <c r="R22" s="530">
        <f>'TONG HOP'!AZ54</f>
        <v>0</v>
      </c>
      <c r="S22" s="530">
        <f>'TONG HOP'!AZ65</f>
        <v>0</v>
      </c>
    </row>
    <row r="23" spans="1:19" ht="35.25" customHeight="1" thickTop="1" x14ac:dyDescent="0.2">
      <c r="A23" s="934" t="s">
        <v>23</v>
      </c>
      <c r="B23" s="258">
        <v>6</v>
      </c>
      <c r="C23" s="746" t="s">
        <v>61</v>
      </c>
      <c r="D23" s="431">
        <f>'TONG HOP'!AV11</f>
        <v>0</v>
      </c>
      <c r="E23" s="397" t="str">
        <f>'TONG HOP'!AV22</f>
        <v>THÍ NGHIỆM</v>
      </c>
      <c r="F23" s="392">
        <f>'TONG HOP'!AV33</f>
        <v>0</v>
      </c>
      <c r="G23" s="397">
        <f>'TONG HOP'!AV44</f>
        <v>0</v>
      </c>
      <c r="H23" s="392">
        <f>'TONG HOP'!AV55</f>
        <v>0</v>
      </c>
      <c r="I23" s="397">
        <f>'TONG HOP'!AV66</f>
        <v>0</v>
      </c>
      <c r="J23" s="1121"/>
      <c r="K23" s="934" t="s">
        <v>23</v>
      </c>
      <c r="L23" s="258">
        <v>6</v>
      </c>
      <c r="M23" s="497" t="s">
        <v>61</v>
      </c>
      <c r="N23" s="432">
        <f>'TONG HOP'!AZ11</f>
        <v>0</v>
      </c>
      <c r="O23" s="397">
        <f>'TONG HOP'!AZ22</f>
        <v>0</v>
      </c>
      <c r="P23" s="397">
        <f>'TONG HOP'!AZ33</f>
        <v>0</v>
      </c>
      <c r="Q23" s="396">
        <f>'TONG HOP'!AZ44</f>
        <v>0</v>
      </c>
      <c r="R23" s="396">
        <f>'TONG HOP'!AZ55</f>
        <v>0</v>
      </c>
      <c r="S23" s="396">
        <f>'TONG HOP'!AZ66</f>
        <v>0</v>
      </c>
    </row>
    <row r="24" spans="1:19" ht="35.25" customHeight="1" thickBot="1" x14ac:dyDescent="0.25">
      <c r="A24" s="935"/>
      <c r="B24" s="259">
        <v>7</v>
      </c>
      <c r="C24" s="747" t="s">
        <v>62</v>
      </c>
      <c r="D24" s="432">
        <f>'TONG HOP'!AV12</f>
        <v>0</v>
      </c>
      <c r="E24" s="397" t="str">
        <f>'TONG HOP'!AV23</f>
        <v>VI SINH TP</v>
      </c>
      <c r="F24" s="396">
        <f>'TONG HOP'!AV34</f>
        <v>0</v>
      </c>
      <c r="G24" s="397">
        <f>'TONG HOP'!AV45</f>
        <v>0</v>
      </c>
      <c r="H24" s="396">
        <f>'TONG HOP'!AV56</f>
        <v>0</v>
      </c>
      <c r="I24" s="397">
        <f>'TONG HOP'!AV67</f>
        <v>0</v>
      </c>
      <c r="J24" s="1121"/>
      <c r="K24" s="935"/>
      <c r="L24" s="259">
        <v>7</v>
      </c>
      <c r="M24" s="498" t="s">
        <v>62</v>
      </c>
      <c r="N24" s="432">
        <f>'TONG HOP'!AZ12</f>
        <v>0</v>
      </c>
      <c r="O24" s="397">
        <f>'TONG HOP'!AZ23</f>
        <v>0</v>
      </c>
      <c r="P24" s="397">
        <f>'TONG HOP'!AZ34</f>
        <v>0</v>
      </c>
      <c r="Q24" s="396">
        <f>'TONG HOP'!AZ45</f>
        <v>0</v>
      </c>
      <c r="R24" s="396">
        <f>'TONG HOP'!AZ56</f>
        <v>0</v>
      </c>
      <c r="S24" s="396">
        <f>'TONG HOP'!AZ67</f>
        <v>0</v>
      </c>
    </row>
    <row r="25" spans="1:19" ht="35.25" customHeight="1" thickTop="1" x14ac:dyDescent="0.2">
      <c r="A25" s="935"/>
      <c r="B25" s="260">
        <v>8</v>
      </c>
      <c r="C25" s="746" t="s">
        <v>63</v>
      </c>
      <c r="D25" s="432">
        <f>'TONG HOP'!AV13</f>
        <v>0</v>
      </c>
      <c r="E25" s="397">
        <f>'TONG HOP'!AV24</f>
        <v>0</v>
      </c>
      <c r="F25" s="396">
        <f>'TONG HOP'!AV35</f>
        <v>0</v>
      </c>
      <c r="G25" s="397">
        <f>'TONG HOP'!AV46</f>
        <v>0</v>
      </c>
      <c r="H25" s="396">
        <f>'TONG HOP'!AV57</f>
        <v>0</v>
      </c>
      <c r="I25" s="397">
        <f>'TONG HOP'!AV68</f>
        <v>0</v>
      </c>
      <c r="J25" s="1121"/>
      <c r="K25" s="935"/>
      <c r="L25" s="260">
        <v>8</v>
      </c>
      <c r="M25" s="497" t="s">
        <v>63</v>
      </c>
      <c r="N25" s="432">
        <f>'TONG HOP'!AZ13</f>
        <v>0</v>
      </c>
      <c r="O25" s="397">
        <f>'TONG HOP'!AZ24</f>
        <v>0</v>
      </c>
      <c r="P25" s="397">
        <f>'TONG HOP'!AZ35</f>
        <v>0</v>
      </c>
      <c r="Q25" s="396">
        <f>'TONG HOP'!AZ46</f>
        <v>0</v>
      </c>
      <c r="R25" s="396">
        <f>'TONG HOP'!AZ57</f>
        <v>0</v>
      </c>
      <c r="S25" s="396">
        <f>'TONG HOP'!AZ68</f>
        <v>0</v>
      </c>
    </row>
    <row r="26" spans="1:19" ht="35.25" customHeight="1" x14ac:dyDescent="0.2">
      <c r="A26" s="935"/>
      <c r="B26" s="258">
        <v>9</v>
      </c>
      <c r="C26" s="747" t="s">
        <v>64</v>
      </c>
      <c r="D26" s="433">
        <f>'TONG HOP'!AV14</f>
        <v>0</v>
      </c>
      <c r="E26" s="399" t="str">
        <f>'TONG HOP'!AV25</f>
        <v>C107</v>
      </c>
      <c r="F26" s="398">
        <f>'TONG HOP'!AV36</f>
        <v>0</v>
      </c>
      <c r="G26" s="399">
        <f>'TONG HOP'!AV47</f>
        <v>0</v>
      </c>
      <c r="H26" s="398">
        <f>'TONG HOP'!AV58</f>
        <v>0</v>
      </c>
      <c r="I26" s="399">
        <f>'TONG HOP'!AV69</f>
        <v>0</v>
      </c>
      <c r="J26" s="1121"/>
      <c r="K26" s="935"/>
      <c r="L26" s="258">
        <v>9</v>
      </c>
      <c r="M26" s="498" t="s">
        <v>64</v>
      </c>
      <c r="N26" s="433">
        <f>'TONG HOP'!AZ14</f>
        <v>0</v>
      </c>
      <c r="O26" s="399">
        <f>'TONG HOP'!AZ25</f>
        <v>0</v>
      </c>
      <c r="P26" s="399">
        <f>'TONG HOP'!AZ36</f>
        <v>0</v>
      </c>
      <c r="Q26" s="398">
        <f>'TONG HOP'!AZ47</f>
        <v>0</v>
      </c>
      <c r="R26" s="398">
        <f>'TONG HOP'!AZ58</f>
        <v>0</v>
      </c>
      <c r="S26" s="398">
        <f>'TONG HOP'!AZ69</f>
        <v>0</v>
      </c>
    </row>
    <row r="27" spans="1:19" ht="35.25" customHeight="1" thickBot="1" x14ac:dyDescent="0.25">
      <c r="A27" s="936"/>
      <c r="B27" s="275">
        <v>10</v>
      </c>
      <c r="C27" s="544" t="s">
        <v>70</v>
      </c>
      <c r="D27" s="477">
        <f>'TONG HOP'!AV15</f>
        <v>0</v>
      </c>
      <c r="E27" s="443" t="str">
        <f>'TONG HOP'!AV26</f>
        <v>C.QUỲNH ANH</v>
      </c>
      <c r="F27" s="461">
        <f>'TONG HOP'!AV37</f>
        <v>0</v>
      </c>
      <c r="G27" s="443">
        <f>'TONG HOP'!AV48</f>
        <v>0</v>
      </c>
      <c r="H27" s="461">
        <f>'TONG HOP'!AV59</f>
        <v>0</v>
      </c>
      <c r="I27" s="443">
        <f>'TONG HOP'!AV70</f>
        <v>0</v>
      </c>
      <c r="J27" s="1122"/>
      <c r="K27" s="1123"/>
      <c r="L27" s="779">
        <v>10</v>
      </c>
      <c r="M27" s="780" t="s">
        <v>70</v>
      </c>
      <c r="N27" s="781">
        <f>'TONG HOP'!AZ15</f>
        <v>0</v>
      </c>
      <c r="O27" s="782">
        <f>'TONG HOP'!AZ26</f>
        <v>0</v>
      </c>
      <c r="P27" s="782">
        <f>'TONG HOP'!AZ37</f>
        <v>0</v>
      </c>
      <c r="Q27" s="783">
        <f>'TONG HOP'!AZ48</f>
        <v>0</v>
      </c>
      <c r="R27" s="783">
        <f>'TONG HOP'!AZ59</f>
        <v>0</v>
      </c>
      <c r="S27" s="783">
        <f>'TONG HOP'!AZ70</f>
        <v>0</v>
      </c>
    </row>
    <row r="28" spans="1:19" ht="25.5" hidden="1" customHeight="1" x14ac:dyDescent="0.25">
      <c r="A28" s="1106" t="str">
        <f>A15</f>
        <v>ÁP DỤNG TỪ NGÀY 12/10/2026 ĐẾN NGÀY 31/10/2026</v>
      </c>
      <c r="B28" s="941"/>
      <c r="C28" s="941"/>
      <c r="D28" s="941"/>
      <c r="E28" s="941"/>
      <c r="F28" s="941"/>
      <c r="G28" s="941"/>
      <c r="H28" s="941"/>
      <c r="I28" s="941"/>
      <c r="J28" s="273"/>
      <c r="K28" s="1106" t="str">
        <f>K15</f>
        <v>ÁP DỤNG TỪ NGÀY 12/10/2026 ĐẾN NGÀY 31/10/2026</v>
      </c>
      <c r="L28" s="941"/>
      <c r="M28" s="941"/>
      <c r="N28" s="941"/>
      <c r="O28" s="941"/>
      <c r="P28" s="941"/>
      <c r="Q28" s="941"/>
      <c r="R28" s="941"/>
      <c r="S28" s="941"/>
    </row>
    <row r="29" spans="1:19" ht="30" hidden="1" customHeight="1" x14ac:dyDescent="0.25">
      <c r="A29" s="1054" t="s">
        <v>50</v>
      </c>
      <c r="B29" s="1055"/>
      <c r="C29" s="1056" t="str">
        <f>'TONG HOP'!AX5</f>
        <v>T25TP1</v>
      </c>
      <c r="D29" s="1107"/>
      <c r="E29" s="1108" t="s">
        <v>94</v>
      </c>
      <c r="F29" s="1108"/>
      <c r="G29" s="1108"/>
      <c r="H29" s="1108"/>
      <c r="I29" s="1108"/>
      <c r="J29" s="1120"/>
      <c r="K29" s="1054" t="s">
        <v>50</v>
      </c>
      <c r="L29" s="1055"/>
      <c r="M29" s="1056" t="str">
        <f>'TONG HOP'!AY5</f>
        <v>T25TP2</v>
      </c>
      <c r="N29" s="1057"/>
      <c r="O29" s="1109" t="s">
        <v>95</v>
      </c>
      <c r="P29" s="1108"/>
      <c r="Q29" s="1108"/>
      <c r="R29" s="1108"/>
      <c r="S29" s="1110"/>
    </row>
    <row r="30" spans="1:19" ht="28.5" hidden="1" customHeight="1" x14ac:dyDescent="0.2">
      <c r="A30" s="247" t="s">
        <v>51</v>
      </c>
      <c r="B30" s="248" t="s">
        <v>52</v>
      </c>
      <c r="C30" s="247" t="s">
        <v>53</v>
      </c>
      <c r="D30" s="436" t="s">
        <v>12</v>
      </c>
      <c r="E30" s="437" t="s">
        <v>54</v>
      </c>
      <c r="F30" s="436" t="s">
        <v>31</v>
      </c>
      <c r="G30" s="437" t="s">
        <v>32</v>
      </c>
      <c r="H30" s="436" t="s">
        <v>33</v>
      </c>
      <c r="I30" s="437" t="s">
        <v>34</v>
      </c>
      <c r="J30" s="1121"/>
      <c r="K30" s="241" t="s">
        <v>51</v>
      </c>
      <c r="L30" s="242" t="s">
        <v>52</v>
      </c>
      <c r="M30" s="241" t="s">
        <v>53</v>
      </c>
      <c r="N30" s="263" t="s">
        <v>12</v>
      </c>
      <c r="O30" s="263" t="s">
        <v>54</v>
      </c>
      <c r="P30" s="370" t="s">
        <v>31</v>
      </c>
      <c r="Q30" s="370" t="s">
        <v>32</v>
      </c>
      <c r="R30" s="370" t="s">
        <v>33</v>
      </c>
      <c r="S30" s="368" t="s">
        <v>34</v>
      </c>
    </row>
    <row r="31" spans="1:19" ht="32.25" hidden="1" customHeight="1" x14ac:dyDescent="0.2">
      <c r="A31" s="946" t="s">
        <v>13</v>
      </c>
      <c r="B31" s="270">
        <v>1</v>
      </c>
      <c r="C31" s="498" t="s">
        <v>15</v>
      </c>
      <c r="D31" s="464">
        <f>'TONG HOP'!AX6</f>
        <v>0</v>
      </c>
      <c r="E31" s="408">
        <f>'TONG HOP'!AX17</f>
        <v>0</v>
      </c>
      <c r="F31" s="460">
        <f>'TONG HOP'!AX28</f>
        <v>0</v>
      </c>
      <c r="G31" s="408">
        <f>'TONG HOP'!AX39</f>
        <v>0</v>
      </c>
      <c r="H31" s="409">
        <f>'TONG HOP'!AX50</f>
        <v>0</v>
      </c>
      <c r="I31" s="408">
        <f>'TONG HOP'!AX61</f>
        <v>0</v>
      </c>
      <c r="J31" s="1121"/>
      <c r="K31" s="1131" t="s">
        <v>13</v>
      </c>
      <c r="L31" s="270">
        <v>1</v>
      </c>
      <c r="M31" s="498" t="s">
        <v>15</v>
      </c>
      <c r="N31" s="409">
        <f>'TONG HOP'!AY6</f>
        <v>0</v>
      </c>
      <c r="O31" s="408">
        <f>'TONG HOP'!AY17</f>
        <v>0</v>
      </c>
      <c r="P31" s="408">
        <f>'TONG HOP'!AY28</f>
        <v>0</v>
      </c>
      <c r="Q31" s="409">
        <f>'TONG HOP'!AY39</f>
        <v>0</v>
      </c>
      <c r="R31" s="408">
        <f>'TONG HOP'!AY50</f>
        <v>0</v>
      </c>
      <c r="S31" s="408">
        <f>'TONG HOP'!AY61</f>
        <v>0</v>
      </c>
    </row>
    <row r="32" spans="1:19" ht="32.25" hidden="1" customHeight="1" thickBot="1" x14ac:dyDescent="0.25">
      <c r="A32" s="935"/>
      <c r="B32" s="271">
        <v>2</v>
      </c>
      <c r="C32" s="494" t="s">
        <v>17</v>
      </c>
      <c r="D32" s="432">
        <f>'TONG HOP'!AX7</f>
        <v>0</v>
      </c>
      <c r="E32" s="397">
        <f>'TONG HOP'!AX18</f>
        <v>0</v>
      </c>
      <c r="F32" s="379">
        <f>'TONG HOP'!AX29</f>
        <v>0</v>
      </c>
      <c r="G32" s="397">
        <f>'TONG HOP'!AX40</f>
        <v>0</v>
      </c>
      <c r="H32" s="396">
        <f>'TONG HOP'!AX51</f>
        <v>0</v>
      </c>
      <c r="I32" s="397">
        <f>'TONG HOP'!AX62</f>
        <v>0</v>
      </c>
      <c r="J32" s="1121"/>
      <c r="K32" s="1132"/>
      <c r="L32" s="271">
        <v>2</v>
      </c>
      <c r="M32" s="494" t="s">
        <v>17</v>
      </c>
      <c r="N32" s="396">
        <f>'TONG HOP'!AY7</f>
        <v>0</v>
      </c>
      <c r="O32" s="397">
        <f>'TONG HOP'!AY18</f>
        <v>0</v>
      </c>
      <c r="P32" s="379">
        <f>'TONG HOP'!AY29</f>
        <v>0</v>
      </c>
      <c r="Q32" s="396">
        <f>'TONG HOP'!AY40</f>
        <v>0</v>
      </c>
      <c r="R32" s="397">
        <f>'TONG HOP'!AY51</f>
        <v>0</v>
      </c>
      <c r="S32" s="397">
        <f>'TONG HOP'!AY62</f>
        <v>0</v>
      </c>
    </row>
    <row r="33" spans="1:19" ht="32.25" hidden="1" customHeight="1" thickTop="1" x14ac:dyDescent="0.2">
      <c r="A33" s="935"/>
      <c r="B33" s="272">
        <v>3</v>
      </c>
      <c r="C33" s="497" t="s">
        <v>19</v>
      </c>
      <c r="D33" s="432">
        <f>'TONG HOP'!AX8</f>
        <v>0</v>
      </c>
      <c r="E33" s="397">
        <f>'TONG HOP'!AX19</f>
        <v>0</v>
      </c>
      <c r="F33" s="379">
        <f>'TONG HOP'!AX30</f>
        <v>0</v>
      </c>
      <c r="G33" s="397">
        <f>'TONG HOP'!AX41</f>
        <v>0</v>
      </c>
      <c r="H33" s="396">
        <f>'TONG HOP'!AX52</f>
        <v>0</v>
      </c>
      <c r="I33" s="397">
        <f>'TONG HOP'!AX63</f>
        <v>0</v>
      </c>
      <c r="J33" s="1121"/>
      <c r="K33" s="1132"/>
      <c r="L33" s="272">
        <v>3</v>
      </c>
      <c r="M33" s="497" t="s">
        <v>19</v>
      </c>
      <c r="N33" s="396">
        <f>'TONG HOP'!AY8</f>
        <v>0</v>
      </c>
      <c r="O33" s="397">
        <f>'TONG HOP'!AY19</f>
        <v>0</v>
      </c>
      <c r="P33" s="379">
        <f>'TONG HOP'!AY30</f>
        <v>0</v>
      </c>
      <c r="Q33" s="396">
        <f>'TONG HOP'!AY41</f>
        <v>0</v>
      </c>
      <c r="R33" s="397">
        <f>'TONG HOP'!AY52</f>
        <v>0</v>
      </c>
      <c r="S33" s="397">
        <f>'TONG HOP'!AY63</f>
        <v>0</v>
      </c>
    </row>
    <row r="34" spans="1:19" ht="32.25" hidden="1" customHeight="1" x14ac:dyDescent="0.2">
      <c r="A34" s="935"/>
      <c r="B34" s="272">
        <v>4</v>
      </c>
      <c r="C34" s="498" t="s">
        <v>20</v>
      </c>
      <c r="D34" s="433">
        <f>'TONG HOP'!AX9</f>
        <v>0</v>
      </c>
      <c r="E34" s="399">
        <f>'TONG HOP'!AX20</f>
        <v>0</v>
      </c>
      <c r="F34" s="400">
        <f>'TONG HOP'!AX31</f>
        <v>0</v>
      </c>
      <c r="G34" s="399">
        <f>'TONG HOP'!AX42</f>
        <v>0</v>
      </c>
      <c r="H34" s="398">
        <f>'TONG HOP'!AX53</f>
        <v>0</v>
      </c>
      <c r="I34" s="399">
        <f>'TONG HOP'!AX64</f>
        <v>0</v>
      </c>
      <c r="J34" s="1121"/>
      <c r="K34" s="1132"/>
      <c r="L34" s="272">
        <v>4</v>
      </c>
      <c r="M34" s="498" t="s">
        <v>20</v>
      </c>
      <c r="N34" s="433">
        <f>'TONG HOP'!AY9</f>
        <v>0</v>
      </c>
      <c r="O34" s="399">
        <f>'TONG HOP'!AY20</f>
        <v>0</v>
      </c>
      <c r="P34" s="400">
        <f>'TONG HOP'!AY31</f>
        <v>0</v>
      </c>
      <c r="Q34" s="398">
        <f>'TONG HOP'!AY42</f>
        <v>0</v>
      </c>
      <c r="R34" s="399">
        <f>'TONG HOP'!AY53</f>
        <v>0</v>
      </c>
      <c r="S34" s="399">
        <f>'TONG HOP'!AY64</f>
        <v>0</v>
      </c>
    </row>
    <row r="35" spans="1:19" ht="32.25" hidden="1" customHeight="1" thickBot="1" x14ac:dyDescent="0.25">
      <c r="A35" s="1030"/>
      <c r="B35" s="271">
        <v>5</v>
      </c>
      <c r="C35" s="814" t="s">
        <v>71</v>
      </c>
      <c r="D35" s="430">
        <f>'TONG HOP'!AX10</f>
        <v>0</v>
      </c>
      <c r="E35" s="416">
        <f>'TONG HOP'!AX21</f>
        <v>0</v>
      </c>
      <c r="F35" s="388">
        <f>'TONG HOP'!AX32</f>
        <v>0</v>
      </c>
      <c r="G35" s="416">
        <f>'TONG HOP'!AX43</f>
        <v>0</v>
      </c>
      <c r="H35" s="386">
        <f>'TONG HOP'!AX54</f>
        <v>0</v>
      </c>
      <c r="I35" s="416">
        <f>'TONG HOP'!AX65</f>
        <v>0</v>
      </c>
      <c r="J35" s="1121"/>
      <c r="K35" s="1133"/>
      <c r="L35" s="271">
        <v>5</v>
      </c>
      <c r="M35" s="514" t="s">
        <v>71</v>
      </c>
      <c r="N35" s="445">
        <f>'TONG HOP'!AY10</f>
        <v>0</v>
      </c>
      <c r="O35" s="449">
        <f>'TONG HOP'!AY21</f>
        <v>0</v>
      </c>
      <c r="P35" s="447">
        <f>'TONG HOP'!AY32</f>
        <v>0</v>
      </c>
      <c r="Q35" s="530">
        <f>'TONG HOP'!AY43</f>
        <v>0</v>
      </c>
      <c r="R35" s="449">
        <f>'TONG HOP'!AY54</f>
        <v>0</v>
      </c>
      <c r="S35" s="449">
        <f>'TONG HOP'!AY65</f>
        <v>0</v>
      </c>
    </row>
    <row r="36" spans="1:19" ht="32.25" hidden="1" customHeight="1" thickTop="1" x14ac:dyDescent="0.2">
      <c r="A36" s="934" t="s">
        <v>23</v>
      </c>
      <c r="B36" s="258">
        <v>6</v>
      </c>
      <c r="C36" s="497" t="s">
        <v>61</v>
      </c>
      <c r="D36" s="431" t="str">
        <f>'TONG HOP'!AX11</f>
        <v>HỌC VĂN HÓA</v>
      </c>
      <c r="E36" s="397" t="str">
        <f>'TONG HOP'!AX22</f>
        <v>HỌC VĂN HÓA</v>
      </c>
      <c r="F36" s="379" t="str">
        <f>'TONG HOP'!AX33</f>
        <v>HỌC VĂN HÓA</v>
      </c>
      <c r="G36" s="397" t="str">
        <f>'TONG HOP'!AX44</f>
        <v>HỌC VĂN HÓA</v>
      </c>
      <c r="H36" s="392" t="str">
        <f>'TONG HOP'!AX55</f>
        <v>HỌC VĂN HÓA</v>
      </c>
      <c r="I36" s="393">
        <f>'TONG HOP'!AX66</f>
        <v>0</v>
      </c>
      <c r="J36" s="1121"/>
      <c r="K36" s="1137" t="s">
        <v>23</v>
      </c>
      <c r="L36" s="258">
        <v>6</v>
      </c>
      <c r="M36" s="497" t="s">
        <v>61</v>
      </c>
      <c r="N36" s="396">
        <f>'TONG HOP'!AY11</f>
        <v>0</v>
      </c>
      <c r="O36" s="397">
        <f>'TONG HOP'!AY22</f>
        <v>0</v>
      </c>
      <c r="P36" s="379">
        <f>'TONG HOP'!AY33</f>
        <v>0</v>
      </c>
      <c r="Q36" s="396">
        <f>'TONG HOP'!AY44</f>
        <v>0</v>
      </c>
      <c r="R36" s="397">
        <f>'TONG HOP'!AY55</f>
        <v>0</v>
      </c>
      <c r="S36" s="397">
        <f>'TONG HOP'!AY66</f>
        <v>0</v>
      </c>
    </row>
    <row r="37" spans="1:19" ht="32.25" hidden="1" customHeight="1" thickBot="1" x14ac:dyDescent="0.25">
      <c r="A37" s="935"/>
      <c r="B37" s="259">
        <v>7</v>
      </c>
      <c r="C37" s="498" t="s">
        <v>62</v>
      </c>
      <c r="D37" s="432" t="str">
        <f>'TONG HOP'!AX12</f>
        <v>THEO TKB TTGDTX</v>
      </c>
      <c r="E37" s="397" t="str">
        <f>'TONG HOP'!AX23</f>
        <v>THEO TKB TTGDTX</v>
      </c>
      <c r="F37" s="379" t="str">
        <f>'TONG HOP'!AX34</f>
        <v>THEO TKB TTGDTX</v>
      </c>
      <c r="G37" s="397" t="str">
        <f>'TONG HOP'!AX45</f>
        <v>THEO TKB TTGDTX</v>
      </c>
      <c r="H37" s="396" t="str">
        <f>'TONG HOP'!AX56</f>
        <v>THEO TKB TTGDTX</v>
      </c>
      <c r="I37" s="397">
        <f>'TONG HOP'!AX67</f>
        <v>0</v>
      </c>
      <c r="J37" s="1121"/>
      <c r="K37" s="1132"/>
      <c r="L37" s="259">
        <v>7</v>
      </c>
      <c r="M37" s="498" t="s">
        <v>62</v>
      </c>
      <c r="N37" s="396">
        <f>'TONG HOP'!AY12</f>
        <v>0</v>
      </c>
      <c r="O37" s="397">
        <f>'TONG HOP'!AY23</f>
        <v>0</v>
      </c>
      <c r="P37" s="379">
        <f>'TONG HOP'!AY34</f>
        <v>0</v>
      </c>
      <c r="Q37" s="396">
        <f>'TONG HOP'!AY45</f>
        <v>0</v>
      </c>
      <c r="R37" s="397">
        <f>'TONG HOP'!AY56</f>
        <v>0</v>
      </c>
      <c r="S37" s="397">
        <f>'TONG HOP'!AY67</f>
        <v>0</v>
      </c>
    </row>
    <row r="38" spans="1:19" ht="32.25" hidden="1" customHeight="1" thickTop="1" x14ac:dyDescent="0.2">
      <c r="A38" s="935"/>
      <c r="B38" s="260">
        <v>8</v>
      </c>
      <c r="C38" s="497" t="s">
        <v>63</v>
      </c>
      <c r="D38" s="432" t="str">
        <f>'TONG HOP'!AX13</f>
        <v>QUẬN 1</v>
      </c>
      <c r="E38" s="397" t="str">
        <f>'TONG HOP'!AX24</f>
        <v>QUẬN 1</v>
      </c>
      <c r="F38" s="379" t="str">
        <f>'TONG HOP'!AX35</f>
        <v>QUẬN 1</v>
      </c>
      <c r="G38" s="397" t="str">
        <f>'TONG HOP'!AX46</f>
        <v>QUẬN 1</v>
      </c>
      <c r="H38" s="396" t="str">
        <f>'TONG HOP'!AX57</f>
        <v>QUẬN 1</v>
      </c>
      <c r="I38" s="397">
        <f>'TONG HOP'!AX68</f>
        <v>0</v>
      </c>
      <c r="J38" s="1121"/>
      <c r="K38" s="1132"/>
      <c r="L38" s="260">
        <v>8</v>
      </c>
      <c r="M38" s="497" t="s">
        <v>63</v>
      </c>
      <c r="N38" s="396">
        <f>'TONG HOP'!AY13</f>
        <v>0</v>
      </c>
      <c r="O38" s="397">
        <f>'TONG HOP'!AY24</f>
        <v>0</v>
      </c>
      <c r="P38" s="379">
        <f>'TONG HOP'!AY35</f>
        <v>0</v>
      </c>
      <c r="Q38" s="396">
        <f>'TONG HOP'!AY46</f>
        <v>0</v>
      </c>
      <c r="R38" s="397">
        <f>'TONG HOP'!AY57</f>
        <v>0</v>
      </c>
      <c r="S38" s="397">
        <f>'TONG HOP'!AY68</f>
        <v>0</v>
      </c>
    </row>
    <row r="39" spans="1:19" ht="32.25" hidden="1" customHeight="1" x14ac:dyDescent="0.2">
      <c r="A39" s="935"/>
      <c r="B39" s="258">
        <v>9</v>
      </c>
      <c r="C39" s="498" t="s">
        <v>64</v>
      </c>
      <c r="D39" s="433">
        <f>'TONG HOP'!AX14</f>
        <v>0</v>
      </c>
      <c r="E39" s="399">
        <f>'TONG HOP'!AX25</f>
        <v>0</v>
      </c>
      <c r="F39" s="400">
        <f>'TONG HOP'!AX36</f>
        <v>0</v>
      </c>
      <c r="G39" s="399">
        <f>'TONG HOP'!AX47</f>
        <v>0</v>
      </c>
      <c r="H39" s="398">
        <f>'TONG HOP'!AX58</f>
        <v>0</v>
      </c>
      <c r="I39" s="399">
        <f>'TONG HOP'!AX69</f>
        <v>0</v>
      </c>
      <c r="J39" s="1121"/>
      <c r="K39" s="1132"/>
      <c r="L39" s="258">
        <v>9</v>
      </c>
      <c r="M39" s="498" t="s">
        <v>64</v>
      </c>
      <c r="N39" s="398">
        <f>'TONG HOP'!AY14</f>
        <v>0</v>
      </c>
      <c r="O39" s="399">
        <f>'TONG HOP'!AY25</f>
        <v>0</v>
      </c>
      <c r="P39" s="400">
        <f>'TONG HOP'!AY36</f>
        <v>0</v>
      </c>
      <c r="Q39" s="398">
        <f>'TONG HOP'!AY47</f>
        <v>0</v>
      </c>
      <c r="R39" s="399">
        <f>'TONG HOP'!AY58</f>
        <v>0</v>
      </c>
      <c r="S39" s="399">
        <f>'TONG HOP'!AY69</f>
        <v>0</v>
      </c>
    </row>
    <row r="40" spans="1:19" ht="32.25" hidden="1" customHeight="1" thickBot="1" x14ac:dyDescent="0.25">
      <c r="A40" s="936"/>
      <c r="B40" s="275">
        <v>10</v>
      </c>
      <c r="C40" s="815" t="s">
        <v>70</v>
      </c>
      <c r="D40" s="477">
        <f>'TONG HOP'!AX15</f>
        <v>0</v>
      </c>
      <c r="E40" s="443">
        <f>'TONG HOP'!AX26</f>
        <v>0</v>
      </c>
      <c r="F40" s="461">
        <f>'TONG HOP'!AX37</f>
        <v>0</v>
      </c>
      <c r="G40" s="443">
        <f>'TONG HOP'!AX48</f>
        <v>0</v>
      </c>
      <c r="H40" s="461">
        <f>'TONG HOP'!AX59</f>
        <v>0</v>
      </c>
      <c r="I40" s="443">
        <f>'TONG HOP'!AX70</f>
        <v>0</v>
      </c>
      <c r="J40" s="1122"/>
      <c r="K40" s="1138"/>
      <c r="L40" s="779">
        <v>10</v>
      </c>
      <c r="M40" s="780" t="s">
        <v>70</v>
      </c>
      <c r="N40" s="783">
        <f>'TONG HOP'!AY15</f>
        <v>0</v>
      </c>
      <c r="O40" s="782">
        <f>'TONG HOP'!AY26</f>
        <v>0</v>
      </c>
      <c r="P40" s="784">
        <f>'TONG HOP'!AY37</f>
        <v>0</v>
      </c>
      <c r="Q40" s="783">
        <f>'TONG HOP'!AY48</f>
        <v>0</v>
      </c>
      <c r="R40" s="782">
        <f>'TONG HOP'!AY59</f>
        <v>0</v>
      </c>
      <c r="S40" s="782">
        <f>'TONG HOP'!AY70</f>
        <v>0</v>
      </c>
    </row>
    <row r="41" spans="1:19" ht="30" hidden="1" customHeight="1" x14ac:dyDescent="0.25">
      <c r="A41" s="1124" t="str">
        <f>A2</f>
        <v>ÁP DỤNG TỪ NGÀY 12/10/2026 ĐẾN NGÀY 31/10/2026</v>
      </c>
      <c r="B41" s="1125"/>
      <c r="C41" s="1125"/>
      <c r="D41" s="1125"/>
      <c r="E41" s="1125"/>
      <c r="F41" s="1125"/>
      <c r="G41" s="1125"/>
      <c r="H41" s="1125"/>
      <c r="I41" s="1125"/>
      <c r="J41" s="273"/>
      <c r="K41" s="1106" t="str">
        <f>A2</f>
        <v>ÁP DỤNG TỪ NGÀY 12/10/2026 ĐẾN NGÀY 31/10/2026</v>
      </c>
      <c r="L41" s="941"/>
      <c r="M41" s="941"/>
      <c r="N41" s="941"/>
      <c r="O41" s="941"/>
      <c r="P41" s="941"/>
      <c r="Q41" s="941"/>
      <c r="R41" s="941"/>
      <c r="S41" s="941"/>
    </row>
    <row r="42" spans="1:19" ht="33" hidden="1" customHeight="1" x14ac:dyDescent="0.25">
      <c r="A42" s="1054" t="s">
        <v>50</v>
      </c>
      <c r="B42" s="1055"/>
      <c r="C42" s="1056"/>
      <c r="D42" s="1057"/>
      <c r="E42" s="1119"/>
      <c r="F42" s="1119"/>
      <c r="G42" s="1119"/>
      <c r="H42" s="1119"/>
      <c r="I42" s="1119"/>
      <c r="J42" s="1120"/>
      <c r="K42" s="1054" t="s">
        <v>50</v>
      </c>
      <c r="L42" s="1055"/>
      <c r="M42" s="1126"/>
      <c r="N42" s="1107"/>
      <c r="O42" s="1109"/>
      <c r="P42" s="1108"/>
      <c r="Q42" s="1108"/>
      <c r="R42" s="1108"/>
      <c r="S42" s="1110"/>
    </row>
    <row r="43" spans="1:19" ht="34.5" hidden="1" customHeight="1" x14ac:dyDescent="0.2">
      <c r="A43" s="241" t="s">
        <v>51</v>
      </c>
      <c r="B43" s="242" t="s">
        <v>52</v>
      </c>
      <c r="C43" s="241" t="s">
        <v>53</v>
      </c>
      <c r="D43" s="370" t="s">
        <v>12</v>
      </c>
      <c r="E43" s="262" t="s">
        <v>54</v>
      </c>
      <c r="F43" s="370" t="s">
        <v>31</v>
      </c>
      <c r="G43" s="262" t="s">
        <v>32</v>
      </c>
      <c r="H43" s="370" t="s">
        <v>33</v>
      </c>
      <c r="I43" s="262" t="s">
        <v>34</v>
      </c>
      <c r="J43" s="1121"/>
      <c r="K43" s="241" t="s">
        <v>51</v>
      </c>
      <c r="L43" s="242" t="s">
        <v>52</v>
      </c>
      <c r="M43" s="262" t="s">
        <v>53</v>
      </c>
      <c r="N43" s="370" t="s">
        <v>12</v>
      </c>
      <c r="O43" s="262" t="s">
        <v>54</v>
      </c>
      <c r="P43" s="370" t="s">
        <v>31</v>
      </c>
      <c r="Q43" s="370" t="s">
        <v>32</v>
      </c>
      <c r="R43" s="370" t="s">
        <v>33</v>
      </c>
      <c r="S43" s="370" t="s">
        <v>34</v>
      </c>
    </row>
    <row r="44" spans="1:19" ht="36.75" hidden="1" customHeight="1" x14ac:dyDescent="0.2">
      <c r="A44" s="1131" t="s">
        <v>13</v>
      </c>
      <c r="B44" s="270">
        <v>1</v>
      </c>
      <c r="C44" s="498" t="s">
        <v>15</v>
      </c>
      <c r="D44" s="464"/>
      <c r="E44" s="408"/>
      <c r="F44" s="460"/>
      <c r="G44" s="408"/>
      <c r="H44" s="460"/>
      <c r="I44" s="408"/>
      <c r="J44" s="1121"/>
      <c r="K44" s="1131" t="s">
        <v>13</v>
      </c>
      <c r="L44" s="270">
        <v>1</v>
      </c>
      <c r="M44" s="498" t="s">
        <v>15</v>
      </c>
      <c r="N44" s="464">
        <f>'TONG HOP'!AZ6</f>
        <v>0</v>
      </c>
      <c r="O44" s="408">
        <f>'TONG HOP'!AZ17</f>
        <v>0</v>
      </c>
      <c r="P44" s="408">
        <f>'TONG HOP'!AZ28</f>
        <v>0</v>
      </c>
      <c r="Q44" s="397">
        <f>'TONG HOP'!AZ39</f>
        <v>0</v>
      </c>
      <c r="R44" s="396">
        <f>'TONG HOP'!AZ50</f>
        <v>0</v>
      </c>
      <c r="S44" s="397">
        <f>'TONG HOP'!AZ61</f>
        <v>0</v>
      </c>
    </row>
    <row r="45" spans="1:19" ht="36.75" hidden="1" customHeight="1" thickBot="1" x14ac:dyDescent="0.25">
      <c r="A45" s="1132"/>
      <c r="B45" s="271">
        <v>2</v>
      </c>
      <c r="C45" s="494" t="s">
        <v>17</v>
      </c>
      <c r="D45" s="432"/>
      <c r="E45" s="397"/>
      <c r="F45" s="379"/>
      <c r="G45" s="397"/>
      <c r="H45" s="379"/>
      <c r="I45" s="397"/>
      <c r="J45" s="1121"/>
      <c r="K45" s="1132"/>
      <c r="L45" s="271">
        <v>2</v>
      </c>
      <c r="M45" s="494" t="s">
        <v>17</v>
      </c>
      <c r="N45" s="432">
        <f>'TONG HOP'!AZ7</f>
        <v>0</v>
      </c>
      <c r="O45" s="397">
        <f>'TONG HOP'!AZ18</f>
        <v>0</v>
      </c>
      <c r="P45" s="396">
        <f>'TONG HOP'!AY29</f>
        <v>0</v>
      </c>
      <c r="Q45" s="397">
        <f>'TONG HOP'!AZ40</f>
        <v>0</v>
      </c>
      <c r="R45" s="396">
        <f>'TONG HOP'!AZ51</f>
        <v>0</v>
      </c>
      <c r="S45" s="397">
        <f>'TONG HOP'!AZ62</f>
        <v>0</v>
      </c>
    </row>
    <row r="46" spans="1:19" ht="36.75" hidden="1" customHeight="1" thickTop="1" x14ac:dyDescent="0.2">
      <c r="A46" s="1132"/>
      <c r="B46" s="272">
        <v>3</v>
      </c>
      <c r="C46" s="497" t="s">
        <v>19</v>
      </c>
      <c r="D46" s="432"/>
      <c r="E46" s="397"/>
      <c r="F46" s="379"/>
      <c r="G46" s="397"/>
      <c r="H46" s="379"/>
      <c r="I46" s="397"/>
      <c r="J46" s="1121"/>
      <c r="K46" s="1132"/>
      <c r="L46" s="272">
        <v>3</v>
      </c>
      <c r="M46" s="497" t="s">
        <v>19</v>
      </c>
      <c r="N46" s="432">
        <f>'TONG HOP'!AZ8</f>
        <v>0</v>
      </c>
      <c r="O46" s="397">
        <f>'TONG HOP'!AZ19</f>
        <v>0</v>
      </c>
      <c r="P46" s="396">
        <f>'TONG HOP'!AZ30</f>
        <v>0</v>
      </c>
      <c r="Q46" s="397">
        <f>'TONG HOP'!AZ41</f>
        <v>0</v>
      </c>
      <c r="R46" s="396">
        <f>'TONG HOP'!AZ52</f>
        <v>0</v>
      </c>
      <c r="S46" s="397">
        <f>'TONG HOP'!AZ63</f>
        <v>0</v>
      </c>
    </row>
    <row r="47" spans="1:19" ht="36.75" hidden="1" customHeight="1" x14ac:dyDescent="0.2">
      <c r="A47" s="1132"/>
      <c r="B47" s="272">
        <v>4</v>
      </c>
      <c r="C47" s="498" t="s">
        <v>20</v>
      </c>
      <c r="D47" s="433"/>
      <c r="E47" s="399"/>
      <c r="F47" s="400"/>
      <c r="G47" s="399"/>
      <c r="H47" s="400"/>
      <c r="I47" s="399"/>
      <c r="J47" s="1121"/>
      <c r="K47" s="1132"/>
      <c r="L47" s="272">
        <v>4</v>
      </c>
      <c r="M47" s="498" t="s">
        <v>20</v>
      </c>
      <c r="N47" s="433">
        <f>'TONG HOP'!AZ9</f>
        <v>0</v>
      </c>
      <c r="O47" s="399">
        <f>'TONG HOP'!AZ20</f>
        <v>0</v>
      </c>
      <c r="P47" s="398">
        <f>'TONG HOP'!AZ31</f>
        <v>0</v>
      </c>
      <c r="Q47" s="399">
        <f>'TONG HOP'!AZ42</f>
        <v>0</v>
      </c>
      <c r="R47" s="398">
        <f>'TONG HOP'!AZ53</f>
        <v>0</v>
      </c>
      <c r="S47" s="399">
        <f>'TONG HOP'!AZ64</f>
        <v>0</v>
      </c>
    </row>
    <row r="48" spans="1:19" ht="36.75" hidden="1" customHeight="1" thickBot="1" x14ac:dyDescent="0.25">
      <c r="A48" s="1133"/>
      <c r="B48" s="271">
        <v>5</v>
      </c>
      <c r="C48" s="514" t="s">
        <v>71</v>
      </c>
      <c r="D48" s="430"/>
      <c r="E48" s="416"/>
      <c r="F48" s="388"/>
      <c r="G48" s="416"/>
      <c r="H48" s="388"/>
      <c r="I48" s="416"/>
      <c r="J48" s="1121"/>
      <c r="K48" s="1133"/>
      <c r="L48" s="271">
        <v>5</v>
      </c>
      <c r="M48" s="514" t="s">
        <v>71</v>
      </c>
      <c r="N48" s="430">
        <f>'TONG HOP'!AZ10</f>
        <v>0</v>
      </c>
      <c r="O48" s="416">
        <f>'TONG HOP'!AZ21</f>
        <v>0</v>
      </c>
      <c r="P48" s="386">
        <f>'TONG HOP'!AZ32</f>
        <v>0</v>
      </c>
      <c r="Q48" s="416">
        <f>'TONG HOP'!AZ43</f>
        <v>0</v>
      </c>
      <c r="R48" s="386">
        <f>'TONG HOP'!AZ54</f>
        <v>0</v>
      </c>
      <c r="S48" s="416">
        <f>'TONG HOP'!AZ65</f>
        <v>0</v>
      </c>
    </row>
    <row r="49" spans="1:20" ht="36.75" hidden="1" customHeight="1" thickTop="1" x14ac:dyDescent="0.2">
      <c r="A49" s="1137" t="s">
        <v>23</v>
      </c>
      <c r="B49" s="258">
        <v>6</v>
      </c>
      <c r="C49" s="497" t="s">
        <v>61</v>
      </c>
      <c r="D49" s="431"/>
      <c r="E49" s="397"/>
      <c r="F49" s="392"/>
      <c r="G49" s="397"/>
      <c r="H49" s="392"/>
      <c r="I49" s="393"/>
      <c r="J49" s="1121"/>
      <c r="K49" s="1137" t="s">
        <v>23</v>
      </c>
      <c r="L49" s="258">
        <v>6</v>
      </c>
      <c r="M49" s="497" t="s">
        <v>61</v>
      </c>
      <c r="N49" s="431">
        <f>'TONG HOP'!AZ11</f>
        <v>0</v>
      </c>
      <c r="O49" s="408">
        <f>'TONG HOP'!AZ22</f>
        <v>0</v>
      </c>
      <c r="P49" s="392">
        <f>'TONG HOP'!AZ33</f>
        <v>0</v>
      </c>
      <c r="Q49" s="392">
        <f>'TONG HOP'!AZ44</f>
        <v>0</v>
      </c>
      <c r="R49" s="392">
        <f>'TONG HOP'!AZ55</f>
        <v>0</v>
      </c>
      <c r="S49" s="408">
        <f>'TONG HOP'!AZ66</f>
        <v>0</v>
      </c>
    </row>
    <row r="50" spans="1:20" ht="36.75" hidden="1" customHeight="1" thickBot="1" x14ac:dyDescent="0.25">
      <c r="A50" s="1132"/>
      <c r="B50" s="259">
        <v>7</v>
      </c>
      <c r="C50" s="498" t="s">
        <v>62</v>
      </c>
      <c r="D50" s="432"/>
      <c r="E50" s="397"/>
      <c r="F50" s="396"/>
      <c r="G50" s="397"/>
      <c r="H50" s="396"/>
      <c r="I50" s="397"/>
      <c r="J50" s="1121"/>
      <c r="K50" s="1132"/>
      <c r="L50" s="259">
        <v>7</v>
      </c>
      <c r="M50" s="498" t="s">
        <v>62</v>
      </c>
      <c r="N50" s="432">
        <f>'TONG HOP'!AZ12</f>
        <v>0</v>
      </c>
      <c r="O50" s="397">
        <f>'TONG HOP'!AZ23</f>
        <v>0</v>
      </c>
      <c r="P50" s="396">
        <f>'TONG HOP'!AZ34</f>
        <v>0</v>
      </c>
      <c r="Q50" s="396">
        <f>'TONG HOP'!AZ45</f>
        <v>0</v>
      </c>
      <c r="R50" s="396">
        <f>'TONG HOP'!AZ56</f>
        <v>0</v>
      </c>
      <c r="S50" s="397">
        <f>'TONG HOP'!AZ67</f>
        <v>0</v>
      </c>
    </row>
    <row r="51" spans="1:20" ht="36.75" hidden="1" customHeight="1" thickTop="1" x14ac:dyDescent="0.2">
      <c r="A51" s="1132"/>
      <c r="B51" s="260">
        <v>8</v>
      </c>
      <c r="C51" s="497" t="s">
        <v>63</v>
      </c>
      <c r="D51" s="432"/>
      <c r="E51" s="397"/>
      <c r="F51" s="396"/>
      <c r="G51" s="397"/>
      <c r="H51" s="396"/>
      <c r="I51" s="397"/>
      <c r="J51" s="1121"/>
      <c r="K51" s="1132"/>
      <c r="L51" s="260">
        <v>8</v>
      </c>
      <c r="M51" s="497" t="s">
        <v>63</v>
      </c>
      <c r="N51" s="432">
        <f>'TONG HOP'!AZ13</f>
        <v>0</v>
      </c>
      <c r="O51" s="397">
        <f>'TONG HOP'!AZ24</f>
        <v>0</v>
      </c>
      <c r="P51" s="396">
        <f>'TONG HOP'!AZ35</f>
        <v>0</v>
      </c>
      <c r="Q51" s="396">
        <f>'TONG HOP'!AZ46</f>
        <v>0</v>
      </c>
      <c r="R51" s="396">
        <f>'TONG HOP'!AZ57</f>
        <v>0</v>
      </c>
      <c r="S51" s="397">
        <f>'TONG HOP'!AZ68</f>
        <v>0</v>
      </c>
    </row>
    <row r="52" spans="1:20" ht="36.75" hidden="1" customHeight="1" x14ac:dyDescent="0.2">
      <c r="A52" s="1132"/>
      <c r="B52" s="258">
        <v>9</v>
      </c>
      <c r="C52" s="498" t="s">
        <v>64</v>
      </c>
      <c r="D52" s="433"/>
      <c r="E52" s="399"/>
      <c r="F52" s="398"/>
      <c r="G52" s="399"/>
      <c r="H52" s="398"/>
      <c r="I52" s="399"/>
      <c r="J52" s="1121"/>
      <c r="K52" s="1132"/>
      <c r="L52" s="258">
        <v>9</v>
      </c>
      <c r="M52" s="498" t="s">
        <v>64</v>
      </c>
      <c r="N52" s="433">
        <f>'TONG HOP'!AZ14</f>
        <v>0</v>
      </c>
      <c r="O52" s="399">
        <f>'TONG HOP'!AZ25</f>
        <v>0</v>
      </c>
      <c r="P52" s="398">
        <f>'TONG HOP'!AZ36</f>
        <v>0</v>
      </c>
      <c r="Q52" s="398">
        <f>'TONG HOP'!AZ47</f>
        <v>0</v>
      </c>
      <c r="R52" s="398">
        <f>'TONG HOP'!AZ58</f>
        <v>0</v>
      </c>
      <c r="S52" s="399">
        <f>'TONG HOP'!AZ69</f>
        <v>0</v>
      </c>
    </row>
    <row r="53" spans="1:20" ht="36.75" hidden="1" customHeight="1" x14ac:dyDescent="0.2">
      <c r="A53" s="1139"/>
      <c r="B53" s="275">
        <v>10</v>
      </c>
      <c r="C53" s="544" t="s">
        <v>70</v>
      </c>
      <c r="D53" s="477"/>
      <c r="E53" s="443"/>
      <c r="F53" s="461"/>
      <c r="G53" s="443"/>
      <c r="H53" s="461"/>
      <c r="I53" s="443"/>
      <c r="J53" s="1122"/>
      <c r="K53" s="1139"/>
      <c r="L53" s="275">
        <v>10</v>
      </c>
      <c r="M53" s="544" t="s">
        <v>70</v>
      </c>
      <c r="N53" s="477">
        <f>'TONG HOP'!AZ15</f>
        <v>0</v>
      </c>
      <c r="O53" s="443">
        <f>'TONG HOP'!AZ26</f>
        <v>0</v>
      </c>
      <c r="P53" s="478">
        <f>'TONG HOP'!AZ37</f>
        <v>0</v>
      </c>
      <c r="Q53" s="461">
        <f>'TONG HOP'!AZ48</f>
        <v>0</v>
      </c>
      <c r="R53" s="461">
        <f>'TONG HOP'!AZ59</f>
        <v>0</v>
      </c>
      <c r="S53" s="443">
        <f>'TONG HOP'!AZ70</f>
        <v>0</v>
      </c>
    </row>
    <row r="54" spans="1:20" ht="29.25" hidden="1" customHeight="1" x14ac:dyDescent="0.25">
      <c r="A54" s="1106" t="str">
        <f>A15</f>
        <v>ÁP DỤNG TỪ NGÀY 12/10/2026 ĐẾN NGÀY 31/10/2026</v>
      </c>
      <c r="B54" s="941"/>
      <c r="C54" s="941"/>
      <c r="D54" s="941"/>
      <c r="E54" s="941"/>
      <c r="F54" s="941"/>
      <c r="G54" s="941"/>
      <c r="H54" s="941"/>
      <c r="I54" s="941"/>
      <c r="J54" s="273"/>
      <c r="K54" s="1106" t="str">
        <f>A15</f>
        <v>ÁP DỤNG TỪ NGÀY 12/10/2026 ĐẾN NGÀY 31/10/2026</v>
      </c>
      <c r="L54" s="941"/>
      <c r="M54" s="941"/>
      <c r="N54" s="941"/>
      <c r="O54" s="941"/>
      <c r="P54" s="941"/>
      <c r="Q54" s="941"/>
      <c r="R54" s="941"/>
      <c r="S54" s="941"/>
    </row>
    <row r="55" spans="1:20" ht="33" hidden="1" customHeight="1" x14ac:dyDescent="0.3">
      <c r="A55" s="942" t="s">
        <v>50</v>
      </c>
      <c r="B55" s="943"/>
      <c r="C55" s="944" t="str">
        <f>'TONG HOP'!BA5</f>
        <v>C24TP2</v>
      </c>
      <c r="D55" s="945"/>
      <c r="E55" s="937"/>
      <c r="F55" s="938"/>
      <c r="G55" s="938"/>
      <c r="H55" s="938"/>
      <c r="I55" s="938"/>
      <c r="J55" s="939"/>
      <c r="K55" s="942" t="s">
        <v>50</v>
      </c>
      <c r="L55" s="943"/>
      <c r="M55" s="944"/>
      <c r="N55" s="945"/>
      <c r="O55" s="1060"/>
      <c r="P55" s="1077"/>
      <c r="Q55" s="1077"/>
      <c r="R55" s="1077"/>
      <c r="S55" s="1077"/>
      <c r="T55" s="1078"/>
    </row>
    <row r="56" spans="1:20" ht="29.25" hidden="1" customHeight="1" x14ac:dyDescent="0.2">
      <c r="A56" s="247" t="s">
        <v>51</v>
      </c>
      <c r="B56" s="248" t="s">
        <v>52</v>
      </c>
      <c r="C56" s="247" t="s">
        <v>53</v>
      </c>
      <c r="D56" s="436" t="s">
        <v>12</v>
      </c>
      <c r="E56" s="421" t="s">
        <v>54</v>
      </c>
      <c r="F56" s="366" t="s">
        <v>31</v>
      </c>
      <c r="G56" s="366" t="s">
        <v>32</v>
      </c>
      <c r="H56" s="421" t="s">
        <v>33</v>
      </c>
      <c r="I56" s="366" t="s">
        <v>34</v>
      </c>
      <c r="J56" s="366" t="s">
        <v>84</v>
      </c>
      <c r="K56" s="247" t="s">
        <v>51</v>
      </c>
      <c r="L56" s="248" t="s">
        <v>52</v>
      </c>
      <c r="M56" s="247" t="s">
        <v>53</v>
      </c>
      <c r="N56" s="436" t="s">
        <v>12</v>
      </c>
      <c r="O56" s="421" t="s">
        <v>54</v>
      </c>
      <c r="P56" s="366" t="s">
        <v>31</v>
      </c>
      <c r="Q56" s="366" t="s">
        <v>32</v>
      </c>
      <c r="R56" s="421" t="s">
        <v>33</v>
      </c>
      <c r="S56" s="247" t="s">
        <v>34</v>
      </c>
      <c r="T56" s="247" t="s">
        <v>84</v>
      </c>
    </row>
    <row r="57" spans="1:20" ht="30" hidden="1" customHeight="1" x14ac:dyDescent="0.2">
      <c r="A57" s="946" t="s">
        <v>13</v>
      </c>
      <c r="B57" s="272">
        <v>1</v>
      </c>
      <c r="C57" s="744" t="s">
        <v>15</v>
      </c>
      <c r="D57" s="409"/>
      <c r="E57" s="408"/>
      <c r="F57" s="460"/>
      <c r="G57" s="408"/>
      <c r="H57" s="460"/>
      <c r="I57" s="763"/>
      <c r="J57" s="803"/>
      <c r="K57" s="1111" t="s">
        <v>13</v>
      </c>
      <c r="L57" s="272">
        <v>1</v>
      </c>
      <c r="M57" s="744" t="s">
        <v>15</v>
      </c>
      <c r="N57" s="409"/>
      <c r="O57" s="408"/>
      <c r="P57" s="460"/>
      <c r="Q57" s="408"/>
      <c r="R57" s="460"/>
      <c r="S57" s="408"/>
      <c r="T57" s="397"/>
    </row>
    <row r="58" spans="1:20" ht="30" hidden="1" customHeight="1" thickBot="1" x14ac:dyDescent="0.25">
      <c r="A58" s="934"/>
      <c r="B58" s="271">
        <v>2</v>
      </c>
      <c r="C58" s="745" t="s">
        <v>17</v>
      </c>
      <c r="D58" s="397"/>
      <c r="E58" s="397"/>
      <c r="F58" s="379"/>
      <c r="G58" s="397"/>
      <c r="H58" s="379"/>
      <c r="I58" s="764"/>
      <c r="J58" s="804"/>
      <c r="K58" s="1112"/>
      <c r="L58" s="271">
        <v>2</v>
      </c>
      <c r="M58" s="745" t="s">
        <v>17</v>
      </c>
      <c r="N58" s="397"/>
      <c r="O58" s="397"/>
      <c r="P58" s="379"/>
      <c r="Q58" s="397"/>
      <c r="R58" s="379"/>
      <c r="S58" s="397"/>
      <c r="T58" s="397"/>
    </row>
    <row r="59" spans="1:20" ht="30" hidden="1" customHeight="1" thickTop="1" x14ac:dyDescent="0.2">
      <c r="A59" s="934"/>
      <c r="B59" s="391">
        <v>3</v>
      </c>
      <c r="C59" s="746" t="s">
        <v>19</v>
      </c>
      <c r="D59" s="397"/>
      <c r="E59" s="397"/>
      <c r="F59" s="379"/>
      <c r="G59" s="397"/>
      <c r="H59" s="379"/>
      <c r="I59" s="807"/>
      <c r="J59" s="808"/>
      <c r="K59" s="1112"/>
      <c r="L59" s="391">
        <v>3</v>
      </c>
      <c r="M59" s="746" t="s">
        <v>19</v>
      </c>
      <c r="N59" s="397"/>
      <c r="O59" s="397"/>
      <c r="P59" s="379"/>
      <c r="Q59" s="397"/>
      <c r="R59" s="379"/>
      <c r="S59" s="397"/>
      <c r="T59" s="397"/>
    </row>
    <row r="60" spans="1:20" ht="30" hidden="1" customHeight="1" x14ac:dyDescent="0.2">
      <c r="A60" s="934"/>
      <c r="B60" s="272">
        <v>4</v>
      </c>
      <c r="C60" s="747" t="s">
        <v>20</v>
      </c>
      <c r="D60" s="399"/>
      <c r="E60" s="399"/>
      <c r="F60" s="400"/>
      <c r="G60" s="399"/>
      <c r="H60" s="400"/>
      <c r="I60" s="765"/>
      <c r="J60" s="805"/>
      <c r="K60" s="1112"/>
      <c r="L60" s="272">
        <v>4</v>
      </c>
      <c r="M60" s="747" t="s">
        <v>20</v>
      </c>
      <c r="N60" s="399"/>
      <c r="O60" s="399"/>
      <c r="P60" s="400"/>
      <c r="Q60" s="399"/>
      <c r="R60" s="400"/>
      <c r="S60" s="399"/>
      <c r="T60" s="399"/>
    </row>
    <row r="61" spans="1:20" ht="30" hidden="1" customHeight="1" thickBot="1" x14ac:dyDescent="0.25">
      <c r="A61" s="947"/>
      <c r="B61" s="401">
        <v>5</v>
      </c>
      <c r="C61" s="514" t="s">
        <v>71</v>
      </c>
      <c r="D61" s="416"/>
      <c r="E61" s="416"/>
      <c r="F61" s="388"/>
      <c r="G61" s="416"/>
      <c r="H61" s="388"/>
      <c r="I61" s="766"/>
      <c r="J61" s="806"/>
      <c r="K61" s="1113"/>
      <c r="L61" s="401">
        <v>5</v>
      </c>
      <c r="M61" s="514" t="s">
        <v>71</v>
      </c>
      <c r="N61" s="416"/>
      <c r="O61" s="416"/>
      <c r="P61" s="388"/>
      <c r="Q61" s="416"/>
      <c r="R61" s="388"/>
      <c r="S61" s="416"/>
      <c r="T61" s="416"/>
    </row>
    <row r="62" spans="1:20" ht="22.5" hidden="1" customHeight="1" thickTop="1" x14ac:dyDescent="0.2">
      <c r="A62" s="948" t="s">
        <v>23</v>
      </c>
      <c r="B62" s="258">
        <v>6</v>
      </c>
      <c r="C62" s="746" t="s">
        <v>61</v>
      </c>
      <c r="D62" s="431"/>
      <c r="E62" s="393"/>
      <c r="F62" s="394"/>
      <c r="G62" s="393"/>
      <c r="H62" s="394"/>
      <c r="I62" s="763"/>
      <c r="J62" s="803"/>
      <c r="K62" s="1114" t="s">
        <v>23</v>
      </c>
      <c r="L62" s="580">
        <v>6</v>
      </c>
      <c r="M62" s="746" t="s">
        <v>61</v>
      </c>
      <c r="N62" s="431"/>
      <c r="O62" s="393"/>
      <c r="P62" s="394"/>
      <c r="Q62" s="393"/>
      <c r="R62" s="394"/>
      <c r="S62" s="393"/>
      <c r="T62" s="397"/>
    </row>
    <row r="63" spans="1:20" ht="22.5" hidden="1" customHeight="1" thickBot="1" x14ac:dyDescent="0.25">
      <c r="A63" s="949"/>
      <c r="B63" s="259">
        <v>7</v>
      </c>
      <c r="C63" s="747" t="s">
        <v>62</v>
      </c>
      <c r="D63" s="432"/>
      <c r="E63" s="397"/>
      <c r="F63" s="379"/>
      <c r="G63" s="397"/>
      <c r="H63" s="379"/>
      <c r="I63" s="764"/>
      <c r="J63" s="804"/>
      <c r="K63" s="1115"/>
      <c r="L63" s="581">
        <v>7</v>
      </c>
      <c r="M63" s="747" t="s">
        <v>62</v>
      </c>
      <c r="N63" s="432"/>
      <c r="O63" s="397"/>
      <c r="P63" s="379"/>
      <c r="Q63" s="397"/>
      <c r="R63" s="379"/>
      <c r="S63" s="397"/>
      <c r="T63" s="397"/>
    </row>
    <row r="64" spans="1:20" ht="22.5" hidden="1" customHeight="1" thickTop="1" x14ac:dyDescent="0.2">
      <c r="A64" s="949"/>
      <c r="B64" s="260">
        <v>8</v>
      </c>
      <c r="C64" s="746" t="s">
        <v>63</v>
      </c>
      <c r="D64" s="432"/>
      <c r="E64" s="397"/>
      <c r="F64" s="379"/>
      <c r="G64" s="397"/>
      <c r="H64" s="379"/>
      <c r="I64" s="807"/>
      <c r="J64" s="808"/>
      <c r="K64" s="1115"/>
      <c r="L64" s="582">
        <v>8</v>
      </c>
      <c r="M64" s="746" t="s">
        <v>63</v>
      </c>
      <c r="N64" s="432"/>
      <c r="O64" s="397"/>
      <c r="P64" s="379"/>
      <c r="Q64" s="397"/>
      <c r="R64" s="379"/>
      <c r="S64" s="397"/>
      <c r="T64" s="397"/>
    </row>
    <row r="65" spans="1:20" ht="22.5" hidden="1" customHeight="1" x14ac:dyDescent="0.2">
      <c r="A65" s="949"/>
      <c r="B65" s="258">
        <v>9</v>
      </c>
      <c r="C65" s="747" t="s">
        <v>64</v>
      </c>
      <c r="D65" s="432"/>
      <c r="E65" s="397"/>
      <c r="F65" s="379"/>
      <c r="G65" s="397"/>
      <c r="H65" s="379"/>
      <c r="I65" s="765"/>
      <c r="J65" s="805"/>
      <c r="K65" s="1115"/>
      <c r="L65" s="580">
        <v>9</v>
      </c>
      <c r="M65" s="747" t="s">
        <v>64</v>
      </c>
      <c r="N65" s="432"/>
      <c r="O65" s="397"/>
      <c r="P65" s="379"/>
      <c r="Q65" s="397"/>
      <c r="R65" s="379"/>
      <c r="S65" s="397"/>
      <c r="T65" s="399"/>
    </row>
    <row r="66" spans="1:20" ht="22.5" hidden="1" customHeight="1" thickBot="1" x14ac:dyDescent="0.25">
      <c r="A66" s="950"/>
      <c r="B66" s="275">
        <v>10</v>
      </c>
      <c r="C66" s="514" t="s">
        <v>70</v>
      </c>
      <c r="D66" s="531"/>
      <c r="E66" s="532"/>
      <c r="F66" s="551"/>
      <c r="G66" s="532"/>
      <c r="H66" s="551"/>
      <c r="I66" s="766"/>
      <c r="J66" s="806"/>
      <c r="K66" s="1116"/>
      <c r="L66" s="583">
        <v>10</v>
      </c>
      <c r="M66" s="514" t="s">
        <v>70</v>
      </c>
      <c r="N66" s="531"/>
      <c r="O66" s="532"/>
      <c r="P66" s="551"/>
      <c r="Q66" s="532"/>
      <c r="R66" s="551"/>
      <c r="S66" s="532"/>
      <c r="T66" s="416"/>
    </row>
    <row r="67" spans="1:20" ht="30.75" hidden="1" customHeight="1" thickTop="1" x14ac:dyDescent="0.2">
      <c r="A67" s="934" t="s">
        <v>77</v>
      </c>
      <c r="B67" s="272">
        <v>11</v>
      </c>
      <c r="C67" s="572" t="s">
        <v>96</v>
      </c>
      <c r="D67" s="649">
        <f>'TONG HOP'!BA11</f>
        <v>0</v>
      </c>
      <c r="E67" s="396">
        <f>'TONG HOP'!BA22</f>
        <v>0</v>
      </c>
      <c r="F67" s="743">
        <f>'TONG HOP'!BA33</f>
        <v>0</v>
      </c>
      <c r="G67" s="397">
        <f>'TONG HOP'!BA44</f>
        <v>0</v>
      </c>
      <c r="H67" s="396">
        <f>'TONG HOP'!BA55</f>
        <v>0</v>
      </c>
      <c r="I67" s="771"/>
      <c r="J67" s="768"/>
      <c r="K67" s="1112" t="s">
        <v>77</v>
      </c>
      <c r="L67" s="272">
        <v>11</v>
      </c>
      <c r="M67" s="497" t="s">
        <v>78</v>
      </c>
      <c r="N67" s="649"/>
      <c r="O67" s="396"/>
      <c r="P67" s="485"/>
      <c r="Q67" s="397"/>
      <c r="R67" s="396"/>
      <c r="S67" s="397"/>
      <c r="T67" s="397"/>
    </row>
    <row r="68" spans="1:20" ht="30.75" hidden="1" customHeight="1" thickBot="1" x14ac:dyDescent="0.25">
      <c r="A68" s="935"/>
      <c r="B68" s="271">
        <v>12</v>
      </c>
      <c r="C68" s="573" t="s">
        <v>79</v>
      </c>
      <c r="D68" s="432">
        <f>'TONG HOP'!BA12</f>
        <v>0</v>
      </c>
      <c r="E68" s="750">
        <f>'TONG HOP'!BA23</f>
        <v>0</v>
      </c>
      <c r="F68" s="397">
        <f>'TONG HOP'!BA34</f>
        <v>0</v>
      </c>
      <c r="G68" s="397">
        <f>'TONG HOP'!BA45</f>
        <v>0</v>
      </c>
      <c r="H68" s="396">
        <f>'TONG HOP'!BA56</f>
        <v>0</v>
      </c>
      <c r="I68" s="772"/>
      <c r="J68" s="769"/>
      <c r="K68" s="1134"/>
      <c r="L68" s="271">
        <v>12</v>
      </c>
      <c r="M68" s="498" t="s">
        <v>79</v>
      </c>
      <c r="N68" s="432"/>
      <c r="O68" s="396"/>
      <c r="P68" s="485"/>
      <c r="Q68" s="397"/>
      <c r="R68" s="396"/>
      <c r="S68" s="397"/>
      <c r="T68" s="397"/>
    </row>
    <row r="69" spans="1:20" ht="30.75" hidden="1" customHeight="1" thickTop="1" x14ac:dyDescent="0.2">
      <c r="A69" s="935"/>
      <c r="B69" s="391">
        <v>13</v>
      </c>
      <c r="C69" s="572" t="s">
        <v>80</v>
      </c>
      <c r="D69" s="432">
        <f>'TONG HOP'!BA13</f>
        <v>0</v>
      </c>
      <c r="E69" s="396">
        <f>'TONG HOP'!BA24</f>
        <v>0</v>
      </c>
      <c r="F69" s="397">
        <f>'TONG HOP'!BA35</f>
        <v>0</v>
      </c>
      <c r="G69" s="397">
        <f>'TONG HOP'!BA46</f>
        <v>0</v>
      </c>
      <c r="H69" s="396">
        <f>'TONG HOP'!BA57</f>
        <v>0</v>
      </c>
      <c r="I69" s="774"/>
      <c r="J69" s="770"/>
      <c r="K69" s="1134"/>
      <c r="L69" s="391">
        <v>13</v>
      </c>
      <c r="M69" s="497" t="s">
        <v>80</v>
      </c>
      <c r="N69" s="432"/>
      <c r="O69" s="396"/>
      <c r="P69" s="485"/>
      <c r="Q69" s="397"/>
      <c r="R69" s="396"/>
      <c r="S69" s="397"/>
      <c r="T69" s="397"/>
    </row>
    <row r="70" spans="1:20" ht="30.75" hidden="1" customHeight="1" x14ac:dyDescent="0.2">
      <c r="A70" s="935"/>
      <c r="B70" s="248">
        <v>14</v>
      </c>
      <c r="C70" s="748" t="s">
        <v>81</v>
      </c>
      <c r="D70" s="546">
        <f>'TONG HOP'!BA14</f>
        <v>0</v>
      </c>
      <c r="E70" s="555">
        <f>'TONG HOP'!BA25</f>
        <v>0</v>
      </c>
      <c r="F70" s="554">
        <f>'TONG HOP'!BA36</f>
        <v>0</v>
      </c>
      <c r="G70" s="554">
        <f>'TONG HOP'!BA47</f>
        <v>0</v>
      </c>
      <c r="H70" s="555">
        <f>'TONG HOP'!BA58</f>
        <v>0</v>
      </c>
      <c r="I70" s="462"/>
      <c r="J70" s="767"/>
      <c r="K70" s="1134"/>
      <c r="L70" s="248">
        <v>14</v>
      </c>
      <c r="M70" s="527" t="s">
        <v>81</v>
      </c>
      <c r="N70" s="528"/>
      <c r="O70" s="525"/>
      <c r="P70" s="529"/>
      <c r="Q70" s="462"/>
      <c r="R70" s="525"/>
      <c r="S70" s="462"/>
      <c r="T70" s="462"/>
    </row>
    <row r="71" spans="1:20" ht="30.75" hidden="1" customHeight="1" thickBot="1" x14ac:dyDescent="0.25">
      <c r="A71" s="936"/>
      <c r="B71" s="275"/>
      <c r="C71" s="544"/>
      <c r="D71" s="477">
        <f>'TONG HOP'!BA15</f>
        <v>0</v>
      </c>
      <c r="E71" s="461">
        <f>'TONG HOP'!BA26</f>
        <v>0</v>
      </c>
      <c r="F71" s="443">
        <f>'TONG HOP'!BA37</f>
        <v>0</v>
      </c>
      <c r="G71" s="443">
        <f>'TONG HOP'!BA48</f>
        <v>0</v>
      </c>
      <c r="H71" s="461">
        <f>'TONG HOP'!BA59</f>
        <v>0</v>
      </c>
      <c r="I71" s="773"/>
      <c r="J71" s="274"/>
      <c r="K71" s="936"/>
      <c r="L71" s="275"/>
      <c r="M71" s="514"/>
      <c r="N71" s="477"/>
      <c r="O71" s="461"/>
      <c r="P71" s="512"/>
      <c r="Q71" s="443"/>
      <c r="R71" s="461"/>
      <c r="S71" s="443"/>
      <c r="T71" s="443"/>
    </row>
    <row r="72" spans="1:20" ht="13.5" customHeight="1" x14ac:dyDescent="0.2">
      <c r="A72" s="240"/>
      <c r="B72" s="244"/>
      <c r="C72" s="240"/>
      <c r="D72" s="240"/>
      <c r="E72" s="240"/>
      <c r="F72" s="240"/>
      <c r="G72" s="240"/>
      <c r="H72" s="240"/>
      <c r="I72" s="240"/>
      <c r="J72" s="240"/>
      <c r="K72" s="240"/>
      <c r="L72" s="244"/>
      <c r="M72" s="240"/>
      <c r="N72" s="245"/>
      <c r="O72" s="245"/>
      <c r="P72" s="245"/>
      <c r="Q72" s="240"/>
      <c r="R72" s="240"/>
      <c r="S72" s="240"/>
    </row>
    <row r="73" spans="1:20" ht="13.5" customHeight="1" x14ac:dyDescent="0.25">
      <c r="A73" s="346" t="s">
        <v>72</v>
      </c>
      <c r="B73" s="346"/>
      <c r="C73" s="346"/>
      <c r="D73" s="346"/>
      <c r="E73" s="346"/>
      <c r="F73" s="346"/>
      <c r="G73" s="346"/>
      <c r="H73" s="346"/>
      <c r="I73" s="346"/>
      <c r="J73" s="346"/>
      <c r="K73" s="346"/>
      <c r="L73" s="346"/>
      <c r="M73" s="347"/>
      <c r="N73" s="346"/>
      <c r="O73" s="261"/>
      <c r="P73" s="245"/>
      <c r="Q73" s="240"/>
      <c r="R73" s="240"/>
      <c r="S73" s="240"/>
    </row>
    <row r="74" spans="1:20" ht="13.5" customHeight="1" x14ac:dyDescent="0.25">
      <c r="A74" s="348" t="s">
        <v>76</v>
      </c>
      <c r="B74" s="348"/>
      <c r="C74" s="348"/>
      <c r="D74" s="348"/>
      <c r="E74" s="348"/>
      <c r="F74" s="348"/>
      <c r="G74" s="348"/>
      <c r="H74" s="348"/>
      <c r="I74" s="348"/>
      <c r="J74" s="348"/>
      <c r="K74" s="348"/>
      <c r="L74" s="348"/>
      <c r="M74" s="348"/>
      <c r="N74" s="348"/>
      <c r="O74" s="261"/>
      <c r="P74" s="245"/>
      <c r="Q74" s="240"/>
      <c r="R74" s="240"/>
      <c r="S74" s="240"/>
    </row>
    <row r="75" spans="1:20" ht="13.5" customHeight="1" x14ac:dyDescent="0.25">
      <c r="A75" s="346"/>
      <c r="B75" s="346" t="s">
        <v>73</v>
      </c>
      <c r="C75" s="346"/>
      <c r="D75" s="346"/>
      <c r="E75" s="346"/>
      <c r="F75" s="346"/>
      <c r="G75" s="346"/>
      <c r="H75" s="346"/>
      <c r="I75" s="346"/>
      <c r="J75" s="346"/>
      <c r="K75" s="346"/>
      <c r="L75" s="346"/>
      <c r="M75" s="346"/>
      <c r="N75" s="346"/>
      <c r="O75" s="261"/>
      <c r="P75" s="245"/>
      <c r="Q75" s="240"/>
      <c r="R75" s="240"/>
      <c r="S75" s="240"/>
    </row>
    <row r="76" spans="1:20" ht="13.5" customHeight="1" x14ac:dyDescent="0.25">
      <c r="A76" s="346"/>
      <c r="B76" s="346" t="s">
        <v>74</v>
      </c>
      <c r="C76" s="346"/>
      <c r="D76" s="346"/>
      <c r="E76" s="346"/>
      <c r="F76" s="346"/>
      <c r="G76" s="346"/>
      <c r="H76" s="346"/>
      <c r="I76" s="346"/>
      <c r="J76" s="346"/>
      <c r="K76" s="346"/>
      <c r="L76" s="346"/>
      <c r="M76" s="346"/>
      <c r="N76" s="346"/>
      <c r="O76" s="346"/>
      <c r="P76" s="245"/>
      <c r="Q76" s="240"/>
      <c r="R76" s="240"/>
      <c r="S76" s="240"/>
    </row>
    <row r="77" spans="1:20" ht="13.5" customHeight="1" x14ac:dyDescent="0.25">
      <c r="A77" s="346"/>
      <c r="B77" s="346" t="s">
        <v>75</v>
      </c>
      <c r="C77" s="346"/>
      <c r="D77" s="346"/>
      <c r="E77" s="346"/>
      <c r="F77" s="346"/>
      <c r="G77" s="346"/>
      <c r="H77" s="346"/>
      <c r="I77" s="346"/>
      <c r="J77" s="346"/>
      <c r="K77" s="346"/>
      <c r="L77" s="346"/>
      <c r="M77" s="346"/>
      <c r="N77" s="346"/>
      <c r="O77" s="261"/>
      <c r="P77" s="245"/>
      <c r="Q77" s="240"/>
      <c r="R77" s="240"/>
      <c r="S77" s="240"/>
    </row>
    <row r="78" spans="1:20" ht="13.5" customHeight="1" x14ac:dyDescent="0.2">
      <c r="A78" s="289"/>
      <c r="B78" s="289"/>
      <c r="C78" s="289"/>
      <c r="D78" s="289"/>
      <c r="E78" s="289"/>
      <c r="F78" s="289"/>
      <c r="G78" s="289"/>
      <c r="H78" s="289"/>
      <c r="I78" s="289"/>
      <c r="J78" s="289"/>
      <c r="K78" s="289"/>
      <c r="L78" s="289"/>
      <c r="M78" s="289"/>
      <c r="N78" s="289"/>
      <c r="O78" s="289"/>
      <c r="P78" s="245"/>
      <c r="Q78" s="240"/>
      <c r="R78" s="240"/>
      <c r="S78" s="240"/>
    </row>
    <row r="79" spans="1:20" ht="13.5" customHeight="1" x14ac:dyDescent="0.2">
      <c r="A79" s="240"/>
      <c r="B79" s="244"/>
      <c r="C79" s="240"/>
      <c r="D79" s="240"/>
      <c r="E79" s="240"/>
      <c r="F79" s="240"/>
      <c r="G79" s="240"/>
      <c r="H79" s="240"/>
      <c r="I79" s="240"/>
      <c r="J79" s="240"/>
      <c r="K79" s="240"/>
      <c r="L79" s="244"/>
      <c r="M79" s="240"/>
      <c r="N79" s="245"/>
      <c r="O79" s="245"/>
      <c r="P79" s="245"/>
      <c r="Q79" s="240"/>
      <c r="R79" s="240"/>
      <c r="S79" s="240"/>
    </row>
    <row r="80" spans="1:20" ht="13.5" customHeight="1" x14ac:dyDescent="0.2">
      <c r="A80" s="240"/>
      <c r="B80" s="244"/>
      <c r="C80" s="240"/>
      <c r="D80" s="240"/>
      <c r="E80" s="240"/>
      <c r="F80" s="240"/>
      <c r="G80" s="240"/>
      <c r="H80" s="240"/>
      <c r="I80" s="240"/>
      <c r="J80" s="240"/>
      <c r="K80" s="240"/>
      <c r="L80" s="244"/>
      <c r="M80" s="240"/>
      <c r="N80" s="245"/>
      <c r="O80" s="245"/>
      <c r="P80" s="245"/>
      <c r="Q80" s="240"/>
      <c r="R80" s="240"/>
      <c r="S80" s="240"/>
    </row>
    <row r="81" spans="1:19" ht="13.5" customHeight="1" x14ac:dyDescent="0.2">
      <c r="A81" s="240"/>
      <c r="B81" s="244"/>
      <c r="C81" s="240"/>
      <c r="D81" s="240"/>
      <c r="E81" s="240"/>
      <c r="F81" s="240"/>
      <c r="G81" s="240"/>
      <c r="H81" s="240"/>
      <c r="I81" s="240"/>
      <c r="J81" s="240"/>
      <c r="K81" s="240"/>
      <c r="L81" s="244"/>
      <c r="M81" s="240"/>
      <c r="N81" s="245"/>
      <c r="O81" s="245"/>
      <c r="P81" s="245"/>
      <c r="Q81" s="240"/>
      <c r="R81" s="240"/>
      <c r="S81" s="240"/>
    </row>
    <row r="82" spans="1:19" ht="13.5" customHeight="1" x14ac:dyDescent="0.2">
      <c r="A82" s="240"/>
      <c r="B82" s="244"/>
      <c r="C82" s="240"/>
      <c r="D82" s="240"/>
      <c r="E82" s="240"/>
      <c r="F82" s="240"/>
      <c r="G82" s="240"/>
      <c r="H82" s="240"/>
      <c r="I82" s="240"/>
      <c r="J82" s="240"/>
      <c r="K82" s="240"/>
      <c r="L82" s="244"/>
      <c r="M82" s="240"/>
      <c r="N82" s="245"/>
      <c r="O82" s="245"/>
      <c r="P82" s="245"/>
      <c r="Q82" s="240"/>
      <c r="R82" s="240"/>
      <c r="S82" s="240"/>
    </row>
    <row r="83" spans="1:19" ht="13.5" customHeight="1" x14ac:dyDescent="0.2">
      <c r="A83" s="240"/>
      <c r="B83" s="244"/>
      <c r="C83" s="240"/>
      <c r="D83" s="240"/>
      <c r="E83" s="240"/>
      <c r="F83" s="240"/>
      <c r="G83" s="240"/>
      <c r="H83" s="240"/>
      <c r="I83" s="240"/>
      <c r="J83" s="240"/>
      <c r="K83" s="240"/>
      <c r="L83" s="244"/>
      <c r="M83" s="240"/>
      <c r="N83" s="245"/>
      <c r="O83" s="245"/>
      <c r="P83" s="245"/>
      <c r="Q83" s="240"/>
      <c r="R83" s="240"/>
      <c r="S83" s="240"/>
    </row>
    <row r="84" spans="1:19" ht="13.5" customHeight="1" x14ac:dyDescent="0.2">
      <c r="A84" s="240"/>
      <c r="B84" s="244"/>
      <c r="C84" s="240"/>
      <c r="D84" s="240"/>
      <c r="E84" s="240"/>
      <c r="F84" s="240"/>
      <c r="G84" s="240"/>
      <c r="H84" s="240"/>
      <c r="I84" s="240"/>
      <c r="J84" s="240"/>
      <c r="K84" s="240"/>
      <c r="L84" s="244"/>
      <c r="M84" s="240"/>
      <c r="N84" s="245"/>
      <c r="O84" s="245"/>
      <c r="P84" s="245"/>
      <c r="Q84" s="240"/>
      <c r="R84" s="240"/>
      <c r="S84" s="240"/>
    </row>
    <row r="85" spans="1:19" ht="13.5" customHeight="1" x14ac:dyDescent="0.2">
      <c r="A85" s="240"/>
      <c r="B85" s="244"/>
      <c r="C85" s="240"/>
      <c r="D85" s="240"/>
      <c r="E85" s="240"/>
      <c r="F85" s="240"/>
      <c r="G85" s="240"/>
      <c r="H85" s="240"/>
      <c r="I85" s="240"/>
      <c r="J85" s="240"/>
      <c r="K85" s="240"/>
      <c r="L85" s="244"/>
      <c r="M85" s="240"/>
      <c r="N85" s="245"/>
      <c r="O85" s="245"/>
      <c r="P85" s="245"/>
      <c r="Q85" s="240"/>
      <c r="R85" s="240"/>
      <c r="S85" s="240"/>
    </row>
    <row r="86" spans="1:19" ht="13.5" customHeight="1" x14ac:dyDescent="0.2">
      <c r="A86" s="240"/>
      <c r="B86" s="244"/>
      <c r="C86" s="240"/>
      <c r="D86" s="240"/>
      <c r="E86" s="240"/>
      <c r="F86" s="240"/>
      <c r="G86" s="240"/>
      <c r="H86" s="240"/>
      <c r="I86" s="240"/>
      <c r="J86" s="240"/>
      <c r="K86" s="240"/>
      <c r="L86" s="244"/>
      <c r="M86" s="240"/>
      <c r="N86" s="245"/>
      <c r="O86" s="245"/>
      <c r="P86" s="245"/>
      <c r="Q86" s="240"/>
      <c r="R86" s="240"/>
      <c r="S86" s="240"/>
    </row>
    <row r="87" spans="1:19" ht="13.5" customHeight="1" x14ac:dyDescent="0.2">
      <c r="A87" s="240"/>
      <c r="B87" s="244"/>
      <c r="C87" s="240"/>
      <c r="D87" s="240"/>
      <c r="E87" s="240"/>
      <c r="F87" s="240"/>
      <c r="G87" s="240"/>
      <c r="H87" s="240"/>
      <c r="I87" s="240"/>
      <c r="J87" s="240"/>
      <c r="K87" s="240"/>
      <c r="L87" s="244"/>
      <c r="M87" s="240"/>
      <c r="N87" s="245"/>
      <c r="O87" s="245"/>
      <c r="P87" s="245"/>
      <c r="Q87" s="240"/>
      <c r="R87" s="240"/>
      <c r="S87" s="240"/>
    </row>
    <row r="88" spans="1:19" ht="13.5" customHeight="1" x14ac:dyDescent="0.2">
      <c r="A88" s="240"/>
      <c r="B88" s="244"/>
      <c r="C88" s="240"/>
      <c r="D88" s="240"/>
      <c r="E88" s="240"/>
      <c r="F88" s="240"/>
      <c r="G88" s="240"/>
      <c r="H88" s="240"/>
      <c r="I88" s="240"/>
      <c r="J88" s="240"/>
      <c r="K88" s="240"/>
      <c r="L88" s="244"/>
      <c r="M88" s="240"/>
      <c r="N88" s="245"/>
      <c r="O88" s="245"/>
      <c r="P88" s="245"/>
      <c r="Q88" s="240"/>
      <c r="R88" s="240"/>
      <c r="S88" s="240"/>
    </row>
    <row r="89" spans="1:19" ht="13.5" customHeight="1" x14ac:dyDescent="0.2">
      <c r="A89" s="240"/>
      <c r="B89" s="244"/>
      <c r="C89" s="240"/>
      <c r="D89" s="240"/>
      <c r="E89" s="240"/>
      <c r="F89" s="240"/>
      <c r="G89" s="240"/>
      <c r="H89" s="240"/>
      <c r="I89" s="240"/>
      <c r="J89" s="240"/>
      <c r="K89" s="240"/>
      <c r="L89" s="244"/>
      <c r="M89" s="240"/>
      <c r="N89" s="245"/>
      <c r="O89" s="245"/>
      <c r="P89" s="245"/>
      <c r="Q89" s="240"/>
      <c r="R89" s="240"/>
      <c r="S89" s="240"/>
    </row>
    <row r="90" spans="1:19" ht="13.5" customHeight="1" x14ac:dyDescent="0.2">
      <c r="A90" s="240"/>
      <c r="B90" s="244"/>
      <c r="C90" s="240"/>
      <c r="D90" s="240"/>
      <c r="E90" s="240"/>
      <c r="F90" s="240"/>
      <c r="G90" s="240"/>
      <c r="H90" s="240"/>
      <c r="I90" s="240"/>
      <c r="J90" s="240"/>
      <c r="K90" s="240"/>
      <c r="L90" s="244"/>
      <c r="M90" s="240"/>
      <c r="N90" s="245"/>
      <c r="O90" s="245"/>
      <c r="P90" s="245"/>
      <c r="Q90" s="240"/>
      <c r="R90" s="240"/>
      <c r="S90" s="240"/>
    </row>
    <row r="91" spans="1:19" ht="13.5" customHeight="1" x14ac:dyDescent="0.2">
      <c r="A91" s="240"/>
      <c r="B91" s="244"/>
      <c r="C91" s="240"/>
      <c r="D91" s="240"/>
      <c r="E91" s="240"/>
      <c r="F91" s="240"/>
      <c r="G91" s="240"/>
      <c r="H91" s="240"/>
      <c r="I91" s="240"/>
      <c r="J91" s="240"/>
      <c r="K91" s="240"/>
      <c r="L91" s="244"/>
      <c r="M91" s="240"/>
      <c r="N91" s="245"/>
      <c r="O91" s="245"/>
      <c r="P91" s="245"/>
      <c r="Q91" s="240"/>
      <c r="R91" s="240"/>
      <c r="S91" s="240"/>
    </row>
    <row r="92" spans="1:19" ht="13.5" customHeight="1" x14ac:dyDescent="0.2">
      <c r="A92" s="240"/>
      <c r="B92" s="244"/>
      <c r="C92" s="240"/>
      <c r="D92" s="240"/>
      <c r="E92" s="240"/>
      <c r="F92" s="240"/>
      <c r="G92" s="240"/>
      <c r="H92" s="240"/>
      <c r="I92" s="240"/>
      <c r="J92" s="240"/>
      <c r="K92" s="240"/>
      <c r="L92" s="244"/>
      <c r="M92" s="240"/>
      <c r="N92" s="245"/>
      <c r="O92" s="245"/>
      <c r="P92" s="245"/>
      <c r="Q92" s="240"/>
      <c r="R92" s="240"/>
      <c r="S92" s="240"/>
    </row>
    <row r="93" spans="1:19" ht="13.5" customHeight="1" x14ac:dyDescent="0.2">
      <c r="A93" s="240"/>
      <c r="B93" s="244"/>
      <c r="C93" s="240"/>
      <c r="D93" s="240"/>
      <c r="E93" s="240"/>
      <c r="F93" s="240"/>
      <c r="G93" s="240"/>
      <c r="H93" s="240"/>
      <c r="I93" s="240"/>
      <c r="J93" s="240"/>
      <c r="K93" s="240"/>
      <c r="L93" s="244"/>
      <c r="M93" s="240"/>
      <c r="N93" s="245"/>
      <c r="O93" s="245"/>
      <c r="P93" s="245"/>
      <c r="Q93" s="240"/>
      <c r="R93" s="240"/>
      <c r="S93" s="240"/>
    </row>
    <row r="94" spans="1:19" ht="13.5" customHeight="1" x14ac:dyDescent="0.2">
      <c r="A94" s="240"/>
      <c r="B94" s="244"/>
      <c r="C94" s="240"/>
      <c r="D94" s="240"/>
      <c r="E94" s="240"/>
      <c r="F94" s="240"/>
      <c r="G94" s="240"/>
      <c r="H94" s="240"/>
      <c r="I94" s="240"/>
      <c r="J94" s="240"/>
      <c r="K94" s="240"/>
      <c r="L94" s="244"/>
      <c r="M94" s="240"/>
      <c r="N94" s="245"/>
      <c r="O94" s="245"/>
      <c r="P94" s="245"/>
      <c r="Q94" s="240"/>
      <c r="R94" s="240"/>
      <c r="S94" s="240"/>
    </row>
    <row r="95" spans="1:19" ht="13.5" customHeight="1" x14ac:dyDescent="0.2">
      <c r="A95" s="240"/>
      <c r="B95" s="244"/>
      <c r="C95" s="240"/>
      <c r="D95" s="240"/>
      <c r="E95" s="240"/>
      <c r="F95" s="240"/>
      <c r="G95" s="240"/>
      <c r="H95" s="240"/>
      <c r="I95" s="240"/>
      <c r="J95" s="240"/>
      <c r="K95" s="240"/>
      <c r="L95" s="244"/>
      <c r="M95" s="240"/>
      <c r="N95" s="245"/>
      <c r="O95" s="245"/>
      <c r="P95" s="245"/>
      <c r="Q95" s="240"/>
      <c r="R95" s="240"/>
      <c r="S95" s="240"/>
    </row>
    <row r="96" spans="1:19" ht="13.5" customHeight="1" x14ac:dyDescent="0.2">
      <c r="A96" s="240"/>
      <c r="B96" s="244"/>
      <c r="C96" s="240"/>
      <c r="D96" s="240"/>
      <c r="E96" s="240"/>
      <c r="F96" s="240"/>
      <c r="G96" s="240"/>
      <c r="H96" s="240"/>
      <c r="I96" s="240"/>
      <c r="J96" s="240"/>
      <c r="K96" s="240"/>
      <c r="L96" s="244"/>
      <c r="M96" s="240"/>
      <c r="N96" s="245"/>
      <c r="O96" s="245"/>
      <c r="P96" s="245"/>
      <c r="Q96" s="240"/>
      <c r="R96" s="240"/>
      <c r="S96" s="240"/>
    </row>
    <row r="97" spans="1:19" ht="13.5" customHeight="1" x14ac:dyDescent="0.2">
      <c r="A97" s="240"/>
      <c r="B97" s="244"/>
      <c r="C97" s="240"/>
      <c r="D97" s="240"/>
      <c r="E97" s="240"/>
      <c r="F97" s="240"/>
      <c r="G97" s="240"/>
      <c r="H97" s="240"/>
      <c r="I97" s="240"/>
      <c r="J97" s="240"/>
      <c r="K97" s="240"/>
      <c r="L97" s="244"/>
      <c r="M97" s="240"/>
      <c r="N97" s="245"/>
      <c r="O97" s="245"/>
      <c r="P97" s="245"/>
      <c r="Q97" s="240"/>
      <c r="R97" s="240"/>
      <c r="S97" s="240"/>
    </row>
    <row r="98" spans="1:19" ht="13.5" customHeight="1" x14ac:dyDescent="0.2">
      <c r="A98" s="240"/>
      <c r="B98" s="244"/>
      <c r="C98" s="240"/>
      <c r="D98" s="240"/>
      <c r="E98" s="240"/>
      <c r="F98" s="240"/>
      <c r="G98" s="240"/>
      <c r="H98" s="240"/>
      <c r="I98" s="240"/>
      <c r="J98" s="240"/>
      <c r="K98" s="240"/>
      <c r="L98" s="244"/>
      <c r="M98" s="240"/>
      <c r="N98" s="245"/>
      <c r="O98" s="245"/>
      <c r="P98" s="245"/>
      <c r="Q98" s="240"/>
      <c r="R98" s="240"/>
      <c r="S98" s="240"/>
    </row>
    <row r="99" spans="1:19" ht="13.5" customHeight="1" x14ac:dyDescent="0.2">
      <c r="A99" s="240"/>
      <c r="B99" s="244"/>
      <c r="C99" s="240"/>
      <c r="D99" s="240"/>
      <c r="E99" s="240"/>
      <c r="F99" s="240"/>
      <c r="G99" s="240"/>
      <c r="H99" s="240"/>
      <c r="I99" s="240"/>
      <c r="J99" s="240"/>
      <c r="K99" s="240"/>
      <c r="L99" s="244"/>
      <c r="M99" s="240"/>
      <c r="N99" s="245"/>
      <c r="O99" s="245"/>
      <c r="P99" s="245"/>
      <c r="Q99" s="240"/>
      <c r="R99" s="240"/>
      <c r="S99" s="240"/>
    </row>
    <row r="100" spans="1:19" ht="13.5" customHeight="1" x14ac:dyDescent="0.2">
      <c r="A100" s="240"/>
      <c r="B100" s="244"/>
      <c r="C100" s="240"/>
      <c r="D100" s="240"/>
      <c r="E100" s="240"/>
      <c r="F100" s="240"/>
      <c r="G100" s="240"/>
      <c r="H100" s="240"/>
      <c r="I100" s="240"/>
      <c r="J100" s="240"/>
      <c r="K100" s="240"/>
      <c r="L100" s="244"/>
      <c r="M100" s="240"/>
      <c r="N100" s="245"/>
      <c r="O100" s="245"/>
      <c r="P100" s="245"/>
      <c r="Q100" s="240"/>
      <c r="R100" s="240"/>
      <c r="S100" s="240"/>
    </row>
    <row r="101" spans="1:19" ht="13.5" customHeight="1" x14ac:dyDescent="0.2">
      <c r="A101" s="240"/>
      <c r="B101" s="244"/>
      <c r="C101" s="240"/>
      <c r="D101" s="240"/>
      <c r="E101" s="240"/>
      <c r="F101" s="240"/>
      <c r="G101" s="240"/>
      <c r="H101" s="240"/>
      <c r="I101" s="240"/>
      <c r="J101" s="240"/>
      <c r="K101" s="240"/>
      <c r="L101" s="244"/>
      <c r="M101" s="240"/>
      <c r="N101" s="245"/>
      <c r="O101" s="245"/>
      <c r="P101" s="245"/>
      <c r="Q101" s="240"/>
      <c r="R101" s="240"/>
      <c r="S101" s="240"/>
    </row>
    <row r="102" spans="1:19" ht="13.5" customHeight="1" x14ac:dyDescent="0.2">
      <c r="A102" s="240"/>
      <c r="B102" s="244"/>
      <c r="C102" s="240"/>
      <c r="D102" s="240"/>
      <c r="E102" s="240"/>
      <c r="F102" s="240"/>
      <c r="G102" s="240"/>
      <c r="H102" s="240"/>
      <c r="I102" s="240"/>
      <c r="J102" s="240"/>
      <c r="K102" s="240"/>
      <c r="L102" s="244"/>
      <c r="M102" s="240"/>
      <c r="N102" s="245"/>
      <c r="O102" s="245"/>
      <c r="P102" s="245"/>
      <c r="Q102" s="240"/>
      <c r="R102" s="240"/>
      <c r="S102" s="240"/>
    </row>
    <row r="103" spans="1:19" ht="13.5" customHeight="1" x14ac:dyDescent="0.2">
      <c r="A103" s="240"/>
      <c r="B103" s="244"/>
      <c r="C103" s="240"/>
      <c r="D103" s="240"/>
      <c r="E103" s="240"/>
      <c r="F103" s="240"/>
      <c r="G103" s="240"/>
      <c r="H103" s="240"/>
      <c r="I103" s="240"/>
      <c r="J103" s="240"/>
      <c r="K103" s="240"/>
      <c r="L103" s="244"/>
      <c r="M103" s="240"/>
      <c r="N103" s="245"/>
      <c r="O103" s="245"/>
      <c r="P103" s="245"/>
      <c r="Q103" s="240"/>
      <c r="R103" s="240"/>
      <c r="S103" s="240"/>
    </row>
    <row r="104" spans="1:19" ht="13.5" customHeight="1" x14ac:dyDescent="0.2">
      <c r="A104" s="240"/>
      <c r="B104" s="244"/>
      <c r="C104" s="240"/>
      <c r="D104" s="240"/>
      <c r="E104" s="240"/>
      <c r="F104" s="240"/>
      <c r="G104" s="240"/>
      <c r="H104" s="240"/>
      <c r="I104" s="240"/>
      <c r="J104" s="240"/>
      <c r="K104" s="240"/>
      <c r="L104" s="244"/>
      <c r="M104" s="240"/>
      <c r="N104" s="245"/>
      <c r="O104" s="245"/>
      <c r="P104" s="245"/>
      <c r="Q104" s="240"/>
      <c r="R104" s="240"/>
      <c r="S104" s="240"/>
    </row>
    <row r="105" spans="1:19" ht="13.5" customHeight="1" x14ac:dyDescent="0.2">
      <c r="A105" s="240"/>
      <c r="B105" s="244"/>
      <c r="C105" s="240"/>
      <c r="D105" s="240"/>
      <c r="E105" s="240"/>
      <c r="F105" s="240"/>
      <c r="G105" s="240"/>
      <c r="H105" s="240"/>
      <c r="I105" s="240"/>
      <c r="J105" s="240"/>
      <c r="K105" s="240"/>
      <c r="L105" s="244"/>
      <c r="M105" s="240"/>
      <c r="N105" s="245"/>
      <c r="O105" s="245"/>
      <c r="P105" s="245"/>
      <c r="Q105" s="240"/>
      <c r="R105" s="240"/>
      <c r="S105" s="240"/>
    </row>
    <row r="106" spans="1:19" ht="13.5" customHeight="1" x14ac:dyDescent="0.2">
      <c r="A106" s="240"/>
      <c r="B106" s="244"/>
      <c r="C106" s="240"/>
      <c r="D106" s="240"/>
      <c r="E106" s="240"/>
      <c r="F106" s="240"/>
      <c r="G106" s="240"/>
      <c r="H106" s="240"/>
      <c r="I106" s="240"/>
      <c r="J106" s="240"/>
      <c r="K106" s="240"/>
      <c r="L106" s="244"/>
      <c r="M106" s="240"/>
      <c r="N106" s="245"/>
      <c r="O106" s="245"/>
      <c r="P106" s="245"/>
      <c r="Q106" s="240"/>
      <c r="R106" s="240"/>
      <c r="S106" s="240"/>
    </row>
    <row r="107" spans="1:19" ht="13.5" customHeight="1" x14ac:dyDescent="0.2">
      <c r="A107" s="240"/>
      <c r="B107" s="244"/>
      <c r="C107" s="240"/>
      <c r="D107" s="240"/>
      <c r="E107" s="240"/>
      <c r="F107" s="240"/>
      <c r="G107" s="240"/>
      <c r="H107" s="240"/>
      <c r="I107" s="240"/>
      <c r="J107" s="240"/>
      <c r="K107" s="240"/>
      <c r="L107" s="244"/>
      <c r="M107" s="240"/>
      <c r="N107" s="245"/>
      <c r="O107" s="245"/>
      <c r="P107" s="245"/>
      <c r="Q107" s="240"/>
      <c r="R107" s="240"/>
      <c r="S107" s="240"/>
    </row>
    <row r="108" spans="1:19" ht="13.5" customHeight="1" x14ac:dyDescent="0.2">
      <c r="A108" s="240"/>
      <c r="B108" s="244"/>
      <c r="C108" s="240"/>
      <c r="D108" s="240"/>
      <c r="E108" s="240"/>
      <c r="F108" s="240"/>
      <c r="G108" s="240"/>
      <c r="H108" s="240"/>
      <c r="I108" s="240"/>
      <c r="J108" s="240"/>
      <c r="K108" s="240"/>
      <c r="L108" s="244"/>
      <c r="M108" s="240"/>
      <c r="N108" s="245"/>
      <c r="O108" s="245"/>
      <c r="P108" s="245"/>
      <c r="Q108" s="240"/>
      <c r="R108" s="240"/>
      <c r="S108" s="240"/>
    </row>
    <row r="109" spans="1:19" ht="13.5" customHeight="1" x14ac:dyDescent="0.2">
      <c r="A109" s="240"/>
      <c r="B109" s="244"/>
      <c r="C109" s="240"/>
      <c r="D109" s="240"/>
      <c r="E109" s="240"/>
      <c r="F109" s="240"/>
      <c r="G109" s="240"/>
      <c r="H109" s="240"/>
      <c r="I109" s="240"/>
      <c r="J109" s="240"/>
      <c r="K109" s="240"/>
      <c r="L109" s="244"/>
      <c r="M109" s="240"/>
      <c r="N109" s="245"/>
      <c r="O109" s="245"/>
      <c r="P109" s="245"/>
      <c r="Q109" s="240"/>
      <c r="R109" s="240"/>
      <c r="S109" s="240"/>
    </row>
    <row r="110" spans="1:19" ht="13.5" customHeight="1" x14ac:dyDescent="0.2">
      <c r="A110" s="240"/>
      <c r="B110" s="244"/>
      <c r="C110" s="240"/>
      <c r="D110" s="240"/>
      <c r="E110" s="240"/>
      <c r="F110" s="240"/>
      <c r="G110" s="240"/>
      <c r="H110" s="240"/>
      <c r="I110" s="240"/>
      <c r="J110" s="240"/>
      <c r="K110" s="240"/>
      <c r="L110" s="244"/>
      <c r="M110" s="240"/>
      <c r="N110" s="245"/>
      <c r="O110" s="245"/>
      <c r="P110" s="245"/>
      <c r="Q110" s="240"/>
      <c r="R110" s="240"/>
      <c r="S110" s="240"/>
    </row>
    <row r="111" spans="1:19" ht="13.5" customHeight="1" x14ac:dyDescent="0.2">
      <c r="A111" s="240"/>
      <c r="B111" s="244"/>
      <c r="C111" s="240"/>
      <c r="D111" s="240"/>
      <c r="E111" s="240"/>
      <c r="F111" s="240"/>
      <c r="G111" s="240"/>
      <c r="H111" s="240"/>
      <c r="I111" s="240"/>
      <c r="J111" s="240"/>
      <c r="K111" s="240"/>
      <c r="L111" s="244"/>
      <c r="M111" s="240"/>
      <c r="N111" s="245"/>
      <c r="O111" s="245"/>
      <c r="P111" s="245"/>
      <c r="Q111" s="240"/>
      <c r="R111" s="240"/>
      <c r="S111" s="240"/>
    </row>
    <row r="112" spans="1:19" ht="13.5" customHeight="1" x14ac:dyDescent="0.2">
      <c r="A112" s="240"/>
      <c r="B112" s="244"/>
      <c r="C112" s="240"/>
      <c r="D112" s="240"/>
      <c r="E112" s="240"/>
      <c r="F112" s="240"/>
      <c r="G112" s="240"/>
      <c r="H112" s="240"/>
      <c r="I112" s="240"/>
      <c r="J112" s="240"/>
      <c r="K112" s="240"/>
      <c r="L112" s="244"/>
      <c r="M112" s="240"/>
      <c r="N112" s="245"/>
      <c r="O112" s="245"/>
      <c r="P112" s="245"/>
      <c r="Q112" s="240"/>
      <c r="R112" s="240"/>
      <c r="S112" s="240"/>
    </row>
    <row r="113" spans="1:19" ht="13.5" customHeight="1" x14ac:dyDescent="0.2">
      <c r="A113" s="240"/>
      <c r="B113" s="244"/>
      <c r="C113" s="240"/>
      <c r="D113" s="240"/>
      <c r="E113" s="240"/>
      <c r="F113" s="240"/>
      <c r="G113" s="240"/>
      <c r="H113" s="240"/>
      <c r="I113" s="240"/>
      <c r="J113" s="240"/>
      <c r="K113" s="240"/>
      <c r="L113" s="244"/>
      <c r="M113" s="240"/>
      <c r="N113" s="245"/>
      <c r="O113" s="245"/>
      <c r="P113" s="245"/>
      <c r="Q113" s="240"/>
      <c r="R113" s="240"/>
      <c r="S113" s="240"/>
    </row>
    <row r="114" spans="1:19" ht="13.5" customHeight="1" x14ac:dyDescent="0.2">
      <c r="A114" s="240"/>
      <c r="B114" s="244"/>
      <c r="C114" s="240"/>
      <c r="D114" s="240"/>
      <c r="E114" s="240"/>
      <c r="F114" s="240"/>
      <c r="G114" s="240"/>
      <c r="H114" s="240"/>
      <c r="I114" s="240"/>
      <c r="J114" s="240"/>
      <c r="K114" s="240"/>
      <c r="L114" s="244"/>
      <c r="M114" s="240"/>
      <c r="N114" s="245"/>
      <c r="O114" s="245"/>
      <c r="P114" s="245"/>
      <c r="Q114" s="240"/>
      <c r="R114" s="240"/>
      <c r="S114" s="240"/>
    </row>
    <row r="115" spans="1:19" ht="13.5" customHeight="1" x14ac:dyDescent="0.2">
      <c r="A115" s="240"/>
      <c r="B115" s="244"/>
      <c r="C115" s="240"/>
      <c r="D115" s="240"/>
      <c r="E115" s="240"/>
      <c r="F115" s="240"/>
      <c r="G115" s="240"/>
      <c r="H115" s="240"/>
      <c r="I115" s="240"/>
      <c r="J115" s="240"/>
      <c r="K115" s="240"/>
      <c r="L115" s="244"/>
      <c r="M115" s="240"/>
      <c r="N115" s="245"/>
      <c r="O115" s="245"/>
      <c r="P115" s="245"/>
      <c r="Q115" s="240"/>
      <c r="R115" s="240"/>
      <c r="S115" s="240"/>
    </row>
    <row r="116" spans="1:19" ht="13.5" customHeight="1" x14ac:dyDescent="0.2">
      <c r="A116" s="240"/>
      <c r="B116" s="244"/>
      <c r="C116" s="240"/>
      <c r="D116" s="240"/>
      <c r="E116" s="240"/>
      <c r="F116" s="240"/>
      <c r="G116" s="240"/>
      <c r="H116" s="240"/>
      <c r="I116" s="240"/>
      <c r="J116" s="240"/>
      <c r="K116" s="240"/>
      <c r="L116" s="244"/>
      <c r="M116" s="240"/>
      <c r="N116" s="245"/>
      <c r="O116" s="245"/>
      <c r="P116" s="245"/>
      <c r="Q116" s="240"/>
      <c r="R116" s="240"/>
      <c r="S116" s="240"/>
    </row>
    <row r="117" spans="1:19" ht="13.5" customHeight="1" x14ac:dyDescent="0.2">
      <c r="A117" s="240"/>
      <c r="B117" s="244"/>
      <c r="C117" s="240"/>
      <c r="D117" s="240"/>
      <c r="E117" s="240"/>
      <c r="F117" s="240"/>
      <c r="G117" s="240"/>
      <c r="H117" s="240"/>
      <c r="I117" s="240"/>
      <c r="J117" s="240"/>
      <c r="K117" s="240"/>
      <c r="L117" s="244"/>
      <c r="M117" s="240"/>
      <c r="N117" s="245"/>
      <c r="O117" s="245"/>
      <c r="P117" s="245"/>
      <c r="Q117" s="240"/>
      <c r="R117" s="240"/>
      <c r="S117" s="240"/>
    </row>
    <row r="118" spans="1:19" ht="13.5" customHeight="1" x14ac:dyDescent="0.2">
      <c r="A118" s="240"/>
      <c r="B118" s="244"/>
      <c r="C118" s="240"/>
      <c r="D118" s="240"/>
      <c r="E118" s="240"/>
      <c r="F118" s="240"/>
      <c r="G118" s="240"/>
      <c r="H118" s="240"/>
      <c r="I118" s="240"/>
      <c r="J118" s="240"/>
      <c r="K118" s="240"/>
      <c r="L118" s="244"/>
      <c r="M118" s="240"/>
      <c r="N118" s="245"/>
      <c r="O118" s="245"/>
      <c r="P118" s="245"/>
      <c r="Q118" s="240"/>
      <c r="R118" s="240"/>
      <c r="S118" s="240"/>
    </row>
    <row r="119" spans="1:19" ht="13.5" customHeight="1" x14ac:dyDescent="0.2">
      <c r="A119" s="240"/>
      <c r="B119" s="244"/>
      <c r="C119" s="240"/>
      <c r="D119" s="240"/>
      <c r="E119" s="240"/>
      <c r="F119" s="240"/>
      <c r="G119" s="240"/>
      <c r="H119" s="240"/>
      <c r="I119" s="240"/>
      <c r="J119" s="240"/>
      <c r="K119" s="240"/>
      <c r="L119" s="244"/>
      <c r="M119" s="240"/>
      <c r="N119" s="245"/>
      <c r="O119" s="245"/>
      <c r="P119" s="245"/>
      <c r="Q119" s="240"/>
      <c r="R119" s="240"/>
      <c r="S119" s="240"/>
    </row>
    <row r="120" spans="1:19" ht="13.5" customHeight="1" x14ac:dyDescent="0.2">
      <c r="A120" s="240"/>
      <c r="B120" s="244"/>
      <c r="C120" s="240"/>
      <c r="D120" s="240"/>
      <c r="E120" s="240"/>
      <c r="F120" s="240"/>
      <c r="G120" s="240"/>
      <c r="H120" s="240"/>
      <c r="I120" s="240"/>
      <c r="J120" s="240"/>
      <c r="K120" s="240"/>
      <c r="L120" s="244"/>
      <c r="M120" s="240"/>
      <c r="N120" s="245"/>
      <c r="O120" s="245"/>
      <c r="P120" s="245"/>
      <c r="Q120" s="240"/>
      <c r="R120" s="240"/>
      <c r="S120" s="240"/>
    </row>
    <row r="121" spans="1:19" ht="13.5" customHeight="1" x14ac:dyDescent="0.2">
      <c r="A121" s="240"/>
      <c r="B121" s="244"/>
      <c r="C121" s="240"/>
      <c r="D121" s="240"/>
      <c r="E121" s="240"/>
      <c r="F121" s="240"/>
      <c r="G121" s="240"/>
      <c r="H121" s="240"/>
      <c r="I121" s="240"/>
      <c r="J121" s="240"/>
      <c r="K121" s="240"/>
      <c r="L121" s="244"/>
      <c r="M121" s="240"/>
      <c r="N121" s="245"/>
      <c r="O121" s="245"/>
      <c r="P121" s="245"/>
      <c r="Q121" s="240"/>
      <c r="R121" s="240"/>
      <c r="S121" s="240"/>
    </row>
    <row r="122" spans="1:19" ht="13.5" customHeight="1" x14ac:dyDescent="0.2">
      <c r="A122" s="240"/>
      <c r="B122" s="244"/>
      <c r="C122" s="240"/>
      <c r="D122" s="240"/>
      <c r="E122" s="240"/>
      <c r="F122" s="240"/>
      <c r="G122" s="240"/>
      <c r="H122" s="240"/>
      <c r="I122" s="240"/>
      <c r="J122" s="240"/>
      <c r="K122" s="240"/>
      <c r="L122" s="244"/>
      <c r="M122" s="240"/>
      <c r="N122" s="245"/>
      <c r="O122" s="245"/>
      <c r="P122" s="245"/>
      <c r="Q122" s="240"/>
      <c r="R122" s="240"/>
      <c r="S122" s="240"/>
    </row>
    <row r="123" spans="1:19" ht="13.5" customHeight="1" x14ac:dyDescent="0.2">
      <c r="A123" s="240"/>
      <c r="B123" s="244"/>
      <c r="C123" s="240"/>
      <c r="D123" s="240"/>
      <c r="E123" s="240"/>
      <c r="F123" s="240"/>
      <c r="G123" s="240"/>
      <c r="H123" s="240"/>
      <c r="I123" s="240"/>
      <c r="J123" s="240"/>
      <c r="K123" s="240"/>
      <c r="L123" s="244"/>
      <c r="M123" s="240"/>
      <c r="N123" s="245"/>
      <c r="O123" s="245"/>
      <c r="P123" s="245"/>
      <c r="Q123" s="240"/>
      <c r="R123" s="240"/>
      <c r="S123" s="240"/>
    </row>
    <row r="124" spans="1:19" ht="13.5" customHeight="1" x14ac:dyDescent="0.2">
      <c r="A124" s="240"/>
      <c r="B124" s="244"/>
      <c r="C124" s="240"/>
      <c r="D124" s="240"/>
      <c r="E124" s="240"/>
      <c r="F124" s="240"/>
      <c r="G124" s="240"/>
      <c r="H124" s="240"/>
      <c r="I124" s="240"/>
      <c r="J124" s="240"/>
      <c r="K124" s="240"/>
      <c r="L124" s="244"/>
      <c r="M124" s="240"/>
      <c r="N124" s="245"/>
      <c r="O124" s="245"/>
      <c r="P124" s="245"/>
      <c r="Q124" s="240"/>
      <c r="R124" s="240"/>
      <c r="S124" s="240"/>
    </row>
    <row r="125" spans="1:19" ht="13.5" customHeight="1" x14ac:dyDescent="0.2">
      <c r="A125" s="240"/>
      <c r="B125" s="244"/>
      <c r="C125" s="240"/>
      <c r="D125" s="240"/>
      <c r="E125" s="240"/>
      <c r="F125" s="240"/>
      <c r="G125" s="240"/>
      <c r="H125" s="240"/>
      <c r="I125" s="240"/>
      <c r="J125" s="240"/>
      <c r="K125" s="240"/>
      <c r="L125" s="244"/>
      <c r="M125" s="240"/>
      <c r="N125" s="245"/>
      <c r="O125" s="245"/>
      <c r="P125" s="245"/>
      <c r="Q125" s="240"/>
      <c r="R125" s="240"/>
      <c r="S125" s="240"/>
    </row>
    <row r="126" spans="1:19" ht="13.5" customHeight="1" x14ac:dyDescent="0.2">
      <c r="A126" s="240"/>
      <c r="B126" s="244"/>
      <c r="C126" s="240"/>
      <c r="D126" s="240"/>
      <c r="E126" s="240"/>
      <c r="F126" s="240"/>
      <c r="G126" s="240"/>
      <c r="H126" s="240"/>
      <c r="I126" s="240"/>
      <c r="J126" s="240"/>
      <c r="K126" s="240"/>
      <c r="L126" s="244"/>
      <c r="M126" s="240"/>
      <c r="N126" s="245"/>
      <c r="O126" s="245"/>
      <c r="P126" s="245"/>
      <c r="Q126" s="240"/>
      <c r="R126" s="240"/>
      <c r="S126" s="240"/>
    </row>
    <row r="127" spans="1:19" ht="13.5" customHeight="1" x14ac:dyDescent="0.2">
      <c r="A127" s="240"/>
      <c r="B127" s="244"/>
      <c r="C127" s="240"/>
      <c r="D127" s="240"/>
      <c r="E127" s="240"/>
      <c r="F127" s="240"/>
      <c r="G127" s="240"/>
      <c r="H127" s="240"/>
      <c r="I127" s="240"/>
      <c r="J127" s="240"/>
      <c r="K127" s="240"/>
      <c r="L127" s="244"/>
      <c r="M127" s="240"/>
      <c r="N127" s="245"/>
      <c r="O127" s="245"/>
      <c r="P127" s="245"/>
      <c r="Q127" s="240"/>
      <c r="R127" s="240"/>
      <c r="S127" s="240"/>
    </row>
    <row r="128" spans="1:19" ht="13.5" customHeight="1" x14ac:dyDescent="0.2">
      <c r="A128" s="240"/>
      <c r="B128" s="244"/>
      <c r="C128" s="240"/>
      <c r="D128" s="240"/>
      <c r="E128" s="240"/>
      <c r="F128" s="240"/>
      <c r="G128" s="240"/>
      <c r="H128" s="240"/>
      <c r="I128" s="240"/>
      <c r="J128" s="240"/>
      <c r="K128" s="240"/>
      <c r="L128" s="244"/>
      <c r="M128" s="240"/>
      <c r="N128" s="245"/>
      <c r="O128" s="245"/>
      <c r="P128" s="245"/>
      <c r="Q128" s="240"/>
      <c r="R128" s="240"/>
      <c r="S128" s="240"/>
    </row>
    <row r="129" spans="1:19" ht="13.5" customHeight="1" x14ac:dyDescent="0.2">
      <c r="A129" s="240"/>
      <c r="B129" s="244"/>
      <c r="C129" s="240"/>
      <c r="D129" s="240"/>
      <c r="E129" s="240"/>
      <c r="F129" s="240"/>
      <c r="G129" s="240"/>
      <c r="H129" s="240"/>
      <c r="I129" s="240"/>
      <c r="J129" s="240"/>
      <c r="K129" s="240"/>
      <c r="L129" s="244"/>
      <c r="M129" s="240"/>
      <c r="N129" s="245"/>
      <c r="O129" s="245"/>
      <c r="P129" s="245"/>
      <c r="Q129" s="240"/>
      <c r="R129" s="240"/>
      <c r="S129" s="240"/>
    </row>
    <row r="130" spans="1:19" ht="13.5" customHeight="1" x14ac:dyDescent="0.2">
      <c r="A130" s="240"/>
      <c r="B130" s="244"/>
      <c r="C130" s="240"/>
      <c r="D130" s="240"/>
      <c r="E130" s="240"/>
      <c r="F130" s="240"/>
      <c r="G130" s="240"/>
      <c r="H130" s="240"/>
      <c r="I130" s="240"/>
      <c r="J130" s="240"/>
      <c r="K130" s="240"/>
      <c r="L130" s="244"/>
      <c r="M130" s="240"/>
      <c r="N130" s="245"/>
      <c r="O130" s="245"/>
      <c r="P130" s="245"/>
      <c r="Q130" s="240"/>
      <c r="R130" s="240"/>
      <c r="S130" s="240"/>
    </row>
    <row r="131" spans="1:19" ht="13.5" customHeight="1" x14ac:dyDescent="0.2">
      <c r="A131" s="240"/>
      <c r="B131" s="244"/>
      <c r="C131" s="240"/>
      <c r="D131" s="240"/>
      <c r="E131" s="240"/>
      <c r="F131" s="240"/>
      <c r="G131" s="240"/>
      <c r="H131" s="240"/>
      <c r="I131" s="240"/>
      <c r="J131" s="240"/>
      <c r="K131" s="240"/>
      <c r="L131" s="244"/>
      <c r="M131" s="240"/>
      <c r="N131" s="245"/>
      <c r="O131" s="245"/>
      <c r="P131" s="245"/>
      <c r="Q131" s="240"/>
      <c r="R131" s="240"/>
      <c r="S131" s="240"/>
    </row>
    <row r="132" spans="1:19" ht="13.5" customHeight="1" x14ac:dyDescent="0.2">
      <c r="A132" s="240"/>
      <c r="B132" s="244"/>
      <c r="C132" s="240"/>
      <c r="D132" s="240"/>
      <c r="E132" s="240"/>
      <c r="F132" s="240"/>
      <c r="G132" s="240"/>
      <c r="H132" s="240"/>
      <c r="I132" s="240"/>
      <c r="J132" s="240"/>
      <c r="K132" s="240"/>
      <c r="L132" s="244"/>
      <c r="M132" s="240"/>
      <c r="N132" s="245"/>
      <c r="O132" s="245"/>
      <c r="P132" s="245"/>
      <c r="Q132" s="240"/>
      <c r="R132" s="240"/>
      <c r="S132" s="240"/>
    </row>
    <row r="133" spans="1:19" ht="13.5" customHeight="1" x14ac:dyDescent="0.2">
      <c r="A133" s="240"/>
      <c r="B133" s="244"/>
      <c r="C133" s="240"/>
      <c r="D133" s="240"/>
      <c r="E133" s="240"/>
      <c r="F133" s="240"/>
      <c r="G133" s="240"/>
      <c r="H133" s="240"/>
      <c r="I133" s="240"/>
      <c r="J133" s="240"/>
      <c r="K133" s="240"/>
      <c r="L133" s="244"/>
      <c r="M133" s="240"/>
      <c r="N133" s="245"/>
      <c r="O133" s="245"/>
      <c r="P133" s="245"/>
      <c r="Q133" s="240"/>
      <c r="R133" s="240"/>
      <c r="S133" s="240"/>
    </row>
    <row r="134" spans="1:19" ht="13.5" customHeight="1" x14ac:dyDescent="0.2">
      <c r="A134" s="240"/>
      <c r="B134" s="244"/>
      <c r="C134" s="240"/>
      <c r="D134" s="240"/>
      <c r="E134" s="240"/>
      <c r="F134" s="240"/>
      <c r="G134" s="240"/>
      <c r="H134" s="240"/>
      <c r="I134" s="240"/>
      <c r="J134" s="240"/>
      <c r="K134" s="240"/>
      <c r="L134" s="244"/>
      <c r="M134" s="240"/>
      <c r="N134" s="245"/>
      <c r="O134" s="245"/>
      <c r="P134" s="245"/>
      <c r="Q134" s="240"/>
      <c r="R134" s="240"/>
      <c r="S134" s="240"/>
    </row>
    <row r="135" spans="1:19" ht="13.5" customHeight="1" x14ac:dyDescent="0.2">
      <c r="A135" s="240"/>
      <c r="B135" s="244"/>
      <c r="C135" s="240"/>
      <c r="D135" s="240"/>
      <c r="E135" s="240"/>
      <c r="F135" s="240"/>
      <c r="G135" s="240"/>
      <c r="H135" s="240"/>
      <c r="I135" s="240"/>
      <c r="J135" s="240"/>
      <c r="K135" s="240"/>
      <c r="L135" s="244"/>
      <c r="M135" s="240"/>
      <c r="N135" s="245"/>
      <c r="O135" s="245"/>
      <c r="P135" s="245"/>
      <c r="Q135" s="240"/>
      <c r="R135" s="240"/>
      <c r="S135" s="240"/>
    </row>
    <row r="136" spans="1:19" ht="13.5" customHeight="1" x14ac:dyDescent="0.2">
      <c r="A136" s="240"/>
      <c r="B136" s="244"/>
      <c r="C136" s="240"/>
      <c r="D136" s="240"/>
      <c r="E136" s="240"/>
      <c r="F136" s="240"/>
      <c r="G136" s="240"/>
      <c r="H136" s="240"/>
      <c r="I136" s="240"/>
      <c r="J136" s="240"/>
      <c r="K136" s="240"/>
      <c r="L136" s="244"/>
      <c r="M136" s="240"/>
      <c r="N136" s="245"/>
      <c r="O136" s="245"/>
      <c r="P136" s="245"/>
      <c r="Q136" s="240"/>
      <c r="R136" s="240"/>
      <c r="S136" s="240"/>
    </row>
    <row r="137" spans="1:19" ht="13.5" customHeight="1" x14ac:dyDescent="0.2">
      <c r="A137" s="240"/>
      <c r="B137" s="244"/>
      <c r="C137" s="240"/>
      <c r="D137" s="240"/>
      <c r="E137" s="240"/>
      <c r="F137" s="240"/>
      <c r="G137" s="240"/>
      <c r="H137" s="240"/>
      <c r="I137" s="240"/>
      <c r="J137" s="240"/>
      <c r="K137" s="240"/>
      <c r="L137" s="244"/>
      <c r="M137" s="240"/>
      <c r="N137" s="245"/>
      <c r="O137" s="245"/>
      <c r="P137" s="245"/>
      <c r="Q137" s="240"/>
      <c r="R137" s="240"/>
      <c r="S137" s="240"/>
    </row>
    <row r="138" spans="1:19" ht="13.5" customHeight="1" x14ac:dyDescent="0.2">
      <c r="A138" s="240"/>
      <c r="B138" s="244"/>
      <c r="C138" s="240"/>
      <c r="D138" s="240"/>
      <c r="E138" s="240"/>
      <c r="F138" s="240"/>
      <c r="G138" s="240"/>
      <c r="H138" s="240"/>
      <c r="I138" s="240"/>
      <c r="J138" s="240"/>
      <c r="K138" s="240"/>
      <c r="L138" s="244"/>
      <c r="M138" s="240"/>
      <c r="N138" s="245"/>
      <c r="O138" s="245"/>
      <c r="P138" s="245"/>
      <c r="Q138" s="240"/>
      <c r="R138" s="240"/>
      <c r="S138" s="240"/>
    </row>
    <row r="139" spans="1:19" ht="13.5" customHeight="1" x14ac:dyDescent="0.2">
      <c r="A139" s="240"/>
      <c r="B139" s="244"/>
      <c r="C139" s="240"/>
      <c r="D139" s="240"/>
      <c r="E139" s="240"/>
      <c r="F139" s="240"/>
      <c r="G139" s="240"/>
      <c r="H139" s="240"/>
      <c r="I139" s="240"/>
      <c r="J139" s="240"/>
      <c r="K139" s="240"/>
      <c r="L139" s="244"/>
      <c r="M139" s="240"/>
      <c r="N139" s="245"/>
      <c r="O139" s="245"/>
      <c r="P139" s="245"/>
      <c r="Q139" s="240"/>
      <c r="R139" s="240"/>
      <c r="S139" s="240"/>
    </row>
    <row r="140" spans="1:19" ht="13.5" customHeight="1" x14ac:dyDescent="0.2">
      <c r="A140" s="240"/>
      <c r="B140" s="244"/>
      <c r="C140" s="240"/>
      <c r="D140" s="240"/>
      <c r="E140" s="240"/>
      <c r="F140" s="240"/>
      <c r="G140" s="240"/>
      <c r="H140" s="240"/>
      <c r="I140" s="240"/>
      <c r="J140" s="240"/>
      <c r="K140" s="240"/>
      <c r="L140" s="244"/>
      <c r="M140" s="240"/>
      <c r="N140" s="245"/>
      <c r="O140" s="245"/>
      <c r="P140" s="245"/>
      <c r="Q140" s="240"/>
      <c r="R140" s="240"/>
      <c r="S140" s="240"/>
    </row>
    <row r="141" spans="1:19" ht="13.5" customHeight="1" x14ac:dyDescent="0.2">
      <c r="A141" s="240"/>
      <c r="B141" s="244"/>
      <c r="C141" s="240"/>
      <c r="D141" s="240"/>
      <c r="E141" s="240"/>
      <c r="F141" s="240"/>
      <c r="G141" s="240"/>
      <c r="H141" s="240"/>
      <c r="I141" s="240"/>
      <c r="J141" s="240"/>
      <c r="K141" s="240"/>
      <c r="L141" s="244"/>
      <c r="M141" s="240"/>
      <c r="N141" s="245"/>
      <c r="O141" s="245"/>
      <c r="P141" s="245"/>
      <c r="Q141" s="240"/>
      <c r="R141" s="240"/>
      <c r="S141" s="240"/>
    </row>
    <row r="142" spans="1:19" ht="13.5" customHeight="1" x14ac:dyDescent="0.2">
      <c r="A142" s="240"/>
      <c r="B142" s="244"/>
      <c r="C142" s="240"/>
      <c r="D142" s="240"/>
      <c r="E142" s="240"/>
      <c r="F142" s="240"/>
      <c r="G142" s="240"/>
      <c r="H142" s="240"/>
      <c r="I142" s="240"/>
      <c r="J142" s="240"/>
      <c r="K142" s="240"/>
      <c r="L142" s="244"/>
      <c r="M142" s="240"/>
      <c r="N142" s="245"/>
      <c r="O142" s="245"/>
      <c r="P142" s="245"/>
      <c r="Q142" s="240"/>
      <c r="R142" s="240"/>
      <c r="S142" s="240"/>
    </row>
    <row r="143" spans="1:19" ht="13.5" customHeight="1" x14ac:dyDescent="0.2">
      <c r="A143" s="240"/>
      <c r="B143" s="244"/>
      <c r="C143" s="240"/>
      <c r="D143" s="240"/>
      <c r="E143" s="240"/>
      <c r="F143" s="240"/>
      <c r="G143" s="240"/>
      <c r="H143" s="240"/>
      <c r="I143" s="240"/>
      <c r="J143" s="240"/>
      <c r="K143" s="240"/>
      <c r="L143" s="244"/>
      <c r="M143" s="240"/>
      <c r="N143" s="245"/>
      <c r="O143" s="245"/>
      <c r="P143" s="245"/>
      <c r="Q143" s="240"/>
      <c r="R143" s="240"/>
      <c r="S143" s="240"/>
    </row>
    <row r="144" spans="1:19" ht="13.5" customHeight="1" x14ac:dyDescent="0.2">
      <c r="A144" s="240"/>
      <c r="B144" s="244"/>
      <c r="C144" s="240"/>
      <c r="D144" s="240"/>
      <c r="E144" s="240"/>
      <c r="F144" s="240"/>
      <c r="G144" s="240"/>
      <c r="H144" s="240"/>
      <c r="I144" s="240"/>
      <c r="J144" s="240"/>
      <c r="K144" s="240"/>
      <c r="L144" s="244"/>
      <c r="M144" s="240"/>
      <c r="N144" s="245"/>
      <c r="O144" s="245"/>
      <c r="P144" s="245"/>
      <c r="Q144" s="240"/>
      <c r="R144" s="240"/>
      <c r="S144" s="240"/>
    </row>
    <row r="145" spans="1:19" ht="13.5" customHeight="1" x14ac:dyDescent="0.2">
      <c r="A145" s="240"/>
      <c r="B145" s="244"/>
      <c r="C145" s="240"/>
      <c r="D145" s="240"/>
      <c r="E145" s="240"/>
      <c r="F145" s="240"/>
      <c r="G145" s="240"/>
      <c r="H145" s="240"/>
      <c r="I145" s="240"/>
      <c r="J145" s="240"/>
      <c r="K145" s="240"/>
      <c r="L145" s="244"/>
      <c r="M145" s="240"/>
      <c r="N145" s="245"/>
      <c r="O145" s="245"/>
      <c r="P145" s="245"/>
      <c r="Q145" s="240"/>
      <c r="R145" s="240"/>
      <c r="S145" s="240"/>
    </row>
    <row r="146" spans="1:19" ht="13.5" customHeight="1" x14ac:dyDescent="0.2">
      <c r="A146" s="240"/>
      <c r="B146" s="244"/>
      <c r="C146" s="240"/>
      <c r="D146" s="240"/>
      <c r="E146" s="240"/>
      <c r="F146" s="240"/>
      <c r="G146" s="240"/>
      <c r="H146" s="240"/>
      <c r="I146" s="240"/>
      <c r="J146" s="240"/>
      <c r="K146" s="240"/>
      <c r="L146" s="244"/>
      <c r="M146" s="240"/>
      <c r="N146" s="245"/>
      <c r="O146" s="245"/>
      <c r="P146" s="245"/>
      <c r="Q146" s="240"/>
      <c r="R146" s="240"/>
      <c r="S146" s="240"/>
    </row>
    <row r="147" spans="1:19" ht="13.5" customHeight="1" x14ac:dyDescent="0.2">
      <c r="A147" s="240"/>
      <c r="B147" s="244"/>
      <c r="C147" s="240"/>
      <c r="D147" s="240"/>
      <c r="E147" s="240"/>
      <c r="F147" s="240"/>
      <c r="G147" s="240"/>
      <c r="H147" s="240"/>
      <c r="I147" s="240"/>
      <c r="J147" s="240"/>
      <c r="K147" s="240"/>
      <c r="L147" s="244"/>
      <c r="M147" s="240"/>
      <c r="N147" s="245"/>
      <c r="O147" s="245"/>
      <c r="P147" s="245"/>
      <c r="Q147" s="240"/>
      <c r="R147" s="240"/>
      <c r="S147" s="240"/>
    </row>
    <row r="148" spans="1:19" ht="13.5" customHeight="1" x14ac:dyDescent="0.2">
      <c r="A148" s="240"/>
      <c r="B148" s="244"/>
      <c r="C148" s="240"/>
      <c r="D148" s="240"/>
      <c r="E148" s="240"/>
      <c r="F148" s="240"/>
      <c r="G148" s="240"/>
      <c r="H148" s="240"/>
      <c r="I148" s="240"/>
      <c r="J148" s="240"/>
      <c r="K148" s="240"/>
      <c r="L148" s="244"/>
      <c r="M148" s="240"/>
      <c r="N148" s="245"/>
      <c r="O148" s="245"/>
      <c r="P148" s="245"/>
      <c r="Q148" s="240"/>
      <c r="R148" s="240"/>
      <c r="S148" s="240"/>
    </row>
    <row r="149" spans="1:19" ht="13.5" customHeight="1" x14ac:dyDescent="0.2">
      <c r="A149" s="240"/>
      <c r="B149" s="244"/>
      <c r="C149" s="240"/>
      <c r="D149" s="240"/>
      <c r="E149" s="240"/>
      <c r="F149" s="240"/>
      <c r="G149" s="240"/>
      <c r="H149" s="240"/>
      <c r="I149" s="240"/>
      <c r="J149" s="240"/>
      <c r="K149" s="240"/>
      <c r="L149" s="244"/>
      <c r="M149" s="240"/>
      <c r="N149" s="245"/>
      <c r="O149" s="245"/>
      <c r="P149" s="245"/>
      <c r="Q149" s="240"/>
      <c r="R149" s="240"/>
      <c r="S149" s="240"/>
    </row>
    <row r="150" spans="1:19" ht="13.5" customHeight="1" x14ac:dyDescent="0.2">
      <c r="A150" s="240"/>
      <c r="B150" s="244"/>
      <c r="C150" s="240"/>
      <c r="D150" s="240"/>
      <c r="E150" s="240"/>
      <c r="F150" s="240"/>
      <c r="G150" s="240"/>
      <c r="H150" s="240"/>
      <c r="I150" s="240"/>
      <c r="J150" s="240"/>
      <c r="K150" s="240"/>
      <c r="L150" s="244"/>
      <c r="M150" s="240"/>
      <c r="N150" s="245"/>
      <c r="O150" s="245"/>
      <c r="P150" s="245"/>
      <c r="Q150" s="240"/>
      <c r="R150" s="240"/>
      <c r="S150" s="240"/>
    </row>
    <row r="151" spans="1:19" ht="13.5" customHeight="1" x14ac:dyDescent="0.2">
      <c r="A151" s="240"/>
      <c r="B151" s="244"/>
      <c r="C151" s="240"/>
      <c r="D151" s="240"/>
      <c r="E151" s="240"/>
      <c r="F151" s="240"/>
      <c r="G151" s="240"/>
      <c r="H151" s="240"/>
      <c r="I151" s="240"/>
      <c r="J151" s="240"/>
      <c r="K151" s="240"/>
      <c r="L151" s="244"/>
      <c r="M151" s="240"/>
      <c r="N151" s="245"/>
      <c r="O151" s="245"/>
      <c r="P151" s="245"/>
      <c r="Q151" s="240"/>
      <c r="R151" s="240"/>
      <c r="S151" s="240"/>
    </row>
    <row r="152" spans="1:19" ht="13.5" customHeight="1" x14ac:dyDescent="0.2">
      <c r="A152" s="240"/>
      <c r="B152" s="244"/>
      <c r="C152" s="240"/>
      <c r="D152" s="240"/>
      <c r="E152" s="240"/>
      <c r="F152" s="240"/>
      <c r="G152" s="240"/>
      <c r="H152" s="240"/>
      <c r="I152" s="240"/>
      <c r="J152" s="240"/>
      <c r="K152" s="240"/>
      <c r="L152" s="244"/>
      <c r="M152" s="240"/>
      <c r="N152" s="245"/>
      <c r="O152" s="245"/>
      <c r="P152" s="245"/>
      <c r="Q152" s="240"/>
      <c r="R152" s="240"/>
      <c r="S152" s="240"/>
    </row>
    <row r="153" spans="1:19" ht="13.5" customHeight="1" x14ac:dyDescent="0.2">
      <c r="A153" s="240"/>
      <c r="B153" s="244"/>
      <c r="C153" s="240"/>
      <c r="D153" s="240"/>
      <c r="E153" s="240"/>
      <c r="F153" s="240"/>
      <c r="G153" s="240"/>
      <c r="H153" s="240"/>
      <c r="I153" s="240"/>
      <c r="J153" s="240"/>
      <c r="K153" s="240"/>
      <c r="L153" s="244"/>
      <c r="M153" s="240"/>
      <c r="N153" s="245"/>
      <c r="O153" s="245"/>
      <c r="P153" s="245"/>
      <c r="Q153" s="240"/>
      <c r="R153" s="240"/>
      <c r="S153" s="240"/>
    </row>
    <row r="154" spans="1:19" ht="13.5" customHeight="1" x14ac:dyDescent="0.2">
      <c r="A154" s="240"/>
      <c r="B154" s="244"/>
      <c r="C154" s="240"/>
      <c r="D154" s="240"/>
      <c r="E154" s="240"/>
      <c r="F154" s="240"/>
      <c r="G154" s="240"/>
      <c r="H154" s="240"/>
      <c r="I154" s="240"/>
      <c r="J154" s="240"/>
      <c r="K154" s="240"/>
      <c r="L154" s="244"/>
      <c r="M154" s="240"/>
      <c r="N154" s="245"/>
      <c r="O154" s="245"/>
      <c r="P154" s="245"/>
      <c r="Q154" s="240"/>
      <c r="R154" s="240"/>
      <c r="S154" s="240"/>
    </row>
    <row r="155" spans="1:19" ht="13.5" customHeight="1" x14ac:dyDescent="0.2">
      <c r="A155" s="240"/>
      <c r="B155" s="244"/>
      <c r="C155" s="240"/>
      <c r="D155" s="240"/>
      <c r="E155" s="240"/>
      <c r="F155" s="240"/>
      <c r="G155" s="240"/>
      <c r="H155" s="240"/>
      <c r="I155" s="240"/>
      <c r="J155" s="240"/>
      <c r="K155" s="240"/>
      <c r="L155" s="244"/>
      <c r="M155" s="240"/>
      <c r="N155" s="245"/>
      <c r="O155" s="245"/>
      <c r="P155" s="245"/>
      <c r="Q155" s="240"/>
      <c r="R155" s="240"/>
      <c r="S155" s="240"/>
    </row>
    <row r="156" spans="1:19" ht="13.5" customHeight="1" x14ac:dyDescent="0.2">
      <c r="A156" s="240"/>
      <c r="B156" s="244"/>
      <c r="C156" s="240"/>
      <c r="D156" s="240"/>
      <c r="E156" s="240"/>
      <c r="F156" s="240"/>
      <c r="G156" s="240"/>
      <c r="H156" s="240"/>
      <c r="I156" s="240"/>
      <c r="J156" s="240"/>
      <c r="K156" s="240"/>
      <c r="L156" s="244"/>
      <c r="M156" s="240"/>
      <c r="N156" s="245"/>
      <c r="O156" s="245"/>
      <c r="P156" s="245"/>
      <c r="Q156" s="240"/>
      <c r="R156" s="240"/>
      <c r="S156" s="240"/>
    </row>
    <row r="157" spans="1:19" ht="13.5" customHeight="1" x14ac:dyDescent="0.2">
      <c r="A157" s="240"/>
      <c r="B157" s="244"/>
      <c r="C157" s="240"/>
      <c r="D157" s="240"/>
      <c r="E157" s="240"/>
      <c r="F157" s="240"/>
      <c r="G157" s="240"/>
      <c r="H157" s="240"/>
      <c r="I157" s="240"/>
      <c r="J157" s="240"/>
      <c r="K157" s="240"/>
      <c r="L157" s="244"/>
      <c r="M157" s="240"/>
      <c r="N157" s="245"/>
      <c r="O157" s="245"/>
      <c r="P157" s="245"/>
      <c r="Q157" s="240"/>
      <c r="R157" s="240"/>
      <c r="S157" s="240"/>
    </row>
    <row r="158" spans="1:19" ht="13.5" customHeight="1" x14ac:dyDescent="0.2">
      <c r="A158" s="240"/>
      <c r="B158" s="244"/>
      <c r="C158" s="240"/>
      <c r="D158" s="240"/>
      <c r="E158" s="240"/>
      <c r="F158" s="240"/>
      <c r="G158" s="240"/>
      <c r="H158" s="240"/>
      <c r="I158" s="240"/>
      <c r="J158" s="240"/>
      <c r="K158" s="240"/>
      <c r="L158" s="244"/>
      <c r="M158" s="240"/>
      <c r="N158" s="245"/>
      <c r="O158" s="245"/>
      <c r="P158" s="245"/>
      <c r="Q158" s="240"/>
      <c r="R158" s="240"/>
      <c r="S158" s="240"/>
    </row>
    <row r="159" spans="1:19" ht="13.5" customHeight="1" x14ac:dyDescent="0.2">
      <c r="A159" s="240"/>
      <c r="B159" s="244"/>
      <c r="C159" s="240"/>
      <c r="D159" s="240"/>
      <c r="E159" s="240"/>
      <c r="F159" s="240"/>
      <c r="G159" s="240"/>
      <c r="H159" s="240"/>
      <c r="I159" s="240"/>
      <c r="J159" s="240"/>
      <c r="K159" s="240"/>
      <c r="L159" s="244"/>
      <c r="M159" s="240"/>
      <c r="N159" s="245"/>
      <c r="O159" s="245"/>
      <c r="P159" s="245"/>
      <c r="Q159" s="240"/>
      <c r="R159" s="240"/>
      <c r="S159" s="240"/>
    </row>
    <row r="160" spans="1:19" ht="13.5" customHeight="1" x14ac:dyDescent="0.2">
      <c r="A160" s="240"/>
      <c r="B160" s="244"/>
      <c r="C160" s="240"/>
      <c r="D160" s="240"/>
      <c r="E160" s="240"/>
      <c r="F160" s="240"/>
      <c r="G160" s="240"/>
      <c r="H160" s="240"/>
      <c r="I160" s="240"/>
      <c r="J160" s="240"/>
      <c r="K160" s="240"/>
      <c r="L160" s="244"/>
      <c r="M160" s="240"/>
      <c r="N160" s="245"/>
      <c r="O160" s="245"/>
      <c r="P160" s="245"/>
      <c r="Q160" s="240"/>
      <c r="R160" s="240"/>
      <c r="S160" s="240"/>
    </row>
    <row r="161" spans="1:19" ht="13.5" customHeight="1" x14ac:dyDescent="0.2">
      <c r="A161" s="240"/>
      <c r="B161" s="244"/>
      <c r="C161" s="240"/>
      <c r="D161" s="240"/>
      <c r="E161" s="240"/>
      <c r="F161" s="240"/>
      <c r="G161" s="240"/>
      <c r="H161" s="240"/>
      <c r="I161" s="240"/>
      <c r="J161" s="240"/>
      <c r="K161" s="240"/>
      <c r="L161" s="244"/>
      <c r="M161" s="240"/>
      <c r="N161" s="245"/>
      <c r="O161" s="245"/>
      <c r="P161" s="245"/>
      <c r="Q161" s="240"/>
      <c r="R161" s="240"/>
      <c r="S161" s="240"/>
    </row>
    <row r="162" spans="1:19" ht="13.5" customHeight="1" x14ac:dyDescent="0.2">
      <c r="A162" s="240"/>
      <c r="B162" s="244"/>
      <c r="C162" s="240"/>
      <c r="D162" s="240"/>
      <c r="E162" s="240"/>
      <c r="F162" s="240"/>
      <c r="G162" s="240"/>
      <c r="H162" s="240"/>
      <c r="I162" s="240"/>
      <c r="J162" s="240"/>
      <c r="K162" s="240"/>
      <c r="L162" s="244"/>
      <c r="M162" s="240"/>
      <c r="N162" s="245"/>
      <c r="O162" s="245"/>
      <c r="P162" s="245"/>
      <c r="Q162" s="240"/>
      <c r="R162" s="240"/>
      <c r="S162" s="240"/>
    </row>
    <row r="163" spans="1:19" ht="13.5" customHeight="1" x14ac:dyDescent="0.2">
      <c r="A163" s="240"/>
      <c r="B163" s="244"/>
      <c r="C163" s="240"/>
      <c r="D163" s="240"/>
      <c r="E163" s="240"/>
      <c r="F163" s="240"/>
      <c r="G163" s="240"/>
      <c r="H163" s="240"/>
      <c r="I163" s="240"/>
      <c r="J163" s="240"/>
      <c r="K163" s="240"/>
      <c r="L163" s="244"/>
      <c r="M163" s="240"/>
      <c r="N163" s="245"/>
      <c r="O163" s="245"/>
      <c r="P163" s="245"/>
      <c r="Q163" s="240"/>
      <c r="R163" s="240"/>
      <c r="S163" s="240"/>
    </row>
    <row r="164" spans="1:19" ht="13.5" customHeight="1" x14ac:dyDescent="0.2">
      <c r="A164" s="240"/>
      <c r="B164" s="244"/>
      <c r="C164" s="240"/>
      <c r="D164" s="240"/>
      <c r="E164" s="240"/>
      <c r="F164" s="240"/>
      <c r="G164" s="240"/>
      <c r="H164" s="240"/>
      <c r="I164" s="240"/>
      <c r="J164" s="240"/>
      <c r="K164" s="240"/>
      <c r="L164" s="244"/>
      <c r="M164" s="240"/>
      <c r="N164" s="245"/>
      <c r="O164" s="245"/>
      <c r="P164" s="245"/>
      <c r="Q164" s="240"/>
      <c r="R164" s="240"/>
      <c r="S164" s="240"/>
    </row>
    <row r="165" spans="1:19" ht="13.5" customHeight="1" x14ac:dyDescent="0.2">
      <c r="A165" s="240"/>
      <c r="B165" s="244"/>
      <c r="C165" s="240"/>
      <c r="D165" s="240"/>
      <c r="E165" s="240"/>
      <c r="F165" s="240"/>
      <c r="G165" s="240"/>
      <c r="H165" s="240"/>
      <c r="I165" s="240"/>
      <c r="J165" s="240"/>
      <c r="K165" s="240"/>
      <c r="L165" s="244"/>
      <c r="M165" s="240"/>
      <c r="N165" s="245"/>
      <c r="O165" s="245"/>
      <c r="P165" s="245"/>
      <c r="Q165" s="240"/>
      <c r="R165" s="240"/>
      <c r="S165" s="240"/>
    </row>
    <row r="166" spans="1:19" ht="13.5" customHeight="1" x14ac:dyDescent="0.2">
      <c r="A166" s="240"/>
      <c r="B166" s="244"/>
      <c r="C166" s="240"/>
      <c r="D166" s="240"/>
      <c r="E166" s="240"/>
      <c r="F166" s="240"/>
      <c r="G166" s="240"/>
      <c r="H166" s="240"/>
      <c r="I166" s="240"/>
      <c r="J166" s="240"/>
      <c r="K166" s="240"/>
      <c r="L166" s="244"/>
      <c r="M166" s="240"/>
      <c r="N166" s="245"/>
      <c r="O166" s="245"/>
      <c r="P166" s="245"/>
      <c r="Q166" s="240"/>
      <c r="R166" s="240"/>
      <c r="S166" s="240"/>
    </row>
    <row r="167" spans="1:19" ht="13.5" customHeight="1" x14ac:dyDescent="0.2">
      <c r="A167" s="240"/>
      <c r="B167" s="244"/>
      <c r="C167" s="240"/>
      <c r="D167" s="240"/>
      <c r="E167" s="240"/>
      <c r="F167" s="240"/>
      <c r="G167" s="240"/>
      <c r="H167" s="240"/>
      <c r="I167" s="240"/>
      <c r="J167" s="240"/>
      <c r="K167" s="240"/>
      <c r="L167" s="244"/>
      <c r="M167" s="240"/>
      <c r="N167" s="245"/>
      <c r="O167" s="245"/>
      <c r="P167" s="245"/>
      <c r="Q167" s="240"/>
      <c r="R167" s="240"/>
      <c r="S167" s="240"/>
    </row>
    <row r="168" spans="1:19" ht="13.5" customHeight="1" x14ac:dyDescent="0.2">
      <c r="A168" s="240"/>
      <c r="B168" s="244"/>
      <c r="C168" s="240"/>
      <c r="D168" s="240"/>
      <c r="E168" s="240"/>
      <c r="F168" s="240"/>
      <c r="G168" s="240"/>
      <c r="H168" s="240"/>
      <c r="I168" s="240"/>
      <c r="J168" s="240"/>
      <c r="K168" s="240"/>
      <c r="L168" s="244"/>
      <c r="M168" s="240"/>
      <c r="N168" s="245"/>
      <c r="O168" s="245"/>
      <c r="P168" s="245"/>
      <c r="Q168" s="240"/>
      <c r="R168" s="240"/>
      <c r="S168" s="240"/>
    </row>
    <row r="169" spans="1:19" ht="13.5" customHeight="1" x14ac:dyDescent="0.2">
      <c r="A169" s="240"/>
      <c r="B169" s="244"/>
      <c r="C169" s="240"/>
      <c r="D169" s="240"/>
      <c r="E169" s="240"/>
      <c r="F169" s="240"/>
      <c r="G169" s="240"/>
      <c r="H169" s="240"/>
      <c r="I169" s="240"/>
      <c r="J169" s="240"/>
      <c r="K169" s="240"/>
      <c r="L169" s="244"/>
      <c r="M169" s="240"/>
      <c r="N169" s="245"/>
      <c r="O169" s="245"/>
      <c r="P169" s="245"/>
      <c r="Q169" s="240"/>
      <c r="R169" s="240"/>
      <c r="S169" s="240"/>
    </row>
    <row r="170" spans="1:19" ht="13.5" customHeight="1" x14ac:dyDescent="0.2">
      <c r="A170" s="240"/>
      <c r="B170" s="244"/>
      <c r="C170" s="240"/>
      <c r="D170" s="240"/>
      <c r="E170" s="240"/>
      <c r="F170" s="240"/>
      <c r="G170" s="240"/>
      <c r="H170" s="240"/>
      <c r="I170" s="240"/>
      <c r="J170" s="240"/>
      <c r="K170" s="240"/>
      <c r="L170" s="244"/>
      <c r="M170" s="240"/>
      <c r="N170" s="245"/>
      <c r="O170" s="245"/>
      <c r="P170" s="245"/>
      <c r="Q170" s="240"/>
      <c r="R170" s="240"/>
      <c r="S170" s="240"/>
    </row>
    <row r="171" spans="1:19" ht="13.5" customHeight="1" x14ac:dyDescent="0.2">
      <c r="A171" s="240"/>
      <c r="B171" s="244"/>
      <c r="C171" s="240"/>
      <c r="D171" s="240"/>
      <c r="E171" s="240"/>
      <c r="F171" s="240"/>
      <c r="G171" s="240"/>
      <c r="H171" s="240"/>
      <c r="I171" s="240"/>
      <c r="J171" s="240"/>
      <c r="K171" s="240"/>
      <c r="L171" s="244"/>
      <c r="M171" s="240"/>
      <c r="N171" s="245"/>
      <c r="O171" s="245"/>
      <c r="P171" s="245"/>
      <c r="Q171" s="240"/>
      <c r="R171" s="240"/>
      <c r="S171" s="240"/>
    </row>
    <row r="172" spans="1:19" ht="13.5" customHeight="1" x14ac:dyDescent="0.2">
      <c r="A172" s="240"/>
      <c r="B172" s="244"/>
      <c r="C172" s="240"/>
      <c r="D172" s="240"/>
      <c r="E172" s="240"/>
      <c r="F172" s="240"/>
      <c r="G172" s="240"/>
      <c r="H172" s="240"/>
      <c r="I172" s="240"/>
      <c r="J172" s="240"/>
      <c r="K172" s="240"/>
      <c r="L172" s="244"/>
      <c r="M172" s="240"/>
      <c r="N172" s="245"/>
      <c r="O172" s="245"/>
      <c r="P172" s="245"/>
      <c r="Q172" s="240"/>
      <c r="R172" s="240"/>
      <c r="S172" s="240"/>
    </row>
    <row r="173" spans="1:19" ht="13.5" customHeight="1" x14ac:dyDescent="0.2">
      <c r="A173" s="240"/>
      <c r="B173" s="244"/>
      <c r="C173" s="240"/>
      <c r="D173" s="240"/>
      <c r="E173" s="240"/>
      <c r="F173" s="240"/>
      <c r="G173" s="240"/>
      <c r="H173" s="240"/>
      <c r="I173" s="240"/>
      <c r="J173" s="240"/>
      <c r="K173" s="240"/>
      <c r="L173" s="244"/>
      <c r="M173" s="240"/>
      <c r="N173" s="245"/>
      <c r="O173" s="245"/>
      <c r="P173" s="245"/>
      <c r="Q173" s="240"/>
      <c r="R173" s="240"/>
      <c r="S173" s="240"/>
    </row>
    <row r="174" spans="1:19" ht="13.5" customHeight="1" x14ac:dyDescent="0.2">
      <c r="A174" s="240"/>
      <c r="B174" s="244"/>
      <c r="C174" s="240"/>
      <c r="D174" s="240"/>
      <c r="E174" s="240"/>
      <c r="F174" s="240"/>
      <c r="G174" s="240"/>
      <c r="H174" s="240"/>
      <c r="I174" s="240"/>
      <c r="J174" s="240"/>
      <c r="K174" s="240"/>
      <c r="L174" s="244"/>
      <c r="M174" s="240"/>
      <c r="N174" s="245"/>
      <c r="O174" s="245"/>
      <c r="P174" s="245"/>
      <c r="Q174" s="240"/>
      <c r="R174" s="240"/>
      <c r="S174" s="240"/>
    </row>
    <row r="175" spans="1:19" ht="13.5" customHeight="1" x14ac:dyDescent="0.2">
      <c r="A175" s="240"/>
      <c r="B175" s="244"/>
      <c r="C175" s="240"/>
      <c r="D175" s="240"/>
      <c r="E175" s="240"/>
      <c r="F175" s="240"/>
      <c r="G175" s="240"/>
      <c r="H175" s="240"/>
      <c r="I175" s="240"/>
      <c r="J175" s="240"/>
      <c r="K175" s="240"/>
      <c r="L175" s="244"/>
      <c r="M175" s="240"/>
      <c r="N175" s="245"/>
      <c r="O175" s="245"/>
      <c r="P175" s="245"/>
      <c r="Q175" s="240"/>
      <c r="R175" s="240"/>
      <c r="S175" s="240"/>
    </row>
    <row r="176" spans="1:19" ht="13.5" customHeight="1" x14ac:dyDescent="0.2">
      <c r="A176" s="240"/>
      <c r="B176" s="244"/>
      <c r="C176" s="240"/>
      <c r="D176" s="240"/>
      <c r="E176" s="240"/>
      <c r="F176" s="240"/>
      <c r="G176" s="240"/>
      <c r="H176" s="240"/>
      <c r="I176" s="240"/>
      <c r="J176" s="240"/>
      <c r="K176" s="240"/>
      <c r="L176" s="244"/>
      <c r="M176" s="240"/>
      <c r="N176" s="245"/>
      <c r="O176" s="245"/>
      <c r="P176" s="245"/>
      <c r="Q176" s="240"/>
      <c r="R176" s="240"/>
      <c r="S176" s="240"/>
    </row>
    <row r="177" spans="1:19" ht="13.5" customHeight="1" x14ac:dyDescent="0.2">
      <c r="A177" s="240"/>
      <c r="B177" s="244"/>
      <c r="C177" s="240"/>
      <c r="D177" s="240"/>
      <c r="E177" s="240"/>
      <c r="F177" s="240"/>
      <c r="G177" s="240"/>
      <c r="H177" s="240"/>
      <c r="I177" s="240"/>
      <c r="J177" s="240"/>
      <c r="K177" s="240"/>
      <c r="L177" s="244"/>
      <c r="M177" s="240"/>
      <c r="N177" s="245"/>
      <c r="O177" s="245"/>
      <c r="P177" s="245"/>
      <c r="Q177" s="240"/>
      <c r="R177" s="240"/>
      <c r="S177" s="240"/>
    </row>
    <row r="178" spans="1:19" ht="13.5" customHeight="1" x14ac:dyDescent="0.2">
      <c r="A178" s="240"/>
      <c r="B178" s="244"/>
      <c r="C178" s="240"/>
      <c r="D178" s="240"/>
      <c r="E178" s="240"/>
      <c r="F178" s="240"/>
      <c r="G178" s="240"/>
      <c r="H178" s="240"/>
      <c r="I178" s="240"/>
      <c r="J178" s="240"/>
      <c r="K178" s="240"/>
      <c r="L178" s="244"/>
      <c r="M178" s="240"/>
      <c r="N178" s="245"/>
      <c r="O178" s="245"/>
      <c r="P178" s="245"/>
      <c r="Q178" s="240"/>
      <c r="R178" s="240"/>
      <c r="S178" s="240"/>
    </row>
    <row r="179" spans="1:19" ht="13.5" customHeight="1" x14ac:dyDescent="0.2">
      <c r="A179" s="240"/>
      <c r="B179" s="244"/>
      <c r="C179" s="240"/>
      <c r="D179" s="240"/>
      <c r="E179" s="240"/>
      <c r="F179" s="240"/>
      <c r="G179" s="240"/>
      <c r="H179" s="240"/>
      <c r="I179" s="240"/>
      <c r="J179" s="240"/>
      <c r="K179" s="240"/>
      <c r="L179" s="244"/>
      <c r="M179" s="240"/>
      <c r="N179" s="245"/>
      <c r="O179" s="245"/>
      <c r="P179" s="245"/>
      <c r="Q179" s="240"/>
      <c r="R179" s="240"/>
      <c r="S179" s="240"/>
    </row>
    <row r="180" spans="1:19" ht="13.5" customHeight="1" x14ac:dyDescent="0.2">
      <c r="A180" s="240"/>
      <c r="B180" s="244"/>
      <c r="C180" s="240"/>
      <c r="D180" s="240"/>
      <c r="E180" s="240"/>
      <c r="F180" s="240"/>
      <c r="G180" s="240"/>
      <c r="H180" s="240"/>
      <c r="I180" s="240"/>
      <c r="J180" s="240"/>
      <c r="K180" s="240"/>
      <c r="L180" s="244"/>
      <c r="M180" s="240"/>
      <c r="N180" s="245"/>
      <c r="O180" s="245"/>
      <c r="P180" s="245"/>
      <c r="Q180" s="240"/>
      <c r="R180" s="240"/>
      <c r="S180" s="240"/>
    </row>
    <row r="181" spans="1:19" ht="13.5" customHeight="1" x14ac:dyDescent="0.2">
      <c r="A181" s="240"/>
      <c r="B181" s="244"/>
      <c r="C181" s="240"/>
      <c r="D181" s="240"/>
      <c r="E181" s="240"/>
      <c r="F181" s="240"/>
      <c r="G181" s="240"/>
      <c r="H181" s="240"/>
      <c r="I181" s="240"/>
      <c r="J181" s="240"/>
      <c r="K181" s="240"/>
      <c r="L181" s="244"/>
      <c r="M181" s="240"/>
      <c r="N181" s="245"/>
      <c r="O181" s="245"/>
      <c r="P181" s="245"/>
      <c r="Q181" s="240"/>
      <c r="R181" s="240"/>
      <c r="S181" s="240"/>
    </row>
    <row r="182" spans="1:19" ht="13.5" customHeight="1" x14ac:dyDescent="0.2">
      <c r="A182" s="240"/>
      <c r="B182" s="244"/>
      <c r="C182" s="240"/>
      <c r="D182" s="240"/>
      <c r="E182" s="240"/>
      <c r="F182" s="240"/>
      <c r="G182" s="240"/>
      <c r="H182" s="240"/>
      <c r="I182" s="240"/>
      <c r="J182" s="240"/>
      <c r="K182" s="240"/>
      <c r="L182" s="244"/>
      <c r="M182" s="240"/>
      <c r="N182" s="245"/>
      <c r="O182" s="245"/>
      <c r="P182" s="245"/>
      <c r="Q182" s="240"/>
      <c r="R182" s="240"/>
      <c r="S182" s="240"/>
    </row>
    <row r="183" spans="1:19" ht="13.5" customHeight="1" x14ac:dyDescent="0.2">
      <c r="A183" s="240"/>
      <c r="B183" s="244"/>
      <c r="C183" s="240"/>
      <c r="D183" s="240"/>
      <c r="E183" s="240"/>
      <c r="F183" s="240"/>
      <c r="G183" s="240"/>
      <c r="H183" s="240"/>
      <c r="I183" s="240"/>
      <c r="J183" s="240"/>
      <c r="K183" s="240"/>
      <c r="L183" s="244"/>
      <c r="M183" s="240"/>
      <c r="N183" s="245"/>
      <c r="O183" s="245"/>
      <c r="P183" s="245"/>
      <c r="Q183" s="240"/>
      <c r="R183" s="240"/>
      <c r="S183" s="240"/>
    </row>
    <row r="184" spans="1:19" ht="13.5" customHeight="1" x14ac:dyDescent="0.2">
      <c r="A184" s="240"/>
      <c r="B184" s="244"/>
      <c r="C184" s="240"/>
      <c r="D184" s="240"/>
      <c r="E184" s="240"/>
      <c r="F184" s="240"/>
      <c r="G184" s="240"/>
      <c r="H184" s="240"/>
      <c r="I184" s="240"/>
      <c r="J184" s="240"/>
      <c r="K184" s="240"/>
      <c r="L184" s="244"/>
      <c r="M184" s="240"/>
      <c r="N184" s="245"/>
      <c r="O184" s="245"/>
      <c r="P184" s="245"/>
      <c r="Q184" s="240"/>
      <c r="R184" s="240"/>
      <c r="S184" s="240"/>
    </row>
    <row r="185" spans="1:19" ht="13.5" customHeight="1" x14ac:dyDescent="0.2">
      <c r="A185" s="240"/>
      <c r="B185" s="244"/>
      <c r="C185" s="240"/>
      <c r="D185" s="240"/>
      <c r="E185" s="240"/>
      <c r="F185" s="240"/>
      <c r="G185" s="240"/>
      <c r="H185" s="240"/>
      <c r="I185" s="240"/>
      <c r="J185" s="240"/>
      <c r="K185" s="240"/>
      <c r="L185" s="244"/>
      <c r="M185" s="240"/>
      <c r="N185" s="245"/>
      <c r="O185" s="245"/>
      <c r="P185" s="245"/>
      <c r="Q185" s="240"/>
      <c r="R185" s="240"/>
      <c r="S185" s="240"/>
    </row>
    <row r="186" spans="1:19" ht="13.5" customHeight="1" x14ac:dyDescent="0.2">
      <c r="A186" s="240"/>
      <c r="B186" s="244"/>
      <c r="C186" s="240"/>
      <c r="D186" s="240"/>
      <c r="E186" s="240"/>
      <c r="F186" s="240"/>
      <c r="G186" s="240"/>
      <c r="H186" s="240"/>
      <c r="I186" s="240"/>
      <c r="J186" s="240"/>
      <c r="K186" s="240"/>
      <c r="L186" s="244"/>
      <c r="M186" s="240"/>
      <c r="N186" s="245"/>
      <c r="O186" s="245"/>
      <c r="P186" s="245"/>
      <c r="Q186" s="240"/>
      <c r="R186" s="240"/>
      <c r="S186" s="240"/>
    </row>
    <row r="187" spans="1:19" ht="13.5" customHeight="1" x14ac:dyDescent="0.2">
      <c r="A187" s="240"/>
      <c r="B187" s="244"/>
      <c r="C187" s="240"/>
      <c r="D187" s="240"/>
      <c r="E187" s="240"/>
      <c r="F187" s="240"/>
      <c r="G187" s="240"/>
      <c r="H187" s="240"/>
      <c r="I187" s="240"/>
      <c r="J187" s="240"/>
      <c r="K187" s="240"/>
      <c r="L187" s="244"/>
      <c r="M187" s="240"/>
      <c r="N187" s="245"/>
      <c r="O187" s="245"/>
      <c r="P187" s="245"/>
      <c r="Q187" s="240"/>
      <c r="R187" s="240"/>
      <c r="S187" s="240"/>
    </row>
    <row r="188" spans="1:19" ht="13.5" customHeight="1" x14ac:dyDescent="0.2">
      <c r="A188" s="240"/>
      <c r="B188" s="244"/>
      <c r="C188" s="240"/>
      <c r="D188" s="240"/>
      <c r="E188" s="240"/>
      <c r="F188" s="240"/>
      <c r="G188" s="240"/>
      <c r="H188" s="240"/>
      <c r="I188" s="240"/>
      <c r="J188" s="240"/>
      <c r="K188" s="240"/>
      <c r="L188" s="244"/>
      <c r="M188" s="240"/>
      <c r="N188" s="245"/>
      <c r="O188" s="245"/>
      <c r="P188" s="245"/>
      <c r="Q188" s="240"/>
      <c r="R188" s="240"/>
      <c r="S188" s="240"/>
    </row>
    <row r="189" spans="1:19" ht="13.5" customHeight="1" x14ac:dyDescent="0.2">
      <c r="A189" s="240"/>
      <c r="B189" s="244"/>
      <c r="C189" s="240"/>
      <c r="D189" s="240"/>
      <c r="E189" s="240"/>
      <c r="F189" s="240"/>
      <c r="G189" s="240"/>
      <c r="H189" s="240"/>
      <c r="I189" s="240"/>
      <c r="J189" s="240"/>
      <c r="K189" s="240"/>
      <c r="L189" s="244"/>
      <c r="M189" s="240"/>
      <c r="N189" s="245"/>
      <c r="O189" s="245"/>
      <c r="P189" s="245"/>
      <c r="Q189" s="240"/>
      <c r="R189" s="240"/>
      <c r="S189" s="240"/>
    </row>
    <row r="190" spans="1:19" ht="13.5" customHeight="1" x14ac:dyDescent="0.2">
      <c r="A190" s="240"/>
      <c r="B190" s="244"/>
      <c r="C190" s="240"/>
      <c r="D190" s="240"/>
      <c r="E190" s="240"/>
      <c r="F190" s="240"/>
      <c r="G190" s="240"/>
      <c r="H190" s="240"/>
      <c r="I190" s="240"/>
      <c r="J190" s="240"/>
      <c r="K190" s="240"/>
      <c r="L190" s="244"/>
      <c r="M190" s="240"/>
      <c r="N190" s="245"/>
      <c r="O190" s="245"/>
      <c r="P190" s="245"/>
      <c r="Q190" s="240"/>
      <c r="R190" s="240"/>
      <c r="S190" s="240"/>
    </row>
    <row r="191" spans="1:19" ht="13.5" customHeight="1" x14ac:dyDescent="0.2">
      <c r="A191" s="240"/>
      <c r="B191" s="244"/>
      <c r="C191" s="240"/>
      <c r="D191" s="240"/>
      <c r="E191" s="240"/>
      <c r="F191" s="240"/>
      <c r="G191" s="240"/>
      <c r="H191" s="240"/>
      <c r="I191" s="240"/>
      <c r="J191" s="240"/>
      <c r="K191" s="240"/>
      <c r="L191" s="244"/>
      <c r="M191" s="240"/>
      <c r="N191" s="245"/>
      <c r="O191" s="245"/>
      <c r="P191" s="245"/>
      <c r="Q191" s="240"/>
      <c r="R191" s="240"/>
      <c r="S191" s="240"/>
    </row>
    <row r="192" spans="1:19" ht="13.5" customHeight="1" x14ac:dyDescent="0.2">
      <c r="A192" s="240"/>
      <c r="B192" s="244"/>
      <c r="C192" s="240"/>
      <c r="D192" s="240"/>
      <c r="E192" s="240"/>
      <c r="F192" s="240"/>
      <c r="G192" s="240"/>
      <c r="H192" s="240"/>
      <c r="I192" s="240"/>
      <c r="J192" s="240"/>
      <c r="K192" s="240"/>
      <c r="L192" s="244"/>
      <c r="M192" s="240"/>
      <c r="N192" s="245"/>
      <c r="O192" s="245"/>
      <c r="P192" s="245"/>
      <c r="Q192" s="240"/>
      <c r="R192" s="240"/>
      <c r="S192" s="240"/>
    </row>
    <row r="193" spans="1:19" ht="13.5" customHeight="1" x14ac:dyDescent="0.2">
      <c r="A193" s="240"/>
      <c r="B193" s="244"/>
      <c r="C193" s="240"/>
      <c r="D193" s="240"/>
      <c r="E193" s="240"/>
      <c r="F193" s="240"/>
      <c r="G193" s="240"/>
      <c r="H193" s="240"/>
      <c r="I193" s="240"/>
      <c r="J193" s="240"/>
      <c r="K193" s="240"/>
      <c r="L193" s="244"/>
      <c r="M193" s="240"/>
      <c r="N193" s="245"/>
      <c r="O193" s="245"/>
      <c r="P193" s="245"/>
      <c r="Q193" s="240"/>
      <c r="R193" s="240"/>
      <c r="S193" s="240"/>
    </row>
    <row r="194" spans="1:19" ht="13.5" customHeight="1" x14ac:dyDescent="0.2">
      <c r="A194" s="240"/>
      <c r="B194" s="244"/>
      <c r="C194" s="240"/>
      <c r="D194" s="240"/>
      <c r="E194" s="240"/>
      <c r="F194" s="240"/>
      <c r="G194" s="240"/>
      <c r="H194" s="240"/>
      <c r="I194" s="240"/>
      <c r="J194" s="240"/>
      <c r="K194" s="240"/>
      <c r="L194" s="244"/>
      <c r="M194" s="240"/>
      <c r="N194" s="245"/>
      <c r="O194" s="245"/>
      <c r="P194" s="245"/>
      <c r="Q194" s="240"/>
      <c r="R194" s="240"/>
      <c r="S194" s="240"/>
    </row>
    <row r="195" spans="1:19" ht="13.5" customHeight="1" x14ac:dyDescent="0.2">
      <c r="A195" s="240"/>
      <c r="B195" s="244"/>
      <c r="C195" s="240"/>
      <c r="D195" s="240"/>
      <c r="E195" s="240"/>
      <c r="F195" s="240"/>
      <c r="G195" s="240"/>
      <c r="H195" s="240"/>
      <c r="I195" s="240"/>
      <c r="J195" s="240"/>
      <c r="K195" s="240"/>
      <c r="L195" s="244"/>
      <c r="M195" s="240"/>
      <c r="N195" s="245"/>
      <c r="O195" s="245"/>
      <c r="P195" s="245"/>
      <c r="Q195" s="240"/>
      <c r="R195" s="240"/>
      <c r="S195" s="240"/>
    </row>
    <row r="196" spans="1:19" ht="13.5" customHeight="1" x14ac:dyDescent="0.2">
      <c r="A196" s="240"/>
      <c r="B196" s="244"/>
      <c r="C196" s="240"/>
      <c r="D196" s="240"/>
      <c r="E196" s="240"/>
      <c r="F196" s="240"/>
      <c r="G196" s="240"/>
      <c r="H196" s="240"/>
      <c r="I196" s="240"/>
      <c r="J196" s="240"/>
      <c r="K196" s="240"/>
      <c r="L196" s="244"/>
      <c r="M196" s="240"/>
      <c r="N196" s="245"/>
      <c r="O196" s="245"/>
      <c r="P196" s="245"/>
      <c r="Q196" s="240"/>
      <c r="R196" s="240"/>
      <c r="S196" s="240"/>
    </row>
    <row r="197" spans="1:19" ht="13.5" customHeight="1" x14ac:dyDescent="0.2">
      <c r="A197" s="240"/>
      <c r="B197" s="244"/>
      <c r="C197" s="240"/>
      <c r="D197" s="240"/>
      <c r="E197" s="240"/>
      <c r="F197" s="240"/>
      <c r="G197" s="240"/>
      <c r="H197" s="240"/>
      <c r="I197" s="240"/>
      <c r="J197" s="240"/>
      <c r="K197" s="240"/>
      <c r="L197" s="244"/>
      <c r="M197" s="240"/>
      <c r="N197" s="245"/>
      <c r="O197" s="245"/>
      <c r="P197" s="245"/>
      <c r="Q197" s="240"/>
      <c r="R197" s="240"/>
      <c r="S197" s="240"/>
    </row>
    <row r="198" spans="1:19" ht="13.5" customHeight="1" x14ac:dyDescent="0.2">
      <c r="A198" s="240"/>
      <c r="B198" s="244"/>
      <c r="C198" s="240"/>
      <c r="D198" s="240"/>
      <c r="E198" s="240"/>
      <c r="F198" s="240"/>
      <c r="G198" s="240"/>
      <c r="H198" s="240"/>
      <c r="I198" s="240"/>
      <c r="J198" s="240"/>
      <c r="K198" s="240"/>
      <c r="L198" s="244"/>
      <c r="M198" s="240"/>
      <c r="N198" s="245"/>
      <c r="O198" s="245"/>
      <c r="P198" s="245"/>
      <c r="Q198" s="240"/>
      <c r="R198" s="240"/>
      <c r="S198" s="240"/>
    </row>
    <row r="199" spans="1:19" ht="13.5" customHeight="1" x14ac:dyDescent="0.2">
      <c r="A199" s="240"/>
      <c r="B199" s="244"/>
      <c r="C199" s="240"/>
      <c r="D199" s="240"/>
      <c r="E199" s="240"/>
      <c r="F199" s="240"/>
      <c r="G199" s="240"/>
      <c r="H199" s="240"/>
      <c r="I199" s="240"/>
      <c r="J199" s="240"/>
      <c r="K199" s="240"/>
      <c r="L199" s="244"/>
      <c r="M199" s="240"/>
      <c r="N199" s="245"/>
      <c r="O199" s="245"/>
      <c r="P199" s="245"/>
      <c r="Q199" s="240"/>
      <c r="R199" s="240"/>
      <c r="S199" s="240"/>
    </row>
    <row r="200" spans="1:19" ht="13.5" customHeight="1" x14ac:dyDescent="0.2">
      <c r="A200" s="240"/>
      <c r="B200" s="244"/>
      <c r="C200" s="240"/>
      <c r="D200" s="240"/>
      <c r="E200" s="240"/>
      <c r="F200" s="240"/>
      <c r="G200" s="240"/>
      <c r="H200" s="240"/>
      <c r="I200" s="240"/>
      <c r="J200" s="240"/>
      <c r="K200" s="240"/>
      <c r="L200" s="244"/>
      <c r="M200" s="240"/>
      <c r="N200" s="245"/>
      <c r="O200" s="245"/>
      <c r="P200" s="245"/>
      <c r="Q200" s="240"/>
      <c r="R200" s="240"/>
      <c r="S200" s="240"/>
    </row>
    <row r="201" spans="1:19" ht="13.5" customHeight="1" x14ac:dyDescent="0.2">
      <c r="A201" s="240"/>
      <c r="B201" s="244"/>
      <c r="C201" s="240"/>
      <c r="D201" s="240"/>
      <c r="E201" s="240"/>
      <c r="F201" s="240"/>
      <c r="G201" s="240"/>
      <c r="H201" s="240"/>
      <c r="I201" s="240"/>
      <c r="J201" s="240"/>
      <c r="K201" s="240"/>
      <c r="L201" s="244"/>
      <c r="M201" s="240"/>
      <c r="N201" s="245"/>
      <c r="O201" s="245"/>
      <c r="P201" s="245"/>
      <c r="Q201" s="240"/>
      <c r="R201" s="240"/>
      <c r="S201" s="240"/>
    </row>
    <row r="202" spans="1:19" ht="13.5" customHeight="1" x14ac:dyDescent="0.2">
      <c r="A202" s="240"/>
      <c r="B202" s="244"/>
      <c r="C202" s="240"/>
      <c r="D202" s="240"/>
      <c r="E202" s="240"/>
      <c r="F202" s="240"/>
      <c r="G202" s="240"/>
      <c r="H202" s="240"/>
      <c r="I202" s="240"/>
      <c r="J202" s="240"/>
      <c r="K202" s="240"/>
      <c r="L202" s="244"/>
      <c r="M202" s="240"/>
      <c r="N202" s="245"/>
      <c r="O202" s="245"/>
      <c r="P202" s="245"/>
      <c r="Q202" s="240"/>
      <c r="R202" s="240"/>
      <c r="S202" s="240"/>
    </row>
    <row r="203" spans="1:19" ht="13.5" customHeight="1" x14ac:dyDescent="0.2">
      <c r="A203" s="240"/>
      <c r="B203" s="244"/>
      <c r="C203" s="240"/>
      <c r="D203" s="240"/>
      <c r="E203" s="240"/>
      <c r="F203" s="240"/>
      <c r="G203" s="240"/>
      <c r="H203" s="240"/>
      <c r="I203" s="240"/>
      <c r="J203" s="240"/>
      <c r="K203" s="240"/>
      <c r="L203" s="244"/>
      <c r="M203" s="240"/>
      <c r="N203" s="245"/>
      <c r="O203" s="245"/>
      <c r="P203" s="245"/>
      <c r="Q203" s="240"/>
      <c r="R203" s="240"/>
      <c r="S203" s="240"/>
    </row>
    <row r="204" spans="1:19" ht="13.5" customHeight="1" x14ac:dyDescent="0.2">
      <c r="A204" s="240"/>
      <c r="B204" s="244"/>
      <c r="C204" s="240"/>
      <c r="D204" s="240"/>
      <c r="E204" s="240"/>
      <c r="F204" s="240"/>
      <c r="G204" s="240"/>
      <c r="H204" s="240"/>
      <c r="I204" s="240"/>
      <c r="J204" s="240"/>
      <c r="K204" s="240"/>
      <c r="L204" s="244"/>
      <c r="M204" s="240"/>
      <c r="N204" s="245"/>
      <c r="O204" s="245"/>
      <c r="P204" s="245"/>
      <c r="Q204" s="240"/>
      <c r="R204" s="240"/>
      <c r="S204" s="240"/>
    </row>
    <row r="205" spans="1:19" ht="13.5" customHeight="1" x14ac:dyDescent="0.2">
      <c r="A205" s="240"/>
      <c r="B205" s="244"/>
      <c r="C205" s="240"/>
      <c r="D205" s="240"/>
      <c r="E205" s="240"/>
      <c r="F205" s="240"/>
      <c r="G205" s="240"/>
      <c r="H205" s="240"/>
      <c r="I205" s="240"/>
      <c r="J205" s="240"/>
      <c r="K205" s="240"/>
      <c r="L205" s="244"/>
      <c r="M205" s="240"/>
      <c r="N205" s="245"/>
      <c r="O205" s="245"/>
      <c r="P205" s="245"/>
      <c r="Q205" s="240"/>
      <c r="R205" s="240"/>
      <c r="S205" s="240"/>
    </row>
    <row r="206" spans="1:19" ht="13.5" customHeight="1" x14ac:dyDescent="0.2">
      <c r="A206" s="240"/>
      <c r="B206" s="244"/>
      <c r="C206" s="240"/>
      <c r="D206" s="240"/>
      <c r="E206" s="240"/>
      <c r="F206" s="240"/>
      <c r="G206" s="240"/>
      <c r="H206" s="240"/>
      <c r="I206" s="240"/>
      <c r="J206" s="240"/>
      <c r="K206" s="240"/>
      <c r="L206" s="244"/>
      <c r="M206" s="240"/>
      <c r="N206" s="245"/>
      <c r="O206" s="245"/>
      <c r="P206" s="245"/>
      <c r="Q206" s="240"/>
      <c r="R206" s="240"/>
      <c r="S206" s="240"/>
    </row>
    <row r="207" spans="1:19" ht="13.5" customHeight="1" x14ac:dyDescent="0.2">
      <c r="A207" s="240"/>
      <c r="B207" s="244"/>
      <c r="C207" s="240"/>
      <c r="D207" s="240"/>
      <c r="E207" s="240"/>
      <c r="F207" s="240"/>
      <c r="G207" s="240"/>
      <c r="H207" s="240"/>
      <c r="I207" s="240"/>
      <c r="J207" s="240"/>
      <c r="K207" s="240"/>
      <c r="L207" s="244"/>
      <c r="M207" s="240"/>
      <c r="N207" s="245"/>
      <c r="O207" s="245"/>
      <c r="P207" s="245"/>
      <c r="Q207" s="240"/>
      <c r="R207" s="240"/>
      <c r="S207" s="240"/>
    </row>
    <row r="208" spans="1:19" ht="13.5" customHeight="1" x14ac:dyDescent="0.2">
      <c r="A208" s="240"/>
      <c r="B208" s="244"/>
      <c r="C208" s="240"/>
      <c r="D208" s="240"/>
      <c r="E208" s="240"/>
      <c r="F208" s="240"/>
      <c r="G208" s="240"/>
      <c r="H208" s="240"/>
      <c r="I208" s="240"/>
      <c r="J208" s="240"/>
      <c r="K208" s="240"/>
      <c r="L208" s="244"/>
      <c r="M208" s="240"/>
      <c r="N208" s="245"/>
      <c r="O208" s="245"/>
      <c r="P208" s="245"/>
      <c r="Q208" s="240"/>
      <c r="R208" s="240"/>
      <c r="S208" s="240"/>
    </row>
    <row r="209" spans="1:19" ht="13.5" customHeight="1" x14ac:dyDescent="0.2">
      <c r="A209" s="240"/>
      <c r="B209" s="244"/>
      <c r="C209" s="240"/>
      <c r="D209" s="240"/>
      <c r="E209" s="240"/>
      <c r="F209" s="240"/>
      <c r="G209" s="240"/>
      <c r="H209" s="240"/>
      <c r="I209" s="240"/>
      <c r="J209" s="240"/>
      <c r="K209" s="240"/>
      <c r="L209" s="244"/>
      <c r="M209" s="240"/>
      <c r="N209" s="245"/>
      <c r="O209" s="245"/>
      <c r="P209" s="245"/>
      <c r="Q209" s="240"/>
      <c r="R209" s="240"/>
      <c r="S209" s="240"/>
    </row>
    <row r="210" spans="1:19" ht="13.5" customHeight="1" x14ac:dyDescent="0.2">
      <c r="A210" s="240"/>
      <c r="B210" s="244"/>
      <c r="C210" s="240"/>
      <c r="D210" s="240"/>
      <c r="E210" s="240"/>
      <c r="F210" s="240"/>
      <c r="G210" s="240"/>
      <c r="H210" s="240"/>
      <c r="I210" s="240"/>
      <c r="J210" s="240"/>
      <c r="K210" s="240"/>
      <c r="L210" s="244"/>
      <c r="M210" s="240"/>
      <c r="N210" s="245"/>
      <c r="O210" s="245"/>
      <c r="P210" s="245"/>
      <c r="Q210" s="240"/>
      <c r="R210" s="240"/>
      <c r="S210" s="240"/>
    </row>
    <row r="211" spans="1:19" ht="13.5" customHeight="1" x14ac:dyDescent="0.2">
      <c r="A211" s="240"/>
      <c r="B211" s="244"/>
      <c r="C211" s="240"/>
      <c r="D211" s="240"/>
      <c r="E211" s="240"/>
      <c r="F211" s="240"/>
      <c r="G211" s="240"/>
      <c r="H211" s="240"/>
      <c r="I211" s="240"/>
      <c r="J211" s="240"/>
      <c r="K211" s="240"/>
      <c r="L211" s="244"/>
      <c r="M211" s="240"/>
      <c r="N211" s="245"/>
      <c r="O211" s="245"/>
      <c r="P211" s="245"/>
      <c r="Q211" s="240"/>
      <c r="R211" s="240"/>
      <c r="S211" s="240"/>
    </row>
    <row r="212" spans="1:19" ht="13.5" customHeight="1" x14ac:dyDescent="0.2">
      <c r="A212" s="240"/>
      <c r="B212" s="244"/>
      <c r="C212" s="240"/>
      <c r="D212" s="240"/>
      <c r="E212" s="240"/>
      <c r="F212" s="240"/>
      <c r="G212" s="240"/>
      <c r="H212" s="240"/>
      <c r="I212" s="240"/>
      <c r="J212" s="240"/>
      <c r="K212" s="240"/>
      <c r="L212" s="244"/>
      <c r="M212" s="240"/>
      <c r="N212" s="245"/>
      <c r="O212" s="245"/>
      <c r="P212" s="245"/>
      <c r="Q212" s="240"/>
      <c r="R212" s="240"/>
      <c r="S212" s="240"/>
    </row>
    <row r="213" spans="1:19" ht="13.5" customHeight="1" x14ac:dyDescent="0.2">
      <c r="A213" s="240"/>
      <c r="B213" s="244"/>
      <c r="C213" s="240"/>
      <c r="D213" s="240"/>
      <c r="E213" s="240"/>
      <c r="F213" s="240"/>
      <c r="G213" s="240"/>
      <c r="H213" s="240"/>
      <c r="I213" s="240"/>
      <c r="J213" s="240"/>
      <c r="K213" s="240"/>
      <c r="L213" s="244"/>
      <c r="M213" s="240"/>
      <c r="N213" s="245"/>
      <c r="O213" s="245"/>
      <c r="P213" s="245"/>
      <c r="Q213" s="240"/>
      <c r="R213" s="240"/>
      <c r="S213" s="240"/>
    </row>
    <row r="214" spans="1:19" ht="13.5" customHeight="1" x14ac:dyDescent="0.2">
      <c r="A214" s="240"/>
      <c r="B214" s="244"/>
      <c r="C214" s="240"/>
      <c r="D214" s="240"/>
      <c r="E214" s="240"/>
      <c r="F214" s="240"/>
      <c r="G214" s="240"/>
      <c r="H214" s="240"/>
      <c r="I214" s="240"/>
      <c r="J214" s="240"/>
      <c r="K214" s="240"/>
      <c r="L214" s="244"/>
      <c r="M214" s="240"/>
      <c r="N214" s="245"/>
      <c r="O214" s="245"/>
      <c r="P214" s="245"/>
      <c r="Q214" s="240"/>
      <c r="R214" s="240"/>
      <c r="S214" s="240"/>
    </row>
    <row r="215" spans="1:19" ht="13.5" customHeight="1" x14ac:dyDescent="0.2">
      <c r="A215" s="240"/>
      <c r="B215" s="244"/>
      <c r="C215" s="240"/>
      <c r="D215" s="240"/>
      <c r="E215" s="240"/>
      <c r="F215" s="240"/>
      <c r="G215" s="240"/>
      <c r="H215" s="240"/>
      <c r="I215" s="240"/>
      <c r="J215" s="240"/>
      <c r="K215" s="240"/>
      <c r="L215" s="244"/>
      <c r="M215" s="240"/>
      <c r="N215" s="245"/>
      <c r="O215" s="245"/>
      <c r="P215" s="245"/>
      <c r="Q215" s="240"/>
      <c r="R215" s="240"/>
      <c r="S215" s="240"/>
    </row>
    <row r="216" spans="1:19" ht="13.5" customHeight="1" x14ac:dyDescent="0.2">
      <c r="A216" s="240"/>
      <c r="B216" s="244"/>
      <c r="C216" s="240"/>
      <c r="D216" s="240"/>
      <c r="E216" s="240"/>
      <c r="F216" s="240"/>
      <c r="G216" s="240"/>
      <c r="H216" s="240"/>
      <c r="I216" s="240"/>
      <c r="J216" s="240"/>
      <c r="K216" s="240"/>
      <c r="L216" s="244"/>
      <c r="M216" s="240"/>
      <c r="N216" s="245"/>
      <c r="O216" s="245"/>
      <c r="P216" s="245"/>
      <c r="Q216" s="240"/>
      <c r="R216" s="240"/>
      <c r="S216" s="240"/>
    </row>
    <row r="217" spans="1:19" ht="13.5" customHeight="1" x14ac:dyDescent="0.2">
      <c r="A217" s="240"/>
      <c r="B217" s="244"/>
      <c r="C217" s="240"/>
      <c r="D217" s="240"/>
      <c r="E217" s="240"/>
      <c r="F217" s="240"/>
      <c r="G217" s="240"/>
      <c r="H217" s="240"/>
      <c r="I217" s="240"/>
      <c r="J217" s="240"/>
      <c r="K217" s="240"/>
      <c r="L217" s="244"/>
      <c r="M217" s="240"/>
      <c r="N217" s="245"/>
      <c r="O217" s="245"/>
      <c r="P217" s="245"/>
      <c r="Q217" s="240"/>
      <c r="R217" s="240"/>
      <c r="S217" s="240"/>
    </row>
    <row r="218" spans="1:19" ht="13.5" customHeight="1" x14ac:dyDescent="0.2">
      <c r="A218" s="240"/>
      <c r="B218" s="244"/>
      <c r="C218" s="240"/>
      <c r="D218" s="240"/>
      <c r="E218" s="240"/>
      <c r="F218" s="240"/>
      <c r="G218" s="240"/>
      <c r="H218" s="240"/>
      <c r="I218" s="240"/>
      <c r="J218" s="240"/>
      <c r="K218" s="240"/>
      <c r="L218" s="244"/>
      <c r="M218" s="240"/>
      <c r="N218" s="245"/>
      <c r="O218" s="245"/>
      <c r="P218" s="245"/>
      <c r="Q218" s="240"/>
      <c r="R218" s="240"/>
      <c r="S218" s="240"/>
    </row>
    <row r="219" spans="1:19" ht="13.5" customHeight="1" x14ac:dyDescent="0.2">
      <c r="A219" s="240"/>
      <c r="B219" s="244"/>
      <c r="C219" s="240"/>
      <c r="D219" s="240"/>
      <c r="E219" s="240"/>
      <c r="F219" s="240"/>
      <c r="G219" s="240"/>
      <c r="H219" s="240"/>
      <c r="I219" s="240"/>
      <c r="J219" s="240"/>
      <c r="K219" s="240"/>
      <c r="L219" s="244"/>
      <c r="M219" s="240"/>
      <c r="N219" s="245"/>
      <c r="O219" s="245"/>
      <c r="P219" s="245"/>
      <c r="Q219" s="240"/>
      <c r="R219" s="240"/>
      <c r="S219" s="240"/>
    </row>
    <row r="220" spans="1:19" ht="13.5" customHeight="1" x14ac:dyDescent="0.2">
      <c r="A220" s="240"/>
      <c r="B220" s="244"/>
      <c r="C220" s="240"/>
      <c r="D220" s="240"/>
      <c r="E220" s="240"/>
      <c r="F220" s="240"/>
      <c r="G220" s="240"/>
      <c r="H220" s="240"/>
      <c r="I220" s="240"/>
      <c r="J220" s="240"/>
      <c r="K220" s="240"/>
      <c r="L220" s="244"/>
      <c r="M220" s="240"/>
      <c r="N220" s="245"/>
      <c r="O220" s="245"/>
      <c r="P220" s="245"/>
      <c r="Q220" s="240"/>
      <c r="R220" s="240"/>
      <c r="S220" s="240"/>
    </row>
    <row r="221" spans="1:19" ht="13.5" customHeight="1" x14ac:dyDescent="0.2">
      <c r="A221" s="240"/>
      <c r="B221" s="244"/>
      <c r="C221" s="240"/>
      <c r="D221" s="240"/>
      <c r="E221" s="240"/>
      <c r="F221" s="240"/>
      <c r="G221" s="240"/>
      <c r="H221" s="240"/>
      <c r="I221" s="240"/>
      <c r="J221" s="240"/>
      <c r="K221" s="240"/>
      <c r="L221" s="244"/>
      <c r="M221" s="240"/>
      <c r="N221" s="245"/>
      <c r="O221" s="245"/>
      <c r="P221" s="245"/>
      <c r="Q221" s="240"/>
      <c r="R221" s="240"/>
      <c r="S221" s="240"/>
    </row>
    <row r="222" spans="1:19" ht="13.5" customHeight="1" x14ac:dyDescent="0.2">
      <c r="A222" s="240"/>
      <c r="B222" s="244"/>
      <c r="C222" s="240"/>
      <c r="D222" s="240"/>
      <c r="E222" s="240"/>
      <c r="F222" s="240"/>
      <c r="G222" s="240"/>
      <c r="H222" s="240"/>
      <c r="I222" s="240"/>
      <c r="J222" s="240"/>
      <c r="K222" s="240"/>
      <c r="L222" s="244"/>
      <c r="M222" s="240"/>
      <c r="N222" s="245"/>
      <c r="O222" s="245"/>
      <c r="P222" s="245"/>
      <c r="Q222" s="240"/>
      <c r="R222" s="240"/>
      <c r="S222" s="240"/>
    </row>
    <row r="223" spans="1:19" ht="13.5" customHeight="1" x14ac:dyDescent="0.2">
      <c r="A223" s="240"/>
      <c r="B223" s="244"/>
      <c r="C223" s="240"/>
      <c r="D223" s="240"/>
      <c r="E223" s="240"/>
      <c r="F223" s="240"/>
      <c r="G223" s="240"/>
      <c r="H223" s="240"/>
      <c r="I223" s="240"/>
      <c r="J223" s="240"/>
      <c r="K223" s="240"/>
      <c r="L223" s="244"/>
      <c r="M223" s="240"/>
      <c r="N223" s="245"/>
      <c r="O223" s="245"/>
      <c r="P223" s="245"/>
      <c r="Q223" s="240"/>
      <c r="R223" s="240"/>
      <c r="S223" s="240"/>
    </row>
    <row r="224" spans="1:19" ht="13.5" customHeight="1" x14ac:dyDescent="0.2">
      <c r="A224" s="240"/>
      <c r="B224" s="244"/>
      <c r="C224" s="240"/>
      <c r="D224" s="240"/>
      <c r="E224" s="240"/>
      <c r="F224" s="240"/>
      <c r="G224" s="240"/>
      <c r="H224" s="240"/>
      <c r="I224" s="240"/>
      <c r="J224" s="240"/>
      <c r="K224" s="240"/>
      <c r="L224" s="244"/>
      <c r="M224" s="240"/>
      <c r="N224" s="245"/>
      <c r="O224" s="245"/>
      <c r="P224" s="245"/>
      <c r="Q224" s="240"/>
      <c r="R224" s="240"/>
      <c r="S224" s="240"/>
    </row>
    <row r="225" spans="1:19" ht="13.5" customHeight="1" x14ac:dyDescent="0.2">
      <c r="A225" s="240"/>
      <c r="B225" s="244"/>
      <c r="C225" s="240"/>
      <c r="D225" s="240"/>
      <c r="E225" s="240"/>
      <c r="F225" s="240"/>
      <c r="G225" s="240"/>
      <c r="H225" s="240"/>
      <c r="I225" s="240"/>
      <c r="J225" s="240"/>
      <c r="K225" s="240"/>
      <c r="L225" s="244"/>
      <c r="M225" s="240"/>
      <c r="N225" s="245"/>
      <c r="O225" s="245"/>
      <c r="P225" s="245"/>
      <c r="Q225" s="240"/>
      <c r="R225" s="240"/>
      <c r="S225" s="240"/>
    </row>
    <row r="226" spans="1:19" ht="13.5" customHeight="1" x14ac:dyDescent="0.2">
      <c r="A226" s="240"/>
      <c r="B226" s="244"/>
      <c r="C226" s="240"/>
      <c r="D226" s="240"/>
      <c r="E226" s="240"/>
      <c r="F226" s="240"/>
      <c r="G226" s="240"/>
      <c r="H226" s="240"/>
      <c r="I226" s="240"/>
      <c r="J226" s="240"/>
      <c r="K226" s="240"/>
      <c r="L226" s="244"/>
      <c r="M226" s="240"/>
      <c r="N226" s="245"/>
      <c r="O226" s="245"/>
      <c r="P226" s="245"/>
      <c r="Q226" s="240"/>
      <c r="R226" s="240"/>
      <c r="S226" s="240"/>
    </row>
    <row r="227" spans="1:19" ht="13.5" customHeight="1" x14ac:dyDescent="0.2">
      <c r="A227" s="240"/>
      <c r="B227" s="244"/>
      <c r="C227" s="240"/>
      <c r="D227" s="240"/>
      <c r="E227" s="240"/>
      <c r="F227" s="240"/>
      <c r="G227" s="240"/>
      <c r="H227" s="240"/>
      <c r="I227" s="240"/>
      <c r="J227" s="240"/>
      <c r="K227" s="240"/>
      <c r="L227" s="244"/>
      <c r="M227" s="240"/>
      <c r="N227" s="245"/>
      <c r="O227" s="245"/>
      <c r="P227" s="245"/>
      <c r="Q227" s="240"/>
      <c r="R227" s="240"/>
      <c r="S227" s="240"/>
    </row>
    <row r="228" spans="1:19" ht="13.5" customHeight="1" x14ac:dyDescent="0.2">
      <c r="A228" s="240"/>
      <c r="B228" s="244"/>
      <c r="C228" s="240"/>
      <c r="D228" s="240"/>
      <c r="E228" s="240"/>
      <c r="F228" s="240"/>
      <c r="G228" s="240"/>
      <c r="H228" s="240"/>
      <c r="I228" s="240"/>
      <c r="J228" s="240"/>
      <c r="K228" s="240"/>
      <c r="L228" s="244"/>
      <c r="M228" s="240"/>
      <c r="N228" s="245"/>
      <c r="O228" s="245"/>
      <c r="P228" s="245"/>
      <c r="Q228" s="240"/>
      <c r="R228" s="240"/>
      <c r="S228" s="240"/>
    </row>
    <row r="229" spans="1:19" ht="13.5" customHeight="1" x14ac:dyDescent="0.2">
      <c r="A229" s="240"/>
      <c r="B229" s="244"/>
      <c r="C229" s="240"/>
      <c r="D229" s="240"/>
      <c r="E229" s="240"/>
      <c r="F229" s="240"/>
      <c r="G229" s="240"/>
      <c r="H229" s="240"/>
      <c r="I229" s="240"/>
      <c r="J229" s="240"/>
      <c r="K229" s="240"/>
      <c r="L229" s="244"/>
      <c r="M229" s="240"/>
      <c r="N229" s="245"/>
      <c r="O229" s="245"/>
      <c r="P229" s="245"/>
      <c r="Q229" s="240"/>
      <c r="R229" s="240"/>
      <c r="S229" s="240"/>
    </row>
    <row r="230" spans="1:19" ht="13.5" customHeight="1" x14ac:dyDescent="0.2">
      <c r="A230" s="240"/>
      <c r="B230" s="244"/>
      <c r="C230" s="240"/>
      <c r="D230" s="240"/>
      <c r="E230" s="240"/>
      <c r="F230" s="240"/>
      <c r="G230" s="240"/>
      <c r="H230" s="240"/>
      <c r="I230" s="240"/>
      <c r="J230" s="240"/>
      <c r="K230" s="240"/>
      <c r="L230" s="244"/>
      <c r="M230" s="240"/>
      <c r="N230" s="245"/>
      <c r="O230" s="245"/>
      <c r="P230" s="245"/>
      <c r="Q230" s="240"/>
      <c r="R230" s="240"/>
      <c r="S230" s="240"/>
    </row>
    <row r="231" spans="1:19" ht="13.5" customHeight="1" x14ac:dyDescent="0.2">
      <c r="A231" s="240"/>
      <c r="B231" s="244"/>
      <c r="C231" s="240"/>
      <c r="D231" s="240"/>
      <c r="E231" s="240"/>
      <c r="F231" s="240"/>
      <c r="G231" s="240"/>
      <c r="H231" s="240"/>
      <c r="I231" s="240"/>
      <c r="J231" s="240"/>
      <c r="K231" s="240"/>
      <c r="L231" s="244"/>
      <c r="M231" s="240"/>
      <c r="N231" s="245"/>
      <c r="O231" s="245"/>
      <c r="P231" s="245"/>
      <c r="Q231" s="240"/>
      <c r="R231" s="240"/>
      <c r="S231" s="240"/>
    </row>
    <row r="232" spans="1:19" ht="13.5" customHeight="1" x14ac:dyDescent="0.2">
      <c r="A232" s="240"/>
      <c r="B232" s="244"/>
      <c r="C232" s="240"/>
      <c r="D232" s="240"/>
      <c r="E232" s="240"/>
      <c r="F232" s="240"/>
      <c r="G232" s="240"/>
      <c r="H232" s="240"/>
      <c r="I232" s="240"/>
      <c r="J232" s="240"/>
      <c r="K232" s="240"/>
      <c r="L232" s="244"/>
      <c r="M232" s="240"/>
      <c r="N232" s="245"/>
      <c r="O232" s="245"/>
      <c r="P232" s="245"/>
      <c r="Q232" s="240"/>
      <c r="R232" s="240"/>
      <c r="S232" s="240"/>
    </row>
    <row r="233" spans="1:19" ht="13.5" customHeight="1" x14ac:dyDescent="0.2">
      <c r="A233" s="240"/>
      <c r="B233" s="244"/>
      <c r="C233" s="240"/>
      <c r="D233" s="240"/>
      <c r="E233" s="240"/>
      <c r="F233" s="240"/>
      <c r="G233" s="240"/>
      <c r="H233" s="240"/>
      <c r="I233" s="240"/>
      <c r="J233" s="240"/>
      <c r="K233" s="240"/>
      <c r="L233" s="244"/>
      <c r="M233" s="240"/>
      <c r="N233" s="245"/>
      <c r="O233" s="245"/>
      <c r="P233" s="245"/>
      <c r="Q233" s="240"/>
      <c r="R233" s="240"/>
      <c r="S233" s="240"/>
    </row>
    <row r="234" spans="1:19" ht="13.5" customHeight="1" x14ac:dyDescent="0.2">
      <c r="A234" s="240"/>
      <c r="B234" s="244"/>
      <c r="C234" s="240"/>
      <c r="D234" s="240"/>
      <c r="E234" s="240"/>
      <c r="F234" s="240"/>
      <c r="G234" s="240"/>
      <c r="H234" s="240"/>
      <c r="I234" s="240"/>
      <c r="J234" s="240"/>
      <c r="K234" s="240"/>
      <c r="L234" s="244"/>
      <c r="M234" s="240"/>
      <c r="N234" s="245"/>
      <c r="O234" s="245"/>
      <c r="P234" s="245"/>
      <c r="Q234" s="240"/>
      <c r="R234" s="240"/>
      <c r="S234" s="240"/>
    </row>
    <row r="235" spans="1:19" ht="13.5" customHeight="1" x14ac:dyDescent="0.2">
      <c r="A235" s="240"/>
      <c r="B235" s="244"/>
      <c r="C235" s="240"/>
      <c r="D235" s="240"/>
      <c r="E235" s="240"/>
      <c r="F235" s="240"/>
      <c r="G235" s="240"/>
      <c r="H235" s="240"/>
      <c r="I235" s="240"/>
      <c r="J235" s="240"/>
      <c r="K235" s="240"/>
      <c r="L235" s="244"/>
      <c r="M235" s="240"/>
      <c r="N235" s="245"/>
      <c r="O235" s="245"/>
      <c r="P235" s="245"/>
      <c r="Q235" s="240"/>
      <c r="R235" s="240"/>
      <c r="S235" s="240"/>
    </row>
    <row r="236" spans="1:19" ht="13.5" customHeight="1" x14ac:dyDescent="0.2">
      <c r="A236" s="240"/>
      <c r="B236" s="244"/>
      <c r="C236" s="240"/>
      <c r="D236" s="240"/>
      <c r="E236" s="240"/>
      <c r="F236" s="240"/>
      <c r="G236" s="240"/>
      <c r="H236" s="240"/>
      <c r="I236" s="240"/>
      <c r="J236" s="240"/>
      <c r="K236" s="240"/>
      <c r="L236" s="244"/>
      <c r="M236" s="240"/>
      <c r="N236" s="245"/>
      <c r="O236" s="245"/>
      <c r="P236" s="245"/>
      <c r="Q236" s="240"/>
      <c r="R236" s="240"/>
      <c r="S236" s="240"/>
    </row>
    <row r="237" spans="1:19" ht="13.5" customHeight="1" x14ac:dyDescent="0.2">
      <c r="A237" s="240"/>
      <c r="B237" s="244"/>
      <c r="C237" s="240"/>
      <c r="D237" s="240"/>
      <c r="E237" s="240"/>
      <c r="F237" s="240"/>
      <c r="G237" s="240"/>
      <c r="H237" s="240"/>
      <c r="I237" s="240"/>
      <c r="J237" s="240"/>
      <c r="K237" s="240"/>
      <c r="L237" s="244"/>
      <c r="M237" s="240"/>
      <c r="N237" s="245"/>
      <c r="O237" s="245"/>
      <c r="P237" s="245"/>
      <c r="Q237" s="240"/>
      <c r="R237" s="240"/>
      <c r="S237" s="240"/>
    </row>
    <row r="238" spans="1:19" ht="13.5" customHeight="1" x14ac:dyDescent="0.2">
      <c r="A238" s="240"/>
      <c r="B238" s="244"/>
      <c r="C238" s="240"/>
      <c r="D238" s="240"/>
      <c r="E238" s="240"/>
      <c r="F238" s="240"/>
      <c r="G238" s="240"/>
      <c r="H238" s="240"/>
      <c r="I238" s="240"/>
      <c r="J238" s="240"/>
      <c r="K238" s="240"/>
      <c r="L238" s="244"/>
      <c r="M238" s="240"/>
      <c r="N238" s="245"/>
      <c r="O238" s="245"/>
      <c r="P238" s="245"/>
      <c r="Q238" s="240"/>
      <c r="R238" s="240"/>
      <c r="S238" s="240"/>
    </row>
    <row r="239" spans="1:19" ht="13.5" customHeight="1" x14ac:dyDescent="0.2">
      <c r="A239" s="240"/>
      <c r="B239" s="244"/>
      <c r="C239" s="240"/>
      <c r="D239" s="240"/>
      <c r="E239" s="240"/>
      <c r="F239" s="240"/>
      <c r="G239" s="240"/>
      <c r="H239" s="240"/>
      <c r="I239" s="240"/>
      <c r="J239" s="240"/>
      <c r="K239" s="240"/>
      <c r="L239" s="244"/>
      <c r="M239" s="240"/>
      <c r="N239" s="245"/>
      <c r="O239" s="245"/>
      <c r="P239" s="245"/>
      <c r="Q239" s="240"/>
      <c r="R239" s="240"/>
      <c r="S239" s="240"/>
    </row>
    <row r="240" spans="1:19" ht="13.5" customHeight="1" x14ac:dyDescent="0.2">
      <c r="A240" s="240"/>
      <c r="B240" s="244"/>
      <c r="C240" s="240"/>
      <c r="D240" s="240"/>
      <c r="E240" s="240"/>
      <c r="F240" s="240"/>
      <c r="G240" s="240"/>
      <c r="H240" s="240"/>
      <c r="I240" s="240"/>
      <c r="J240" s="240"/>
      <c r="K240" s="240"/>
      <c r="L240" s="244"/>
      <c r="M240" s="240"/>
      <c r="N240" s="245"/>
      <c r="O240" s="245"/>
      <c r="P240" s="245"/>
      <c r="Q240" s="240"/>
      <c r="R240" s="240"/>
      <c r="S240" s="240"/>
    </row>
    <row r="241" spans="1:19" ht="13.5" customHeight="1" x14ac:dyDescent="0.2">
      <c r="A241" s="240"/>
      <c r="B241" s="244"/>
      <c r="C241" s="240"/>
      <c r="D241" s="240"/>
      <c r="E241" s="240"/>
      <c r="F241" s="240"/>
      <c r="G241" s="240"/>
      <c r="H241" s="240"/>
      <c r="I241" s="240"/>
      <c r="J241" s="240"/>
      <c r="K241" s="240"/>
      <c r="L241" s="244"/>
      <c r="M241" s="240"/>
      <c r="N241" s="245"/>
      <c r="O241" s="245"/>
      <c r="P241" s="245"/>
      <c r="Q241" s="240"/>
      <c r="R241" s="240"/>
      <c r="S241" s="240"/>
    </row>
    <row r="242" spans="1:19" ht="13.5" customHeight="1" x14ac:dyDescent="0.2">
      <c r="A242" s="240"/>
      <c r="B242" s="244"/>
      <c r="C242" s="240"/>
      <c r="D242" s="240"/>
      <c r="E242" s="240"/>
      <c r="F242" s="240"/>
      <c r="G242" s="240"/>
      <c r="H242" s="240"/>
      <c r="I242" s="240"/>
      <c r="J242" s="240"/>
      <c r="K242" s="240"/>
      <c r="L242" s="244"/>
      <c r="M242" s="240"/>
      <c r="N242" s="245"/>
      <c r="O242" s="245"/>
      <c r="P242" s="245"/>
      <c r="Q242" s="240"/>
      <c r="R242" s="240"/>
      <c r="S242" s="240"/>
    </row>
    <row r="243" spans="1:19" ht="13.5" customHeight="1" x14ac:dyDescent="0.2">
      <c r="A243" s="240"/>
      <c r="B243" s="244"/>
      <c r="C243" s="240"/>
      <c r="D243" s="240"/>
      <c r="E243" s="240"/>
      <c r="F243" s="240"/>
      <c r="G243" s="240"/>
      <c r="H243" s="240"/>
      <c r="I243" s="240"/>
      <c r="J243" s="240"/>
      <c r="K243" s="240"/>
      <c r="L243" s="244"/>
      <c r="M243" s="240"/>
      <c r="N243" s="245"/>
      <c r="O243" s="245"/>
      <c r="P243" s="245"/>
      <c r="Q243" s="240"/>
      <c r="R243" s="240"/>
      <c r="S243" s="240"/>
    </row>
    <row r="244" spans="1:19" ht="13.5" customHeight="1" x14ac:dyDescent="0.2">
      <c r="A244" s="240"/>
      <c r="B244" s="244"/>
      <c r="C244" s="240"/>
      <c r="D244" s="240"/>
      <c r="E244" s="240"/>
      <c r="F244" s="240"/>
      <c r="G244" s="240"/>
      <c r="H244" s="240"/>
      <c r="I244" s="240"/>
      <c r="J244" s="240"/>
      <c r="K244" s="240"/>
      <c r="L244" s="244"/>
      <c r="M244" s="240"/>
      <c r="N244" s="245"/>
      <c r="O244" s="245"/>
      <c r="P244" s="245"/>
      <c r="Q244" s="240"/>
      <c r="R244" s="240"/>
      <c r="S244" s="240"/>
    </row>
    <row r="245" spans="1:19" ht="13.5" customHeight="1" x14ac:dyDescent="0.2">
      <c r="A245" s="240"/>
      <c r="B245" s="244"/>
      <c r="C245" s="240"/>
      <c r="D245" s="240"/>
      <c r="E245" s="240"/>
      <c r="F245" s="240"/>
      <c r="G245" s="240"/>
      <c r="H245" s="240"/>
      <c r="I245" s="240"/>
      <c r="J245" s="240"/>
      <c r="K245" s="240"/>
      <c r="L245" s="244"/>
      <c r="M245" s="240"/>
      <c r="N245" s="245"/>
      <c r="O245" s="245"/>
      <c r="P245" s="245"/>
      <c r="Q245" s="240"/>
      <c r="R245" s="240"/>
      <c r="S245" s="240"/>
    </row>
    <row r="246" spans="1:19" ht="39.75" customHeight="1" x14ac:dyDescent="0.2">
      <c r="A246" s="240"/>
      <c r="B246" s="244"/>
      <c r="C246" s="240"/>
      <c r="D246" s="240"/>
      <c r="E246" s="240"/>
      <c r="F246" s="240"/>
      <c r="G246" s="240"/>
      <c r="H246" s="240"/>
      <c r="I246" s="240"/>
      <c r="J246" s="240"/>
      <c r="K246" s="240"/>
      <c r="L246" s="244"/>
      <c r="M246" s="240"/>
      <c r="N246" s="245"/>
      <c r="O246" s="245"/>
      <c r="P246" s="245"/>
      <c r="Q246" s="240"/>
      <c r="R246" s="240"/>
      <c r="S246" s="240"/>
    </row>
    <row r="247" spans="1:19" ht="13.5" customHeight="1" x14ac:dyDescent="0.2">
      <c r="A247" s="240"/>
      <c r="B247" s="244"/>
      <c r="C247" s="240"/>
      <c r="D247" s="240"/>
      <c r="E247" s="240"/>
      <c r="F247" s="240"/>
      <c r="G247" s="240"/>
      <c r="H247" s="240"/>
      <c r="I247" s="240"/>
      <c r="J247" s="240"/>
      <c r="K247" s="240"/>
      <c r="L247" s="244"/>
      <c r="M247" s="240"/>
      <c r="N247" s="245"/>
      <c r="O247" s="245"/>
      <c r="P247" s="245"/>
      <c r="Q247" s="240"/>
      <c r="R247" s="240"/>
      <c r="S247" s="240"/>
    </row>
    <row r="248" spans="1:19" ht="13.5" customHeight="1" x14ac:dyDescent="0.2">
      <c r="A248" s="240"/>
      <c r="B248" s="244"/>
      <c r="C248" s="240"/>
      <c r="D248" s="240"/>
      <c r="E248" s="240"/>
      <c r="F248" s="240"/>
      <c r="G248" s="240"/>
      <c r="H248" s="240"/>
      <c r="I248" s="240"/>
      <c r="J248" s="240"/>
      <c r="K248" s="240"/>
      <c r="L248" s="244"/>
      <c r="M248" s="240"/>
      <c r="N248" s="245"/>
      <c r="O248" s="245"/>
      <c r="P248" s="245"/>
      <c r="Q248" s="240"/>
      <c r="R248" s="240"/>
      <c r="S248" s="240"/>
    </row>
    <row r="249" spans="1:19" ht="13.5" customHeight="1" x14ac:dyDescent="0.2">
      <c r="A249" s="240"/>
      <c r="B249" s="244"/>
      <c r="C249" s="240"/>
      <c r="D249" s="240"/>
      <c r="E249" s="240"/>
      <c r="F249" s="240"/>
      <c r="G249" s="240"/>
      <c r="H249" s="240"/>
      <c r="I249" s="240"/>
      <c r="J249" s="240"/>
      <c r="K249" s="240"/>
      <c r="L249" s="244"/>
      <c r="M249" s="240"/>
      <c r="N249" s="245"/>
      <c r="O249" s="245"/>
      <c r="P249" s="245"/>
      <c r="Q249" s="240"/>
      <c r="R249" s="240"/>
      <c r="S249" s="240"/>
    </row>
    <row r="250" spans="1:19" ht="13.5" customHeight="1" x14ac:dyDescent="0.2">
      <c r="A250" s="240"/>
      <c r="B250" s="244"/>
      <c r="C250" s="240"/>
      <c r="D250" s="240"/>
      <c r="E250" s="240"/>
      <c r="F250" s="240"/>
      <c r="G250" s="240"/>
      <c r="H250" s="240"/>
      <c r="I250" s="240"/>
      <c r="J250" s="240"/>
      <c r="K250" s="240"/>
      <c r="L250" s="244"/>
      <c r="M250" s="240"/>
      <c r="N250" s="245"/>
      <c r="O250" s="245"/>
      <c r="P250" s="245"/>
      <c r="Q250" s="240"/>
      <c r="R250" s="240"/>
      <c r="S250" s="240"/>
    </row>
    <row r="251" spans="1:19" ht="13.5" customHeight="1" x14ac:dyDescent="0.2">
      <c r="A251" s="240"/>
      <c r="B251" s="244"/>
      <c r="C251" s="240"/>
      <c r="D251" s="240"/>
      <c r="E251" s="240"/>
      <c r="F251" s="240"/>
      <c r="G251" s="240"/>
      <c r="H251" s="240"/>
      <c r="I251" s="240"/>
      <c r="J251" s="240"/>
      <c r="K251" s="240"/>
      <c r="L251" s="244"/>
      <c r="M251" s="240"/>
      <c r="N251" s="245"/>
      <c r="O251" s="245"/>
      <c r="P251" s="245"/>
      <c r="Q251" s="240"/>
      <c r="R251" s="240"/>
      <c r="S251" s="240"/>
    </row>
    <row r="252" spans="1:19" ht="13.5" customHeight="1" x14ac:dyDescent="0.2">
      <c r="A252" s="240"/>
      <c r="B252" s="244"/>
      <c r="C252" s="240"/>
      <c r="D252" s="240"/>
      <c r="E252" s="240"/>
      <c r="F252" s="240"/>
      <c r="G252" s="240"/>
      <c r="H252" s="240"/>
      <c r="I252" s="240"/>
      <c r="J252" s="240"/>
      <c r="K252" s="240"/>
      <c r="L252" s="244"/>
      <c r="M252" s="240"/>
      <c r="N252" s="245"/>
      <c r="O252" s="245"/>
      <c r="P252" s="245"/>
      <c r="Q252" s="240"/>
      <c r="R252" s="240"/>
      <c r="S252" s="240"/>
    </row>
    <row r="253" spans="1:19" ht="13.5" customHeight="1" x14ac:dyDescent="0.2">
      <c r="A253" s="240"/>
      <c r="B253" s="244"/>
      <c r="C253" s="240"/>
      <c r="D253" s="240"/>
      <c r="E253" s="240"/>
      <c r="F253" s="240"/>
      <c r="G253" s="240"/>
      <c r="H253" s="240"/>
      <c r="I253" s="240"/>
      <c r="J253" s="240"/>
      <c r="K253" s="240"/>
      <c r="L253" s="244"/>
      <c r="M253" s="240"/>
      <c r="N253" s="245"/>
      <c r="O253" s="245"/>
      <c r="P253" s="245"/>
      <c r="Q253" s="240"/>
      <c r="R253" s="240"/>
      <c r="S253" s="240"/>
    </row>
    <row r="254" spans="1:19" ht="13.5" customHeight="1" x14ac:dyDescent="0.2">
      <c r="A254" s="240"/>
      <c r="B254" s="244"/>
      <c r="C254" s="240"/>
      <c r="D254" s="240"/>
      <c r="E254" s="240"/>
      <c r="F254" s="240"/>
      <c r="G254" s="240"/>
      <c r="H254" s="240"/>
      <c r="I254" s="240"/>
      <c r="J254" s="240"/>
      <c r="K254" s="240"/>
      <c r="L254" s="244"/>
      <c r="M254" s="240"/>
      <c r="N254" s="245"/>
      <c r="O254" s="245"/>
      <c r="P254" s="245"/>
      <c r="Q254" s="240"/>
      <c r="R254" s="240"/>
      <c r="S254" s="240"/>
    </row>
    <row r="255" spans="1:19" ht="13.5" customHeight="1" x14ac:dyDescent="0.2">
      <c r="A255" s="240"/>
      <c r="B255" s="244"/>
      <c r="C255" s="240"/>
      <c r="D255" s="240"/>
      <c r="E255" s="240"/>
      <c r="F255" s="240"/>
      <c r="G255" s="240"/>
      <c r="H255" s="240"/>
      <c r="I255" s="240"/>
      <c r="J255" s="240"/>
      <c r="K255" s="240"/>
      <c r="L255" s="244"/>
      <c r="M255" s="240"/>
      <c r="N255" s="245"/>
      <c r="O255" s="245"/>
      <c r="P255" s="245"/>
      <c r="Q255" s="240"/>
      <c r="R255" s="240"/>
      <c r="S255" s="240"/>
    </row>
    <row r="256" spans="1:19" ht="13.5" customHeight="1" x14ac:dyDescent="0.2">
      <c r="A256" s="240"/>
      <c r="B256" s="244"/>
      <c r="C256" s="240"/>
      <c r="D256" s="240"/>
      <c r="E256" s="240"/>
      <c r="F256" s="240"/>
      <c r="G256" s="240"/>
      <c r="H256" s="240"/>
      <c r="I256" s="240"/>
      <c r="J256" s="240"/>
      <c r="K256" s="240"/>
      <c r="L256" s="244"/>
      <c r="M256" s="240"/>
      <c r="N256" s="245"/>
      <c r="O256" s="245"/>
      <c r="P256" s="245"/>
      <c r="Q256" s="240"/>
      <c r="R256" s="240"/>
      <c r="S256" s="240"/>
    </row>
    <row r="257" spans="1:19" ht="13.5" customHeight="1" x14ac:dyDescent="0.2">
      <c r="A257" s="240"/>
      <c r="B257" s="244"/>
      <c r="C257" s="240"/>
      <c r="D257" s="240"/>
      <c r="E257" s="240"/>
      <c r="F257" s="240"/>
      <c r="G257" s="240"/>
      <c r="H257" s="240"/>
      <c r="I257" s="240"/>
      <c r="J257" s="240"/>
      <c r="K257" s="240"/>
      <c r="L257" s="244"/>
      <c r="M257" s="240"/>
      <c r="N257" s="245"/>
      <c r="O257" s="245"/>
      <c r="P257" s="245"/>
      <c r="Q257" s="240"/>
      <c r="R257" s="240"/>
      <c r="S257" s="240"/>
    </row>
    <row r="258" spans="1:19" ht="13.5" customHeight="1" x14ac:dyDescent="0.2">
      <c r="A258" s="240"/>
      <c r="B258" s="244"/>
      <c r="C258" s="240"/>
      <c r="D258" s="240"/>
      <c r="E258" s="240"/>
      <c r="F258" s="240"/>
      <c r="G258" s="240"/>
      <c r="H258" s="240"/>
      <c r="I258" s="240"/>
      <c r="J258" s="240"/>
      <c r="K258" s="240"/>
      <c r="L258" s="244"/>
      <c r="M258" s="240"/>
      <c r="N258" s="245"/>
      <c r="O258" s="245"/>
      <c r="P258" s="245"/>
      <c r="Q258" s="240"/>
      <c r="R258" s="240"/>
      <c r="S258" s="240"/>
    </row>
    <row r="259" spans="1:19" ht="13.5" customHeight="1" x14ac:dyDescent="0.2">
      <c r="A259" s="240"/>
      <c r="B259" s="244"/>
      <c r="C259" s="240"/>
      <c r="D259" s="240"/>
      <c r="E259" s="240"/>
      <c r="F259" s="240"/>
      <c r="G259" s="240"/>
      <c r="H259" s="240"/>
      <c r="I259" s="240"/>
      <c r="J259" s="240"/>
      <c r="K259" s="240"/>
      <c r="L259" s="244"/>
      <c r="M259" s="240"/>
      <c r="N259" s="245"/>
      <c r="O259" s="245"/>
      <c r="P259" s="245"/>
      <c r="Q259" s="240"/>
      <c r="R259" s="240"/>
      <c r="S259" s="240"/>
    </row>
    <row r="260" spans="1:19" ht="13.5" customHeight="1" x14ac:dyDescent="0.2">
      <c r="A260" s="240"/>
      <c r="B260" s="244"/>
      <c r="C260" s="240"/>
      <c r="D260" s="240"/>
      <c r="E260" s="240"/>
      <c r="F260" s="240"/>
      <c r="G260" s="240"/>
      <c r="H260" s="240"/>
      <c r="I260" s="240"/>
      <c r="J260" s="240"/>
      <c r="K260" s="240"/>
      <c r="L260" s="244"/>
      <c r="M260" s="240"/>
      <c r="N260" s="245"/>
      <c r="O260" s="245"/>
      <c r="P260" s="245"/>
      <c r="Q260" s="240"/>
      <c r="R260" s="240"/>
      <c r="S260" s="240"/>
    </row>
    <row r="261" spans="1:19" ht="13.5" customHeight="1" x14ac:dyDescent="0.2">
      <c r="A261" s="240"/>
      <c r="B261" s="244"/>
      <c r="C261" s="240"/>
      <c r="D261" s="240"/>
      <c r="E261" s="240"/>
      <c r="F261" s="240"/>
      <c r="G261" s="240"/>
      <c r="H261" s="240"/>
      <c r="I261" s="240"/>
      <c r="J261" s="240"/>
      <c r="K261" s="240"/>
      <c r="L261" s="244"/>
      <c r="M261" s="240"/>
      <c r="N261" s="245"/>
      <c r="O261" s="245"/>
      <c r="P261" s="245"/>
      <c r="Q261" s="240"/>
      <c r="R261" s="240"/>
      <c r="S261" s="240"/>
    </row>
    <row r="262" spans="1:19" ht="13.5" customHeight="1" x14ac:dyDescent="0.2">
      <c r="A262" s="240"/>
      <c r="B262" s="244"/>
      <c r="C262" s="240"/>
      <c r="D262" s="240"/>
      <c r="E262" s="240"/>
      <c r="F262" s="240"/>
      <c r="G262" s="240"/>
      <c r="H262" s="240"/>
      <c r="I262" s="240"/>
      <c r="J262" s="240"/>
      <c r="K262" s="240"/>
      <c r="L262" s="244"/>
      <c r="M262" s="240"/>
      <c r="N262" s="245"/>
      <c r="O262" s="245"/>
      <c r="P262" s="245"/>
      <c r="Q262" s="240"/>
      <c r="R262" s="240"/>
      <c r="S262" s="240"/>
    </row>
    <row r="263" spans="1:19" ht="13.5" customHeight="1" x14ac:dyDescent="0.2">
      <c r="A263" s="240"/>
      <c r="B263" s="244"/>
      <c r="C263" s="240"/>
      <c r="D263" s="240"/>
      <c r="E263" s="240"/>
      <c r="F263" s="240"/>
      <c r="G263" s="240"/>
      <c r="H263" s="240"/>
      <c r="I263" s="240"/>
      <c r="J263" s="240"/>
      <c r="K263" s="240"/>
      <c r="L263" s="244"/>
      <c r="M263" s="240"/>
      <c r="N263" s="245"/>
      <c r="O263" s="245"/>
      <c r="P263" s="245"/>
      <c r="Q263" s="240"/>
      <c r="R263" s="240"/>
      <c r="S263" s="240"/>
    </row>
    <row r="264" spans="1:19" ht="13.5" customHeight="1" x14ac:dyDescent="0.2">
      <c r="A264" s="240"/>
      <c r="B264" s="244"/>
      <c r="C264" s="240"/>
      <c r="D264" s="240"/>
      <c r="E264" s="240"/>
      <c r="F264" s="240"/>
      <c r="G264" s="240"/>
      <c r="H264" s="240"/>
      <c r="I264" s="240"/>
      <c r="J264" s="240"/>
      <c r="K264" s="240"/>
      <c r="L264" s="244"/>
      <c r="M264" s="240"/>
      <c r="N264" s="245"/>
      <c r="O264" s="245"/>
      <c r="P264" s="245"/>
      <c r="Q264" s="240"/>
      <c r="R264" s="240"/>
      <c r="S264" s="240"/>
    </row>
    <row r="265" spans="1:19" ht="13.5" customHeight="1" x14ac:dyDescent="0.2">
      <c r="A265" s="240"/>
      <c r="B265" s="244"/>
      <c r="C265" s="240"/>
      <c r="D265" s="240"/>
      <c r="E265" s="240"/>
      <c r="F265" s="240"/>
      <c r="G265" s="240"/>
      <c r="H265" s="240"/>
      <c r="I265" s="240"/>
      <c r="J265" s="240"/>
      <c r="K265" s="240"/>
      <c r="L265" s="244"/>
      <c r="M265" s="240"/>
      <c r="N265" s="245"/>
      <c r="O265" s="245"/>
      <c r="P265" s="245"/>
      <c r="Q265" s="240"/>
      <c r="R265" s="240"/>
      <c r="S265" s="240"/>
    </row>
    <row r="266" spans="1:19" ht="13.5" customHeight="1" x14ac:dyDescent="0.2">
      <c r="A266" s="240"/>
      <c r="B266" s="244"/>
      <c r="C266" s="240"/>
      <c r="D266" s="240"/>
      <c r="E266" s="240"/>
      <c r="F266" s="240"/>
      <c r="G266" s="240"/>
      <c r="H266" s="240"/>
      <c r="I266" s="240"/>
      <c r="J266" s="240"/>
      <c r="K266" s="240"/>
      <c r="L266" s="244"/>
      <c r="M266" s="240"/>
      <c r="N266" s="245"/>
      <c r="O266" s="245"/>
      <c r="P266" s="245"/>
      <c r="Q266" s="240"/>
      <c r="R266" s="240"/>
      <c r="S266" s="240"/>
    </row>
    <row r="267" spans="1:19" ht="13.5" customHeight="1" x14ac:dyDescent="0.2">
      <c r="A267" s="240"/>
      <c r="B267" s="244"/>
      <c r="C267" s="240"/>
      <c r="D267" s="240"/>
      <c r="E267" s="240"/>
      <c r="F267" s="240"/>
      <c r="G267" s="240"/>
      <c r="H267" s="240"/>
      <c r="I267" s="240"/>
      <c r="J267" s="240"/>
      <c r="K267" s="240"/>
      <c r="L267" s="244"/>
      <c r="M267" s="240"/>
      <c r="N267" s="245"/>
      <c r="O267" s="245"/>
      <c r="P267" s="245"/>
      <c r="Q267" s="240"/>
      <c r="R267" s="240"/>
      <c r="S267" s="240"/>
    </row>
    <row r="268" spans="1:19" ht="13.5" customHeight="1" x14ac:dyDescent="0.2">
      <c r="A268" s="240"/>
      <c r="B268" s="244"/>
      <c r="C268" s="240"/>
      <c r="D268" s="240"/>
      <c r="E268" s="240"/>
      <c r="F268" s="240"/>
      <c r="G268" s="240"/>
      <c r="H268" s="240"/>
      <c r="I268" s="240"/>
      <c r="J268" s="240"/>
      <c r="K268" s="240"/>
      <c r="L268" s="244"/>
      <c r="M268" s="240"/>
      <c r="N268" s="245"/>
      <c r="O268" s="245"/>
      <c r="P268" s="245"/>
      <c r="Q268" s="240"/>
      <c r="R268" s="240"/>
      <c r="S268" s="240"/>
    </row>
    <row r="269" spans="1:19" ht="13.5" customHeight="1" x14ac:dyDescent="0.2">
      <c r="A269" s="240"/>
      <c r="B269" s="244"/>
      <c r="C269" s="240"/>
      <c r="D269" s="240"/>
      <c r="E269" s="240"/>
      <c r="F269" s="240"/>
      <c r="G269" s="240"/>
      <c r="H269" s="240"/>
      <c r="I269" s="240"/>
      <c r="J269" s="240"/>
      <c r="K269" s="240"/>
      <c r="L269" s="244"/>
      <c r="M269" s="240"/>
      <c r="N269" s="245"/>
      <c r="O269" s="245"/>
      <c r="P269" s="245"/>
      <c r="Q269" s="240"/>
      <c r="R269" s="240"/>
      <c r="S269" s="240"/>
    </row>
    <row r="270" spans="1:19" ht="13.5" customHeight="1" x14ac:dyDescent="0.2">
      <c r="A270" s="240"/>
      <c r="B270" s="244"/>
      <c r="C270" s="240"/>
      <c r="D270" s="240"/>
      <c r="E270" s="240"/>
      <c r="F270" s="240"/>
      <c r="G270" s="240"/>
      <c r="H270" s="240"/>
      <c r="I270" s="240"/>
      <c r="J270" s="240"/>
      <c r="K270" s="240"/>
      <c r="L270" s="244"/>
      <c r="M270" s="240"/>
      <c r="N270" s="245"/>
      <c r="O270" s="245"/>
      <c r="P270" s="245"/>
      <c r="Q270" s="240"/>
      <c r="R270" s="240"/>
      <c r="S270" s="240"/>
    </row>
    <row r="271" spans="1:19" ht="13.5" customHeight="1" x14ac:dyDescent="0.2">
      <c r="A271" s="240"/>
      <c r="B271" s="244"/>
      <c r="C271" s="240"/>
      <c r="D271" s="240"/>
      <c r="E271" s="240"/>
      <c r="F271" s="240"/>
      <c r="G271" s="240"/>
      <c r="H271" s="240"/>
      <c r="I271" s="240"/>
      <c r="J271" s="240"/>
      <c r="K271" s="240"/>
      <c r="L271" s="244"/>
      <c r="M271" s="240"/>
      <c r="N271" s="245"/>
      <c r="O271" s="245"/>
      <c r="P271" s="245"/>
      <c r="Q271" s="240"/>
      <c r="R271" s="240"/>
      <c r="S271" s="240"/>
    </row>
    <row r="272" spans="1:19" ht="13.5" customHeight="1" x14ac:dyDescent="0.2">
      <c r="A272" s="240"/>
      <c r="B272" s="244"/>
      <c r="C272" s="240"/>
      <c r="D272" s="240"/>
      <c r="E272" s="240"/>
      <c r="F272" s="240"/>
      <c r="G272" s="240"/>
      <c r="H272" s="240"/>
      <c r="I272" s="240"/>
      <c r="J272" s="240"/>
      <c r="K272" s="240"/>
      <c r="L272" s="244"/>
      <c r="M272" s="240"/>
      <c r="N272" s="245"/>
      <c r="O272" s="245"/>
      <c r="P272" s="245"/>
      <c r="Q272" s="240"/>
      <c r="R272" s="240"/>
      <c r="S272" s="240"/>
    </row>
    <row r="273" spans="1:19" ht="13.5" customHeight="1" x14ac:dyDescent="0.2">
      <c r="A273" s="240"/>
      <c r="B273" s="244"/>
      <c r="C273" s="240"/>
      <c r="D273" s="240"/>
      <c r="E273" s="240"/>
      <c r="F273" s="240"/>
      <c r="G273" s="240"/>
      <c r="H273" s="240"/>
      <c r="I273" s="240"/>
      <c r="J273" s="240"/>
      <c r="K273" s="240"/>
      <c r="L273" s="244"/>
      <c r="M273" s="240"/>
      <c r="N273" s="245"/>
      <c r="O273" s="245"/>
      <c r="P273" s="245"/>
      <c r="Q273" s="240"/>
      <c r="R273" s="240"/>
      <c r="S273" s="240"/>
    </row>
    <row r="274" spans="1:19" ht="13.5" customHeight="1" x14ac:dyDescent="0.2">
      <c r="A274" s="240"/>
      <c r="B274" s="244"/>
      <c r="C274" s="240"/>
      <c r="D274" s="240"/>
      <c r="E274" s="240"/>
      <c r="F274" s="240"/>
      <c r="G274" s="240"/>
      <c r="H274" s="240"/>
      <c r="I274" s="240"/>
      <c r="J274" s="240"/>
      <c r="K274" s="240"/>
      <c r="L274" s="244"/>
      <c r="M274" s="240"/>
      <c r="N274" s="245"/>
      <c r="O274" s="245"/>
      <c r="P274" s="245"/>
      <c r="Q274" s="240"/>
      <c r="R274" s="240"/>
      <c r="S274" s="240"/>
    </row>
    <row r="275" spans="1:19" ht="13.5" customHeight="1" x14ac:dyDescent="0.2">
      <c r="A275" s="240"/>
      <c r="B275" s="244"/>
      <c r="C275" s="240"/>
      <c r="D275" s="240"/>
      <c r="E275" s="240"/>
      <c r="F275" s="240"/>
      <c r="G275" s="240"/>
      <c r="H275" s="240"/>
      <c r="I275" s="240"/>
      <c r="J275" s="240"/>
      <c r="K275" s="240"/>
      <c r="L275" s="244"/>
      <c r="M275" s="240"/>
      <c r="N275" s="245"/>
      <c r="O275" s="245"/>
      <c r="P275" s="245"/>
      <c r="Q275" s="240"/>
      <c r="R275" s="240"/>
      <c r="S275" s="240"/>
    </row>
    <row r="276" spans="1:19" ht="13.5" customHeight="1" x14ac:dyDescent="0.2">
      <c r="A276" s="240"/>
      <c r="B276" s="244"/>
      <c r="C276" s="240"/>
      <c r="D276" s="240"/>
      <c r="E276" s="240"/>
      <c r="F276" s="240"/>
      <c r="G276" s="240"/>
      <c r="H276" s="240"/>
      <c r="I276" s="240"/>
      <c r="J276" s="240"/>
      <c r="K276" s="240"/>
      <c r="L276" s="244"/>
      <c r="M276" s="240"/>
      <c r="N276" s="245"/>
      <c r="O276" s="245"/>
      <c r="P276" s="245"/>
      <c r="Q276" s="240"/>
      <c r="R276" s="240"/>
      <c r="S276" s="240"/>
    </row>
    <row r="277" spans="1:19" ht="13.5" customHeight="1" x14ac:dyDescent="0.2">
      <c r="A277" s="240"/>
      <c r="B277" s="244"/>
      <c r="C277" s="240"/>
      <c r="D277" s="240"/>
      <c r="E277" s="240"/>
      <c r="F277" s="240"/>
      <c r="G277" s="240"/>
      <c r="H277" s="240"/>
      <c r="I277" s="240"/>
      <c r="J277" s="240"/>
      <c r="K277" s="240"/>
      <c r="L277" s="244"/>
      <c r="M277" s="240"/>
      <c r="N277" s="245"/>
      <c r="O277" s="245"/>
      <c r="P277" s="245"/>
      <c r="Q277" s="240"/>
      <c r="R277" s="240"/>
      <c r="S277" s="240"/>
    </row>
    <row r="278" spans="1:19" ht="13.5" customHeight="1" x14ac:dyDescent="0.2">
      <c r="A278" s="240"/>
      <c r="B278" s="244"/>
      <c r="C278" s="240"/>
      <c r="D278" s="240"/>
      <c r="E278" s="240"/>
      <c r="F278" s="240"/>
      <c r="G278" s="240"/>
      <c r="H278" s="240"/>
      <c r="I278" s="240"/>
      <c r="J278" s="240"/>
      <c r="K278" s="240"/>
      <c r="L278" s="244"/>
      <c r="M278" s="240"/>
      <c r="N278" s="245"/>
      <c r="O278" s="245"/>
      <c r="P278" s="245"/>
      <c r="Q278" s="240"/>
      <c r="R278" s="240"/>
      <c r="S278" s="240"/>
    </row>
    <row r="279" spans="1:19" ht="13.5" customHeight="1" x14ac:dyDescent="0.2">
      <c r="A279" s="240"/>
      <c r="B279" s="244"/>
      <c r="C279" s="240"/>
      <c r="D279" s="240"/>
      <c r="E279" s="240"/>
      <c r="F279" s="240"/>
      <c r="G279" s="240"/>
      <c r="H279" s="240"/>
      <c r="I279" s="240"/>
      <c r="J279" s="240"/>
      <c r="K279" s="240"/>
      <c r="L279" s="244"/>
      <c r="M279" s="240"/>
      <c r="N279" s="245"/>
      <c r="O279" s="245"/>
      <c r="P279" s="245"/>
      <c r="Q279" s="240"/>
      <c r="R279" s="240"/>
      <c r="S279" s="240"/>
    </row>
    <row r="280" spans="1:19" ht="13.5" customHeight="1" x14ac:dyDescent="0.2">
      <c r="A280" s="240"/>
      <c r="B280" s="244"/>
      <c r="C280" s="240"/>
      <c r="D280" s="240"/>
      <c r="E280" s="240"/>
      <c r="F280" s="240"/>
      <c r="G280" s="240"/>
      <c r="H280" s="240"/>
      <c r="I280" s="240"/>
      <c r="J280" s="240"/>
      <c r="K280" s="240"/>
      <c r="L280" s="244"/>
      <c r="M280" s="240"/>
      <c r="N280" s="245"/>
      <c r="O280" s="245"/>
      <c r="P280" s="245"/>
      <c r="Q280" s="240"/>
      <c r="R280" s="240"/>
      <c r="S280" s="240"/>
    </row>
    <row r="281" spans="1:19" ht="13.5" customHeight="1" x14ac:dyDescent="0.2">
      <c r="A281" s="240"/>
      <c r="B281" s="244"/>
      <c r="C281" s="240"/>
      <c r="D281" s="240"/>
      <c r="E281" s="240"/>
      <c r="F281" s="240"/>
      <c r="G281" s="240"/>
      <c r="H281" s="240"/>
      <c r="I281" s="240"/>
      <c r="J281" s="240"/>
      <c r="K281" s="240"/>
      <c r="L281" s="244"/>
      <c r="M281" s="240"/>
      <c r="N281" s="245"/>
      <c r="O281" s="245"/>
      <c r="P281" s="245"/>
      <c r="Q281" s="240"/>
      <c r="R281" s="240"/>
      <c r="S281" s="240"/>
    </row>
    <row r="282" spans="1:19" ht="13.5" customHeight="1" x14ac:dyDescent="0.2">
      <c r="A282" s="240"/>
      <c r="B282" s="244"/>
      <c r="C282" s="240"/>
      <c r="D282" s="240"/>
      <c r="E282" s="240"/>
      <c r="F282" s="240"/>
      <c r="G282" s="240"/>
      <c r="H282" s="240"/>
      <c r="I282" s="240"/>
      <c r="J282" s="240"/>
      <c r="K282" s="240"/>
      <c r="L282" s="244"/>
      <c r="M282" s="240"/>
      <c r="N282" s="245"/>
      <c r="O282" s="245"/>
      <c r="P282" s="245"/>
      <c r="Q282" s="240"/>
      <c r="R282" s="240"/>
      <c r="S282" s="240"/>
    </row>
    <row r="283" spans="1:19" ht="13.5" customHeight="1" x14ac:dyDescent="0.2">
      <c r="A283" s="240"/>
      <c r="B283" s="244"/>
      <c r="C283" s="240"/>
      <c r="D283" s="240"/>
      <c r="E283" s="240"/>
      <c r="F283" s="240"/>
      <c r="G283" s="240"/>
      <c r="H283" s="240"/>
      <c r="I283" s="240"/>
      <c r="J283" s="240"/>
      <c r="K283" s="240"/>
      <c r="L283" s="244"/>
      <c r="M283" s="240"/>
      <c r="N283" s="245"/>
      <c r="O283" s="245"/>
      <c r="P283" s="245"/>
      <c r="Q283" s="240"/>
      <c r="R283" s="240"/>
      <c r="S283" s="240"/>
    </row>
    <row r="284" spans="1:19" ht="13.5" customHeight="1" x14ac:dyDescent="0.2">
      <c r="A284" s="240"/>
      <c r="B284" s="244"/>
      <c r="C284" s="240"/>
      <c r="D284" s="240"/>
      <c r="E284" s="240"/>
      <c r="F284" s="240"/>
      <c r="G284" s="240"/>
      <c r="H284" s="240"/>
      <c r="I284" s="240"/>
      <c r="J284" s="240"/>
      <c r="K284" s="240"/>
      <c r="L284" s="244"/>
      <c r="M284" s="240"/>
      <c r="N284" s="245"/>
      <c r="O284" s="245"/>
      <c r="P284" s="245"/>
      <c r="Q284" s="240"/>
      <c r="R284" s="240"/>
      <c r="S284" s="240"/>
    </row>
    <row r="285" spans="1:19" ht="13.5" customHeight="1" x14ac:dyDescent="0.2">
      <c r="A285" s="240"/>
      <c r="B285" s="244"/>
      <c r="C285" s="240"/>
      <c r="D285" s="240"/>
      <c r="E285" s="240"/>
      <c r="F285" s="240"/>
      <c r="G285" s="240"/>
      <c r="H285" s="240"/>
      <c r="I285" s="240"/>
      <c r="J285" s="240"/>
      <c r="K285" s="240"/>
      <c r="L285" s="244"/>
      <c r="M285" s="240"/>
      <c r="N285" s="245"/>
      <c r="O285" s="245"/>
      <c r="P285" s="245"/>
      <c r="Q285" s="240"/>
      <c r="R285" s="240"/>
      <c r="S285" s="240"/>
    </row>
    <row r="286" spans="1:19" ht="13.5" customHeight="1" x14ac:dyDescent="0.2">
      <c r="A286" s="240"/>
      <c r="B286" s="244"/>
      <c r="C286" s="240"/>
      <c r="D286" s="240"/>
      <c r="E286" s="240"/>
      <c r="F286" s="240"/>
      <c r="G286" s="240"/>
      <c r="H286" s="240"/>
      <c r="I286" s="240"/>
      <c r="J286" s="240"/>
      <c r="K286" s="240"/>
      <c r="L286" s="244"/>
      <c r="M286" s="240"/>
      <c r="N286" s="245"/>
      <c r="O286" s="245"/>
      <c r="P286" s="245"/>
      <c r="Q286" s="240"/>
      <c r="R286" s="240"/>
      <c r="S286" s="240"/>
    </row>
    <row r="287" spans="1:19" ht="13.5" customHeight="1" x14ac:dyDescent="0.2">
      <c r="A287" s="240"/>
      <c r="B287" s="244"/>
      <c r="C287" s="240"/>
      <c r="D287" s="240"/>
      <c r="E287" s="240"/>
      <c r="F287" s="240"/>
      <c r="G287" s="240"/>
      <c r="H287" s="240"/>
      <c r="I287" s="240"/>
      <c r="J287" s="240"/>
      <c r="K287" s="240"/>
      <c r="L287" s="244"/>
      <c r="M287" s="240"/>
      <c r="N287" s="245"/>
      <c r="O287" s="245"/>
      <c r="P287" s="245"/>
      <c r="Q287" s="240"/>
      <c r="R287" s="240"/>
      <c r="S287" s="240"/>
    </row>
    <row r="288" spans="1:19" ht="13.5" customHeight="1" x14ac:dyDescent="0.2">
      <c r="A288" s="240"/>
      <c r="B288" s="244"/>
      <c r="C288" s="240"/>
      <c r="D288" s="240"/>
      <c r="E288" s="240"/>
      <c r="F288" s="240"/>
      <c r="G288" s="240"/>
      <c r="H288" s="240"/>
      <c r="I288" s="240"/>
      <c r="J288" s="240"/>
      <c r="K288" s="240"/>
      <c r="L288" s="244"/>
      <c r="M288" s="240"/>
      <c r="N288" s="245"/>
      <c r="O288" s="245"/>
      <c r="P288" s="245"/>
      <c r="Q288" s="240"/>
      <c r="R288" s="240"/>
      <c r="S288" s="240"/>
    </row>
    <row r="289" spans="1:19" ht="13.5" customHeight="1" x14ac:dyDescent="0.2">
      <c r="A289" s="240"/>
      <c r="B289" s="244"/>
      <c r="C289" s="240"/>
      <c r="D289" s="240"/>
      <c r="E289" s="240"/>
      <c r="F289" s="240"/>
      <c r="G289" s="240"/>
      <c r="H289" s="240"/>
      <c r="I289" s="240"/>
      <c r="J289" s="240"/>
      <c r="K289" s="240"/>
      <c r="L289" s="244"/>
      <c r="M289" s="240"/>
      <c r="N289" s="245"/>
      <c r="O289" s="245"/>
      <c r="P289" s="245"/>
      <c r="Q289" s="240"/>
      <c r="R289" s="240"/>
      <c r="S289" s="240"/>
    </row>
    <row r="290" spans="1:19" ht="13.5" customHeight="1" x14ac:dyDescent="0.2">
      <c r="A290" s="240"/>
      <c r="B290" s="244"/>
      <c r="C290" s="240"/>
      <c r="D290" s="240"/>
      <c r="E290" s="240"/>
      <c r="F290" s="240"/>
      <c r="G290" s="240"/>
      <c r="H290" s="240"/>
      <c r="I290" s="240"/>
      <c r="J290" s="240"/>
      <c r="K290" s="240"/>
      <c r="L290" s="244"/>
      <c r="M290" s="240"/>
      <c r="N290" s="245"/>
      <c r="O290" s="245"/>
      <c r="P290" s="245"/>
      <c r="Q290" s="240"/>
      <c r="R290" s="240"/>
      <c r="S290" s="240"/>
    </row>
    <row r="291" spans="1:19" ht="13.5" customHeight="1" x14ac:dyDescent="0.2">
      <c r="A291" s="240"/>
      <c r="B291" s="244"/>
      <c r="C291" s="240"/>
      <c r="D291" s="240"/>
      <c r="E291" s="240"/>
      <c r="F291" s="240"/>
      <c r="G291" s="240"/>
      <c r="H291" s="240"/>
      <c r="I291" s="240"/>
      <c r="J291" s="240"/>
      <c r="K291" s="240"/>
      <c r="L291" s="244"/>
      <c r="M291" s="240"/>
      <c r="N291" s="245"/>
      <c r="O291" s="245"/>
      <c r="P291" s="245"/>
      <c r="Q291" s="240"/>
      <c r="R291" s="240"/>
      <c r="S291" s="240"/>
    </row>
    <row r="292" spans="1:19" ht="13.5" customHeight="1" x14ac:dyDescent="0.2">
      <c r="A292" s="240"/>
      <c r="B292" s="244"/>
      <c r="C292" s="240"/>
      <c r="D292" s="240"/>
      <c r="E292" s="240"/>
      <c r="F292" s="240"/>
      <c r="G292" s="240"/>
      <c r="H292" s="240"/>
      <c r="I292" s="240"/>
      <c r="J292" s="240"/>
      <c r="K292" s="240"/>
      <c r="L292" s="244"/>
      <c r="M292" s="240"/>
      <c r="N292" s="245"/>
      <c r="O292" s="245"/>
      <c r="P292" s="245"/>
      <c r="Q292" s="240"/>
      <c r="R292" s="240"/>
      <c r="S292" s="240"/>
    </row>
    <row r="293" spans="1:19" ht="13.5" customHeight="1" x14ac:dyDescent="0.2">
      <c r="A293" s="240"/>
      <c r="B293" s="244"/>
      <c r="C293" s="240"/>
      <c r="D293" s="240"/>
      <c r="E293" s="240"/>
      <c r="F293" s="240"/>
      <c r="G293" s="240"/>
      <c r="H293" s="240"/>
      <c r="I293" s="240"/>
      <c r="J293" s="240"/>
      <c r="K293" s="240"/>
      <c r="L293" s="244"/>
      <c r="M293" s="240"/>
      <c r="N293" s="245"/>
      <c r="O293" s="245"/>
      <c r="P293" s="245"/>
      <c r="Q293" s="240"/>
      <c r="R293" s="240"/>
      <c r="S293" s="240"/>
    </row>
    <row r="294" spans="1:19" ht="13.5" customHeight="1" x14ac:dyDescent="0.2">
      <c r="A294" s="240"/>
      <c r="B294" s="244"/>
      <c r="C294" s="240"/>
      <c r="D294" s="240"/>
      <c r="E294" s="240"/>
      <c r="F294" s="240"/>
      <c r="G294" s="240"/>
      <c r="H294" s="240"/>
      <c r="I294" s="240"/>
      <c r="J294" s="240"/>
      <c r="K294" s="240"/>
      <c r="L294" s="244"/>
      <c r="M294" s="240"/>
      <c r="N294" s="245"/>
      <c r="O294" s="245"/>
      <c r="P294" s="245"/>
      <c r="Q294" s="240"/>
      <c r="R294" s="240"/>
      <c r="S294" s="240"/>
    </row>
    <row r="295" spans="1:19" ht="13.5" customHeight="1" x14ac:dyDescent="0.2">
      <c r="A295" s="240"/>
      <c r="B295" s="244"/>
      <c r="C295" s="240"/>
      <c r="D295" s="240"/>
      <c r="E295" s="240"/>
      <c r="F295" s="240"/>
      <c r="G295" s="240"/>
      <c r="H295" s="240"/>
      <c r="I295" s="240"/>
      <c r="J295" s="240"/>
      <c r="K295" s="240"/>
      <c r="L295" s="244"/>
      <c r="M295" s="240"/>
      <c r="N295" s="245"/>
      <c r="O295" s="245"/>
      <c r="P295" s="245"/>
      <c r="Q295" s="240"/>
      <c r="R295" s="240"/>
      <c r="S295" s="240"/>
    </row>
    <row r="296" spans="1:19" ht="13.5" customHeight="1" x14ac:dyDescent="0.2">
      <c r="A296" s="240"/>
      <c r="B296" s="244"/>
      <c r="C296" s="240"/>
      <c r="D296" s="240"/>
      <c r="E296" s="240"/>
      <c r="F296" s="240"/>
      <c r="G296" s="240"/>
      <c r="H296" s="240"/>
      <c r="I296" s="240"/>
      <c r="J296" s="240"/>
      <c r="K296" s="240"/>
      <c r="L296" s="244"/>
      <c r="M296" s="240"/>
      <c r="N296" s="245"/>
      <c r="O296" s="245"/>
      <c r="P296" s="245"/>
      <c r="Q296" s="240"/>
      <c r="R296" s="240"/>
      <c r="S296" s="240"/>
    </row>
    <row r="297" spans="1:19" ht="13.5" customHeight="1" x14ac:dyDescent="0.2">
      <c r="A297" s="240"/>
      <c r="B297" s="244"/>
      <c r="C297" s="240"/>
      <c r="D297" s="240"/>
      <c r="E297" s="240"/>
      <c r="F297" s="240"/>
      <c r="G297" s="240"/>
      <c r="H297" s="240"/>
      <c r="I297" s="240"/>
      <c r="J297" s="240"/>
      <c r="K297" s="240"/>
      <c r="L297" s="244"/>
      <c r="M297" s="240"/>
      <c r="N297" s="245"/>
      <c r="O297" s="245"/>
      <c r="P297" s="245"/>
      <c r="Q297" s="240"/>
      <c r="R297" s="240"/>
      <c r="S297" s="240"/>
    </row>
    <row r="298" spans="1:19" ht="13.5" customHeight="1" x14ac:dyDescent="0.2">
      <c r="A298" s="240"/>
      <c r="B298" s="244"/>
      <c r="C298" s="240"/>
      <c r="D298" s="240"/>
      <c r="E298" s="240"/>
      <c r="F298" s="240"/>
      <c r="G298" s="240"/>
      <c r="H298" s="240"/>
      <c r="I298" s="240"/>
      <c r="J298" s="240"/>
      <c r="K298" s="240"/>
      <c r="L298" s="244"/>
      <c r="M298" s="240"/>
      <c r="N298" s="245"/>
      <c r="O298" s="245"/>
      <c r="P298" s="245"/>
      <c r="Q298" s="240"/>
      <c r="R298" s="240"/>
      <c r="S298" s="240"/>
    </row>
    <row r="299" spans="1:19" ht="13.5" customHeight="1" x14ac:dyDescent="0.2">
      <c r="A299" s="240"/>
      <c r="B299" s="244"/>
      <c r="C299" s="240"/>
      <c r="D299" s="240"/>
      <c r="E299" s="240"/>
      <c r="F299" s="240"/>
      <c r="G299" s="240"/>
      <c r="H299" s="240"/>
      <c r="I299" s="240"/>
      <c r="J299" s="240"/>
      <c r="K299" s="240"/>
      <c r="L299" s="244"/>
      <c r="M299" s="240"/>
      <c r="N299" s="245"/>
      <c r="O299" s="245"/>
      <c r="P299" s="245"/>
      <c r="Q299" s="240"/>
      <c r="R299" s="240"/>
      <c r="S299" s="240"/>
    </row>
    <row r="300" spans="1:19" ht="13.5" customHeight="1" x14ac:dyDescent="0.2">
      <c r="A300" s="240"/>
      <c r="B300" s="244"/>
      <c r="C300" s="240"/>
      <c r="D300" s="240"/>
      <c r="E300" s="240"/>
      <c r="F300" s="240"/>
      <c r="G300" s="240"/>
      <c r="H300" s="240"/>
      <c r="I300" s="240"/>
      <c r="J300" s="240"/>
      <c r="K300" s="240"/>
      <c r="L300" s="244"/>
      <c r="M300" s="240"/>
      <c r="N300" s="245"/>
      <c r="O300" s="245"/>
      <c r="P300" s="245"/>
      <c r="Q300" s="240"/>
      <c r="R300" s="240"/>
      <c r="S300" s="240"/>
    </row>
    <row r="301" spans="1:19" ht="13.5" customHeight="1" x14ac:dyDescent="0.2">
      <c r="A301" s="240"/>
      <c r="B301" s="244"/>
      <c r="C301" s="240"/>
      <c r="D301" s="240"/>
      <c r="E301" s="240"/>
      <c r="F301" s="240"/>
      <c r="G301" s="240"/>
      <c r="H301" s="240"/>
      <c r="I301" s="240"/>
      <c r="J301" s="240"/>
      <c r="K301" s="240"/>
      <c r="L301" s="244"/>
      <c r="M301" s="240"/>
      <c r="N301" s="245"/>
      <c r="O301" s="245"/>
      <c r="P301" s="245"/>
      <c r="Q301" s="240"/>
      <c r="R301" s="240"/>
      <c r="S301" s="240"/>
    </row>
    <row r="302" spans="1:19" ht="13.5" customHeight="1" x14ac:dyDescent="0.2">
      <c r="A302" s="240"/>
      <c r="B302" s="244"/>
      <c r="C302" s="240"/>
      <c r="D302" s="240"/>
      <c r="E302" s="240"/>
      <c r="F302" s="240"/>
      <c r="G302" s="240"/>
      <c r="H302" s="240"/>
      <c r="I302" s="240"/>
      <c r="J302" s="240"/>
      <c r="K302" s="240"/>
      <c r="L302" s="244"/>
      <c r="M302" s="240"/>
      <c r="N302" s="245"/>
      <c r="O302" s="245"/>
      <c r="P302" s="245"/>
      <c r="Q302" s="240"/>
      <c r="R302" s="240"/>
      <c r="S302" s="240"/>
    </row>
    <row r="303" spans="1:19" ht="13.5" customHeight="1" x14ac:dyDescent="0.2">
      <c r="A303" s="240"/>
      <c r="B303" s="244"/>
      <c r="C303" s="240"/>
      <c r="D303" s="240"/>
      <c r="E303" s="240"/>
      <c r="F303" s="240"/>
      <c r="G303" s="240"/>
      <c r="H303" s="240"/>
      <c r="I303" s="240"/>
      <c r="J303" s="240"/>
      <c r="K303" s="240"/>
      <c r="L303" s="244"/>
      <c r="M303" s="240"/>
      <c r="N303" s="245"/>
      <c r="O303" s="245"/>
      <c r="P303" s="245"/>
      <c r="Q303" s="240"/>
      <c r="R303" s="240"/>
      <c r="S303" s="240"/>
    </row>
    <row r="304" spans="1:19" ht="13.5" customHeight="1" x14ac:dyDescent="0.2">
      <c r="A304" s="240"/>
      <c r="B304" s="244"/>
      <c r="C304" s="240"/>
      <c r="D304" s="240"/>
      <c r="E304" s="240"/>
      <c r="F304" s="240"/>
      <c r="G304" s="240"/>
      <c r="H304" s="240"/>
      <c r="I304" s="240"/>
      <c r="J304" s="240"/>
      <c r="K304" s="240"/>
      <c r="L304" s="244"/>
      <c r="M304" s="240"/>
      <c r="N304" s="245"/>
      <c r="O304" s="245"/>
      <c r="P304" s="245"/>
      <c r="Q304" s="240"/>
      <c r="R304" s="240"/>
      <c r="S304" s="240"/>
    </row>
    <row r="305" spans="1:19" ht="13.5" customHeight="1" x14ac:dyDescent="0.2">
      <c r="A305" s="240"/>
      <c r="B305" s="244"/>
      <c r="C305" s="240"/>
      <c r="D305" s="240"/>
      <c r="E305" s="240"/>
      <c r="F305" s="240"/>
      <c r="G305" s="240"/>
      <c r="H305" s="240"/>
      <c r="I305" s="240"/>
      <c r="J305" s="240"/>
      <c r="K305" s="240"/>
      <c r="L305" s="244"/>
      <c r="M305" s="240"/>
      <c r="N305" s="245"/>
      <c r="O305" s="245"/>
      <c r="P305" s="245"/>
      <c r="Q305" s="240"/>
      <c r="R305" s="240"/>
      <c r="S305" s="240"/>
    </row>
    <row r="306" spans="1:19" ht="13.5" customHeight="1" x14ac:dyDescent="0.2">
      <c r="A306" s="240"/>
      <c r="B306" s="244"/>
      <c r="C306" s="240"/>
      <c r="D306" s="240"/>
      <c r="E306" s="240"/>
      <c r="F306" s="240"/>
      <c r="G306" s="240"/>
      <c r="H306" s="240"/>
      <c r="I306" s="240"/>
      <c r="J306" s="240"/>
      <c r="K306" s="240"/>
      <c r="L306" s="244"/>
      <c r="M306" s="240"/>
      <c r="N306" s="245"/>
      <c r="O306" s="245"/>
      <c r="P306" s="245"/>
      <c r="Q306" s="240"/>
      <c r="R306" s="240"/>
      <c r="S306" s="240"/>
    </row>
    <row r="307" spans="1:19" ht="13.5" customHeight="1" x14ac:dyDescent="0.2">
      <c r="A307" s="240"/>
      <c r="B307" s="244"/>
      <c r="C307" s="240"/>
      <c r="D307" s="240"/>
      <c r="E307" s="240"/>
      <c r="F307" s="240"/>
      <c r="G307" s="240"/>
      <c r="H307" s="240"/>
      <c r="I307" s="240"/>
      <c r="J307" s="240"/>
      <c r="K307" s="240"/>
      <c r="L307" s="244"/>
      <c r="M307" s="240"/>
      <c r="N307" s="245"/>
      <c r="O307" s="245"/>
      <c r="P307" s="245"/>
      <c r="Q307" s="240"/>
      <c r="R307" s="240"/>
      <c r="S307" s="240"/>
    </row>
    <row r="308" spans="1:19" ht="13.5" customHeight="1" x14ac:dyDescent="0.2">
      <c r="A308" s="240"/>
      <c r="B308" s="244"/>
      <c r="C308" s="240"/>
      <c r="D308" s="240"/>
      <c r="E308" s="240"/>
      <c r="F308" s="240"/>
      <c r="G308" s="240"/>
      <c r="H308" s="240"/>
      <c r="I308" s="240"/>
      <c r="J308" s="240"/>
      <c r="K308" s="240"/>
      <c r="L308" s="244"/>
      <c r="M308" s="240"/>
      <c r="N308" s="245"/>
      <c r="O308" s="245"/>
      <c r="P308" s="245"/>
      <c r="Q308" s="240"/>
      <c r="R308" s="240"/>
      <c r="S308" s="240"/>
    </row>
    <row r="309" spans="1:19" ht="13.5" customHeight="1" x14ac:dyDescent="0.2">
      <c r="A309" s="240"/>
      <c r="B309" s="244"/>
      <c r="C309" s="240"/>
      <c r="D309" s="240"/>
      <c r="E309" s="240"/>
      <c r="F309" s="240"/>
      <c r="G309" s="240"/>
      <c r="H309" s="240"/>
      <c r="I309" s="240"/>
      <c r="J309" s="240"/>
      <c r="K309" s="240"/>
      <c r="L309" s="244"/>
      <c r="M309" s="240"/>
      <c r="N309" s="245"/>
      <c r="O309" s="245"/>
      <c r="P309" s="245"/>
      <c r="Q309" s="240"/>
      <c r="R309" s="240"/>
      <c r="S309" s="240"/>
    </row>
    <row r="310" spans="1:19" ht="13.5" customHeight="1" x14ac:dyDescent="0.2">
      <c r="A310" s="240"/>
      <c r="B310" s="244"/>
      <c r="C310" s="240"/>
      <c r="D310" s="240"/>
      <c r="E310" s="240"/>
      <c r="F310" s="240"/>
      <c r="G310" s="240"/>
      <c r="H310" s="240"/>
      <c r="I310" s="240"/>
      <c r="J310" s="240"/>
      <c r="K310" s="240"/>
      <c r="L310" s="244"/>
      <c r="M310" s="240"/>
      <c r="N310" s="245"/>
      <c r="O310" s="245"/>
      <c r="P310" s="245"/>
      <c r="Q310" s="240"/>
      <c r="R310" s="240"/>
      <c r="S310" s="240"/>
    </row>
    <row r="311" spans="1:19" ht="13.5" customHeight="1" x14ac:dyDescent="0.2">
      <c r="A311" s="240"/>
      <c r="B311" s="244"/>
      <c r="C311" s="240"/>
      <c r="D311" s="240"/>
      <c r="E311" s="240"/>
      <c r="F311" s="240"/>
      <c r="G311" s="240"/>
      <c r="H311" s="240"/>
      <c r="I311" s="240"/>
      <c r="J311" s="240"/>
      <c r="K311" s="240"/>
      <c r="L311" s="244"/>
      <c r="M311" s="240"/>
      <c r="N311" s="245"/>
      <c r="O311" s="245"/>
      <c r="P311" s="245"/>
      <c r="Q311" s="240"/>
      <c r="R311" s="240"/>
      <c r="S311" s="240"/>
    </row>
    <row r="312" spans="1:19" ht="13.5" customHeight="1" x14ac:dyDescent="0.2">
      <c r="A312" s="240"/>
      <c r="B312" s="244"/>
      <c r="C312" s="240"/>
      <c r="D312" s="240"/>
      <c r="E312" s="240"/>
      <c r="F312" s="240"/>
      <c r="G312" s="240"/>
      <c r="H312" s="240"/>
      <c r="I312" s="240"/>
      <c r="J312" s="240"/>
      <c r="K312" s="240"/>
      <c r="L312" s="244"/>
      <c r="M312" s="240"/>
      <c r="N312" s="245"/>
      <c r="O312" s="245"/>
      <c r="P312" s="245"/>
      <c r="Q312" s="240"/>
      <c r="R312" s="240"/>
      <c r="S312" s="240"/>
    </row>
    <row r="313" spans="1:19" ht="13.5" customHeight="1" x14ac:dyDescent="0.2">
      <c r="A313" s="240"/>
      <c r="B313" s="244"/>
      <c r="C313" s="240"/>
      <c r="D313" s="240"/>
      <c r="E313" s="240"/>
      <c r="F313" s="240"/>
      <c r="G313" s="240"/>
      <c r="H313" s="240"/>
      <c r="I313" s="240"/>
      <c r="J313" s="240"/>
      <c r="K313" s="240"/>
      <c r="L313" s="244"/>
      <c r="M313" s="240"/>
      <c r="N313" s="245"/>
      <c r="O313" s="245"/>
      <c r="P313" s="245"/>
      <c r="Q313" s="240"/>
      <c r="R313" s="240"/>
      <c r="S313" s="240"/>
    </row>
    <row r="314" spans="1:19" ht="13.5" customHeight="1" x14ac:dyDescent="0.2">
      <c r="A314" s="240"/>
      <c r="B314" s="244"/>
      <c r="C314" s="240"/>
      <c r="D314" s="240"/>
      <c r="E314" s="240"/>
      <c r="F314" s="240"/>
      <c r="G314" s="240"/>
      <c r="H314" s="240"/>
      <c r="I314" s="240"/>
      <c r="J314" s="240"/>
      <c r="K314" s="240"/>
      <c r="L314" s="244"/>
      <c r="M314" s="240"/>
      <c r="N314" s="245"/>
      <c r="O314" s="245"/>
      <c r="P314" s="245"/>
      <c r="Q314" s="240"/>
      <c r="R314" s="240"/>
      <c r="S314" s="240"/>
    </row>
    <row r="315" spans="1:19" ht="13.5" customHeight="1" x14ac:dyDescent="0.2">
      <c r="A315" s="240"/>
      <c r="B315" s="244"/>
      <c r="C315" s="240"/>
      <c r="D315" s="240"/>
      <c r="E315" s="240"/>
      <c r="F315" s="240"/>
      <c r="G315" s="240"/>
      <c r="H315" s="240"/>
      <c r="I315" s="240"/>
      <c r="J315" s="240"/>
      <c r="K315" s="240"/>
      <c r="L315" s="244"/>
      <c r="M315" s="240"/>
      <c r="N315" s="245"/>
      <c r="O315" s="245"/>
      <c r="P315" s="245"/>
      <c r="Q315" s="240"/>
      <c r="R315" s="240"/>
      <c r="S315" s="240"/>
    </row>
    <row r="316" spans="1:19" ht="13.5" customHeight="1" x14ac:dyDescent="0.2">
      <c r="A316" s="240"/>
      <c r="B316" s="244"/>
      <c r="C316" s="240"/>
      <c r="D316" s="240"/>
      <c r="E316" s="240"/>
      <c r="F316" s="240"/>
      <c r="G316" s="240"/>
      <c r="H316" s="240"/>
      <c r="I316" s="240"/>
      <c r="J316" s="240"/>
      <c r="K316" s="240"/>
      <c r="L316" s="244"/>
      <c r="M316" s="240"/>
      <c r="N316" s="245"/>
      <c r="O316" s="245"/>
      <c r="P316" s="245"/>
      <c r="Q316" s="240"/>
      <c r="R316" s="240"/>
      <c r="S316" s="240"/>
    </row>
    <row r="317" spans="1:19" ht="13.5" customHeight="1" x14ac:dyDescent="0.2">
      <c r="A317" s="240"/>
      <c r="B317" s="244"/>
      <c r="C317" s="240"/>
      <c r="D317" s="240"/>
      <c r="E317" s="240"/>
      <c r="F317" s="240"/>
      <c r="G317" s="240"/>
      <c r="H317" s="240"/>
      <c r="I317" s="240"/>
      <c r="J317" s="240"/>
      <c r="K317" s="240"/>
      <c r="L317" s="244"/>
      <c r="M317" s="240"/>
      <c r="N317" s="245"/>
      <c r="O317" s="245"/>
      <c r="P317" s="245"/>
      <c r="Q317" s="240"/>
      <c r="R317" s="240"/>
      <c r="S317" s="240"/>
    </row>
    <row r="318" spans="1:19" ht="13.5" customHeight="1" x14ac:dyDescent="0.2">
      <c r="A318" s="240"/>
      <c r="B318" s="244"/>
      <c r="C318" s="240"/>
      <c r="D318" s="240"/>
      <c r="E318" s="240"/>
      <c r="F318" s="240"/>
      <c r="G318" s="240"/>
      <c r="H318" s="240"/>
      <c r="I318" s="240"/>
      <c r="J318" s="240"/>
      <c r="K318" s="240"/>
      <c r="L318" s="244"/>
      <c r="M318" s="240"/>
      <c r="N318" s="245"/>
      <c r="O318" s="245"/>
      <c r="P318" s="245"/>
      <c r="Q318" s="240"/>
      <c r="R318" s="240"/>
      <c r="S318" s="240"/>
    </row>
    <row r="319" spans="1:19" ht="13.5" customHeight="1" x14ac:dyDescent="0.2">
      <c r="A319" s="240"/>
      <c r="B319" s="244"/>
      <c r="C319" s="240"/>
      <c r="D319" s="240"/>
      <c r="E319" s="240"/>
      <c r="F319" s="240"/>
      <c r="G319" s="240"/>
      <c r="H319" s="240"/>
      <c r="I319" s="240"/>
      <c r="J319" s="240"/>
      <c r="K319" s="240"/>
      <c r="L319" s="244"/>
      <c r="M319" s="240"/>
      <c r="N319" s="245"/>
      <c r="O319" s="245"/>
      <c r="P319" s="245"/>
      <c r="Q319" s="240"/>
      <c r="R319" s="240"/>
      <c r="S319" s="240"/>
    </row>
    <row r="320" spans="1:19" ht="13.5" customHeight="1" x14ac:dyDescent="0.2">
      <c r="A320" s="240"/>
      <c r="B320" s="244"/>
      <c r="C320" s="240"/>
      <c r="D320" s="240"/>
      <c r="E320" s="240"/>
      <c r="F320" s="240"/>
      <c r="G320" s="240"/>
      <c r="H320" s="240"/>
      <c r="I320" s="240"/>
      <c r="J320" s="240"/>
      <c r="K320" s="240"/>
      <c r="L320" s="244"/>
      <c r="M320" s="240"/>
      <c r="N320" s="245"/>
      <c r="O320" s="245"/>
      <c r="P320" s="245"/>
      <c r="Q320" s="240"/>
      <c r="R320" s="240"/>
      <c r="S320" s="240"/>
    </row>
    <row r="321" spans="1:19" ht="13.5" customHeight="1" x14ac:dyDescent="0.2">
      <c r="A321" s="240"/>
      <c r="B321" s="244"/>
      <c r="C321" s="240"/>
      <c r="D321" s="240"/>
      <c r="E321" s="240"/>
      <c r="F321" s="240"/>
      <c r="G321" s="240"/>
      <c r="H321" s="240"/>
      <c r="I321" s="240"/>
      <c r="J321" s="240"/>
      <c r="K321" s="240"/>
      <c r="L321" s="244"/>
      <c r="M321" s="240"/>
      <c r="N321" s="245"/>
      <c r="O321" s="245"/>
      <c r="P321" s="245"/>
      <c r="Q321" s="240"/>
      <c r="R321" s="240"/>
      <c r="S321" s="240"/>
    </row>
    <row r="322" spans="1:19" ht="13.5" customHeight="1" x14ac:dyDescent="0.2">
      <c r="A322" s="240"/>
      <c r="B322" s="244"/>
      <c r="C322" s="240"/>
      <c r="D322" s="240"/>
      <c r="E322" s="240"/>
      <c r="F322" s="240"/>
      <c r="G322" s="240"/>
      <c r="H322" s="240"/>
      <c r="I322" s="240"/>
      <c r="J322" s="240"/>
      <c r="K322" s="240"/>
      <c r="L322" s="244"/>
      <c r="M322" s="240"/>
      <c r="N322" s="245"/>
      <c r="O322" s="245"/>
      <c r="P322" s="245"/>
      <c r="Q322" s="240"/>
      <c r="R322" s="240"/>
      <c r="S322" s="240"/>
    </row>
    <row r="323" spans="1:19" ht="13.5" customHeight="1" x14ac:dyDescent="0.2">
      <c r="A323" s="240"/>
      <c r="B323" s="244"/>
      <c r="C323" s="240"/>
      <c r="D323" s="240"/>
      <c r="E323" s="240"/>
      <c r="F323" s="240"/>
      <c r="G323" s="240"/>
      <c r="H323" s="240"/>
      <c r="I323" s="240"/>
      <c r="J323" s="240"/>
      <c r="K323" s="240"/>
      <c r="L323" s="244"/>
      <c r="M323" s="240"/>
      <c r="N323" s="245"/>
      <c r="O323" s="245"/>
      <c r="P323" s="245"/>
      <c r="Q323" s="240"/>
      <c r="R323" s="240"/>
      <c r="S323" s="240"/>
    </row>
    <row r="324" spans="1:19" ht="13.5" customHeight="1" x14ac:dyDescent="0.2">
      <c r="A324" s="240"/>
      <c r="B324" s="244"/>
      <c r="C324" s="240"/>
      <c r="D324" s="240"/>
      <c r="E324" s="240"/>
      <c r="F324" s="240"/>
      <c r="G324" s="240"/>
      <c r="H324" s="240"/>
      <c r="I324" s="240"/>
      <c r="J324" s="240"/>
      <c r="K324" s="240"/>
      <c r="L324" s="244"/>
      <c r="M324" s="240"/>
      <c r="N324" s="245"/>
      <c r="O324" s="245"/>
      <c r="P324" s="245"/>
      <c r="Q324" s="240"/>
      <c r="R324" s="240"/>
      <c r="S324" s="240"/>
    </row>
    <row r="325" spans="1:19" ht="13.5" customHeight="1" x14ac:dyDescent="0.2">
      <c r="A325" s="240"/>
      <c r="B325" s="244"/>
      <c r="C325" s="240"/>
      <c r="D325" s="240"/>
      <c r="E325" s="240"/>
      <c r="F325" s="240"/>
      <c r="G325" s="240"/>
      <c r="H325" s="240"/>
      <c r="I325" s="240"/>
      <c r="J325" s="240"/>
      <c r="K325" s="240"/>
      <c r="L325" s="244"/>
      <c r="M325" s="240"/>
      <c r="N325" s="245"/>
      <c r="O325" s="245"/>
      <c r="P325" s="245"/>
      <c r="Q325" s="240"/>
      <c r="R325" s="240"/>
      <c r="S325" s="240"/>
    </row>
    <row r="326" spans="1:19" ht="13.5" customHeight="1" x14ac:dyDescent="0.2">
      <c r="A326" s="240"/>
      <c r="B326" s="244"/>
      <c r="C326" s="240"/>
      <c r="D326" s="240"/>
      <c r="E326" s="240"/>
      <c r="F326" s="240"/>
      <c r="G326" s="240"/>
      <c r="H326" s="240"/>
      <c r="I326" s="240"/>
      <c r="J326" s="240"/>
      <c r="K326" s="240"/>
      <c r="L326" s="244"/>
      <c r="M326" s="240"/>
      <c r="N326" s="245"/>
      <c r="O326" s="245"/>
      <c r="P326" s="245"/>
      <c r="Q326" s="240"/>
      <c r="R326" s="240"/>
      <c r="S326" s="240"/>
    </row>
    <row r="327" spans="1:19" ht="13.5" customHeight="1" x14ac:dyDescent="0.2">
      <c r="A327" s="240"/>
      <c r="B327" s="244"/>
      <c r="C327" s="240"/>
      <c r="D327" s="240"/>
      <c r="E327" s="240"/>
      <c r="F327" s="240"/>
      <c r="G327" s="240"/>
      <c r="H327" s="240"/>
      <c r="I327" s="240"/>
      <c r="J327" s="240"/>
      <c r="K327" s="240"/>
      <c r="L327" s="244"/>
      <c r="M327" s="240"/>
      <c r="N327" s="245"/>
      <c r="O327" s="245"/>
      <c r="P327" s="245"/>
      <c r="Q327" s="240"/>
      <c r="R327" s="240"/>
      <c r="S327" s="240"/>
    </row>
    <row r="328" spans="1:19" ht="13.5" customHeight="1" x14ac:dyDescent="0.2">
      <c r="A328" s="240"/>
      <c r="B328" s="244"/>
      <c r="C328" s="240"/>
      <c r="D328" s="240"/>
      <c r="E328" s="240"/>
      <c r="F328" s="240"/>
      <c r="G328" s="240"/>
      <c r="H328" s="240"/>
      <c r="I328" s="240"/>
      <c r="J328" s="240"/>
      <c r="K328" s="240"/>
      <c r="L328" s="244"/>
      <c r="M328" s="240"/>
      <c r="N328" s="245"/>
      <c r="O328" s="245"/>
      <c r="P328" s="245"/>
      <c r="Q328" s="240"/>
      <c r="R328" s="240"/>
      <c r="S328" s="240"/>
    </row>
    <row r="329" spans="1:19" ht="13.5" customHeight="1" x14ac:dyDescent="0.2">
      <c r="A329" s="240"/>
      <c r="B329" s="244"/>
      <c r="C329" s="240"/>
      <c r="D329" s="240"/>
      <c r="E329" s="240"/>
      <c r="F329" s="240"/>
      <c r="G329" s="240"/>
      <c r="H329" s="240"/>
      <c r="I329" s="240"/>
      <c r="J329" s="240"/>
      <c r="K329" s="240"/>
      <c r="L329" s="244"/>
      <c r="M329" s="240"/>
      <c r="N329" s="245"/>
      <c r="O329" s="245"/>
      <c r="P329" s="245"/>
      <c r="Q329" s="240"/>
      <c r="R329" s="240"/>
      <c r="S329" s="240"/>
    </row>
    <row r="330" spans="1:19" ht="13.5" customHeight="1" x14ac:dyDescent="0.2">
      <c r="A330" s="240"/>
      <c r="B330" s="244"/>
      <c r="C330" s="240"/>
      <c r="D330" s="240"/>
      <c r="E330" s="240"/>
      <c r="F330" s="240"/>
      <c r="G330" s="240"/>
      <c r="H330" s="240"/>
      <c r="I330" s="240"/>
      <c r="J330" s="240"/>
      <c r="K330" s="240"/>
      <c r="L330" s="244"/>
      <c r="M330" s="240"/>
      <c r="N330" s="245"/>
      <c r="O330" s="245"/>
      <c r="P330" s="245"/>
      <c r="Q330" s="240"/>
      <c r="R330" s="240"/>
      <c r="S330" s="240"/>
    </row>
    <row r="331" spans="1:19" ht="13.5" customHeight="1" x14ac:dyDescent="0.2">
      <c r="A331" s="240"/>
      <c r="B331" s="244"/>
      <c r="C331" s="240"/>
      <c r="D331" s="240"/>
      <c r="E331" s="240"/>
      <c r="F331" s="240"/>
      <c r="G331" s="240"/>
      <c r="H331" s="240"/>
      <c r="I331" s="240"/>
      <c r="J331" s="240"/>
      <c r="K331" s="240"/>
      <c r="L331" s="244"/>
      <c r="M331" s="240"/>
      <c r="N331" s="245"/>
      <c r="O331" s="245"/>
      <c r="P331" s="245"/>
      <c r="Q331" s="240"/>
      <c r="R331" s="240"/>
      <c r="S331" s="240"/>
    </row>
    <row r="332" spans="1:19" ht="13.5" customHeight="1" x14ac:dyDescent="0.2">
      <c r="A332" s="240"/>
      <c r="B332" s="244"/>
      <c r="C332" s="240"/>
      <c r="D332" s="240"/>
      <c r="E332" s="240"/>
      <c r="F332" s="240"/>
      <c r="G332" s="240"/>
      <c r="H332" s="240"/>
      <c r="I332" s="240"/>
      <c r="J332" s="240"/>
      <c r="K332" s="240"/>
      <c r="L332" s="244"/>
      <c r="M332" s="240"/>
      <c r="N332" s="245"/>
      <c r="O332" s="245"/>
      <c r="P332" s="245"/>
      <c r="Q332" s="240"/>
      <c r="R332" s="240"/>
      <c r="S332" s="240"/>
    </row>
    <row r="333" spans="1:19" ht="13.5" customHeight="1" x14ac:dyDescent="0.2">
      <c r="A333" s="240"/>
      <c r="B333" s="244"/>
      <c r="C333" s="240"/>
      <c r="D333" s="240"/>
      <c r="E333" s="240"/>
      <c r="F333" s="240"/>
      <c r="G333" s="240"/>
      <c r="H333" s="240"/>
      <c r="I333" s="240"/>
      <c r="J333" s="240"/>
      <c r="K333" s="240"/>
      <c r="L333" s="244"/>
      <c r="M333" s="240"/>
      <c r="N333" s="245"/>
      <c r="O333" s="245"/>
      <c r="P333" s="245"/>
      <c r="Q333" s="240"/>
      <c r="R333" s="240"/>
      <c r="S333" s="240"/>
    </row>
    <row r="334" spans="1:19" ht="13.5" customHeight="1" x14ac:dyDescent="0.2">
      <c r="A334" s="240"/>
      <c r="B334" s="244"/>
      <c r="C334" s="240"/>
      <c r="D334" s="240"/>
      <c r="E334" s="240"/>
      <c r="F334" s="240"/>
      <c r="G334" s="240"/>
      <c r="H334" s="240"/>
      <c r="I334" s="240"/>
      <c r="J334" s="240"/>
      <c r="K334" s="240"/>
      <c r="L334" s="244"/>
      <c r="M334" s="240"/>
      <c r="N334" s="245"/>
      <c r="O334" s="245"/>
      <c r="P334" s="245"/>
      <c r="Q334" s="240"/>
      <c r="R334" s="240"/>
      <c r="S334" s="240"/>
    </row>
    <row r="335" spans="1:19" ht="13.5" customHeight="1" x14ac:dyDescent="0.2">
      <c r="A335" s="240"/>
      <c r="B335" s="244"/>
      <c r="C335" s="240"/>
      <c r="D335" s="240"/>
      <c r="E335" s="240"/>
      <c r="F335" s="240"/>
      <c r="G335" s="240"/>
      <c r="H335" s="240"/>
      <c r="I335" s="240"/>
      <c r="J335" s="240"/>
      <c r="K335" s="240"/>
      <c r="L335" s="244"/>
      <c r="M335" s="240"/>
      <c r="N335" s="245"/>
      <c r="O335" s="245"/>
      <c r="P335" s="245"/>
      <c r="Q335" s="240"/>
      <c r="R335" s="240"/>
      <c r="S335" s="240"/>
    </row>
    <row r="336" spans="1:19" ht="13.5" customHeight="1" x14ac:dyDescent="0.2">
      <c r="A336" s="240"/>
      <c r="B336" s="244"/>
      <c r="C336" s="240"/>
      <c r="D336" s="240"/>
      <c r="E336" s="240"/>
      <c r="F336" s="240"/>
      <c r="G336" s="240"/>
      <c r="H336" s="240"/>
      <c r="I336" s="240"/>
      <c r="J336" s="240"/>
      <c r="K336" s="240"/>
      <c r="L336" s="244"/>
      <c r="M336" s="240"/>
      <c r="N336" s="245"/>
      <c r="O336" s="245"/>
      <c r="P336" s="245"/>
      <c r="Q336" s="240"/>
      <c r="R336" s="240"/>
      <c r="S336" s="240"/>
    </row>
    <row r="337" spans="1:19" ht="13.5" customHeight="1" x14ac:dyDescent="0.2">
      <c r="A337" s="240"/>
      <c r="B337" s="244"/>
      <c r="C337" s="240"/>
      <c r="D337" s="240"/>
      <c r="E337" s="240"/>
      <c r="F337" s="240"/>
      <c r="G337" s="240"/>
      <c r="H337" s="240"/>
      <c r="I337" s="240"/>
      <c r="J337" s="240"/>
      <c r="K337" s="240"/>
      <c r="L337" s="244"/>
      <c r="M337" s="240"/>
      <c r="N337" s="245"/>
      <c r="O337" s="245"/>
      <c r="P337" s="245"/>
      <c r="Q337" s="240"/>
      <c r="R337" s="240"/>
      <c r="S337" s="240"/>
    </row>
    <row r="338" spans="1:19" ht="13.5" customHeight="1" x14ac:dyDescent="0.2">
      <c r="A338" s="240"/>
      <c r="B338" s="244"/>
      <c r="C338" s="240"/>
      <c r="D338" s="240"/>
      <c r="E338" s="240"/>
      <c r="F338" s="240"/>
      <c r="G338" s="240"/>
      <c r="H338" s="240"/>
      <c r="I338" s="240"/>
      <c r="J338" s="240"/>
      <c r="K338" s="240"/>
      <c r="L338" s="244"/>
      <c r="M338" s="240"/>
      <c r="N338" s="245"/>
      <c r="O338" s="245"/>
      <c r="P338" s="245"/>
      <c r="Q338" s="240"/>
      <c r="R338" s="240"/>
      <c r="S338" s="240"/>
    </row>
    <row r="339" spans="1:19" ht="13.5" customHeight="1" x14ac:dyDescent="0.2">
      <c r="A339" s="240"/>
      <c r="B339" s="244"/>
      <c r="C339" s="240"/>
      <c r="D339" s="240"/>
      <c r="E339" s="240"/>
      <c r="F339" s="240"/>
      <c r="G339" s="240"/>
      <c r="H339" s="240"/>
      <c r="I339" s="240"/>
      <c r="J339" s="240"/>
      <c r="K339" s="240"/>
      <c r="L339" s="244"/>
      <c r="M339" s="240"/>
      <c r="N339" s="245"/>
      <c r="O339" s="245"/>
      <c r="P339" s="245"/>
      <c r="Q339" s="240"/>
      <c r="R339" s="240"/>
      <c r="S339" s="240"/>
    </row>
    <row r="340" spans="1:19" ht="13.5" customHeight="1" x14ac:dyDescent="0.2">
      <c r="A340" s="240"/>
      <c r="B340" s="244"/>
      <c r="C340" s="240"/>
      <c r="D340" s="240"/>
      <c r="E340" s="240"/>
      <c r="F340" s="240"/>
      <c r="G340" s="240"/>
      <c r="H340" s="240"/>
      <c r="I340" s="240"/>
      <c r="J340" s="240"/>
      <c r="K340" s="240"/>
      <c r="L340" s="244"/>
      <c r="M340" s="240"/>
      <c r="N340" s="245"/>
      <c r="O340" s="245"/>
      <c r="P340" s="245"/>
      <c r="Q340" s="240"/>
      <c r="R340" s="240"/>
      <c r="S340" s="240"/>
    </row>
    <row r="341" spans="1:19" ht="13.5" customHeight="1" x14ac:dyDescent="0.2">
      <c r="A341" s="240"/>
      <c r="B341" s="244"/>
      <c r="C341" s="240"/>
      <c r="D341" s="240"/>
      <c r="E341" s="240"/>
      <c r="F341" s="240"/>
      <c r="G341" s="240"/>
      <c r="H341" s="240"/>
      <c r="I341" s="240"/>
      <c r="J341" s="240"/>
      <c r="K341" s="240"/>
      <c r="L341" s="244"/>
      <c r="M341" s="240"/>
      <c r="N341" s="245"/>
      <c r="O341" s="245"/>
      <c r="P341" s="245"/>
      <c r="Q341" s="240"/>
      <c r="R341" s="240"/>
      <c r="S341" s="240"/>
    </row>
    <row r="342" spans="1:19" ht="13.5" customHeight="1" x14ac:dyDescent="0.2">
      <c r="A342" s="240"/>
      <c r="B342" s="244"/>
      <c r="C342" s="240"/>
      <c r="D342" s="240"/>
      <c r="E342" s="240"/>
      <c r="F342" s="240"/>
      <c r="G342" s="240"/>
      <c r="H342" s="240"/>
      <c r="I342" s="240"/>
      <c r="J342" s="240"/>
      <c r="K342" s="240"/>
      <c r="L342" s="244"/>
      <c r="M342" s="240"/>
      <c r="N342" s="245"/>
      <c r="O342" s="245"/>
      <c r="P342" s="245"/>
      <c r="Q342" s="240"/>
      <c r="R342" s="240"/>
      <c r="S342" s="240"/>
    </row>
    <row r="343" spans="1:19" ht="13.5" customHeight="1" x14ac:dyDescent="0.2">
      <c r="A343" s="240"/>
      <c r="B343" s="244"/>
      <c r="C343" s="240"/>
      <c r="D343" s="240"/>
      <c r="E343" s="240"/>
      <c r="F343" s="240"/>
      <c r="G343" s="240"/>
      <c r="H343" s="240"/>
      <c r="I343" s="240"/>
      <c r="J343" s="240"/>
      <c r="K343" s="240"/>
      <c r="L343" s="244"/>
      <c r="M343" s="240"/>
      <c r="N343" s="245"/>
      <c r="O343" s="245"/>
      <c r="P343" s="245"/>
      <c r="Q343" s="240"/>
      <c r="R343" s="240"/>
      <c r="S343" s="240"/>
    </row>
    <row r="344" spans="1:19" ht="13.5" customHeight="1" x14ac:dyDescent="0.2">
      <c r="A344" s="240"/>
      <c r="B344" s="244"/>
      <c r="C344" s="240"/>
      <c r="D344" s="240"/>
      <c r="E344" s="240"/>
      <c r="F344" s="240"/>
      <c r="G344" s="240"/>
      <c r="H344" s="240"/>
      <c r="I344" s="240"/>
      <c r="J344" s="240"/>
      <c r="K344" s="240"/>
      <c r="L344" s="244"/>
      <c r="M344" s="240"/>
      <c r="N344" s="245"/>
      <c r="O344" s="245"/>
      <c r="P344" s="245"/>
      <c r="Q344" s="240"/>
      <c r="R344" s="240"/>
      <c r="S344" s="240"/>
    </row>
    <row r="345" spans="1:19" ht="13.5" customHeight="1" x14ac:dyDescent="0.2">
      <c r="A345" s="240"/>
      <c r="B345" s="244"/>
      <c r="C345" s="240"/>
      <c r="D345" s="240"/>
      <c r="E345" s="240"/>
      <c r="F345" s="240"/>
      <c r="G345" s="240"/>
      <c r="H345" s="240"/>
      <c r="I345" s="240"/>
      <c r="J345" s="240"/>
      <c r="K345" s="240"/>
      <c r="L345" s="244"/>
      <c r="M345" s="240"/>
      <c r="N345" s="245"/>
      <c r="O345" s="245"/>
      <c r="P345" s="245"/>
      <c r="Q345" s="240"/>
      <c r="R345" s="240"/>
      <c r="S345" s="240"/>
    </row>
    <row r="346" spans="1:19" ht="13.5" customHeight="1" x14ac:dyDescent="0.2">
      <c r="A346" s="240"/>
      <c r="B346" s="244"/>
      <c r="C346" s="240"/>
      <c r="D346" s="240"/>
      <c r="E346" s="240"/>
      <c r="F346" s="240"/>
      <c r="G346" s="240"/>
      <c r="H346" s="240"/>
      <c r="I346" s="240"/>
      <c r="J346" s="240"/>
      <c r="K346" s="240"/>
      <c r="L346" s="244"/>
      <c r="M346" s="240"/>
      <c r="N346" s="245"/>
      <c r="O346" s="245"/>
      <c r="P346" s="245"/>
      <c r="Q346" s="240"/>
      <c r="R346" s="240"/>
      <c r="S346" s="240"/>
    </row>
    <row r="347" spans="1:19" ht="13.5" customHeight="1" x14ac:dyDescent="0.2">
      <c r="A347" s="240"/>
      <c r="B347" s="244"/>
      <c r="C347" s="240"/>
      <c r="D347" s="240"/>
      <c r="E347" s="240"/>
      <c r="F347" s="240"/>
      <c r="G347" s="240"/>
      <c r="H347" s="240"/>
      <c r="I347" s="240"/>
      <c r="J347" s="240"/>
      <c r="K347" s="240"/>
      <c r="L347" s="244"/>
      <c r="M347" s="240"/>
      <c r="N347" s="245"/>
      <c r="O347" s="245"/>
      <c r="P347" s="245"/>
      <c r="Q347" s="240"/>
      <c r="R347" s="240"/>
      <c r="S347" s="240"/>
    </row>
    <row r="348" spans="1:19" ht="13.5" customHeight="1" x14ac:dyDescent="0.2">
      <c r="A348" s="240"/>
      <c r="B348" s="244"/>
      <c r="C348" s="240"/>
      <c r="D348" s="240"/>
      <c r="E348" s="240"/>
      <c r="F348" s="240"/>
      <c r="G348" s="240"/>
      <c r="H348" s="240"/>
      <c r="I348" s="240"/>
      <c r="J348" s="240"/>
      <c r="K348" s="240"/>
      <c r="L348" s="244"/>
      <c r="M348" s="240"/>
      <c r="N348" s="245"/>
      <c r="O348" s="245"/>
      <c r="P348" s="245"/>
      <c r="Q348" s="240"/>
      <c r="R348" s="240"/>
      <c r="S348" s="240"/>
    </row>
    <row r="349" spans="1:19" ht="13.5" customHeight="1" x14ac:dyDescent="0.2">
      <c r="A349" s="240"/>
      <c r="B349" s="244"/>
      <c r="C349" s="240"/>
      <c r="D349" s="240"/>
      <c r="E349" s="240"/>
      <c r="F349" s="240"/>
      <c r="G349" s="240"/>
      <c r="H349" s="240"/>
      <c r="I349" s="240"/>
      <c r="J349" s="240"/>
      <c r="K349" s="240"/>
      <c r="L349" s="244"/>
      <c r="M349" s="240"/>
      <c r="N349" s="245"/>
      <c r="O349" s="245"/>
      <c r="P349" s="245"/>
      <c r="Q349" s="240"/>
      <c r="R349" s="240"/>
      <c r="S349" s="240"/>
    </row>
    <row r="350" spans="1:19" ht="13.5" customHeight="1" x14ac:dyDescent="0.2">
      <c r="A350" s="240"/>
      <c r="B350" s="244"/>
      <c r="C350" s="240"/>
      <c r="D350" s="240"/>
      <c r="E350" s="240"/>
      <c r="F350" s="240"/>
      <c r="G350" s="240"/>
      <c r="H350" s="240"/>
      <c r="I350" s="240"/>
      <c r="J350" s="240"/>
      <c r="K350" s="240"/>
      <c r="L350" s="244"/>
      <c r="M350" s="240"/>
      <c r="N350" s="245"/>
      <c r="O350" s="245"/>
      <c r="P350" s="245"/>
      <c r="Q350" s="240"/>
      <c r="R350" s="240"/>
      <c r="S350" s="240"/>
    </row>
    <row r="351" spans="1:19" ht="13.5" customHeight="1" x14ac:dyDescent="0.2">
      <c r="A351" s="240"/>
      <c r="B351" s="244"/>
      <c r="C351" s="240"/>
      <c r="D351" s="240"/>
      <c r="E351" s="240"/>
      <c r="F351" s="240"/>
      <c r="G351" s="240"/>
      <c r="H351" s="240"/>
      <c r="I351" s="240"/>
      <c r="J351" s="240"/>
      <c r="K351" s="240"/>
      <c r="L351" s="244"/>
      <c r="M351" s="240"/>
      <c r="N351" s="245"/>
      <c r="O351" s="245"/>
      <c r="P351" s="245"/>
      <c r="Q351" s="240"/>
      <c r="R351" s="240"/>
      <c r="S351" s="240"/>
    </row>
    <row r="352" spans="1:19" ht="13.5" customHeight="1" x14ac:dyDescent="0.2">
      <c r="A352" s="240"/>
      <c r="B352" s="244"/>
      <c r="C352" s="240"/>
      <c r="D352" s="240"/>
      <c r="E352" s="240"/>
      <c r="F352" s="240"/>
      <c r="G352" s="240"/>
      <c r="H352" s="240"/>
      <c r="I352" s="240"/>
      <c r="J352" s="240"/>
      <c r="K352" s="240"/>
      <c r="L352" s="244"/>
      <c r="M352" s="240"/>
      <c r="N352" s="245"/>
      <c r="O352" s="245"/>
      <c r="P352" s="245"/>
      <c r="Q352" s="240"/>
      <c r="R352" s="240"/>
      <c r="S352" s="240"/>
    </row>
    <row r="353" spans="1:19" ht="13.5" customHeight="1" x14ac:dyDescent="0.2">
      <c r="A353" s="240"/>
      <c r="B353" s="244"/>
      <c r="C353" s="240"/>
      <c r="D353" s="240"/>
      <c r="E353" s="240"/>
      <c r="F353" s="240"/>
      <c r="G353" s="240"/>
      <c r="H353" s="240"/>
      <c r="I353" s="240"/>
      <c r="J353" s="240"/>
      <c r="K353" s="240"/>
      <c r="L353" s="244"/>
      <c r="M353" s="240"/>
      <c r="N353" s="245"/>
      <c r="O353" s="245"/>
      <c r="P353" s="245"/>
      <c r="Q353" s="240"/>
      <c r="R353" s="240"/>
      <c r="S353" s="240"/>
    </row>
    <row r="354" spans="1:19" ht="13.5" customHeight="1" x14ac:dyDescent="0.2">
      <c r="A354" s="240"/>
      <c r="B354" s="244"/>
      <c r="C354" s="240"/>
      <c r="D354" s="240"/>
      <c r="E354" s="240"/>
      <c r="F354" s="240"/>
      <c r="G354" s="240"/>
      <c r="H354" s="240"/>
      <c r="I354" s="240"/>
      <c r="J354" s="240"/>
      <c r="K354" s="240"/>
      <c r="L354" s="244"/>
      <c r="M354" s="240"/>
      <c r="N354" s="245"/>
      <c r="O354" s="245"/>
      <c r="P354" s="245"/>
      <c r="Q354" s="240"/>
      <c r="R354" s="240"/>
      <c r="S354" s="240"/>
    </row>
    <row r="355" spans="1:19" ht="13.5" customHeight="1" x14ac:dyDescent="0.2">
      <c r="A355" s="240"/>
      <c r="B355" s="244"/>
      <c r="C355" s="240"/>
      <c r="D355" s="240"/>
      <c r="E355" s="240"/>
      <c r="F355" s="240"/>
      <c r="G355" s="240"/>
      <c r="H355" s="240"/>
      <c r="I355" s="240"/>
      <c r="J355" s="240"/>
      <c r="K355" s="240"/>
      <c r="L355" s="244"/>
      <c r="M355" s="240"/>
      <c r="N355" s="245"/>
      <c r="O355" s="245"/>
      <c r="P355" s="245"/>
      <c r="Q355" s="240"/>
      <c r="R355" s="240"/>
      <c r="S355" s="240"/>
    </row>
    <row r="356" spans="1:19" ht="13.5" customHeight="1" x14ac:dyDescent="0.2">
      <c r="A356" s="240"/>
      <c r="B356" s="244"/>
      <c r="C356" s="240"/>
      <c r="D356" s="240"/>
      <c r="E356" s="240"/>
      <c r="F356" s="240"/>
      <c r="G356" s="240"/>
      <c r="H356" s="240"/>
      <c r="I356" s="240"/>
      <c r="J356" s="240"/>
      <c r="K356" s="240"/>
      <c r="L356" s="244"/>
      <c r="M356" s="240"/>
      <c r="N356" s="245"/>
      <c r="O356" s="245"/>
      <c r="P356" s="245"/>
      <c r="Q356" s="240"/>
      <c r="R356" s="240"/>
      <c r="S356" s="240"/>
    </row>
    <row r="357" spans="1:19" ht="13.5" customHeight="1" x14ac:dyDescent="0.2">
      <c r="A357" s="240"/>
      <c r="B357" s="244"/>
      <c r="C357" s="240"/>
      <c r="D357" s="240"/>
      <c r="E357" s="240"/>
      <c r="F357" s="240"/>
      <c r="G357" s="240"/>
      <c r="H357" s="240"/>
      <c r="I357" s="240"/>
      <c r="J357" s="240"/>
      <c r="K357" s="240"/>
      <c r="L357" s="244"/>
      <c r="M357" s="240"/>
      <c r="N357" s="245"/>
      <c r="O357" s="245"/>
      <c r="P357" s="245"/>
      <c r="Q357" s="240"/>
      <c r="R357" s="240"/>
      <c r="S357" s="240"/>
    </row>
    <row r="358" spans="1:19" ht="13.5" customHeight="1" x14ac:dyDescent="0.2">
      <c r="A358" s="240"/>
      <c r="B358" s="244"/>
      <c r="C358" s="240"/>
      <c r="D358" s="240"/>
      <c r="E358" s="240"/>
      <c r="F358" s="240"/>
      <c r="G358" s="240"/>
      <c r="H358" s="240"/>
      <c r="I358" s="240"/>
      <c r="J358" s="240"/>
      <c r="K358" s="240"/>
      <c r="L358" s="244"/>
      <c r="M358" s="240"/>
      <c r="N358" s="245"/>
      <c r="O358" s="245"/>
      <c r="P358" s="245"/>
      <c r="Q358" s="240"/>
      <c r="R358" s="240"/>
      <c r="S358" s="240"/>
    </row>
    <row r="359" spans="1:19" ht="13.5" customHeight="1" x14ac:dyDescent="0.2">
      <c r="A359" s="240"/>
      <c r="B359" s="244"/>
      <c r="C359" s="240"/>
      <c r="D359" s="240"/>
      <c r="E359" s="240"/>
      <c r="F359" s="240"/>
      <c r="G359" s="240"/>
      <c r="H359" s="240"/>
      <c r="I359" s="240"/>
      <c r="J359" s="240"/>
      <c r="K359" s="240"/>
      <c r="L359" s="244"/>
      <c r="M359" s="240"/>
      <c r="N359" s="245"/>
      <c r="O359" s="245"/>
      <c r="P359" s="245"/>
      <c r="Q359" s="240"/>
      <c r="R359" s="240"/>
      <c r="S359" s="240"/>
    </row>
    <row r="360" spans="1:19" ht="13.5" customHeight="1" x14ac:dyDescent="0.2">
      <c r="A360" s="240"/>
      <c r="B360" s="244"/>
      <c r="C360" s="240"/>
      <c r="D360" s="240"/>
      <c r="E360" s="240"/>
      <c r="F360" s="240"/>
      <c r="G360" s="240"/>
      <c r="H360" s="240"/>
      <c r="I360" s="240"/>
      <c r="J360" s="240"/>
      <c r="K360" s="240"/>
      <c r="L360" s="244"/>
      <c r="M360" s="240"/>
      <c r="N360" s="245"/>
      <c r="O360" s="245"/>
      <c r="P360" s="245"/>
      <c r="Q360" s="240"/>
      <c r="R360" s="240"/>
      <c r="S360" s="240"/>
    </row>
    <row r="361" spans="1:19" ht="13.5" customHeight="1" x14ac:dyDescent="0.2">
      <c r="A361" s="240"/>
      <c r="B361" s="244"/>
      <c r="C361" s="240"/>
      <c r="D361" s="240"/>
      <c r="E361" s="240"/>
      <c r="F361" s="240"/>
      <c r="G361" s="240"/>
      <c r="H361" s="240"/>
      <c r="I361" s="240"/>
      <c r="J361" s="240"/>
      <c r="K361" s="240"/>
      <c r="L361" s="244"/>
      <c r="M361" s="240"/>
      <c r="N361" s="245"/>
      <c r="O361" s="245"/>
      <c r="P361" s="245"/>
      <c r="Q361" s="240"/>
      <c r="R361" s="240"/>
      <c r="S361" s="240"/>
    </row>
    <row r="362" spans="1:19" ht="13.5" customHeight="1" x14ac:dyDescent="0.2">
      <c r="A362" s="240"/>
      <c r="B362" s="244"/>
      <c r="C362" s="240"/>
      <c r="D362" s="240"/>
      <c r="E362" s="240"/>
      <c r="F362" s="240"/>
      <c r="G362" s="240"/>
      <c r="H362" s="240"/>
      <c r="I362" s="240"/>
      <c r="J362" s="240"/>
      <c r="K362" s="240"/>
      <c r="L362" s="244"/>
      <c r="M362" s="240"/>
      <c r="N362" s="245"/>
      <c r="O362" s="245"/>
      <c r="P362" s="245"/>
      <c r="Q362" s="240"/>
      <c r="R362" s="240"/>
      <c r="S362" s="240"/>
    </row>
    <row r="363" spans="1:19" ht="13.5" customHeight="1" x14ac:dyDescent="0.2">
      <c r="A363" s="240"/>
      <c r="B363" s="244"/>
      <c r="C363" s="240"/>
      <c r="D363" s="240"/>
      <c r="E363" s="240"/>
      <c r="F363" s="240"/>
      <c r="G363" s="240"/>
      <c r="H363" s="240"/>
      <c r="I363" s="240"/>
      <c r="J363" s="240"/>
      <c r="K363" s="240"/>
      <c r="L363" s="244"/>
      <c r="M363" s="240"/>
      <c r="N363" s="245"/>
      <c r="O363" s="245"/>
      <c r="P363" s="245"/>
      <c r="Q363" s="240"/>
      <c r="R363" s="240"/>
      <c r="S363" s="240"/>
    </row>
    <row r="364" spans="1:19" ht="13.5" customHeight="1" x14ac:dyDescent="0.2">
      <c r="A364" s="240"/>
      <c r="B364" s="244"/>
      <c r="C364" s="240"/>
      <c r="D364" s="240"/>
      <c r="E364" s="240"/>
      <c r="F364" s="240"/>
      <c r="G364" s="240"/>
      <c r="H364" s="240"/>
      <c r="I364" s="240"/>
      <c r="J364" s="240"/>
      <c r="K364" s="240"/>
      <c r="L364" s="244"/>
      <c r="M364" s="240"/>
      <c r="N364" s="245"/>
      <c r="O364" s="245"/>
      <c r="P364" s="245"/>
      <c r="Q364" s="240"/>
      <c r="R364" s="240"/>
      <c r="S364" s="240"/>
    </row>
    <row r="365" spans="1:19" ht="13.5" customHeight="1" x14ac:dyDescent="0.2">
      <c r="A365" s="240"/>
      <c r="B365" s="244"/>
      <c r="C365" s="240"/>
      <c r="D365" s="240"/>
      <c r="E365" s="240"/>
      <c r="F365" s="240"/>
      <c r="G365" s="240"/>
      <c r="H365" s="240"/>
      <c r="I365" s="240"/>
      <c r="J365" s="240"/>
      <c r="K365" s="240"/>
      <c r="L365" s="244"/>
      <c r="M365" s="240"/>
      <c r="N365" s="245"/>
      <c r="O365" s="245"/>
      <c r="P365" s="245"/>
      <c r="Q365" s="240"/>
      <c r="R365" s="240"/>
      <c r="S365" s="240"/>
    </row>
    <row r="366" spans="1:19" ht="13.5" customHeight="1" x14ac:dyDescent="0.2">
      <c r="A366" s="240"/>
      <c r="B366" s="244"/>
      <c r="C366" s="240"/>
      <c r="D366" s="240"/>
      <c r="E366" s="240"/>
      <c r="F366" s="240"/>
      <c r="G366" s="240"/>
      <c r="H366" s="240"/>
      <c r="I366" s="240"/>
      <c r="J366" s="240"/>
      <c r="K366" s="240"/>
      <c r="L366" s="244"/>
      <c r="M366" s="240"/>
      <c r="N366" s="245"/>
      <c r="O366" s="245"/>
      <c r="P366" s="245"/>
      <c r="Q366" s="240"/>
      <c r="R366" s="240"/>
      <c r="S366" s="240"/>
    </row>
    <row r="367" spans="1:19" ht="13.5" customHeight="1" x14ac:dyDescent="0.2">
      <c r="A367" s="240"/>
      <c r="B367" s="244"/>
      <c r="C367" s="240"/>
      <c r="D367" s="240"/>
      <c r="E367" s="240"/>
      <c r="F367" s="240"/>
      <c r="G367" s="240"/>
      <c r="H367" s="240"/>
      <c r="I367" s="240"/>
      <c r="J367" s="240"/>
      <c r="K367" s="240"/>
      <c r="L367" s="244"/>
      <c r="M367" s="240"/>
      <c r="N367" s="245"/>
      <c r="O367" s="245"/>
      <c r="P367" s="245"/>
      <c r="Q367" s="240"/>
      <c r="R367" s="240"/>
      <c r="S367" s="240"/>
    </row>
    <row r="368" spans="1:19" ht="13.5" customHeight="1" x14ac:dyDescent="0.2">
      <c r="A368" s="240"/>
      <c r="B368" s="244"/>
      <c r="C368" s="240"/>
      <c r="D368" s="240"/>
      <c r="E368" s="240"/>
      <c r="F368" s="240"/>
      <c r="G368" s="240"/>
      <c r="H368" s="240"/>
      <c r="I368" s="240"/>
      <c r="J368" s="240"/>
      <c r="K368" s="240"/>
      <c r="L368" s="244"/>
      <c r="M368" s="240"/>
      <c r="N368" s="245"/>
      <c r="O368" s="245"/>
      <c r="P368" s="245"/>
      <c r="Q368" s="240"/>
      <c r="R368" s="240"/>
      <c r="S368" s="240"/>
    </row>
    <row r="369" spans="1:19" ht="13.5" customHeight="1" x14ac:dyDescent="0.2">
      <c r="A369" s="240"/>
      <c r="B369" s="244"/>
      <c r="C369" s="240"/>
      <c r="D369" s="240"/>
      <c r="E369" s="240"/>
      <c r="F369" s="240"/>
      <c r="G369" s="240"/>
      <c r="H369" s="240"/>
      <c r="I369" s="240"/>
      <c r="J369" s="240"/>
      <c r="K369" s="240"/>
      <c r="L369" s="244"/>
      <c r="M369" s="240"/>
      <c r="N369" s="245"/>
      <c r="O369" s="245"/>
      <c r="P369" s="245"/>
      <c r="Q369" s="240"/>
      <c r="R369" s="240"/>
      <c r="S369" s="240"/>
    </row>
    <row r="370" spans="1:19" ht="13.5" customHeight="1" x14ac:dyDescent="0.2">
      <c r="A370" s="240"/>
      <c r="B370" s="244"/>
      <c r="C370" s="240"/>
      <c r="D370" s="240"/>
      <c r="E370" s="240"/>
      <c r="F370" s="240"/>
      <c r="G370" s="240"/>
      <c r="H370" s="240"/>
      <c r="I370" s="240"/>
      <c r="J370" s="240"/>
      <c r="K370" s="240"/>
      <c r="L370" s="244"/>
      <c r="M370" s="240"/>
      <c r="N370" s="245"/>
      <c r="O370" s="245"/>
      <c r="P370" s="245"/>
      <c r="Q370" s="240"/>
      <c r="R370" s="240"/>
      <c r="S370" s="240"/>
    </row>
    <row r="371" spans="1:19" ht="13.5" customHeight="1" x14ac:dyDescent="0.2">
      <c r="A371" s="240"/>
      <c r="B371" s="244"/>
      <c r="C371" s="240"/>
      <c r="D371" s="240"/>
      <c r="E371" s="240"/>
      <c r="F371" s="240"/>
      <c r="G371" s="240"/>
      <c r="H371" s="240"/>
      <c r="I371" s="240"/>
      <c r="J371" s="240"/>
      <c r="K371" s="240"/>
      <c r="L371" s="244"/>
      <c r="M371" s="240"/>
      <c r="N371" s="245"/>
      <c r="O371" s="245"/>
      <c r="P371" s="245"/>
      <c r="Q371" s="240"/>
      <c r="R371" s="240"/>
      <c r="S371" s="240"/>
    </row>
    <row r="372" spans="1:19" ht="13.5" customHeight="1" x14ac:dyDescent="0.2">
      <c r="A372" s="240"/>
      <c r="B372" s="244"/>
      <c r="C372" s="240"/>
      <c r="D372" s="240"/>
      <c r="E372" s="240"/>
      <c r="F372" s="240"/>
      <c r="G372" s="240"/>
      <c r="H372" s="240"/>
      <c r="I372" s="240"/>
      <c r="J372" s="240"/>
      <c r="K372" s="240"/>
      <c r="L372" s="244"/>
      <c r="M372" s="240"/>
      <c r="N372" s="245"/>
      <c r="O372" s="245"/>
      <c r="P372" s="245"/>
      <c r="Q372" s="240"/>
      <c r="R372" s="240"/>
      <c r="S372" s="240"/>
    </row>
    <row r="373" spans="1:19" ht="13.5" customHeight="1" x14ac:dyDescent="0.2">
      <c r="A373" s="240"/>
      <c r="B373" s="244"/>
      <c r="C373" s="240"/>
      <c r="D373" s="240"/>
      <c r="E373" s="240"/>
      <c r="F373" s="240"/>
      <c r="G373" s="240"/>
      <c r="H373" s="240"/>
      <c r="I373" s="240"/>
      <c r="J373" s="240"/>
      <c r="K373" s="240"/>
      <c r="L373" s="244"/>
      <c r="M373" s="240"/>
      <c r="N373" s="245"/>
      <c r="O373" s="245"/>
      <c r="P373" s="245"/>
      <c r="Q373" s="240"/>
      <c r="R373" s="240"/>
      <c r="S373" s="240"/>
    </row>
    <row r="374" spans="1:19" ht="13.5" customHeight="1" x14ac:dyDescent="0.2">
      <c r="A374" s="240"/>
      <c r="B374" s="244"/>
      <c r="C374" s="240"/>
      <c r="D374" s="240"/>
      <c r="E374" s="240"/>
      <c r="F374" s="240"/>
      <c r="G374" s="240"/>
      <c r="H374" s="240"/>
      <c r="I374" s="240"/>
      <c r="J374" s="240"/>
      <c r="K374" s="240"/>
      <c r="L374" s="244"/>
      <c r="M374" s="240"/>
      <c r="N374" s="245"/>
      <c r="O374" s="245"/>
      <c r="P374" s="245"/>
      <c r="Q374" s="240"/>
      <c r="R374" s="240"/>
      <c r="S374" s="240"/>
    </row>
    <row r="375" spans="1:19" ht="13.5" customHeight="1" x14ac:dyDescent="0.2">
      <c r="A375" s="240"/>
      <c r="B375" s="244"/>
      <c r="C375" s="240"/>
      <c r="D375" s="240"/>
      <c r="E375" s="240"/>
      <c r="F375" s="240"/>
      <c r="G375" s="240"/>
      <c r="H375" s="240"/>
      <c r="I375" s="240"/>
      <c r="J375" s="240"/>
      <c r="K375" s="240"/>
      <c r="L375" s="244"/>
      <c r="M375" s="240"/>
      <c r="N375" s="245"/>
      <c r="O375" s="245"/>
      <c r="P375" s="245"/>
      <c r="Q375" s="240"/>
      <c r="R375" s="240"/>
      <c r="S375" s="240"/>
    </row>
    <row r="376" spans="1:19" ht="13.5" customHeight="1" x14ac:dyDescent="0.2">
      <c r="A376" s="240"/>
      <c r="B376" s="244"/>
      <c r="C376" s="240"/>
      <c r="D376" s="240"/>
      <c r="E376" s="240"/>
      <c r="F376" s="240"/>
      <c r="G376" s="240"/>
      <c r="H376" s="240"/>
      <c r="I376" s="240"/>
      <c r="J376" s="240"/>
      <c r="K376" s="240"/>
      <c r="L376" s="244"/>
      <c r="M376" s="240"/>
      <c r="N376" s="245"/>
      <c r="O376" s="245"/>
      <c r="P376" s="245"/>
      <c r="Q376" s="240"/>
      <c r="R376" s="240"/>
      <c r="S376" s="240"/>
    </row>
    <row r="377" spans="1:19" ht="13.5" customHeight="1" x14ac:dyDescent="0.2">
      <c r="A377" s="240"/>
      <c r="B377" s="244"/>
      <c r="C377" s="240"/>
      <c r="D377" s="240"/>
      <c r="E377" s="240"/>
      <c r="F377" s="240"/>
      <c r="G377" s="240"/>
      <c r="H377" s="240"/>
      <c r="I377" s="240"/>
      <c r="J377" s="240"/>
      <c r="K377" s="240"/>
      <c r="L377" s="244"/>
      <c r="M377" s="240"/>
      <c r="N377" s="245"/>
      <c r="O377" s="245"/>
      <c r="P377" s="245"/>
      <c r="Q377" s="240"/>
      <c r="R377" s="240"/>
      <c r="S377" s="240"/>
    </row>
    <row r="378" spans="1:19" ht="13.5" customHeight="1" x14ac:dyDescent="0.2">
      <c r="A378" s="240"/>
      <c r="B378" s="244"/>
      <c r="C378" s="240"/>
      <c r="D378" s="240"/>
      <c r="E378" s="240"/>
      <c r="F378" s="240"/>
      <c r="G378" s="240"/>
      <c r="H378" s="240"/>
      <c r="I378" s="240"/>
      <c r="J378" s="240"/>
      <c r="K378" s="240"/>
      <c r="L378" s="244"/>
      <c r="M378" s="240"/>
      <c r="N378" s="245"/>
      <c r="O378" s="245"/>
      <c r="P378" s="245"/>
      <c r="Q378" s="240"/>
      <c r="R378" s="240"/>
      <c r="S378" s="240"/>
    </row>
    <row r="379" spans="1:19" ht="13.5" customHeight="1" x14ac:dyDescent="0.2">
      <c r="A379" s="240"/>
      <c r="B379" s="244"/>
      <c r="C379" s="240"/>
      <c r="D379" s="240"/>
      <c r="E379" s="240"/>
      <c r="F379" s="240"/>
      <c r="G379" s="240"/>
      <c r="H379" s="240"/>
      <c r="I379" s="240"/>
      <c r="J379" s="240"/>
      <c r="K379" s="240"/>
      <c r="L379" s="244"/>
      <c r="M379" s="240"/>
      <c r="N379" s="245"/>
      <c r="O379" s="245"/>
      <c r="P379" s="245"/>
      <c r="Q379" s="240"/>
      <c r="R379" s="240"/>
      <c r="S379" s="240"/>
    </row>
    <row r="380" spans="1:19" ht="13.5" customHeight="1" x14ac:dyDescent="0.2">
      <c r="A380" s="240"/>
      <c r="B380" s="244"/>
      <c r="C380" s="240"/>
      <c r="D380" s="240"/>
      <c r="E380" s="240"/>
      <c r="F380" s="240"/>
      <c r="G380" s="240"/>
      <c r="H380" s="240"/>
      <c r="I380" s="240"/>
      <c r="J380" s="240"/>
      <c r="K380" s="240"/>
      <c r="L380" s="244"/>
      <c r="M380" s="240"/>
      <c r="N380" s="245"/>
      <c r="O380" s="245"/>
      <c r="P380" s="245"/>
      <c r="Q380" s="240"/>
      <c r="R380" s="240"/>
      <c r="S380" s="240"/>
    </row>
    <row r="381" spans="1:19" ht="13.5" customHeight="1" x14ac:dyDescent="0.2">
      <c r="A381" s="240"/>
      <c r="B381" s="244"/>
      <c r="C381" s="240"/>
      <c r="D381" s="240"/>
      <c r="E381" s="240"/>
      <c r="F381" s="240"/>
      <c r="G381" s="240"/>
      <c r="H381" s="240"/>
      <c r="I381" s="240"/>
      <c r="J381" s="240"/>
      <c r="K381" s="240"/>
      <c r="L381" s="244"/>
      <c r="M381" s="240"/>
      <c r="N381" s="245"/>
      <c r="O381" s="245"/>
      <c r="P381" s="245"/>
      <c r="Q381" s="240"/>
      <c r="R381" s="240"/>
      <c r="S381" s="240"/>
    </row>
    <row r="382" spans="1:19" ht="13.5" customHeight="1" x14ac:dyDescent="0.2">
      <c r="A382" s="240"/>
      <c r="B382" s="244"/>
      <c r="C382" s="240"/>
      <c r="D382" s="240"/>
      <c r="E382" s="240"/>
      <c r="F382" s="240"/>
      <c r="G382" s="240"/>
      <c r="H382" s="240"/>
      <c r="I382" s="240"/>
      <c r="J382" s="240"/>
      <c r="K382" s="240"/>
      <c r="L382" s="244"/>
      <c r="M382" s="240"/>
      <c r="N382" s="245"/>
      <c r="O382" s="245"/>
      <c r="P382" s="245"/>
      <c r="Q382" s="240"/>
      <c r="R382" s="240"/>
      <c r="S382" s="240"/>
    </row>
    <row r="383" spans="1:19" ht="13.5" customHeight="1" x14ac:dyDescent="0.2">
      <c r="A383" s="240"/>
      <c r="B383" s="244"/>
      <c r="C383" s="240"/>
      <c r="D383" s="240"/>
      <c r="E383" s="240"/>
      <c r="F383" s="240"/>
      <c r="G383" s="240"/>
      <c r="H383" s="240"/>
      <c r="I383" s="240"/>
      <c r="J383" s="240"/>
      <c r="K383" s="240"/>
      <c r="L383" s="244"/>
      <c r="M383" s="240"/>
      <c r="N383" s="245"/>
      <c r="O383" s="245"/>
      <c r="P383" s="245"/>
      <c r="Q383" s="240"/>
      <c r="R383" s="240"/>
      <c r="S383" s="240"/>
    </row>
    <row r="384" spans="1:19" ht="13.5" customHeight="1" x14ac:dyDescent="0.2">
      <c r="A384" s="240"/>
      <c r="B384" s="244"/>
      <c r="C384" s="240"/>
      <c r="D384" s="240"/>
      <c r="E384" s="240"/>
      <c r="F384" s="240"/>
      <c r="G384" s="240"/>
      <c r="H384" s="240"/>
      <c r="I384" s="240"/>
      <c r="J384" s="240"/>
      <c r="K384" s="240"/>
      <c r="L384" s="244"/>
      <c r="M384" s="240"/>
      <c r="N384" s="245"/>
      <c r="O384" s="245"/>
      <c r="P384" s="245"/>
      <c r="Q384" s="240"/>
      <c r="R384" s="240"/>
      <c r="S384" s="240"/>
    </row>
    <row r="385" spans="1:19" ht="13.5" customHeight="1" x14ac:dyDescent="0.2">
      <c r="A385" s="240"/>
      <c r="B385" s="244"/>
      <c r="C385" s="240"/>
      <c r="D385" s="240"/>
      <c r="E385" s="240"/>
      <c r="F385" s="240"/>
      <c r="G385" s="240"/>
      <c r="H385" s="240"/>
      <c r="I385" s="240"/>
      <c r="J385" s="240"/>
      <c r="K385" s="240"/>
      <c r="L385" s="244"/>
      <c r="M385" s="240"/>
      <c r="N385" s="245"/>
      <c r="O385" s="245"/>
      <c r="P385" s="245"/>
      <c r="Q385" s="240"/>
      <c r="R385" s="240"/>
      <c r="S385" s="240"/>
    </row>
    <row r="386" spans="1:19" ht="13.5" customHeight="1" x14ac:dyDescent="0.2">
      <c r="A386" s="240"/>
      <c r="B386" s="244"/>
      <c r="C386" s="240"/>
      <c r="D386" s="240"/>
      <c r="E386" s="240"/>
      <c r="F386" s="240"/>
      <c r="G386" s="240"/>
      <c r="H386" s="240"/>
      <c r="I386" s="240"/>
      <c r="J386" s="240"/>
      <c r="K386" s="240"/>
      <c r="L386" s="244"/>
      <c r="M386" s="240"/>
      <c r="N386" s="245"/>
      <c r="O386" s="245"/>
      <c r="P386" s="245"/>
      <c r="Q386" s="240"/>
      <c r="R386" s="240"/>
      <c r="S386" s="240"/>
    </row>
    <row r="387" spans="1:19" ht="13.5" customHeight="1" x14ac:dyDescent="0.2">
      <c r="A387" s="240"/>
      <c r="B387" s="244"/>
      <c r="C387" s="240"/>
      <c r="D387" s="240"/>
      <c r="E387" s="240"/>
      <c r="F387" s="240"/>
      <c r="G387" s="240"/>
      <c r="H387" s="240"/>
      <c r="I387" s="240"/>
      <c r="J387" s="240"/>
      <c r="K387" s="240"/>
      <c r="L387" s="244"/>
      <c r="M387" s="240"/>
      <c r="N387" s="245"/>
      <c r="O387" s="245"/>
      <c r="P387" s="245"/>
      <c r="Q387" s="240"/>
      <c r="R387" s="240"/>
      <c r="S387" s="240"/>
    </row>
    <row r="388" spans="1:19" ht="13.5" customHeight="1" x14ac:dyDescent="0.2">
      <c r="A388" s="240"/>
      <c r="B388" s="244"/>
      <c r="C388" s="240"/>
      <c r="D388" s="240"/>
      <c r="E388" s="240"/>
      <c r="F388" s="240"/>
      <c r="G388" s="240"/>
      <c r="H388" s="240"/>
      <c r="I388" s="240"/>
      <c r="J388" s="240"/>
      <c r="K388" s="240"/>
      <c r="L388" s="244"/>
      <c r="M388" s="240"/>
      <c r="N388" s="245"/>
      <c r="O388" s="245"/>
      <c r="P388" s="245"/>
      <c r="Q388" s="240"/>
      <c r="R388" s="240"/>
      <c r="S388" s="240"/>
    </row>
    <row r="389" spans="1:19" ht="13.5" customHeight="1" x14ac:dyDescent="0.2">
      <c r="A389" s="240"/>
      <c r="B389" s="244"/>
      <c r="C389" s="240"/>
      <c r="D389" s="240"/>
      <c r="E389" s="240"/>
      <c r="F389" s="240"/>
      <c r="G389" s="240"/>
      <c r="H389" s="240"/>
      <c r="I389" s="240"/>
      <c r="J389" s="240"/>
      <c r="K389" s="240"/>
      <c r="L389" s="244"/>
      <c r="M389" s="240"/>
      <c r="N389" s="245"/>
      <c r="O389" s="245"/>
      <c r="P389" s="245"/>
      <c r="Q389" s="240"/>
      <c r="R389" s="240"/>
      <c r="S389" s="240"/>
    </row>
    <row r="390" spans="1:19" ht="13.5" customHeight="1" x14ac:dyDescent="0.2">
      <c r="A390" s="240"/>
      <c r="B390" s="244"/>
      <c r="C390" s="240"/>
      <c r="D390" s="240"/>
      <c r="E390" s="240"/>
      <c r="F390" s="240"/>
      <c r="G390" s="240"/>
      <c r="H390" s="240"/>
      <c r="I390" s="240"/>
      <c r="J390" s="240"/>
      <c r="K390" s="240"/>
      <c r="L390" s="244"/>
      <c r="M390" s="240"/>
      <c r="N390" s="245"/>
      <c r="O390" s="245"/>
      <c r="P390" s="245"/>
      <c r="Q390" s="240"/>
      <c r="R390" s="240"/>
      <c r="S390" s="240"/>
    </row>
    <row r="391" spans="1:19" ht="13.5" customHeight="1" x14ac:dyDescent="0.2">
      <c r="A391" s="240"/>
      <c r="B391" s="244"/>
      <c r="C391" s="240"/>
      <c r="D391" s="240"/>
      <c r="E391" s="240"/>
      <c r="F391" s="240"/>
      <c r="G391" s="240"/>
      <c r="H391" s="240"/>
      <c r="I391" s="240"/>
      <c r="J391" s="240"/>
      <c r="K391" s="240"/>
      <c r="L391" s="244"/>
      <c r="M391" s="240"/>
      <c r="N391" s="245"/>
      <c r="O391" s="245"/>
      <c r="P391" s="245"/>
      <c r="Q391" s="240"/>
      <c r="R391" s="240"/>
      <c r="S391" s="240"/>
    </row>
    <row r="392" spans="1:19" ht="13.5" customHeight="1" x14ac:dyDescent="0.2">
      <c r="A392" s="240"/>
      <c r="B392" s="244"/>
      <c r="C392" s="240"/>
      <c r="D392" s="240"/>
      <c r="E392" s="240"/>
      <c r="F392" s="240"/>
      <c r="G392" s="240"/>
      <c r="H392" s="240"/>
      <c r="I392" s="240"/>
      <c r="J392" s="240"/>
      <c r="K392" s="240"/>
      <c r="L392" s="244"/>
      <c r="M392" s="240"/>
      <c r="N392" s="245"/>
      <c r="O392" s="245"/>
      <c r="P392" s="245"/>
      <c r="Q392" s="240"/>
      <c r="R392" s="240"/>
      <c r="S392" s="240"/>
    </row>
    <row r="393" spans="1:19" ht="13.5" customHeight="1" x14ac:dyDescent="0.2">
      <c r="A393" s="240"/>
      <c r="B393" s="244"/>
      <c r="C393" s="240"/>
      <c r="D393" s="240"/>
      <c r="E393" s="240"/>
      <c r="F393" s="240"/>
      <c r="G393" s="240"/>
      <c r="H393" s="240"/>
      <c r="I393" s="240"/>
      <c r="J393" s="240"/>
      <c r="K393" s="240"/>
      <c r="L393" s="244"/>
      <c r="M393" s="240"/>
      <c r="N393" s="245"/>
      <c r="O393" s="245"/>
      <c r="P393" s="245"/>
      <c r="Q393" s="240"/>
      <c r="R393" s="240"/>
      <c r="S393" s="240"/>
    </row>
    <row r="394" spans="1:19" ht="13.5" customHeight="1" x14ac:dyDescent="0.2">
      <c r="A394" s="240"/>
      <c r="B394" s="244"/>
      <c r="C394" s="240"/>
      <c r="D394" s="240"/>
      <c r="E394" s="240"/>
      <c r="F394" s="240"/>
      <c r="G394" s="240"/>
      <c r="H394" s="240"/>
      <c r="I394" s="240"/>
      <c r="J394" s="240"/>
      <c r="K394" s="240"/>
      <c r="L394" s="244"/>
      <c r="M394" s="240"/>
      <c r="N394" s="245"/>
      <c r="O394" s="245"/>
      <c r="P394" s="245"/>
      <c r="Q394" s="240"/>
      <c r="R394" s="240"/>
      <c r="S394" s="240"/>
    </row>
    <row r="395" spans="1:19" ht="13.5" customHeight="1" x14ac:dyDescent="0.2">
      <c r="A395" s="240"/>
      <c r="B395" s="244"/>
      <c r="C395" s="240"/>
      <c r="D395" s="240"/>
      <c r="E395" s="240"/>
      <c r="F395" s="240"/>
      <c r="G395" s="240"/>
      <c r="H395" s="240"/>
      <c r="I395" s="240"/>
      <c r="J395" s="240"/>
      <c r="K395" s="240"/>
      <c r="L395" s="244"/>
      <c r="M395" s="240"/>
      <c r="N395" s="245"/>
      <c r="O395" s="245"/>
      <c r="P395" s="245"/>
      <c r="Q395" s="240"/>
      <c r="R395" s="240"/>
      <c r="S395" s="240"/>
    </row>
    <row r="396" spans="1:19" ht="13.5" customHeight="1" x14ac:dyDescent="0.2">
      <c r="A396" s="240"/>
      <c r="B396" s="244"/>
      <c r="C396" s="240"/>
      <c r="D396" s="240"/>
      <c r="E396" s="240"/>
      <c r="F396" s="240"/>
      <c r="G396" s="240"/>
      <c r="H396" s="240"/>
      <c r="I396" s="240"/>
      <c r="J396" s="240"/>
      <c r="K396" s="240"/>
      <c r="L396" s="244"/>
      <c r="M396" s="240"/>
      <c r="N396" s="245"/>
      <c r="O396" s="245"/>
      <c r="P396" s="245"/>
      <c r="Q396" s="240"/>
      <c r="R396" s="240"/>
      <c r="S396" s="240"/>
    </row>
    <row r="397" spans="1:19" ht="13.5" customHeight="1" x14ac:dyDescent="0.2">
      <c r="A397" s="240"/>
      <c r="B397" s="244"/>
      <c r="C397" s="240"/>
      <c r="D397" s="240"/>
      <c r="E397" s="240"/>
      <c r="F397" s="240"/>
      <c r="G397" s="240"/>
      <c r="H397" s="240"/>
      <c r="I397" s="240"/>
      <c r="J397" s="240"/>
      <c r="K397" s="240"/>
      <c r="L397" s="244"/>
      <c r="M397" s="240"/>
      <c r="N397" s="245"/>
      <c r="O397" s="245"/>
      <c r="P397" s="245"/>
      <c r="Q397" s="240"/>
      <c r="R397" s="240"/>
      <c r="S397" s="240"/>
    </row>
    <row r="398" spans="1:19" ht="13.5" customHeight="1" x14ac:dyDescent="0.2">
      <c r="A398" s="240"/>
      <c r="B398" s="244"/>
      <c r="C398" s="240"/>
      <c r="D398" s="240"/>
      <c r="E398" s="240"/>
      <c r="F398" s="240"/>
      <c r="G398" s="240"/>
      <c r="H398" s="240"/>
      <c r="I398" s="240"/>
      <c r="J398" s="240"/>
      <c r="K398" s="240"/>
      <c r="L398" s="244"/>
      <c r="M398" s="240"/>
      <c r="N398" s="245"/>
      <c r="O398" s="245"/>
      <c r="P398" s="245"/>
      <c r="Q398" s="240"/>
      <c r="R398" s="240"/>
      <c r="S398" s="240"/>
    </row>
    <row r="399" spans="1:19" ht="13.5" customHeight="1" x14ac:dyDescent="0.2">
      <c r="A399" s="240"/>
      <c r="B399" s="244"/>
      <c r="C399" s="240"/>
      <c r="D399" s="240"/>
      <c r="E399" s="240"/>
      <c r="F399" s="240"/>
      <c r="G399" s="240"/>
      <c r="H399" s="240"/>
      <c r="I399" s="240"/>
      <c r="J399" s="240"/>
      <c r="K399" s="240"/>
      <c r="L399" s="244"/>
      <c r="M399" s="240"/>
      <c r="N399" s="245"/>
      <c r="O399" s="245"/>
      <c r="P399" s="245"/>
      <c r="Q399" s="240"/>
      <c r="R399" s="240"/>
      <c r="S399" s="240"/>
    </row>
    <row r="400" spans="1:19" ht="13.5" customHeight="1" x14ac:dyDescent="0.2">
      <c r="A400" s="240"/>
      <c r="B400" s="244"/>
      <c r="C400" s="240"/>
      <c r="D400" s="240"/>
      <c r="E400" s="240"/>
      <c r="F400" s="240"/>
      <c r="G400" s="240"/>
      <c r="H400" s="240"/>
      <c r="I400" s="240"/>
      <c r="J400" s="240"/>
      <c r="K400" s="240"/>
      <c r="L400" s="244"/>
      <c r="M400" s="240"/>
      <c r="N400" s="245"/>
      <c r="O400" s="245"/>
      <c r="P400" s="245"/>
      <c r="Q400" s="240"/>
      <c r="R400" s="240"/>
      <c r="S400" s="240"/>
    </row>
    <row r="401" spans="1:19" ht="13.5" customHeight="1" x14ac:dyDescent="0.2">
      <c r="A401" s="240"/>
      <c r="B401" s="244"/>
      <c r="C401" s="240"/>
      <c r="D401" s="240"/>
      <c r="E401" s="240"/>
      <c r="F401" s="240"/>
      <c r="G401" s="240"/>
      <c r="H401" s="240"/>
      <c r="I401" s="240"/>
      <c r="J401" s="240"/>
      <c r="K401" s="240"/>
      <c r="L401" s="244"/>
      <c r="M401" s="240"/>
      <c r="N401" s="245"/>
      <c r="O401" s="245"/>
      <c r="P401" s="245"/>
      <c r="Q401" s="240"/>
      <c r="R401" s="240"/>
      <c r="S401" s="240"/>
    </row>
    <row r="402" spans="1:19" ht="13.5" customHeight="1" x14ac:dyDescent="0.2">
      <c r="A402" s="240"/>
      <c r="B402" s="244"/>
      <c r="C402" s="240"/>
      <c r="D402" s="240"/>
      <c r="E402" s="240"/>
      <c r="F402" s="240"/>
      <c r="G402" s="240"/>
      <c r="H402" s="240"/>
      <c r="I402" s="240"/>
      <c r="J402" s="240"/>
      <c r="K402" s="240"/>
      <c r="L402" s="244"/>
      <c r="M402" s="240"/>
      <c r="N402" s="245"/>
      <c r="O402" s="245"/>
      <c r="P402" s="245"/>
      <c r="Q402" s="240"/>
      <c r="R402" s="240"/>
      <c r="S402" s="240"/>
    </row>
    <row r="403" spans="1:19" ht="13.5" customHeight="1" x14ac:dyDescent="0.2">
      <c r="A403" s="240"/>
      <c r="B403" s="244"/>
      <c r="C403" s="240"/>
      <c r="D403" s="240"/>
      <c r="E403" s="240"/>
      <c r="F403" s="240"/>
      <c r="G403" s="240"/>
      <c r="H403" s="240"/>
      <c r="I403" s="240"/>
      <c r="J403" s="240"/>
      <c r="K403" s="240"/>
      <c r="L403" s="244"/>
      <c r="M403" s="240"/>
      <c r="N403" s="245"/>
      <c r="O403" s="245"/>
      <c r="P403" s="245"/>
      <c r="Q403" s="240"/>
      <c r="R403" s="240"/>
      <c r="S403" s="240"/>
    </row>
    <row r="404" spans="1:19" ht="13.5" customHeight="1" x14ac:dyDescent="0.2">
      <c r="A404" s="240"/>
      <c r="B404" s="244"/>
      <c r="C404" s="240"/>
      <c r="D404" s="240"/>
      <c r="E404" s="240"/>
      <c r="F404" s="240"/>
      <c r="G404" s="240"/>
      <c r="H404" s="240"/>
      <c r="I404" s="240"/>
      <c r="J404" s="240"/>
      <c r="K404" s="240"/>
      <c r="L404" s="244"/>
      <c r="M404" s="240"/>
      <c r="N404" s="245"/>
      <c r="O404" s="245"/>
      <c r="P404" s="245"/>
      <c r="Q404" s="240"/>
      <c r="R404" s="240"/>
      <c r="S404" s="240"/>
    </row>
    <row r="405" spans="1:19" ht="13.5" customHeight="1" x14ac:dyDescent="0.2">
      <c r="A405" s="240"/>
      <c r="B405" s="244"/>
      <c r="C405" s="240"/>
      <c r="D405" s="240"/>
      <c r="E405" s="240"/>
      <c r="F405" s="240"/>
      <c r="G405" s="240"/>
      <c r="H405" s="240"/>
      <c r="I405" s="240"/>
      <c r="J405" s="240"/>
      <c r="K405" s="240"/>
      <c r="L405" s="244"/>
      <c r="M405" s="240"/>
      <c r="N405" s="245"/>
      <c r="O405" s="245"/>
      <c r="P405" s="245"/>
      <c r="Q405" s="240"/>
      <c r="R405" s="240"/>
      <c r="S405" s="240"/>
    </row>
    <row r="406" spans="1:19" ht="13.5" customHeight="1" x14ac:dyDescent="0.2">
      <c r="A406" s="240"/>
      <c r="B406" s="244"/>
      <c r="C406" s="240"/>
      <c r="D406" s="240"/>
      <c r="E406" s="240"/>
      <c r="F406" s="240"/>
      <c r="G406" s="240"/>
      <c r="H406" s="240"/>
      <c r="I406" s="240"/>
      <c r="J406" s="240"/>
      <c r="K406" s="240"/>
      <c r="L406" s="244"/>
      <c r="M406" s="240"/>
      <c r="N406" s="245"/>
      <c r="O406" s="245"/>
      <c r="P406" s="245"/>
      <c r="Q406" s="240"/>
      <c r="R406" s="240"/>
      <c r="S406" s="240"/>
    </row>
    <row r="407" spans="1:19" ht="13.5" customHeight="1" x14ac:dyDescent="0.2">
      <c r="A407" s="240"/>
      <c r="B407" s="244"/>
      <c r="C407" s="240"/>
      <c r="D407" s="240"/>
      <c r="E407" s="240"/>
      <c r="F407" s="240"/>
      <c r="G407" s="240"/>
      <c r="H407" s="240"/>
      <c r="I407" s="240"/>
      <c r="J407" s="240"/>
      <c r="K407" s="240"/>
      <c r="L407" s="244"/>
      <c r="M407" s="240"/>
      <c r="N407" s="245"/>
      <c r="O407" s="245"/>
      <c r="P407" s="245"/>
      <c r="Q407" s="240"/>
      <c r="R407" s="240"/>
      <c r="S407" s="240"/>
    </row>
    <row r="408" spans="1:19" ht="13.5" customHeight="1" x14ac:dyDescent="0.2">
      <c r="A408" s="240"/>
      <c r="B408" s="244"/>
      <c r="C408" s="240"/>
      <c r="D408" s="240"/>
      <c r="E408" s="240"/>
      <c r="F408" s="240"/>
      <c r="G408" s="240"/>
      <c r="H408" s="240"/>
      <c r="I408" s="240"/>
      <c r="J408" s="240"/>
      <c r="K408" s="240"/>
      <c r="L408" s="244"/>
      <c r="M408" s="240"/>
      <c r="N408" s="245"/>
      <c r="O408" s="245"/>
      <c r="P408" s="245"/>
      <c r="Q408" s="240"/>
      <c r="R408" s="240"/>
      <c r="S408" s="240"/>
    </row>
    <row r="409" spans="1:19" ht="13.5" customHeight="1" x14ac:dyDescent="0.2">
      <c r="A409" s="240"/>
      <c r="B409" s="244"/>
      <c r="C409" s="240"/>
      <c r="D409" s="240"/>
      <c r="E409" s="240"/>
      <c r="F409" s="240"/>
      <c r="G409" s="240"/>
      <c r="H409" s="240"/>
      <c r="I409" s="240"/>
      <c r="J409" s="240"/>
      <c r="K409" s="240"/>
      <c r="L409" s="244"/>
      <c r="M409" s="240"/>
      <c r="N409" s="245"/>
      <c r="O409" s="245"/>
      <c r="P409" s="245"/>
      <c r="Q409" s="240"/>
      <c r="R409" s="240"/>
      <c r="S409" s="240"/>
    </row>
    <row r="410" spans="1:19" ht="13.5" customHeight="1" x14ac:dyDescent="0.2">
      <c r="A410" s="240"/>
      <c r="B410" s="244"/>
      <c r="C410" s="240"/>
      <c r="D410" s="240"/>
      <c r="E410" s="240"/>
      <c r="F410" s="240"/>
      <c r="G410" s="240"/>
      <c r="H410" s="240"/>
      <c r="I410" s="240"/>
      <c r="J410" s="240"/>
      <c r="K410" s="240"/>
      <c r="L410" s="244"/>
      <c r="M410" s="240"/>
      <c r="N410" s="245"/>
      <c r="O410" s="245"/>
      <c r="P410" s="245"/>
      <c r="Q410" s="240"/>
      <c r="R410" s="240"/>
      <c r="S410" s="240"/>
    </row>
    <row r="411" spans="1:19" ht="13.5" customHeight="1" x14ac:dyDescent="0.2">
      <c r="A411" s="240"/>
      <c r="B411" s="244"/>
      <c r="C411" s="240"/>
      <c r="D411" s="240"/>
      <c r="E411" s="240"/>
      <c r="F411" s="240"/>
      <c r="G411" s="240"/>
      <c r="H411" s="240"/>
      <c r="I411" s="240"/>
      <c r="J411" s="240"/>
      <c r="K411" s="240"/>
      <c r="L411" s="244"/>
      <c r="M411" s="240"/>
      <c r="N411" s="245"/>
      <c r="O411" s="245"/>
      <c r="P411" s="245"/>
      <c r="Q411" s="240"/>
      <c r="R411" s="240"/>
      <c r="S411" s="240"/>
    </row>
    <row r="412" spans="1:19" ht="13.5" customHeight="1" x14ac:dyDescent="0.2">
      <c r="A412" s="240"/>
      <c r="B412" s="244"/>
      <c r="C412" s="240"/>
      <c r="D412" s="240"/>
      <c r="E412" s="240"/>
      <c r="F412" s="240"/>
      <c r="G412" s="240"/>
      <c r="H412" s="240"/>
      <c r="I412" s="240"/>
      <c r="J412" s="240"/>
      <c r="K412" s="240"/>
      <c r="L412" s="244"/>
      <c r="M412" s="240"/>
      <c r="N412" s="245"/>
      <c r="O412" s="245"/>
      <c r="P412" s="245"/>
      <c r="Q412" s="240"/>
      <c r="R412" s="240"/>
      <c r="S412" s="240"/>
    </row>
    <row r="413" spans="1:19" ht="13.5" customHeight="1" x14ac:dyDescent="0.2">
      <c r="A413" s="240"/>
      <c r="B413" s="244"/>
      <c r="C413" s="240"/>
      <c r="D413" s="240"/>
      <c r="E413" s="240"/>
      <c r="F413" s="240"/>
      <c r="G413" s="240"/>
      <c r="H413" s="240"/>
      <c r="I413" s="240"/>
      <c r="J413" s="240"/>
      <c r="K413" s="240"/>
      <c r="L413" s="244"/>
      <c r="M413" s="240"/>
      <c r="N413" s="245"/>
      <c r="O413" s="245"/>
      <c r="P413" s="245"/>
      <c r="Q413" s="240"/>
      <c r="R413" s="240"/>
      <c r="S413" s="240"/>
    </row>
    <row r="414" spans="1:19" ht="13.5" customHeight="1" x14ac:dyDescent="0.2">
      <c r="A414" s="240"/>
      <c r="B414" s="244"/>
      <c r="C414" s="240"/>
      <c r="D414" s="240"/>
      <c r="E414" s="240"/>
      <c r="F414" s="240"/>
      <c r="G414" s="240"/>
      <c r="H414" s="240"/>
      <c r="I414" s="240"/>
      <c r="J414" s="240"/>
      <c r="K414" s="240"/>
      <c r="L414" s="244"/>
      <c r="M414" s="240"/>
      <c r="N414" s="245"/>
      <c r="O414" s="245"/>
      <c r="P414" s="245"/>
      <c r="Q414" s="240"/>
      <c r="R414" s="240"/>
      <c r="S414" s="240"/>
    </row>
    <row r="415" spans="1:19" ht="13.5" customHeight="1" x14ac:dyDescent="0.2">
      <c r="A415" s="240"/>
      <c r="B415" s="244"/>
      <c r="C415" s="240"/>
      <c r="D415" s="240"/>
      <c r="E415" s="240"/>
      <c r="F415" s="240"/>
      <c r="G415" s="240"/>
      <c r="H415" s="240"/>
      <c r="I415" s="240"/>
      <c r="J415" s="240"/>
      <c r="K415" s="240"/>
      <c r="L415" s="244"/>
      <c r="M415" s="240"/>
      <c r="N415" s="245"/>
      <c r="O415" s="245"/>
      <c r="P415" s="245"/>
      <c r="Q415" s="240"/>
      <c r="R415" s="240"/>
      <c r="S415" s="240"/>
    </row>
    <row r="416" spans="1:19" ht="13.5" customHeight="1" x14ac:dyDescent="0.2">
      <c r="A416" s="240"/>
      <c r="B416" s="244"/>
      <c r="C416" s="240"/>
      <c r="D416" s="240"/>
      <c r="E416" s="240"/>
      <c r="F416" s="240"/>
      <c r="G416" s="240"/>
      <c r="H416" s="240"/>
      <c r="I416" s="240"/>
      <c r="J416" s="240"/>
      <c r="K416" s="240"/>
      <c r="L416" s="244"/>
      <c r="M416" s="240"/>
      <c r="N416" s="245"/>
      <c r="O416" s="245"/>
      <c r="P416" s="245"/>
      <c r="Q416" s="240"/>
      <c r="R416" s="240"/>
      <c r="S416" s="240"/>
    </row>
    <row r="417" spans="1:19" ht="13.5" customHeight="1" x14ac:dyDescent="0.2">
      <c r="A417" s="240"/>
      <c r="B417" s="244"/>
      <c r="C417" s="240"/>
      <c r="D417" s="240"/>
      <c r="E417" s="240"/>
      <c r="F417" s="240"/>
      <c r="G417" s="240"/>
      <c r="H417" s="240"/>
      <c r="I417" s="240"/>
      <c r="J417" s="240"/>
      <c r="K417" s="240"/>
      <c r="L417" s="244"/>
      <c r="M417" s="240"/>
      <c r="N417" s="245"/>
      <c r="O417" s="245"/>
      <c r="P417" s="245"/>
      <c r="Q417" s="240"/>
      <c r="R417" s="240"/>
      <c r="S417" s="240"/>
    </row>
    <row r="418" spans="1:19" ht="13.5" customHeight="1" x14ac:dyDescent="0.2">
      <c r="A418" s="240"/>
      <c r="B418" s="244"/>
      <c r="C418" s="240"/>
      <c r="D418" s="240"/>
      <c r="E418" s="240"/>
      <c r="F418" s="240"/>
      <c r="G418" s="240"/>
      <c r="H418" s="240"/>
      <c r="I418" s="240"/>
      <c r="J418" s="240"/>
      <c r="K418" s="240"/>
      <c r="L418" s="244"/>
      <c r="M418" s="240"/>
      <c r="N418" s="245"/>
      <c r="O418" s="245"/>
      <c r="P418" s="245"/>
      <c r="Q418" s="240"/>
      <c r="R418" s="240"/>
      <c r="S418" s="240"/>
    </row>
    <row r="419" spans="1:19" ht="13.5" customHeight="1" x14ac:dyDescent="0.2">
      <c r="A419" s="240"/>
      <c r="B419" s="244"/>
      <c r="C419" s="240"/>
      <c r="D419" s="240"/>
      <c r="E419" s="240"/>
      <c r="F419" s="240"/>
      <c r="G419" s="240"/>
      <c r="H419" s="240"/>
      <c r="I419" s="240"/>
      <c r="J419" s="240"/>
      <c r="K419" s="240"/>
      <c r="L419" s="244"/>
      <c r="M419" s="240"/>
      <c r="N419" s="245"/>
      <c r="O419" s="245"/>
      <c r="P419" s="245"/>
      <c r="Q419" s="240"/>
      <c r="R419" s="240"/>
      <c r="S419" s="240"/>
    </row>
    <row r="420" spans="1:19" ht="13.5" customHeight="1" x14ac:dyDescent="0.2">
      <c r="A420" s="240"/>
      <c r="B420" s="244"/>
      <c r="C420" s="240"/>
      <c r="D420" s="240"/>
      <c r="E420" s="240"/>
      <c r="F420" s="240"/>
      <c r="G420" s="240"/>
      <c r="H420" s="240"/>
      <c r="I420" s="240"/>
      <c r="J420" s="240"/>
      <c r="K420" s="240"/>
      <c r="L420" s="244"/>
      <c r="M420" s="240"/>
      <c r="N420" s="245"/>
      <c r="O420" s="245"/>
      <c r="P420" s="245"/>
      <c r="Q420" s="240"/>
      <c r="R420" s="240"/>
      <c r="S420" s="240"/>
    </row>
    <row r="421" spans="1:19" ht="13.5" customHeight="1" x14ac:dyDescent="0.2">
      <c r="A421" s="240"/>
      <c r="B421" s="244"/>
      <c r="C421" s="240"/>
      <c r="D421" s="240"/>
      <c r="E421" s="240"/>
      <c r="F421" s="240"/>
      <c r="G421" s="240"/>
      <c r="H421" s="240"/>
      <c r="I421" s="240"/>
      <c r="J421" s="240"/>
      <c r="K421" s="240"/>
      <c r="L421" s="244"/>
      <c r="M421" s="240"/>
      <c r="N421" s="245"/>
      <c r="O421" s="245"/>
      <c r="P421" s="245"/>
      <c r="Q421" s="240"/>
      <c r="R421" s="240"/>
      <c r="S421" s="240"/>
    </row>
    <row r="422" spans="1:19" ht="13.5" customHeight="1" x14ac:dyDescent="0.2">
      <c r="A422" s="240"/>
      <c r="B422" s="244"/>
      <c r="C422" s="240"/>
      <c r="D422" s="240"/>
      <c r="E422" s="240"/>
      <c r="F422" s="240"/>
      <c r="G422" s="240"/>
      <c r="H422" s="240"/>
      <c r="I422" s="240"/>
      <c r="J422" s="240"/>
      <c r="K422" s="240"/>
      <c r="L422" s="244"/>
      <c r="M422" s="240"/>
      <c r="N422" s="245"/>
      <c r="O422" s="245"/>
      <c r="P422" s="245"/>
      <c r="Q422" s="240"/>
      <c r="R422" s="240"/>
      <c r="S422" s="240"/>
    </row>
    <row r="423" spans="1:19" ht="13.5" customHeight="1" x14ac:dyDescent="0.2">
      <c r="A423" s="240"/>
      <c r="B423" s="244"/>
      <c r="C423" s="240"/>
      <c r="D423" s="240"/>
      <c r="E423" s="240"/>
      <c r="F423" s="240"/>
      <c r="G423" s="240"/>
      <c r="H423" s="240"/>
      <c r="I423" s="240"/>
      <c r="J423" s="240"/>
      <c r="K423" s="240"/>
      <c r="L423" s="244"/>
      <c r="M423" s="240"/>
      <c r="N423" s="245"/>
      <c r="O423" s="245"/>
      <c r="P423" s="245"/>
      <c r="Q423" s="240"/>
      <c r="R423" s="240"/>
      <c r="S423" s="240"/>
    </row>
    <row r="424" spans="1:19" ht="13.5" customHeight="1" x14ac:dyDescent="0.2">
      <c r="A424" s="240"/>
      <c r="B424" s="244"/>
      <c r="C424" s="240"/>
      <c r="D424" s="240"/>
      <c r="E424" s="240"/>
      <c r="F424" s="240"/>
      <c r="G424" s="240"/>
      <c r="H424" s="240"/>
      <c r="I424" s="240"/>
      <c r="J424" s="240"/>
      <c r="K424" s="240"/>
      <c r="L424" s="244"/>
      <c r="M424" s="240"/>
      <c r="N424" s="245"/>
      <c r="O424" s="245"/>
      <c r="P424" s="245"/>
      <c r="Q424" s="240"/>
      <c r="R424" s="240"/>
      <c r="S424" s="240"/>
    </row>
    <row r="425" spans="1:19" ht="13.5" customHeight="1" x14ac:dyDescent="0.2">
      <c r="A425" s="240"/>
      <c r="B425" s="244"/>
      <c r="C425" s="240"/>
      <c r="D425" s="240"/>
      <c r="E425" s="240"/>
      <c r="F425" s="240"/>
      <c r="G425" s="240"/>
      <c r="H425" s="240"/>
      <c r="I425" s="240"/>
      <c r="J425" s="240"/>
      <c r="K425" s="240"/>
      <c r="L425" s="244"/>
      <c r="M425" s="240"/>
      <c r="N425" s="245"/>
      <c r="O425" s="245"/>
      <c r="P425" s="245"/>
      <c r="Q425" s="240"/>
      <c r="R425" s="240"/>
      <c r="S425" s="240"/>
    </row>
    <row r="426" spans="1:19" ht="13.5" customHeight="1" x14ac:dyDescent="0.2">
      <c r="A426" s="240"/>
      <c r="B426" s="244"/>
      <c r="C426" s="240"/>
      <c r="D426" s="240"/>
      <c r="E426" s="240"/>
      <c r="F426" s="240"/>
      <c r="G426" s="240"/>
      <c r="H426" s="240"/>
      <c r="I426" s="240"/>
      <c r="J426" s="240"/>
      <c r="K426" s="240"/>
      <c r="L426" s="244"/>
      <c r="M426" s="240"/>
      <c r="N426" s="245"/>
      <c r="O426" s="245"/>
      <c r="P426" s="245"/>
      <c r="Q426" s="240"/>
      <c r="R426" s="240"/>
      <c r="S426" s="240"/>
    </row>
    <row r="427" spans="1:19" ht="13.5" customHeight="1" x14ac:dyDescent="0.2">
      <c r="A427" s="240"/>
      <c r="B427" s="244"/>
      <c r="C427" s="240"/>
      <c r="D427" s="240"/>
      <c r="E427" s="240"/>
      <c r="F427" s="240"/>
      <c r="G427" s="240"/>
      <c r="H427" s="240"/>
      <c r="I427" s="240"/>
      <c r="J427" s="240"/>
      <c r="K427" s="240"/>
      <c r="L427" s="244"/>
      <c r="M427" s="240"/>
      <c r="N427" s="245"/>
      <c r="O427" s="245"/>
      <c r="P427" s="245"/>
      <c r="Q427" s="240"/>
      <c r="R427" s="240"/>
      <c r="S427" s="240"/>
    </row>
    <row r="428" spans="1:19" ht="13.5" customHeight="1" x14ac:dyDescent="0.2">
      <c r="A428" s="240"/>
      <c r="B428" s="244"/>
      <c r="C428" s="240"/>
      <c r="D428" s="240"/>
      <c r="E428" s="240"/>
      <c r="F428" s="240"/>
      <c r="G428" s="240"/>
      <c r="H428" s="240"/>
      <c r="I428" s="240"/>
      <c r="J428" s="240"/>
      <c r="K428" s="240"/>
      <c r="L428" s="244"/>
      <c r="M428" s="240"/>
      <c r="N428" s="245"/>
      <c r="O428" s="245"/>
      <c r="P428" s="245"/>
      <c r="Q428" s="240"/>
      <c r="R428" s="240"/>
      <c r="S428" s="240"/>
    </row>
    <row r="429" spans="1:19" ht="13.5" customHeight="1" x14ac:dyDescent="0.2">
      <c r="A429" s="240"/>
      <c r="B429" s="244"/>
      <c r="C429" s="240"/>
      <c r="D429" s="240"/>
      <c r="E429" s="240"/>
      <c r="F429" s="240"/>
      <c r="G429" s="240"/>
      <c r="H429" s="240"/>
      <c r="I429" s="240"/>
      <c r="J429" s="240"/>
      <c r="K429" s="240"/>
      <c r="L429" s="244"/>
      <c r="M429" s="240"/>
      <c r="N429" s="245"/>
      <c r="O429" s="245"/>
      <c r="P429" s="245"/>
      <c r="Q429" s="240"/>
      <c r="R429" s="240"/>
      <c r="S429" s="240"/>
    </row>
    <row r="430" spans="1:19" ht="13.5" customHeight="1" x14ac:dyDescent="0.2">
      <c r="A430" s="240"/>
      <c r="B430" s="244"/>
      <c r="C430" s="240"/>
      <c r="D430" s="240"/>
      <c r="E430" s="240"/>
      <c r="F430" s="240"/>
      <c r="G430" s="240"/>
      <c r="H430" s="240"/>
      <c r="I430" s="240"/>
      <c r="J430" s="240"/>
      <c r="K430" s="240"/>
      <c r="L430" s="244"/>
      <c r="M430" s="240"/>
      <c r="N430" s="245"/>
      <c r="O430" s="245"/>
      <c r="P430" s="245"/>
      <c r="Q430" s="240"/>
      <c r="R430" s="240"/>
      <c r="S430" s="240"/>
    </row>
    <row r="431" spans="1:19" ht="13.5" customHeight="1" x14ac:dyDescent="0.2">
      <c r="A431" s="240"/>
      <c r="B431" s="244"/>
      <c r="C431" s="240"/>
      <c r="D431" s="240"/>
      <c r="E431" s="240"/>
      <c r="F431" s="240"/>
      <c r="G431" s="240"/>
      <c r="H431" s="240"/>
      <c r="I431" s="240"/>
      <c r="J431" s="240"/>
      <c r="K431" s="240"/>
      <c r="L431" s="244"/>
      <c r="M431" s="240"/>
      <c r="N431" s="245"/>
      <c r="O431" s="245"/>
      <c r="P431" s="245"/>
      <c r="Q431" s="240"/>
      <c r="R431" s="240"/>
      <c r="S431" s="240"/>
    </row>
    <row r="432" spans="1:19" ht="13.5" customHeight="1" x14ac:dyDescent="0.2">
      <c r="A432" s="240"/>
      <c r="B432" s="244"/>
      <c r="C432" s="240"/>
      <c r="D432" s="240"/>
      <c r="E432" s="240"/>
      <c r="F432" s="240"/>
      <c r="G432" s="240"/>
      <c r="H432" s="240"/>
      <c r="I432" s="240"/>
      <c r="J432" s="240"/>
      <c r="K432" s="240"/>
      <c r="L432" s="244"/>
      <c r="M432" s="240"/>
      <c r="N432" s="245"/>
      <c r="O432" s="245"/>
      <c r="P432" s="245"/>
      <c r="Q432" s="240"/>
      <c r="R432" s="240"/>
      <c r="S432" s="240"/>
    </row>
    <row r="433" spans="1:19" ht="13.5" customHeight="1" x14ac:dyDescent="0.2">
      <c r="A433" s="240"/>
      <c r="B433" s="244"/>
      <c r="C433" s="240"/>
      <c r="D433" s="240"/>
      <c r="E433" s="240"/>
      <c r="F433" s="240"/>
      <c r="G433" s="240"/>
      <c r="H433" s="240"/>
      <c r="I433" s="240"/>
      <c r="J433" s="240"/>
      <c r="K433" s="240"/>
      <c r="L433" s="244"/>
      <c r="M433" s="240"/>
      <c r="N433" s="245"/>
      <c r="O433" s="245"/>
      <c r="P433" s="245"/>
      <c r="Q433" s="240"/>
      <c r="R433" s="240"/>
      <c r="S433" s="240"/>
    </row>
    <row r="434" spans="1:19" ht="13.5" customHeight="1" x14ac:dyDescent="0.2">
      <c r="A434" s="240"/>
      <c r="B434" s="244"/>
      <c r="C434" s="240"/>
      <c r="D434" s="240"/>
      <c r="E434" s="240"/>
      <c r="F434" s="240"/>
      <c r="G434" s="240"/>
      <c r="H434" s="240"/>
      <c r="I434" s="240"/>
      <c r="J434" s="240"/>
      <c r="K434" s="240"/>
      <c r="L434" s="244"/>
      <c r="M434" s="240"/>
      <c r="N434" s="245"/>
      <c r="O434" s="245"/>
      <c r="P434" s="245"/>
      <c r="Q434" s="240"/>
      <c r="R434" s="240"/>
      <c r="S434" s="240"/>
    </row>
    <row r="435" spans="1:19" ht="13.5" customHeight="1" x14ac:dyDescent="0.2">
      <c r="A435" s="240"/>
      <c r="B435" s="244"/>
      <c r="C435" s="240"/>
      <c r="D435" s="240"/>
      <c r="E435" s="240"/>
      <c r="F435" s="240"/>
      <c r="G435" s="240"/>
      <c r="H435" s="240"/>
      <c r="I435" s="240"/>
      <c r="J435" s="240"/>
      <c r="K435" s="240"/>
      <c r="L435" s="244"/>
      <c r="M435" s="240"/>
      <c r="N435" s="245"/>
      <c r="O435" s="245"/>
      <c r="P435" s="245"/>
      <c r="Q435" s="240"/>
      <c r="R435" s="240"/>
      <c r="S435" s="240"/>
    </row>
    <row r="436" spans="1:19" ht="13.5" customHeight="1" x14ac:dyDescent="0.2">
      <c r="A436" s="240"/>
      <c r="B436" s="244"/>
      <c r="C436" s="240"/>
      <c r="D436" s="240"/>
      <c r="E436" s="240"/>
      <c r="F436" s="240"/>
      <c r="G436" s="240"/>
      <c r="H436" s="240"/>
      <c r="I436" s="240"/>
      <c r="J436" s="240"/>
      <c r="K436" s="240"/>
      <c r="L436" s="244"/>
      <c r="M436" s="240"/>
      <c r="N436" s="245"/>
      <c r="O436" s="245"/>
      <c r="P436" s="245"/>
      <c r="Q436" s="240"/>
      <c r="R436" s="240"/>
      <c r="S436" s="240"/>
    </row>
    <row r="437" spans="1:19" ht="13.5" customHeight="1" x14ac:dyDescent="0.2">
      <c r="A437" s="240"/>
      <c r="B437" s="244"/>
      <c r="C437" s="240"/>
      <c r="D437" s="240"/>
      <c r="E437" s="240"/>
      <c r="F437" s="240"/>
      <c r="G437" s="240"/>
      <c r="H437" s="240"/>
      <c r="I437" s="240"/>
      <c r="J437" s="240"/>
      <c r="K437" s="240"/>
      <c r="L437" s="244"/>
      <c r="M437" s="240"/>
      <c r="N437" s="245"/>
      <c r="O437" s="245"/>
      <c r="P437" s="245"/>
      <c r="Q437" s="240"/>
      <c r="R437" s="240"/>
      <c r="S437" s="240"/>
    </row>
    <row r="438" spans="1:19" ht="13.5" customHeight="1" x14ac:dyDescent="0.2">
      <c r="A438" s="240"/>
      <c r="B438" s="244"/>
      <c r="C438" s="240"/>
      <c r="D438" s="240"/>
      <c r="E438" s="240"/>
      <c r="F438" s="240"/>
      <c r="G438" s="240"/>
      <c r="H438" s="240"/>
      <c r="I438" s="240"/>
      <c r="J438" s="240"/>
      <c r="K438" s="240"/>
      <c r="L438" s="244"/>
      <c r="M438" s="240"/>
      <c r="N438" s="245"/>
      <c r="O438" s="245"/>
      <c r="P438" s="245"/>
      <c r="Q438" s="240"/>
      <c r="R438" s="240"/>
      <c r="S438" s="240"/>
    </row>
    <row r="439" spans="1:19" ht="13.5" customHeight="1" x14ac:dyDescent="0.2">
      <c r="A439" s="240"/>
      <c r="B439" s="244"/>
      <c r="C439" s="240"/>
      <c r="D439" s="240"/>
      <c r="E439" s="240"/>
      <c r="F439" s="240"/>
      <c r="G439" s="240"/>
      <c r="H439" s="240"/>
      <c r="I439" s="240"/>
      <c r="J439" s="240"/>
      <c r="K439" s="240"/>
      <c r="L439" s="244"/>
      <c r="M439" s="240"/>
      <c r="N439" s="245"/>
      <c r="O439" s="245"/>
      <c r="P439" s="245"/>
      <c r="Q439" s="240"/>
      <c r="R439" s="240"/>
      <c r="S439" s="240"/>
    </row>
    <row r="440" spans="1:19" ht="13.5" customHeight="1" x14ac:dyDescent="0.2">
      <c r="A440" s="240"/>
      <c r="B440" s="244"/>
      <c r="C440" s="240"/>
      <c r="D440" s="240"/>
      <c r="E440" s="240"/>
      <c r="F440" s="240"/>
      <c r="G440" s="240"/>
      <c r="H440" s="240"/>
      <c r="I440" s="240"/>
      <c r="J440" s="240"/>
      <c r="K440" s="240"/>
      <c r="L440" s="244"/>
      <c r="M440" s="240"/>
      <c r="N440" s="245"/>
      <c r="O440" s="245"/>
      <c r="P440" s="245"/>
      <c r="Q440" s="240"/>
      <c r="R440" s="240"/>
      <c r="S440" s="240"/>
    </row>
    <row r="441" spans="1:19" ht="13.5" customHeight="1" x14ac:dyDescent="0.2">
      <c r="A441" s="240"/>
      <c r="B441" s="244"/>
      <c r="C441" s="240"/>
      <c r="D441" s="240"/>
      <c r="E441" s="240"/>
      <c r="F441" s="240"/>
      <c r="G441" s="240"/>
      <c r="H441" s="240"/>
      <c r="I441" s="240"/>
      <c r="J441" s="240"/>
      <c r="K441" s="240"/>
      <c r="L441" s="244"/>
      <c r="M441" s="240"/>
      <c r="N441" s="245"/>
      <c r="O441" s="245"/>
      <c r="P441" s="245"/>
      <c r="Q441" s="240"/>
      <c r="R441" s="240"/>
      <c r="S441" s="240"/>
    </row>
    <row r="442" spans="1:19" ht="13.5" customHeight="1" x14ac:dyDescent="0.2">
      <c r="A442" s="240"/>
      <c r="B442" s="244"/>
      <c r="C442" s="240"/>
      <c r="D442" s="240"/>
      <c r="E442" s="240"/>
      <c r="F442" s="240"/>
      <c r="G442" s="240"/>
      <c r="H442" s="240"/>
      <c r="I442" s="240"/>
      <c r="J442" s="240"/>
      <c r="K442" s="240"/>
      <c r="L442" s="244"/>
      <c r="M442" s="240"/>
      <c r="N442" s="245"/>
      <c r="O442" s="245"/>
      <c r="P442" s="245"/>
      <c r="Q442" s="240"/>
      <c r="R442" s="240"/>
      <c r="S442" s="240"/>
    </row>
    <row r="443" spans="1:19" ht="13.5" customHeight="1" x14ac:dyDescent="0.2">
      <c r="A443" s="240"/>
      <c r="B443" s="244"/>
      <c r="C443" s="240"/>
      <c r="D443" s="240"/>
      <c r="E443" s="240"/>
      <c r="F443" s="240"/>
      <c r="G443" s="240"/>
      <c r="H443" s="240"/>
      <c r="I443" s="240"/>
      <c r="J443" s="240"/>
      <c r="K443" s="240"/>
      <c r="L443" s="244"/>
      <c r="M443" s="240"/>
      <c r="N443" s="245"/>
      <c r="O443" s="245"/>
      <c r="P443" s="245"/>
      <c r="Q443" s="240"/>
      <c r="R443" s="240"/>
      <c r="S443" s="240"/>
    </row>
    <row r="444" spans="1:19" ht="13.5" customHeight="1" x14ac:dyDescent="0.2">
      <c r="A444" s="240"/>
      <c r="B444" s="244"/>
      <c r="C444" s="240"/>
      <c r="D444" s="240"/>
      <c r="E444" s="240"/>
      <c r="F444" s="240"/>
      <c r="G444" s="240"/>
      <c r="H444" s="240"/>
      <c r="I444" s="240"/>
      <c r="J444" s="240"/>
      <c r="K444" s="240"/>
      <c r="L444" s="244"/>
      <c r="M444" s="240"/>
      <c r="N444" s="245"/>
      <c r="O444" s="245"/>
      <c r="P444" s="245"/>
      <c r="Q444" s="240"/>
      <c r="R444" s="240"/>
      <c r="S444" s="240"/>
    </row>
    <row r="445" spans="1:19" ht="13.5" customHeight="1" x14ac:dyDescent="0.2">
      <c r="A445" s="240"/>
      <c r="B445" s="244"/>
      <c r="C445" s="240"/>
      <c r="D445" s="240"/>
      <c r="E445" s="240"/>
      <c r="F445" s="240"/>
      <c r="G445" s="240"/>
      <c r="H445" s="240"/>
      <c r="I445" s="240"/>
      <c r="J445" s="240"/>
      <c r="K445" s="240"/>
      <c r="L445" s="244"/>
      <c r="M445" s="240"/>
      <c r="N445" s="245"/>
      <c r="O445" s="245"/>
      <c r="P445" s="245"/>
      <c r="Q445" s="240"/>
      <c r="R445" s="240"/>
      <c r="S445" s="240"/>
    </row>
    <row r="446" spans="1:19" ht="13.5" customHeight="1" x14ac:dyDescent="0.2">
      <c r="A446" s="240"/>
      <c r="B446" s="244"/>
      <c r="C446" s="240"/>
      <c r="D446" s="240"/>
      <c r="E446" s="240"/>
      <c r="F446" s="240"/>
      <c r="G446" s="240"/>
      <c r="H446" s="240"/>
      <c r="I446" s="240"/>
      <c r="J446" s="240"/>
      <c r="K446" s="240"/>
      <c r="L446" s="244"/>
      <c r="M446" s="240"/>
      <c r="N446" s="245"/>
      <c r="O446" s="245"/>
      <c r="P446" s="245"/>
      <c r="Q446" s="240"/>
      <c r="R446" s="240"/>
      <c r="S446" s="240"/>
    </row>
    <row r="447" spans="1:19" ht="13.5" customHeight="1" x14ac:dyDescent="0.2">
      <c r="A447" s="240"/>
      <c r="B447" s="244"/>
      <c r="C447" s="240"/>
      <c r="D447" s="240"/>
      <c r="E447" s="240"/>
      <c r="F447" s="240"/>
      <c r="G447" s="240"/>
      <c r="H447" s="240"/>
      <c r="I447" s="240"/>
      <c r="J447" s="240"/>
      <c r="K447" s="240"/>
      <c r="L447" s="244"/>
      <c r="M447" s="240"/>
      <c r="N447" s="245"/>
      <c r="O447" s="245"/>
      <c r="P447" s="245"/>
      <c r="Q447" s="240"/>
      <c r="R447" s="240"/>
      <c r="S447" s="240"/>
    </row>
    <row r="448" spans="1:19" ht="13.5" customHeight="1" x14ac:dyDescent="0.2">
      <c r="A448" s="240"/>
      <c r="B448" s="244"/>
      <c r="C448" s="240"/>
      <c r="D448" s="240"/>
      <c r="E448" s="240"/>
      <c r="F448" s="240"/>
      <c r="G448" s="240"/>
      <c r="H448" s="240"/>
      <c r="I448" s="240"/>
      <c r="J448" s="240"/>
      <c r="K448" s="240"/>
      <c r="L448" s="244"/>
      <c r="M448" s="240"/>
      <c r="N448" s="245"/>
      <c r="O448" s="245"/>
      <c r="P448" s="245"/>
      <c r="Q448" s="240"/>
      <c r="R448" s="240"/>
      <c r="S448" s="240"/>
    </row>
    <row r="449" spans="1:19" ht="13.5" customHeight="1" x14ac:dyDescent="0.2">
      <c r="A449" s="240"/>
      <c r="B449" s="244"/>
      <c r="C449" s="240"/>
      <c r="D449" s="240"/>
      <c r="E449" s="240"/>
      <c r="F449" s="240"/>
      <c r="G449" s="240"/>
      <c r="H449" s="240"/>
      <c r="I449" s="240"/>
      <c r="J449" s="240"/>
      <c r="K449" s="240"/>
      <c r="L449" s="244"/>
      <c r="M449" s="240"/>
      <c r="N449" s="245"/>
      <c r="O449" s="245"/>
      <c r="P449" s="245"/>
      <c r="Q449" s="240"/>
      <c r="R449" s="240"/>
      <c r="S449" s="240"/>
    </row>
    <row r="450" spans="1:19" ht="13.5" customHeight="1" x14ac:dyDescent="0.2">
      <c r="A450" s="240"/>
      <c r="B450" s="244"/>
      <c r="C450" s="240"/>
      <c r="D450" s="240"/>
      <c r="E450" s="240"/>
      <c r="F450" s="240"/>
      <c r="G450" s="240"/>
      <c r="H450" s="240"/>
      <c r="I450" s="240"/>
      <c r="J450" s="240"/>
      <c r="K450" s="240"/>
      <c r="L450" s="244"/>
      <c r="M450" s="240"/>
      <c r="N450" s="245"/>
      <c r="O450" s="245"/>
      <c r="P450" s="245"/>
      <c r="Q450" s="240"/>
      <c r="R450" s="240"/>
      <c r="S450" s="240"/>
    </row>
    <row r="451" spans="1:19" ht="13.5" customHeight="1" x14ac:dyDescent="0.2">
      <c r="A451" s="240"/>
      <c r="B451" s="244"/>
      <c r="C451" s="240"/>
      <c r="D451" s="240"/>
      <c r="E451" s="240"/>
      <c r="F451" s="240"/>
      <c r="G451" s="240"/>
      <c r="H451" s="240"/>
      <c r="I451" s="240"/>
      <c r="J451" s="240"/>
      <c r="K451" s="240"/>
      <c r="L451" s="244"/>
      <c r="M451" s="240"/>
      <c r="N451" s="245"/>
      <c r="O451" s="245"/>
      <c r="P451" s="245"/>
      <c r="Q451" s="240"/>
      <c r="R451" s="240"/>
      <c r="S451" s="240"/>
    </row>
    <row r="452" spans="1:19" ht="13.5" customHeight="1" x14ac:dyDescent="0.2">
      <c r="A452" s="240"/>
      <c r="B452" s="244"/>
      <c r="C452" s="240"/>
      <c r="D452" s="240"/>
      <c r="E452" s="240"/>
      <c r="F452" s="240"/>
      <c r="G452" s="240"/>
      <c r="H452" s="240"/>
      <c r="I452" s="240"/>
      <c r="J452" s="240"/>
      <c r="K452" s="240"/>
      <c r="L452" s="244"/>
      <c r="M452" s="240"/>
      <c r="N452" s="245"/>
      <c r="O452" s="245"/>
      <c r="P452" s="245"/>
      <c r="Q452" s="240"/>
      <c r="R452" s="240"/>
      <c r="S452" s="240"/>
    </row>
    <row r="453" spans="1:19" ht="13.5" customHeight="1" x14ac:dyDescent="0.2">
      <c r="A453" s="240"/>
      <c r="B453" s="244"/>
      <c r="C453" s="240"/>
      <c r="D453" s="240"/>
      <c r="E453" s="240"/>
      <c r="F453" s="240"/>
      <c r="G453" s="240"/>
      <c r="H453" s="240"/>
      <c r="I453" s="240"/>
      <c r="J453" s="240"/>
      <c r="K453" s="240"/>
      <c r="L453" s="244"/>
      <c r="M453" s="240"/>
      <c r="N453" s="245"/>
      <c r="O453" s="245"/>
      <c r="P453" s="245"/>
      <c r="Q453" s="240"/>
      <c r="R453" s="240"/>
      <c r="S453" s="240"/>
    </row>
    <row r="454" spans="1:19" ht="13.5" customHeight="1" x14ac:dyDescent="0.2">
      <c r="A454" s="240"/>
      <c r="B454" s="244"/>
      <c r="C454" s="240"/>
      <c r="D454" s="240"/>
      <c r="E454" s="240"/>
      <c r="F454" s="240"/>
      <c r="G454" s="240"/>
      <c r="H454" s="240"/>
      <c r="I454" s="240"/>
      <c r="J454" s="240"/>
      <c r="K454" s="240"/>
      <c r="L454" s="244"/>
      <c r="M454" s="240"/>
      <c r="N454" s="245"/>
      <c r="O454" s="245"/>
      <c r="P454" s="245"/>
      <c r="Q454" s="240"/>
      <c r="R454" s="240"/>
      <c r="S454" s="240"/>
    </row>
    <row r="455" spans="1:19" ht="13.5" customHeight="1" x14ac:dyDescent="0.2">
      <c r="A455" s="240"/>
      <c r="B455" s="244"/>
      <c r="C455" s="240"/>
      <c r="D455" s="240"/>
      <c r="E455" s="240"/>
      <c r="F455" s="240"/>
      <c r="G455" s="240"/>
      <c r="H455" s="240"/>
      <c r="I455" s="240"/>
      <c r="J455" s="240"/>
      <c r="K455" s="240"/>
      <c r="L455" s="244"/>
      <c r="M455" s="240"/>
      <c r="N455" s="245"/>
      <c r="O455" s="245"/>
      <c r="P455" s="245"/>
      <c r="Q455" s="240"/>
      <c r="R455" s="240"/>
      <c r="S455" s="240"/>
    </row>
    <row r="456" spans="1:19" ht="13.5" customHeight="1" x14ac:dyDescent="0.2">
      <c r="A456" s="240"/>
      <c r="B456" s="244"/>
      <c r="C456" s="240"/>
      <c r="D456" s="240"/>
      <c r="E456" s="240"/>
      <c r="F456" s="240"/>
      <c r="G456" s="240"/>
      <c r="H456" s="240"/>
      <c r="I456" s="240"/>
      <c r="J456" s="240"/>
      <c r="K456" s="240"/>
      <c r="L456" s="244"/>
      <c r="M456" s="240"/>
      <c r="N456" s="245"/>
      <c r="O456" s="245"/>
      <c r="P456" s="245"/>
      <c r="Q456" s="240"/>
      <c r="R456" s="240"/>
      <c r="S456" s="240"/>
    </row>
    <row r="457" spans="1:19" ht="13.5" customHeight="1" x14ac:dyDescent="0.2">
      <c r="A457" s="240"/>
      <c r="B457" s="244"/>
      <c r="C457" s="240"/>
      <c r="D457" s="240"/>
      <c r="E457" s="240"/>
      <c r="F457" s="240"/>
      <c r="G457" s="240"/>
      <c r="H457" s="240"/>
      <c r="I457" s="240"/>
      <c r="J457" s="240"/>
      <c r="K457" s="240"/>
      <c r="L457" s="244"/>
      <c r="M457" s="240"/>
      <c r="N457" s="245"/>
      <c r="O457" s="245"/>
      <c r="P457" s="245"/>
      <c r="Q457" s="240"/>
      <c r="R457" s="240"/>
      <c r="S457" s="240"/>
    </row>
    <row r="458" spans="1:19" ht="13.5" customHeight="1" x14ac:dyDescent="0.2">
      <c r="A458" s="240"/>
      <c r="B458" s="244"/>
      <c r="C458" s="240"/>
      <c r="D458" s="240"/>
      <c r="E458" s="240"/>
      <c r="F458" s="240"/>
      <c r="G458" s="240"/>
      <c r="H458" s="240"/>
      <c r="I458" s="240"/>
      <c r="J458" s="240"/>
      <c r="K458" s="240"/>
      <c r="L458" s="244"/>
      <c r="M458" s="240"/>
      <c r="N458" s="245"/>
      <c r="O458" s="245"/>
      <c r="P458" s="245"/>
      <c r="Q458" s="240"/>
      <c r="R458" s="240"/>
      <c r="S458" s="240"/>
    </row>
    <row r="459" spans="1:19" ht="13.5" customHeight="1" x14ac:dyDescent="0.2">
      <c r="A459" s="240"/>
      <c r="B459" s="244"/>
      <c r="C459" s="240"/>
      <c r="D459" s="240"/>
      <c r="E459" s="240"/>
      <c r="F459" s="240"/>
      <c r="G459" s="240"/>
      <c r="H459" s="240"/>
      <c r="I459" s="240"/>
      <c r="J459" s="240"/>
      <c r="K459" s="240"/>
      <c r="L459" s="244"/>
      <c r="M459" s="240"/>
      <c r="N459" s="245"/>
      <c r="O459" s="245"/>
      <c r="P459" s="245"/>
      <c r="Q459" s="240"/>
      <c r="R459" s="240"/>
      <c r="S459" s="240"/>
    </row>
    <row r="460" spans="1:19" ht="13.5" customHeight="1" x14ac:dyDescent="0.2">
      <c r="A460" s="240"/>
      <c r="B460" s="244"/>
      <c r="C460" s="240"/>
      <c r="D460" s="240"/>
      <c r="E460" s="240"/>
      <c r="F460" s="240"/>
      <c r="G460" s="240"/>
      <c r="H460" s="240"/>
      <c r="I460" s="240"/>
      <c r="J460" s="240"/>
      <c r="K460" s="240"/>
      <c r="L460" s="244"/>
      <c r="M460" s="240"/>
      <c r="N460" s="245"/>
      <c r="O460" s="245"/>
      <c r="P460" s="245"/>
      <c r="Q460" s="240"/>
      <c r="R460" s="240"/>
      <c r="S460" s="240"/>
    </row>
    <row r="461" spans="1:19" ht="13.5" customHeight="1" x14ac:dyDescent="0.2">
      <c r="A461" s="240"/>
      <c r="B461" s="244"/>
      <c r="C461" s="240"/>
      <c r="D461" s="240"/>
      <c r="E461" s="240"/>
      <c r="F461" s="240"/>
      <c r="G461" s="240"/>
      <c r="H461" s="240"/>
      <c r="I461" s="240"/>
      <c r="J461" s="240"/>
      <c r="K461" s="240"/>
      <c r="L461" s="244"/>
      <c r="M461" s="240"/>
      <c r="N461" s="245"/>
      <c r="O461" s="245"/>
      <c r="P461" s="245"/>
      <c r="Q461" s="240"/>
      <c r="R461" s="240"/>
      <c r="S461" s="240"/>
    </row>
    <row r="462" spans="1:19" ht="13.5" customHeight="1" x14ac:dyDescent="0.2">
      <c r="A462" s="240"/>
      <c r="B462" s="244"/>
      <c r="C462" s="240"/>
      <c r="D462" s="240"/>
      <c r="E462" s="240"/>
      <c r="F462" s="240"/>
      <c r="G462" s="240"/>
      <c r="H462" s="240"/>
      <c r="I462" s="240"/>
      <c r="J462" s="240"/>
      <c r="K462" s="240"/>
      <c r="L462" s="244"/>
      <c r="M462" s="240"/>
      <c r="N462" s="245"/>
      <c r="O462" s="245"/>
      <c r="P462" s="245"/>
      <c r="Q462" s="240"/>
      <c r="R462" s="240"/>
      <c r="S462" s="240"/>
    </row>
    <row r="463" spans="1:19" ht="13.5" customHeight="1" x14ac:dyDescent="0.2">
      <c r="A463" s="240"/>
      <c r="B463" s="244"/>
      <c r="C463" s="240"/>
      <c r="D463" s="240"/>
      <c r="E463" s="240"/>
      <c r="F463" s="240"/>
      <c r="G463" s="240"/>
      <c r="H463" s="240"/>
      <c r="I463" s="240"/>
      <c r="J463" s="240"/>
      <c r="K463" s="240"/>
      <c r="L463" s="244"/>
      <c r="M463" s="240"/>
      <c r="N463" s="245"/>
      <c r="O463" s="245"/>
      <c r="P463" s="245"/>
      <c r="Q463" s="240"/>
      <c r="R463" s="240"/>
      <c r="S463" s="240"/>
    </row>
    <row r="464" spans="1:19" ht="13.5" customHeight="1" x14ac:dyDescent="0.2">
      <c r="A464" s="240"/>
      <c r="B464" s="244"/>
      <c r="C464" s="240"/>
      <c r="D464" s="240"/>
      <c r="E464" s="240"/>
      <c r="F464" s="240"/>
      <c r="G464" s="240"/>
      <c r="H464" s="240"/>
      <c r="I464" s="240"/>
      <c r="J464" s="240"/>
      <c r="K464" s="240"/>
      <c r="L464" s="244"/>
      <c r="M464" s="240"/>
      <c r="N464" s="245"/>
      <c r="O464" s="245"/>
      <c r="P464" s="245"/>
      <c r="Q464" s="240"/>
      <c r="R464" s="240"/>
      <c r="S464" s="240"/>
    </row>
    <row r="465" spans="1:19" ht="13.5" customHeight="1" x14ac:dyDescent="0.2">
      <c r="A465" s="240"/>
      <c r="B465" s="244"/>
      <c r="C465" s="240"/>
      <c r="D465" s="240"/>
      <c r="E465" s="240"/>
      <c r="F465" s="240"/>
      <c r="G465" s="240"/>
      <c r="H465" s="240"/>
      <c r="I465" s="240"/>
      <c r="J465" s="240"/>
      <c r="K465" s="240"/>
      <c r="L465" s="244"/>
      <c r="M465" s="240"/>
      <c r="N465" s="245"/>
      <c r="O465" s="245"/>
      <c r="P465" s="245"/>
      <c r="Q465" s="240"/>
      <c r="R465" s="240"/>
      <c r="S465" s="240"/>
    </row>
    <row r="466" spans="1:19" ht="13.5" customHeight="1" x14ac:dyDescent="0.2">
      <c r="A466" s="240"/>
      <c r="B466" s="244"/>
      <c r="C466" s="240"/>
      <c r="D466" s="240"/>
      <c r="E466" s="240"/>
      <c r="F466" s="240"/>
      <c r="G466" s="240"/>
      <c r="H466" s="240"/>
      <c r="I466" s="240"/>
      <c r="J466" s="240"/>
      <c r="K466" s="240"/>
      <c r="L466" s="244"/>
      <c r="M466" s="240"/>
      <c r="N466" s="245"/>
      <c r="O466" s="245"/>
      <c r="P466" s="245"/>
      <c r="Q466" s="240"/>
      <c r="R466" s="240"/>
      <c r="S466" s="240"/>
    </row>
    <row r="467" spans="1:19" ht="13.5" customHeight="1" x14ac:dyDescent="0.2">
      <c r="A467" s="240"/>
      <c r="B467" s="244"/>
      <c r="C467" s="240"/>
      <c r="D467" s="240"/>
      <c r="E467" s="240"/>
      <c r="F467" s="240"/>
      <c r="G467" s="240"/>
      <c r="H467" s="240"/>
      <c r="I467" s="240"/>
      <c r="J467" s="240"/>
      <c r="K467" s="240"/>
      <c r="L467" s="244"/>
      <c r="M467" s="240"/>
      <c r="N467" s="245"/>
      <c r="O467" s="245"/>
      <c r="P467" s="245"/>
      <c r="Q467" s="240"/>
      <c r="R467" s="240"/>
      <c r="S467" s="240"/>
    </row>
    <row r="468" spans="1:19" ht="13.5" customHeight="1" x14ac:dyDescent="0.2">
      <c r="A468" s="240"/>
      <c r="B468" s="244"/>
      <c r="C468" s="240"/>
      <c r="D468" s="240"/>
      <c r="E468" s="240"/>
      <c r="F468" s="240"/>
      <c r="G468" s="240"/>
      <c r="H468" s="240"/>
      <c r="I468" s="240"/>
      <c r="J468" s="240"/>
      <c r="K468" s="240"/>
      <c r="L468" s="244"/>
      <c r="M468" s="240"/>
      <c r="N468" s="245"/>
      <c r="O468" s="245"/>
      <c r="P468" s="245"/>
      <c r="Q468" s="240"/>
      <c r="R468" s="240"/>
      <c r="S468" s="240"/>
    </row>
    <row r="469" spans="1:19" ht="13.5" customHeight="1" x14ac:dyDescent="0.2">
      <c r="A469" s="240"/>
      <c r="B469" s="244"/>
      <c r="C469" s="240"/>
      <c r="D469" s="240"/>
      <c r="E469" s="240"/>
      <c r="F469" s="240"/>
      <c r="G469" s="240"/>
      <c r="H469" s="240"/>
      <c r="I469" s="240"/>
      <c r="J469" s="240"/>
      <c r="K469" s="240"/>
      <c r="L469" s="244"/>
      <c r="M469" s="240"/>
      <c r="N469" s="245"/>
      <c r="O469" s="245"/>
      <c r="P469" s="245"/>
      <c r="Q469" s="240"/>
      <c r="R469" s="240"/>
      <c r="S469" s="240"/>
    </row>
    <row r="470" spans="1:19" ht="13.5" customHeight="1" x14ac:dyDescent="0.2">
      <c r="A470" s="240"/>
      <c r="B470" s="244"/>
      <c r="C470" s="240"/>
      <c r="D470" s="240"/>
      <c r="E470" s="240"/>
      <c r="F470" s="240"/>
      <c r="G470" s="240"/>
      <c r="H470" s="240"/>
      <c r="I470" s="240"/>
      <c r="J470" s="240"/>
      <c r="K470" s="240"/>
      <c r="L470" s="244"/>
      <c r="M470" s="240"/>
      <c r="N470" s="245"/>
      <c r="O470" s="245"/>
      <c r="P470" s="245"/>
      <c r="Q470" s="240"/>
      <c r="R470" s="240"/>
      <c r="S470" s="240"/>
    </row>
    <row r="471" spans="1:19" ht="13.5" customHeight="1" x14ac:dyDescent="0.2">
      <c r="A471" s="240"/>
      <c r="B471" s="244"/>
      <c r="C471" s="240"/>
      <c r="D471" s="240"/>
      <c r="E471" s="240"/>
      <c r="F471" s="240"/>
      <c r="G471" s="240"/>
      <c r="H471" s="240"/>
      <c r="I471" s="240"/>
      <c r="J471" s="240"/>
      <c r="K471" s="240"/>
      <c r="L471" s="244"/>
      <c r="M471" s="240"/>
      <c r="N471" s="245"/>
      <c r="O471" s="245"/>
      <c r="P471" s="245"/>
      <c r="Q471" s="240"/>
      <c r="R471" s="240"/>
      <c r="S471" s="240"/>
    </row>
    <row r="472" spans="1:19" ht="13.5" customHeight="1" x14ac:dyDescent="0.2">
      <c r="A472" s="240"/>
      <c r="B472" s="244"/>
      <c r="C472" s="240"/>
      <c r="D472" s="240"/>
      <c r="E472" s="240"/>
      <c r="F472" s="240"/>
      <c r="G472" s="240"/>
      <c r="H472" s="240"/>
      <c r="I472" s="240"/>
      <c r="J472" s="240"/>
      <c r="K472" s="240"/>
      <c r="L472" s="244"/>
      <c r="M472" s="240"/>
      <c r="N472" s="245"/>
      <c r="O472" s="245"/>
      <c r="P472" s="245"/>
      <c r="Q472" s="240"/>
      <c r="R472" s="240"/>
      <c r="S472" s="240"/>
    </row>
    <row r="473" spans="1:19" ht="13.5" customHeight="1" x14ac:dyDescent="0.2">
      <c r="A473" s="240"/>
      <c r="B473" s="244"/>
      <c r="C473" s="240"/>
      <c r="D473" s="240"/>
      <c r="E473" s="240"/>
      <c r="F473" s="240"/>
      <c r="G473" s="240"/>
      <c r="H473" s="240"/>
      <c r="I473" s="240"/>
      <c r="J473" s="240"/>
      <c r="K473" s="240"/>
      <c r="L473" s="244"/>
      <c r="M473" s="240"/>
      <c r="N473" s="245"/>
      <c r="O473" s="245"/>
      <c r="P473" s="245"/>
      <c r="Q473" s="240"/>
      <c r="R473" s="240"/>
      <c r="S473" s="240"/>
    </row>
    <row r="474" spans="1:19" ht="13.5" customHeight="1" x14ac:dyDescent="0.2">
      <c r="A474" s="240"/>
      <c r="B474" s="244"/>
      <c r="C474" s="240"/>
      <c r="D474" s="240"/>
      <c r="E474" s="240"/>
      <c r="F474" s="240"/>
      <c r="G474" s="240"/>
      <c r="H474" s="240"/>
      <c r="I474" s="240"/>
      <c r="J474" s="240"/>
      <c r="K474" s="240"/>
      <c r="L474" s="244"/>
      <c r="M474" s="240"/>
      <c r="N474" s="245"/>
      <c r="O474" s="245"/>
      <c r="P474" s="245"/>
      <c r="Q474" s="240"/>
      <c r="R474" s="240"/>
      <c r="S474" s="240"/>
    </row>
    <row r="475" spans="1:19" ht="13.5" customHeight="1" x14ac:dyDescent="0.2">
      <c r="A475" s="240"/>
      <c r="B475" s="244"/>
      <c r="C475" s="240"/>
      <c r="D475" s="240"/>
      <c r="E475" s="240"/>
      <c r="F475" s="240"/>
      <c r="G475" s="240"/>
      <c r="H475" s="240"/>
      <c r="I475" s="240"/>
      <c r="J475" s="240"/>
      <c r="K475" s="240"/>
      <c r="L475" s="244"/>
      <c r="M475" s="240"/>
      <c r="N475" s="245"/>
      <c r="O475" s="245"/>
      <c r="P475" s="245"/>
      <c r="Q475" s="240"/>
      <c r="R475" s="240"/>
      <c r="S475" s="240"/>
    </row>
    <row r="476" spans="1:19" ht="13.5" customHeight="1" x14ac:dyDescent="0.2">
      <c r="A476" s="240"/>
      <c r="B476" s="244"/>
      <c r="C476" s="240"/>
      <c r="D476" s="240"/>
      <c r="E476" s="240"/>
      <c r="F476" s="240"/>
      <c r="G476" s="240"/>
      <c r="H476" s="240"/>
      <c r="I476" s="240"/>
      <c r="J476" s="240"/>
      <c r="K476" s="240"/>
      <c r="L476" s="244"/>
      <c r="M476" s="240"/>
      <c r="N476" s="245"/>
      <c r="O476" s="245"/>
      <c r="P476" s="245"/>
      <c r="Q476" s="240"/>
      <c r="R476" s="240"/>
      <c r="S476" s="240"/>
    </row>
    <row r="477" spans="1:19" ht="13.5" customHeight="1" x14ac:dyDescent="0.2">
      <c r="A477" s="240"/>
      <c r="B477" s="244"/>
      <c r="C477" s="240"/>
      <c r="D477" s="240"/>
      <c r="E477" s="240"/>
      <c r="F477" s="240"/>
      <c r="G477" s="240"/>
      <c r="H477" s="240"/>
      <c r="I477" s="240"/>
      <c r="J477" s="240"/>
      <c r="K477" s="240"/>
      <c r="L477" s="244"/>
      <c r="M477" s="240"/>
      <c r="N477" s="245"/>
      <c r="O477" s="245"/>
      <c r="P477" s="245"/>
      <c r="Q477" s="240"/>
      <c r="R477" s="240"/>
      <c r="S477" s="240"/>
    </row>
    <row r="478" spans="1:19" ht="13.5" customHeight="1" x14ac:dyDescent="0.2">
      <c r="A478" s="240"/>
      <c r="B478" s="244"/>
      <c r="C478" s="240"/>
      <c r="D478" s="240"/>
      <c r="E478" s="240"/>
      <c r="F478" s="240"/>
      <c r="G478" s="240"/>
      <c r="H478" s="240"/>
      <c r="I478" s="240"/>
      <c r="J478" s="240"/>
      <c r="K478" s="240"/>
      <c r="L478" s="244"/>
      <c r="M478" s="240"/>
      <c r="N478" s="245"/>
      <c r="O478" s="245"/>
      <c r="P478" s="245"/>
      <c r="Q478" s="240"/>
      <c r="R478" s="240"/>
      <c r="S478" s="240"/>
    </row>
    <row r="479" spans="1:19" ht="13.5" customHeight="1" x14ac:dyDescent="0.2">
      <c r="A479" s="240"/>
      <c r="B479" s="244"/>
      <c r="C479" s="240"/>
      <c r="D479" s="240"/>
      <c r="E479" s="240"/>
      <c r="F479" s="240"/>
      <c r="G479" s="240"/>
      <c r="H479" s="240"/>
      <c r="I479" s="240"/>
      <c r="J479" s="240"/>
      <c r="K479" s="240"/>
      <c r="L479" s="244"/>
      <c r="M479" s="240"/>
      <c r="N479" s="245"/>
      <c r="O479" s="245"/>
      <c r="P479" s="245"/>
      <c r="Q479" s="240"/>
      <c r="R479" s="240"/>
      <c r="S479" s="240"/>
    </row>
    <row r="480" spans="1:19" ht="13.5" customHeight="1" x14ac:dyDescent="0.2">
      <c r="A480" s="240"/>
      <c r="B480" s="244"/>
      <c r="C480" s="240"/>
      <c r="D480" s="240"/>
      <c r="E480" s="240"/>
      <c r="F480" s="240"/>
      <c r="G480" s="240"/>
      <c r="H480" s="240"/>
      <c r="I480" s="240"/>
      <c r="J480" s="240"/>
      <c r="K480" s="240"/>
      <c r="L480" s="244"/>
      <c r="M480" s="240"/>
      <c r="N480" s="245"/>
      <c r="O480" s="245"/>
      <c r="P480" s="245"/>
      <c r="Q480" s="240"/>
      <c r="R480" s="240"/>
      <c r="S480" s="240"/>
    </row>
    <row r="481" spans="1:19" ht="13.5" customHeight="1" x14ac:dyDescent="0.2">
      <c r="A481" s="240"/>
      <c r="B481" s="244"/>
      <c r="C481" s="240"/>
      <c r="D481" s="240"/>
      <c r="E481" s="240"/>
      <c r="F481" s="240"/>
      <c r="G481" s="240"/>
      <c r="H481" s="240"/>
      <c r="I481" s="240"/>
      <c r="J481" s="240"/>
      <c r="K481" s="240"/>
      <c r="L481" s="244"/>
      <c r="M481" s="240"/>
      <c r="N481" s="245"/>
      <c r="O481" s="245"/>
      <c r="P481" s="245"/>
      <c r="Q481" s="240"/>
      <c r="R481" s="240"/>
      <c r="S481" s="240"/>
    </row>
    <row r="482" spans="1:19" ht="13.5" customHeight="1" x14ac:dyDescent="0.2">
      <c r="A482" s="240"/>
      <c r="B482" s="244"/>
      <c r="C482" s="240"/>
      <c r="D482" s="240"/>
      <c r="E482" s="240"/>
      <c r="F482" s="240"/>
      <c r="G482" s="240"/>
      <c r="H482" s="240"/>
      <c r="I482" s="240"/>
      <c r="J482" s="240"/>
      <c r="K482" s="240"/>
      <c r="L482" s="244"/>
      <c r="M482" s="240"/>
      <c r="N482" s="245"/>
      <c r="O482" s="245"/>
      <c r="P482" s="245"/>
      <c r="Q482" s="240"/>
      <c r="R482" s="240"/>
      <c r="S482" s="240"/>
    </row>
    <row r="483" spans="1:19" ht="13.5" customHeight="1" x14ac:dyDescent="0.2">
      <c r="A483" s="240"/>
      <c r="B483" s="244"/>
      <c r="C483" s="240"/>
      <c r="D483" s="240"/>
      <c r="E483" s="240"/>
      <c r="F483" s="240"/>
      <c r="G483" s="240"/>
      <c r="H483" s="240"/>
      <c r="I483" s="240"/>
      <c r="J483" s="240"/>
      <c r="K483" s="240"/>
      <c r="L483" s="244"/>
      <c r="M483" s="240"/>
      <c r="N483" s="245"/>
      <c r="O483" s="245"/>
      <c r="P483" s="245"/>
      <c r="Q483" s="240"/>
      <c r="R483" s="240"/>
      <c r="S483" s="240"/>
    </row>
    <row r="484" spans="1:19" ht="13.5" customHeight="1" x14ac:dyDescent="0.2">
      <c r="A484" s="240"/>
      <c r="B484" s="244"/>
      <c r="C484" s="240"/>
      <c r="D484" s="240"/>
      <c r="E484" s="240"/>
      <c r="F484" s="240"/>
      <c r="G484" s="240"/>
      <c r="H484" s="240"/>
      <c r="I484" s="240"/>
      <c r="J484" s="240"/>
      <c r="K484" s="240"/>
      <c r="L484" s="244"/>
      <c r="M484" s="240"/>
      <c r="N484" s="245"/>
      <c r="O484" s="245"/>
      <c r="P484" s="245"/>
      <c r="Q484" s="240"/>
      <c r="R484" s="240"/>
      <c r="S484" s="240"/>
    </row>
    <row r="485" spans="1:19" ht="13.5" customHeight="1" x14ac:dyDescent="0.2">
      <c r="A485" s="240"/>
      <c r="B485" s="244"/>
      <c r="C485" s="240"/>
      <c r="D485" s="240"/>
      <c r="E485" s="240"/>
      <c r="F485" s="240"/>
      <c r="G485" s="240"/>
      <c r="H485" s="240"/>
      <c r="I485" s="240"/>
      <c r="J485" s="240"/>
      <c r="K485" s="240"/>
      <c r="L485" s="244"/>
      <c r="M485" s="240"/>
      <c r="N485" s="245"/>
      <c r="O485" s="245"/>
      <c r="P485" s="245"/>
      <c r="Q485" s="240"/>
      <c r="R485" s="240"/>
      <c r="S485" s="240"/>
    </row>
    <row r="486" spans="1:19" ht="13.5" customHeight="1" x14ac:dyDescent="0.2">
      <c r="A486" s="240"/>
      <c r="B486" s="244"/>
      <c r="C486" s="240"/>
      <c r="D486" s="240"/>
      <c r="E486" s="240"/>
      <c r="F486" s="240"/>
      <c r="G486" s="240"/>
      <c r="H486" s="240"/>
      <c r="I486" s="240"/>
      <c r="J486" s="240"/>
      <c r="K486" s="240"/>
      <c r="L486" s="244"/>
      <c r="M486" s="240"/>
      <c r="N486" s="245"/>
      <c r="O486" s="245"/>
      <c r="P486" s="245"/>
      <c r="Q486" s="240"/>
      <c r="R486" s="240"/>
      <c r="S486" s="240"/>
    </row>
    <row r="487" spans="1:19" ht="13.5" customHeight="1" x14ac:dyDescent="0.2">
      <c r="A487" s="240"/>
      <c r="B487" s="244"/>
      <c r="C487" s="240"/>
      <c r="D487" s="240"/>
      <c r="E487" s="240"/>
      <c r="F487" s="240"/>
      <c r="G487" s="240"/>
      <c r="H487" s="240"/>
      <c r="I487" s="240"/>
      <c r="J487" s="240"/>
      <c r="K487" s="240"/>
      <c r="L487" s="244"/>
      <c r="M487" s="240"/>
      <c r="N487" s="245"/>
      <c r="O487" s="245"/>
      <c r="P487" s="245"/>
      <c r="Q487" s="240"/>
      <c r="R487" s="240"/>
      <c r="S487" s="240"/>
    </row>
    <row r="488" spans="1:19" ht="13.5" customHeight="1" x14ac:dyDescent="0.2">
      <c r="A488" s="240"/>
      <c r="B488" s="244"/>
      <c r="C488" s="240"/>
      <c r="D488" s="240"/>
      <c r="E488" s="240"/>
      <c r="F488" s="240"/>
      <c r="G488" s="240"/>
      <c r="H488" s="240"/>
      <c r="I488" s="240"/>
      <c r="J488" s="240"/>
      <c r="K488" s="240"/>
      <c r="L488" s="244"/>
      <c r="M488" s="240"/>
      <c r="N488" s="245"/>
      <c r="O488" s="245"/>
      <c r="P488" s="245"/>
      <c r="Q488" s="240"/>
      <c r="R488" s="240"/>
      <c r="S488" s="240"/>
    </row>
    <row r="489" spans="1:19" ht="13.5" customHeight="1" x14ac:dyDescent="0.2">
      <c r="A489" s="240"/>
      <c r="B489" s="244"/>
      <c r="C489" s="240"/>
      <c r="D489" s="240"/>
      <c r="E489" s="240"/>
      <c r="F489" s="240"/>
      <c r="G489" s="240"/>
      <c r="H489" s="240"/>
      <c r="I489" s="240"/>
      <c r="J489" s="240"/>
      <c r="K489" s="240"/>
      <c r="L489" s="244"/>
      <c r="M489" s="240"/>
      <c r="N489" s="245"/>
      <c r="O489" s="245"/>
      <c r="P489" s="245"/>
      <c r="Q489" s="240"/>
      <c r="R489" s="240"/>
      <c r="S489" s="240"/>
    </row>
    <row r="490" spans="1:19" ht="13.5" customHeight="1" x14ac:dyDescent="0.2">
      <c r="A490" s="240"/>
      <c r="B490" s="244"/>
      <c r="C490" s="240"/>
      <c r="D490" s="240"/>
      <c r="E490" s="240"/>
      <c r="F490" s="240"/>
      <c r="G490" s="240"/>
      <c r="H490" s="240"/>
      <c r="I490" s="240"/>
      <c r="J490" s="240"/>
      <c r="K490" s="240"/>
      <c r="L490" s="244"/>
      <c r="M490" s="240"/>
      <c r="N490" s="245"/>
      <c r="O490" s="245"/>
      <c r="P490" s="245"/>
      <c r="Q490" s="240"/>
      <c r="R490" s="240"/>
      <c r="S490" s="240"/>
    </row>
    <row r="491" spans="1:19" ht="13.5" customHeight="1" x14ac:dyDescent="0.2">
      <c r="A491" s="240"/>
      <c r="B491" s="244"/>
      <c r="C491" s="240"/>
      <c r="D491" s="240"/>
      <c r="E491" s="240"/>
      <c r="F491" s="240"/>
      <c r="G491" s="240"/>
      <c r="H491" s="240"/>
      <c r="I491" s="240"/>
      <c r="J491" s="240"/>
      <c r="K491" s="240"/>
      <c r="L491" s="244"/>
      <c r="M491" s="240"/>
      <c r="N491" s="245"/>
      <c r="O491" s="245"/>
      <c r="P491" s="245"/>
      <c r="Q491" s="240"/>
      <c r="R491" s="240"/>
      <c r="S491" s="240"/>
    </row>
    <row r="492" spans="1:19" ht="13.5" customHeight="1" x14ac:dyDescent="0.2">
      <c r="A492" s="240"/>
      <c r="B492" s="244"/>
      <c r="C492" s="240"/>
      <c r="D492" s="240"/>
      <c r="E492" s="240"/>
      <c r="F492" s="240"/>
      <c r="G492" s="240"/>
      <c r="H492" s="240"/>
      <c r="I492" s="240"/>
      <c r="J492" s="240"/>
      <c r="K492" s="240"/>
      <c r="L492" s="244"/>
      <c r="M492" s="240"/>
      <c r="N492" s="245"/>
      <c r="O492" s="245"/>
      <c r="P492" s="245"/>
      <c r="Q492" s="240"/>
      <c r="R492" s="240"/>
      <c r="S492" s="240"/>
    </row>
    <row r="493" spans="1:19" ht="13.5" customHeight="1" x14ac:dyDescent="0.2">
      <c r="A493" s="240"/>
      <c r="B493" s="244"/>
      <c r="C493" s="240"/>
      <c r="D493" s="240"/>
      <c r="E493" s="240"/>
      <c r="F493" s="240"/>
      <c r="G493" s="240"/>
      <c r="H493" s="240"/>
      <c r="I493" s="240"/>
      <c r="J493" s="240"/>
      <c r="K493" s="240"/>
      <c r="L493" s="244"/>
      <c r="M493" s="240"/>
      <c r="N493" s="245"/>
      <c r="O493" s="245"/>
      <c r="P493" s="245"/>
      <c r="Q493" s="240"/>
      <c r="R493" s="240"/>
      <c r="S493" s="240"/>
    </row>
    <row r="494" spans="1:19" ht="13.5" customHeight="1" x14ac:dyDescent="0.2">
      <c r="A494" s="240"/>
      <c r="B494" s="244"/>
      <c r="C494" s="240"/>
      <c r="D494" s="240"/>
      <c r="E494" s="240"/>
      <c r="F494" s="240"/>
      <c r="G494" s="240"/>
      <c r="H494" s="240"/>
      <c r="I494" s="240"/>
      <c r="J494" s="240"/>
      <c r="K494" s="240"/>
      <c r="L494" s="244"/>
      <c r="M494" s="240"/>
      <c r="N494" s="245"/>
      <c r="O494" s="245"/>
      <c r="P494" s="245"/>
      <c r="Q494" s="240"/>
      <c r="R494" s="240"/>
      <c r="S494" s="240"/>
    </row>
    <row r="495" spans="1:19" ht="13.5" customHeight="1" x14ac:dyDescent="0.2">
      <c r="A495" s="240"/>
      <c r="B495" s="244"/>
      <c r="C495" s="240"/>
      <c r="D495" s="240"/>
      <c r="E495" s="240"/>
      <c r="F495" s="240"/>
      <c r="G495" s="240"/>
      <c r="H495" s="240"/>
      <c r="I495" s="240"/>
      <c r="J495" s="240"/>
      <c r="K495" s="240"/>
      <c r="L495" s="244"/>
      <c r="M495" s="240"/>
      <c r="N495" s="245"/>
      <c r="O495" s="245"/>
      <c r="P495" s="245"/>
      <c r="Q495" s="240"/>
      <c r="R495" s="240"/>
      <c r="S495" s="240"/>
    </row>
    <row r="496" spans="1:19" ht="13.5" customHeight="1" x14ac:dyDescent="0.2">
      <c r="A496" s="240"/>
      <c r="B496" s="244"/>
      <c r="C496" s="240"/>
      <c r="D496" s="240"/>
      <c r="E496" s="240"/>
      <c r="F496" s="240"/>
      <c r="G496" s="240"/>
      <c r="H496" s="240"/>
      <c r="I496" s="240"/>
      <c r="J496" s="240"/>
      <c r="K496" s="240"/>
      <c r="L496" s="244"/>
      <c r="M496" s="240"/>
      <c r="N496" s="245"/>
      <c r="O496" s="245"/>
      <c r="P496" s="245"/>
      <c r="Q496" s="240"/>
      <c r="R496" s="240"/>
      <c r="S496" s="240"/>
    </row>
    <row r="497" spans="1:19" ht="13.5" customHeight="1" x14ac:dyDescent="0.2">
      <c r="A497" s="240"/>
      <c r="B497" s="244"/>
      <c r="C497" s="240"/>
      <c r="D497" s="240"/>
      <c r="E497" s="240"/>
      <c r="F497" s="240"/>
      <c r="G497" s="240"/>
      <c r="H497" s="240"/>
      <c r="I497" s="240"/>
      <c r="J497" s="240"/>
      <c r="K497" s="240"/>
      <c r="L497" s="244"/>
      <c r="M497" s="240"/>
      <c r="N497" s="245"/>
      <c r="O497" s="245"/>
      <c r="P497" s="245"/>
      <c r="Q497" s="240"/>
      <c r="R497" s="240"/>
      <c r="S497" s="240"/>
    </row>
    <row r="498" spans="1:19" ht="13.5" customHeight="1" x14ac:dyDescent="0.2">
      <c r="A498" s="240"/>
      <c r="B498" s="244"/>
      <c r="C498" s="240"/>
      <c r="D498" s="240"/>
      <c r="E498" s="240"/>
      <c r="F498" s="240"/>
      <c r="G498" s="240"/>
      <c r="H498" s="240"/>
      <c r="I498" s="240"/>
      <c r="J498" s="240"/>
      <c r="K498" s="240"/>
      <c r="L498" s="244"/>
      <c r="M498" s="240"/>
      <c r="N498" s="245"/>
      <c r="O498" s="245"/>
      <c r="P498" s="245"/>
      <c r="Q498" s="240"/>
      <c r="R498" s="240"/>
      <c r="S498" s="240"/>
    </row>
    <row r="499" spans="1:19" ht="13.5" customHeight="1" x14ac:dyDescent="0.2">
      <c r="A499" s="240"/>
      <c r="B499" s="244"/>
      <c r="C499" s="240"/>
      <c r="D499" s="240"/>
      <c r="E499" s="240"/>
      <c r="F499" s="240"/>
      <c r="G499" s="240"/>
      <c r="H499" s="240"/>
      <c r="I499" s="240"/>
      <c r="J499" s="240"/>
      <c r="K499" s="240"/>
      <c r="L499" s="244"/>
      <c r="M499" s="240"/>
      <c r="N499" s="245"/>
      <c r="O499" s="245"/>
      <c r="P499" s="245"/>
      <c r="Q499" s="240"/>
      <c r="R499" s="240"/>
      <c r="S499" s="240"/>
    </row>
    <row r="500" spans="1:19" ht="13.5" customHeight="1" x14ac:dyDescent="0.2">
      <c r="A500" s="240"/>
      <c r="B500" s="244"/>
      <c r="C500" s="240"/>
      <c r="D500" s="240"/>
      <c r="E500" s="240"/>
      <c r="F500" s="240"/>
      <c r="G500" s="240"/>
      <c r="H500" s="240"/>
      <c r="I500" s="240"/>
      <c r="J500" s="240"/>
      <c r="K500" s="240"/>
      <c r="L500" s="244"/>
      <c r="M500" s="240"/>
      <c r="N500" s="245"/>
      <c r="O500" s="245"/>
      <c r="P500" s="245"/>
      <c r="Q500" s="240"/>
      <c r="R500" s="240"/>
      <c r="S500" s="240"/>
    </row>
    <row r="501" spans="1:19" ht="13.5" customHeight="1" x14ac:dyDescent="0.2">
      <c r="A501" s="240"/>
      <c r="B501" s="244"/>
      <c r="C501" s="240"/>
      <c r="D501" s="240"/>
      <c r="E501" s="240"/>
      <c r="F501" s="240"/>
      <c r="G501" s="240"/>
      <c r="H501" s="240"/>
      <c r="I501" s="240"/>
      <c r="J501" s="240"/>
      <c r="K501" s="240"/>
      <c r="L501" s="244"/>
      <c r="M501" s="240"/>
      <c r="N501" s="245"/>
      <c r="O501" s="245"/>
      <c r="P501" s="245"/>
      <c r="Q501" s="240"/>
      <c r="R501" s="240"/>
      <c r="S501" s="240"/>
    </row>
    <row r="502" spans="1:19" ht="13.5" customHeight="1" x14ac:dyDescent="0.2">
      <c r="A502" s="240"/>
      <c r="B502" s="244"/>
      <c r="C502" s="240"/>
      <c r="D502" s="240"/>
      <c r="E502" s="240"/>
      <c r="F502" s="240"/>
      <c r="G502" s="240"/>
      <c r="H502" s="240"/>
      <c r="I502" s="240"/>
      <c r="J502" s="240"/>
      <c r="K502" s="240"/>
      <c r="L502" s="244"/>
      <c r="M502" s="240"/>
      <c r="N502" s="245"/>
      <c r="O502" s="245"/>
      <c r="P502" s="245"/>
      <c r="Q502" s="240"/>
      <c r="R502" s="240"/>
      <c r="S502" s="240"/>
    </row>
    <row r="503" spans="1:19" ht="13.5" customHeight="1" x14ac:dyDescent="0.2">
      <c r="A503" s="240"/>
      <c r="B503" s="244"/>
      <c r="C503" s="240"/>
      <c r="D503" s="240"/>
      <c r="E503" s="240"/>
      <c r="F503" s="240"/>
      <c r="G503" s="240"/>
      <c r="H503" s="240"/>
      <c r="I503" s="240"/>
      <c r="J503" s="240"/>
      <c r="K503" s="240"/>
      <c r="L503" s="244"/>
      <c r="M503" s="240"/>
      <c r="N503" s="245"/>
      <c r="O503" s="245"/>
      <c r="P503" s="245"/>
      <c r="Q503" s="240"/>
      <c r="R503" s="240"/>
      <c r="S503" s="240"/>
    </row>
    <row r="504" spans="1:19" ht="13.5" customHeight="1" x14ac:dyDescent="0.2">
      <c r="A504" s="240"/>
      <c r="B504" s="244"/>
      <c r="C504" s="240"/>
      <c r="D504" s="240"/>
      <c r="E504" s="240"/>
      <c r="F504" s="240"/>
      <c r="G504" s="240"/>
      <c r="H504" s="240"/>
      <c r="I504" s="240"/>
      <c r="J504" s="240"/>
      <c r="K504" s="240"/>
      <c r="L504" s="244"/>
      <c r="M504" s="240"/>
      <c r="N504" s="245"/>
      <c r="O504" s="245"/>
      <c r="P504" s="245"/>
      <c r="Q504" s="240"/>
      <c r="R504" s="240"/>
      <c r="S504" s="240"/>
    </row>
    <row r="505" spans="1:19" ht="13.5" customHeight="1" x14ac:dyDescent="0.2">
      <c r="A505" s="240"/>
      <c r="B505" s="244"/>
      <c r="C505" s="240"/>
      <c r="D505" s="240"/>
      <c r="E505" s="240"/>
      <c r="F505" s="240"/>
      <c r="G505" s="240"/>
      <c r="H505" s="240"/>
      <c r="I505" s="240"/>
      <c r="J505" s="240"/>
      <c r="K505" s="240"/>
      <c r="L505" s="244"/>
      <c r="M505" s="240"/>
      <c r="N505" s="245"/>
      <c r="O505" s="245"/>
      <c r="P505" s="245"/>
      <c r="Q505" s="240"/>
      <c r="R505" s="240"/>
      <c r="S505" s="240"/>
    </row>
    <row r="506" spans="1:19" ht="13.5" customHeight="1" x14ac:dyDescent="0.2">
      <c r="A506" s="240"/>
      <c r="B506" s="244"/>
      <c r="C506" s="240"/>
      <c r="D506" s="240"/>
      <c r="E506" s="240"/>
      <c r="F506" s="240"/>
      <c r="G506" s="240"/>
      <c r="H506" s="240"/>
      <c r="I506" s="240"/>
      <c r="J506" s="240"/>
      <c r="K506" s="240"/>
      <c r="L506" s="244"/>
      <c r="M506" s="240"/>
      <c r="N506" s="245"/>
      <c r="O506" s="245"/>
      <c r="P506" s="245"/>
      <c r="Q506" s="240"/>
      <c r="R506" s="240"/>
      <c r="S506" s="240"/>
    </row>
    <row r="507" spans="1:19" ht="13.5" customHeight="1" x14ac:dyDescent="0.2">
      <c r="A507" s="240"/>
      <c r="B507" s="244"/>
      <c r="C507" s="240"/>
      <c r="D507" s="240"/>
      <c r="E507" s="240"/>
      <c r="F507" s="240"/>
      <c r="G507" s="240"/>
      <c r="H507" s="240"/>
      <c r="I507" s="240"/>
      <c r="J507" s="240"/>
      <c r="K507" s="240"/>
      <c r="L507" s="244"/>
      <c r="M507" s="240"/>
      <c r="N507" s="245"/>
      <c r="O507" s="245"/>
      <c r="P507" s="245"/>
      <c r="Q507" s="240"/>
      <c r="R507" s="240"/>
      <c r="S507" s="240"/>
    </row>
    <row r="508" spans="1:19" ht="13.5" customHeight="1" x14ac:dyDescent="0.2">
      <c r="A508" s="240"/>
      <c r="B508" s="244"/>
      <c r="C508" s="240"/>
      <c r="D508" s="240"/>
      <c r="E508" s="240"/>
      <c r="F508" s="240"/>
      <c r="G508" s="240"/>
      <c r="H508" s="240"/>
      <c r="I508" s="240"/>
      <c r="J508" s="240"/>
      <c r="K508" s="240"/>
      <c r="L508" s="244"/>
      <c r="M508" s="240"/>
      <c r="N508" s="245"/>
      <c r="O508" s="245"/>
      <c r="P508" s="245"/>
      <c r="Q508" s="240"/>
      <c r="R508" s="240"/>
      <c r="S508" s="240"/>
    </row>
    <row r="509" spans="1:19" ht="13.5" customHeight="1" x14ac:dyDescent="0.2">
      <c r="A509" s="240"/>
      <c r="B509" s="244"/>
      <c r="C509" s="240"/>
      <c r="D509" s="240"/>
      <c r="E509" s="240"/>
      <c r="F509" s="240"/>
      <c r="G509" s="240"/>
      <c r="H509" s="240"/>
      <c r="I509" s="240"/>
      <c r="J509" s="240"/>
      <c r="K509" s="240"/>
      <c r="L509" s="244"/>
      <c r="M509" s="240"/>
      <c r="N509" s="245"/>
      <c r="O509" s="245"/>
      <c r="P509" s="245"/>
      <c r="Q509" s="240"/>
      <c r="R509" s="240"/>
      <c r="S509" s="240"/>
    </row>
    <row r="510" spans="1:19" ht="13.5" customHeight="1" x14ac:dyDescent="0.2">
      <c r="A510" s="240"/>
      <c r="B510" s="244"/>
      <c r="C510" s="240"/>
      <c r="D510" s="240"/>
      <c r="E510" s="240"/>
      <c r="F510" s="240"/>
      <c r="G510" s="240"/>
      <c r="H510" s="240"/>
      <c r="I510" s="240"/>
      <c r="J510" s="240"/>
      <c r="K510" s="240"/>
      <c r="L510" s="244"/>
      <c r="M510" s="240"/>
      <c r="N510" s="245"/>
      <c r="O510" s="245"/>
      <c r="P510" s="245"/>
      <c r="Q510" s="240"/>
      <c r="R510" s="240"/>
      <c r="S510" s="240"/>
    </row>
    <row r="511" spans="1:19" ht="13.5" customHeight="1" x14ac:dyDescent="0.2">
      <c r="A511" s="240"/>
      <c r="B511" s="244"/>
      <c r="C511" s="240"/>
      <c r="D511" s="240"/>
      <c r="E511" s="240"/>
      <c r="F511" s="240"/>
      <c r="G511" s="240"/>
      <c r="H511" s="240"/>
      <c r="I511" s="240"/>
      <c r="J511" s="240"/>
      <c r="K511" s="240"/>
      <c r="L511" s="244"/>
      <c r="M511" s="240"/>
      <c r="N511" s="245"/>
      <c r="O511" s="245"/>
      <c r="P511" s="245"/>
      <c r="Q511" s="240"/>
      <c r="R511" s="240"/>
      <c r="S511" s="240"/>
    </row>
    <row r="512" spans="1:19" ht="13.5" customHeight="1" x14ac:dyDescent="0.2">
      <c r="A512" s="240"/>
      <c r="B512" s="244"/>
      <c r="C512" s="240"/>
      <c r="D512" s="240"/>
      <c r="E512" s="240"/>
      <c r="F512" s="240"/>
      <c r="G512" s="240"/>
      <c r="H512" s="240"/>
      <c r="I512" s="240"/>
      <c r="J512" s="240"/>
      <c r="K512" s="240"/>
      <c r="L512" s="244"/>
      <c r="M512" s="240"/>
      <c r="N512" s="245"/>
      <c r="O512" s="245"/>
      <c r="P512" s="245"/>
      <c r="Q512" s="240"/>
      <c r="R512" s="240"/>
      <c r="S512" s="240"/>
    </row>
    <row r="513" spans="1:19" ht="13.5" customHeight="1" x14ac:dyDescent="0.2">
      <c r="A513" s="240"/>
      <c r="B513" s="244"/>
      <c r="C513" s="240"/>
      <c r="D513" s="240"/>
      <c r="E513" s="240"/>
      <c r="F513" s="240"/>
      <c r="G513" s="240"/>
      <c r="H513" s="240"/>
      <c r="I513" s="240"/>
      <c r="J513" s="240"/>
      <c r="K513" s="240"/>
      <c r="L513" s="244"/>
      <c r="M513" s="240"/>
      <c r="N513" s="245"/>
      <c r="O513" s="245"/>
      <c r="P513" s="245"/>
      <c r="Q513" s="240"/>
      <c r="R513" s="240"/>
      <c r="S513" s="240"/>
    </row>
    <row r="514" spans="1:19" ht="13.5" customHeight="1" x14ac:dyDescent="0.2">
      <c r="A514" s="240"/>
      <c r="B514" s="244"/>
      <c r="C514" s="240"/>
      <c r="D514" s="240"/>
      <c r="E514" s="240"/>
      <c r="F514" s="240"/>
      <c r="G514" s="240"/>
      <c r="H514" s="240"/>
      <c r="I514" s="240"/>
      <c r="J514" s="240"/>
      <c r="K514" s="240"/>
      <c r="L514" s="244"/>
      <c r="M514" s="240"/>
      <c r="N514" s="245"/>
      <c r="O514" s="245"/>
      <c r="P514" s="245"/>
      <c r="Q514" s="240"/>
      <c r="R514" s="240"/>
      <c r="S514" s="240"/>
    </row>
    <row r="515" spans="1:19" ht="13.5" customHeight="1" x14ac:dyDescent="0.2">
      <c r="A515" s="240"/>
      <c r="B515" s="244"/>
      <c r="C515" s="240"/>
      <c r="D515" s="240"/>
      <c r="E515" s="240"/>
      <c r="F515" s="240"/>
      <c r="G515" s="240"/>
      <c r="H515" s="240"/>
      <c r="I515" s="240"/>
      <c r="J515" s="240"/>
      <c r="K515" s="240"/>
      <c r="L515" s="244"/>
      <c r="M515" s="240"/>
      <c r="N515" s="245"/>
      <c r="O515" s="245"/>
      <c r="P515" s="245"/>
      <c r="Q515" s="240"/>
      <c r="R515" s="240"/>
      <c r="S515" s="240"/>
    </row>
    <row r="516" spans="1:19" ht="13.5" customHeight="1" x14ac:dyDescent="0.2">
      <c r="A516" s="240"/>
      <c r="B516" s="244"/>
      <c r="C516" s="240"/>
      <c r="D516" s="240"/>
      <c r="E516" s="240"/>
      <c r="F516" s="240"/>
      <c r="G516" s="240"/>
      <c r="H516" s="240"/>
      <c r="I516" s="240"/>
      <c r="J516" s="240"/>
      <c r="K516" s="240"/>
      <c r="L516" s="244"/>
      <c r="M516" s="240"/>
      <c r="N516" s="245"/>
      <c r="O516" s="245"/>
      <c r="P516" s="245"/>
      <c r="Q516" s="240"/>
      <c r="R516" s="240"/>
      <c r="S516" s="240"/>
    </row>
    <row r="517" spans="1:19" ht="13.5" customHeight="1" x14ac:dyDescent="0.2">
      <c r="A517" s="240"/>
      <c r="B517" s="244"/>
      <c r="C517" s="240"/>
      <c r="D517" s="240"/>
      <c r="E517" s="240"/>
      <c r="F517" s="240"/>
      <c r="G517" s="240"/>
      <c r="H517" s="240"/>
      <c r="I517" s="240"/>
      <c r="J517" s="240"/>
      <c r="K517" s="240"/>
      <c r="L517" s="244"/>
      <c r="M517" s="240"/>
      <c r="N517" s="245"/>
      <c r="O517" s="245"/>
      <c r="P517" s="245"/>
      <c r="Q517" s="240"/>
      <c r="R517" s="240"/>
      <c r="S517" s="240"/>
    </row>
    <row r="518" spans="1:19" ht="13.5" customHeight="1" x14ac:dyDescent="0.2">
      <c r="A518" s="240"/>
      <c r="B518" s="244"/>
      <c r="C518" s="240"/>
      <c r="D518" s="240"/>
      <c r="E518" s="240"/>
      <c r="F518" s="240"/>
      <c r="G518" s="240"/>
      <c r="H518" s="240"/>
      <c r="I518" s="240"/>
      <c r="J518" s="240"/>
      <c r="K518" s="240"/>
      <c r="L518" s="244"/>
      <c r="M518" s="240"/>
      <c r="N518" s="245"/>
      <c r="O518" s="245"/>
      <c r="P518" s="245"/>
      <c r="Q518" s="240"/>
      <c r="R518" s="240"/>
      <c r="S518" s="240"/>
    </row>
    <row r="519" spans="1:19" ht="13.5" customHeight="1" x14ac:dyDescent="0.2">
      <c r="A519" s="240"/>
      <c r="B519" s="244"/>
      <c r="C519" s="240"/>
      <c r="D519" s="240"/>
      <c r="E519" s="240"/>
      <c r="F519" s="240"/>
      <c r="G519" s="240"/>
      <c r="H519" s="240"/>
      <c r="I519" s="240"/>
      <c r="J519" s="240"/>
      <c r="K519" s="240"/>
      <c r="L519" s="244"/>
      <c r="M519" s="240"/>
      <c r="N519" s="245"/>
      <c r="O519" s="245"/>
      <c r="P519" s="245"/>
      <c r="Q519" s="240"/>
      <c r="R519" s="240"/>
      <c r="S519" s="240"/>
    </row>
    <row r="520" spans="1:19" ht="13.5" customHeight="1" x14ac:dyDescent="0.2">
      <c r="A520" s="240"/>
      <c r="B520" s="244"/>
      <c r="C520" s="240"/>
      <c r="D520" s="240"/>
      <c r="E520" s="240"/>
      <c r="F520" s="240"/>
      <c r="G520" s="240"/>
      <c r="H520" s="240"/>
      <c r="I520" s="240"/>
      <c r="J520" s="240"/>
      <c r="K520" s="240"/>
      <c r="L520" s="244"/>
      <c r="M520" s="240"/>
      <c r="N520" s="245"/>
      <c r="O520" s="245"/>
      <c r="P520" s="245"/>
      <c r="Q520" s="240"/>
      <c r="R520" s="240"/>
      <c r="S520" s="240"/>
    </row>
    <row r="521" spans="1:19" ht="13.5" customHeight="1" x14ac:dyDescent="0.2">
      <c r="A521" s="240"/>
      <c r="B521" s="244"/>
      <c r="C521" s="240"/>
      <c r="D521" s="240"/>
      <c r="E521" s="240"/>
      <c r="F521" s="240"/>
      <c r="G521" s="240"/>
      <c r="H521" s="240"/>
      <c r="I521" s="240"/>
      <c r="J521" s="240"/>
      <c r="K521" s="240"/>
      <c r="L521" s="244"/>
      <c r="M521" s="240"/>
      <c r="N521" s="245"/>
      <c r="O521" s="245"/>
      <c r="P521" s="245"/>
      <c r="Q521" s="240"/>
      <c r="R521" s="240"/>
      <c r="S521" s="240"/>
    </row>
    <row r="522" spans="1:19" ht="13.5" customHeight="1" x14ac:dyDescent="0.2">
      <c r="A522" s="240"/>
      <c r="B522" s="244"/>
      <c r="C522" s="240"/>
      <c r="D522" s="240"/>
      <c r="E522" s="240"/>
      <c r="F522" s="240"/>
      <c r="G522" s="240"/>
      <c r="H522" s="240"/>
      <c r="I522" s="240"/>
      <c r="J522" s="240"/>
      <c r="K522" s="240"/>
      <c r="L522" s="244"/>
      <c r="M522" s="240"/>
      <c r="N522" s="245"/>
      <c r="O522" s="245"/>
      <c r="P522" s="245"/>
      <c r="Q522" s="240"/>
      <c r="R522" s="240"/>
      <c r="S522" s="240"/>
    </row>
    <row r="523" spans="1:19" ht="13.5" customHeight="1" x14ac:dyDescent="0.2">
      <c r="A523" s="240"/>
      <c r="B523" s="244"/>
      <c r="C523" s="240"/>
      <c r="D523" s="240"/>
      <c r="E523" s="240"/>
      <c r="F523" s="240"/>
      <c r="G523" s="240"/>
      <c r="H523" s="240"/>
      <c r="I523" s="240"/>
      <c r="J523" s="240"/>
      <c r="K523" s="240"/>
      <c r="L523" s="244"/>
      <c r="M523" s="240"/>
      <c r="N523" s="245"/>
      <c r="O523" s="245"/>
      <c r="P523" s="245"/>
      <c r="Q523" s="240"/>
      <c r="R523" s="240"/>
      <c r="S523" s="240"/>
    </row>
    <row r="524" spans="1:19" ht="13.5" customHeight="1" x14ac:dyDescent="0.2">
      <c r="A524" s="240"/>
      <c r="B524" s="244"/>
      <c r="C524" s="240"/>
      <c r="D524" s="240"/>
      <c r="E524" s="240"/>
      <c r="F524" s="240"/>
      <c r="G524" s="240"/>
      <c r="H524" s="240"/>
      <c r="I524" s="240"/>
      <c r="J524" s="240"/>
      <c r="K524" s="240"/>
      <c r="L524" s="244"/>
      <c r="M524" s="240"/>
      <c r="N524" s="245"/>
      <c r="O524" s="245"/>
      <c r="P524" s="245"/>
      <c r="Q524" s="240"/>
      <c r="R524" s="240"/>
      <c r="S524" s="240"/>
    </row>
    <row r="525" spans="1:19" ht="13.5" customHeight="1" x14ac:dyDescent="0.2">
      <c r="A525" s="240"/>
      <c r="B525" s="244"/>
      <c r="C525" s="240"/>
      <c r="D525" s="240"/>
      <c r="E525" s="240"/>
      <c r="F525" s="240"/>
      <c r="G525" s="240"/>
      <c r="H525" s="240"/>
      <c r="I525" s="240"/>
      <c r="J525" s="240"/>
      <c r="K525" s="240"/>
      <c r="L525" s="244"/>
      <c r="M525" s="240"/>
      <c r="N525" s="245"/>
      <c r="O525" s="245"/>
      <c r="P525" s="245"/>
      <c r="Q525" s="240"/>
      <c r="R525" s="240"/>
      <c r="S525" s="240"/>
    </row>
    <row r="526" spans="1:19" ht="13.5" customHeight="1" x14ac:dyDescent="0.2">
      <c r="A526" s="240"/>
      <c r="B526" s="244"/>
      <c r="C526" s="240"/>
      <c r="D526" s="240"/>
      <c r="E526" s="240"/>
      <c r="F526" s="240"/>
      <c r="G526" s="240"/>
      <c r="H526" s="240"/>
      <c r="I526" s="240"/>
      <c r="J526" s="240"/>
      <c r="K526" s="240"/>
      <c r="L526" s="244"/>
      <c r="M526" s="240"/>
      <c r="N526" s="245"/>
      <c r="O526" s="245"/>
      <c r="P526" s="245"/>
      <c r="Q526" s="240"/>
      <c r="R526" s="240"/>
      <c r="S526" s="240"/>
    </row>
    <row r="527" spans="1:19" ht="13.5" customHeight="1" x14ac:dyDescent="0.2">
      <c r="A527" s="240"/>
      <c r="B527" s="244"/>
      <c r="C527" s="240"/>
      <c r="D527" s="240"/>
      <c r="E527" s="240"/>
      <c r="F527" s="240"/>
      <c r="G527" s="240"/>
      <c r="H527" s="240"/>
      <c r="I527" s="240"/>
      <c r="J527" s="240"/>
      <c r="K527" s="240"/>
      <c r="L527" s="244"/>
      <c r="M527" s="240"/>
      <c r="N527" s="245"/>
      <c r="O527" s="245"/>
      <c r="P527" s="245"/>
      <c r="Q527" s="240"/>
      <c r="R527" s="240"/>
      <c r="S527" s="240"/>
    </row>
    <row r="528" spans="1:19" ht="13.5" customHeight="1" x14ac:dyDescent="0.2">
      <c r="A528" s="240"/>
      <c r="B528" s="244"/>
      <c r="C528" s="240"/>
      <c r="D528" s="240"/>
      <c r="E528" s="240"/>
      <c r="F528" s="240"/>
      <c r="G528" s="240"/>
      <c r="H528" s="240"/>
      <c r="I528" s="240"/>
      <c r="J528" s="240"/>
      <c r="K528" s="240"/>
      <c r="L528" s="244"/>
      <c r="M528" s="240"/>
      <c r="N528" s="245"/>
      <c r="O528" s="245"/>
      <c r="P528" s="245"/>
      <c r="Q528" s="240"/>
      <c r="R528" s="240"/>
      <c r="S528" s="240"/>
    </row>
    <row r="529" spans="1:19" ht="13.5" customHeight="1" x14ac:dyDescent="0.2">
      <c r="A529" s="240"/>
      <c r="B529" s="244"/>
      <c r="C529" s="240"/>
      <c r="D529" s="240"/>
      <c r="E529" s="240"/>
      <c r="F529" s="240"/>
      <c r="G529" s="240"/>
      <c r="H529" s="240"/>
      <c r="I529" s="240"/>
      <c r="J529" s="240"/>
      <c r="K529" s="240"/>
      <c r="L529" s="244"/>
      <c r="M529" s="240"/>
      <c r="N529" s="245"/>
      <c r="O529" s="245"/>
      <c r="P529" s="245"/>
      <c r="Q529" s="240"/>
      <c r="R529" s="240"/>
      <c r="S529" s="240"/>
    </row>
    <row r="530" spans="1:19" ht="13.5" customHeight="1" x14ac:dyDescent="0.2">
      <c r="A530" s="240"/>
      <c r="B530" s="244"/>
      <c r="C530" s="240"/>
      <c r="D530" s="240"/>
      <c r="E530" s="240"/>
      <c r="F530" s="240"/>
      <c r="G530" s="240"/>
      <c r="H530" s="240"/>
      <c r="I530" s="240"/>
      <c r="J530" s="240"/>
      <c r="K530" s="240"/>
      <c r="L530" s="244"/>
      <c r="M530" s="240"/>
      <c r="N530" s="245"/>
      <c r="O530" s="245"/>
      <c r="P530" s="245"/>
      <c r="Q530" s="240"/>
      <c r="R530" s="240"/>
      <c r="S530" s="240"/>
    </row>
    <row r="531" spans="1:19" ht="13.5" customHeight="1" x14ac:dyDescent="0.2">
      <c r="A531" s="240"/>
      <c r="B531" s="244"/>
      <c r="C531" s="240"/>
      <c r="D531" s="240"/>
      <c r="E531" s="240"/>
      <c r="F531" s="240"/>
      <c r="G531" s="240"/>
      <c r="H531" s="240"/>
      <c r="I531" s="240"/>
      <c r="J531" s="240"/>
      <c r="K531" s="240"/>
      <c r="L531" s="244"/>
      <c r="M531" s="240"/>
      <c r="N531" s="245"/>
      <c r="O531" s="245"/>
      <c r="P531" s="245"/>
      <c r="Q531" s="240"/>
      <c r="R531" s="240"/>
      <c r="S531" s="240"/>
    </row>
    <row r="532" spans="1:19" ht="13.5" customHeight="1" x14ac:dyDescent="0.2">
      <c r="A532" s="240"/>
      <c r="B532" s="244"/>
      <c r="C532" s="240"/>
      <c r="D532" s="240"/>
      <c r="E532" s="240"/>
      <c r="F532" s="240"/>
      <c r="G532" s="240"/>
      <c r="H532" s="240"/>
      <c r="I532" s="240"/>
      <c r="J532" s="240"/>
      <c r="K532" s="240"/>
      <c r="L532" s="244"/>
      <c r="M532" s="240"/>
      <c r="N532" s="245"/>
      <c r="O532" s="245"/>
      <c r="P532" s="245"/>
      <c r="Q532" s="240"/>
      <c r="R532" s="240"/>
      <c r="S532" s="240"/>
    </row>
    <row r="533" spans="1:19" ht="13.5" customHeight="1" x14ac:dyDescent="0.2">
      <c r="A533" s="240"/>
      <c r="B533" s="244"/>
      <c r="C533" s="240"/>
      <c r="D533" s="240"/>
      <c r="E533" s="240"/>
      <c r="F533" s="240"/>
      <c r="G533" s="240"/>
      <c r="H533" s="240"/>
      <c r="I533" s="240"/>
      <c r="J533" s="240"/>
      <c r="K533" s="240"/>
      <c r="L533" s="244"/>
      <c r="M533" s="240"/>
      <c r="N533" s="245"/>
      <c r="O533" s="245"/>
      <c r="P533" s="245"/>
      <c r="Q533" s="240"/>
      <c r="R533" s="240"/>
      <c r="S533" s="240"/>
    </row>
    <row r="534" spans="1:19" ht="13.5" customHeight="1" x14ac:dyDescent="0.2">
      <c r="A534" s="240"/>
      <c r="B534" s="244"/>
      <c r="C534" s="240"/>
      <c r="D534" s="240"/>
      <c r="E534" s="240"/>
      <c r="F534" s="240"/>
      <c r="G534" s="240"/>
      <c r="H534" s="240"/>
      <c r="I534" s="240"/>
      <c r="J534" s="240"/>
      <c r="K534" s="240"/>
      <c r="L534" s="244"/>
      <c r="M534" s="240"/>
      <c r="N534" s="245"/>
      <c r="O534" s="245"/>
      <c r="P534" s="245"/>
      <c r="Q534" s="240"/>
      <c r="R534" s="240"/>
      <c r="S534" s="240"/>
    </row>
    <row r="535" spans="1:19" ht="13.5" customHeight="1" x14ac:dyDescent="0.2">
      <c r="A535" s="240"/>
      <c r="B535" s="244"/>
      <c r="C535" s="240"/>
      <c r="D535" s="240"/>
      <c r="E535" s="240"/>
      <c r="F535" s="240"/>
      <c r="G535" s="240"/>
      <c r="H535" s="240"/>
      <c r="I535" s="240"/>
      <c r="J535" s="240"/>
      <c r="K535" s="240"/>
      <c r="L535" s="244"/>
      <c r="M535" s="240"/>
      <c r="N535" s="245"/>
      <c r="O535" s="245"/>
      <c r="P535" s="245"/>
      <c r="Q535" s="240"/>
      <c r="R535" s="240"/>
      <c r="S535" s="240"/>
    </row>
    <row r="536" spans="1:19" ht="13.5" customHeight="1" x14ac:dyDescent="0.2">
      <c r="A536" s="240"/>
      <c r="B536" s="244"/>
      <c r="C536" s="240"/>
      <c r="D536" s="240"/>
      <c r="E536" s="240"/>
      <c r="F536" s="240"/>
      <c r="G536" s="240"/>
      <c r="H536" s="240"/>
      <c r="I536" s="240"/>
      <c r="J536" s="240"/>
      <c r="K536" s="240"/>
      <c r="L536" s="244"/>
      <c r="M536" s="240"/>
      <c r="N536" s="245"/>
      <c r="O536" s="245"/>
      <c r="P536" s="245"/>
      <c r="Q536" s="240"/>
      <c r="R536" s="240"/>
      <c r="S536" s="240"/>
    </row>
    <row r="537" spans="1:19" ht="13.5" customHeight="1" x14ac:dyDescent="0.2">
      <c r="A537" s="240"/>
      <c r="B537" s="244"/>
      <c r="C537" s="240"/>
      <c r="D537" s="240"/>
      <c r="E537" s="240"/>
      <c r="F537" s="240"/>
      <c r="G537" s="240"/>
      <c r="H537" s="240"/>
      <c r="I537" s="240"/>
      <c r="J537" s="240"/>
      <c r="K537" s="240"/>
      <c r="L537" s="244"/>
      <c r="M537" s="240"/>
      <c r="N537" s="245"/>
      <c r="O537" s="245"/>
      <c r="P537" s="245"/>
      <c r="Q537" s="240"/>
      <c r="R537" s="240"/>
      <c r="S537" s="240"/>
    </row>
    <row r="538" spans="1:19" ht="13.5" customHeight="1" x14ac:dyDescent="0.2">
      <c r="A538" s="240"/>
      <c r="B538" s="244"/>
      <c r="C538" s="240"/>
      <c r="D538" s="240"/>
      <c r="E538" s="240"/>
      <c r="F538" s="240"/>
      <c r="G538" s="240"/>
      <c r="H538" s="240"/>
      <c r="I538" s="240"/>
      <c r="J538" s="240"/>
      <c r="K538" s="240"/>
      <c r="L538" s="244"/>
      <c r="M538" s="240"/>
      <c r="N538" s="245"/>
      <c r="O538" s="245"/>
      <c r="P538" s="245"/>
      <c r="Q538" s="240"/>
      <c r="R538" s="240"/>
      <c r="S538" s="240"/>
    </row>
    <row r="539" spans="1:19" ht="13.5" customHeight="1" x14ac:dyDescent="0.2">
      <c r="A539" s="240"/>
      <c r="B539" s="244"/>
      <c r="C539" s="240"/>
      <c r="D539" s="240"/>
      <c r="E539" s="240"/>
      <c r="F539" s="240"/>
      <c r="G539" s="240"/>
      <c r="H539" s="240"/>
      <c r="I539" s="240"/>
      <c r="J539" s="240"/>
      <c r="K539" s="240"/>
      <c r="L539" s="244"/>
      <c r="M539" s="240"/>
      <c r="N539" s="245"/>
      <c r="O539" s="245"/>
      <c r="P539" s="245"/>
      <c r="Q539" s="240"/>
      <c r="R539" s="240"/>
      <c r="S539" s="240"/>
    </row>
    <row r="540" spans="1:19" ht="13.5" customHeight="1" x14ac:dyDescent="0.2">
      <c r="A540" s="240"/>
      <c r="B540" s="244"/>
      <c r="C540" s="240"/>
      <c r="D540" s="240"/>
      <c r="E540" s="240"/>
      <c r="F540" s="240"/>
      <c r="G540" s="240"/>
      <c r="H540" s="240"/>
      <c r="I540" s="240"/>
      <c r="J540" s="240"/>
      <c r="K540" s="240"/>
      <c r="L540" s="244"/>
      <c r="M540" s="240"/>
      <c r="N540" s="245"/>
      <c r="O540" s="245"/>
      <c r="P540" s="245"/>
      <c r="Q540" s="240"/>
      <c r="R540" s="240"/>
      <c r="S540" s="240"/>
    </row>
    <row r="541" spans="1:19" ht="13.5" customHeight="1" x14ac:dyDescent="0.2">
      <c r="A541" s="240"/>
      <c r="B541" s="244"/>
      <c r="C541" s="240"/>
      <c r="D541" s="240"/>
      <c r="E541" s="240"/>
      <c r="F541" s="240"/>
      <c r="G541" s="240"/>
      <c r="H541" s="240"/>
      <c r="I541" s="240"/>
      <c r="J541" s="240"/>
      <c r="K541" s="240"/>
      <c r="L541" s="244"/>
      <c r="M541" s="240"/>
      <c r="N541" s="245"/>
      <c r="O541" s="245"/>
      <c r="P541" s="245"/>
      <c r="Q541" s="240"/>
      <c r="R541" s="240"/>
      <c r="S541" s="240"/>
    </row>
    <row r="542" spans="1:19" ht="13.5" customHeight="1" x14ac:dyDescent="0.2">
      <c r="A542" s="240"/>
      <c r="B542" s="244"/>
      <c r="C542" s="240"/>
      <c r="D542" s="240"/>
      <c r="E542" s="240"/>
      <c r="F542" s="240"/>
      <c r="G542" s="240"/>
      <c r="H542" s="240"/>
      <c r="I542" s="240"/>
      <c r="J542" s="240"/>
      <c r="K542" s="240"/>
      <c r="L542" s="244"/>
      <c r="M542" s="240"/>
      <c r="N542" s="245"/>
      <c r="O542" s="245"/>
      <c r="P542" s="245"/>
      <c r="Q542" s="240"/>
      <c r="R542" s="240"/>
      <c r="S542" s="240"/>
    </row>
    <row r="543" spans="1:19" ht="13.5" customHeight="1" x14ac:dyDescent="0.2">
      <c r="A543" s="240"/>
      <c r="B543" s="244"/>
      <c r="C543" s="240"/>
      <c r="D543" s="240"/>
      <c r="E543" s="240"/>
      <c r="F543" s="240"/>
      <c r="G543" s="240"/>
      <c r="H543" s="240"/>
      <c r="I543" s="240"/>
      <c r="J543" s="240"/>
      <c r="K543" s="240"/>
      <c r="L543" s="244"/>
      <c r="M543" s="240"/>
      <c r="N543" s="245"/>
      <c r="O543" s="245"/>
      <c r="P543" s="245"/>
      <c r="Q543" s="240"/>
      <c r="R543" s="240"/>
      <c r="S543" s="240"/>
    </row>
    <row r="544" spans="1:19" ht="13.5" customHeight="1" x14ac:dyDescent="0.2">
      <c r="A544" s="240"/>
      <c r="B544" s="244"/>
      <c r="C544" s="240"/>
      <c r="D544" s="240"/>
      <c r="E544" s="240"/>
      <c r="F544" s="240"/>
      <c r="G544" s="240"/>
      <c r="H544" s="240"/>
      <c r="I544" s="240"/>
      <c r="J544" s="240"/>
      <c r="K544" s="240"/>
      <c r="L544" s="244"/>
      <c r="M544" s="240"/>
      <c r="N544" s="245"/>
      <c r="O544" s="245"/>
      <c r="P544" s="245"/>
      <c r="Q544" s="240"/>
      <c r="R544" s="240"/>
      <c r="S544" s="240"/>
    </row>
    <row r="545" spans="1:19" ht="13.5" customHeight="1" x14ac:dyDescent="0.2">
      <c r="A545" s="240"/>
      <c r="B545" s="244"/>
      <c r="C545" s="240"/>
      <c r="D545" s="240"/>
      <c r="E545" s="240"/>
      <c r="F545" s="240"/>
      <c r="G545" s="240"/>
      <c r="H545" s="240"/>
      <c r="I545" s="240"/>
      <c r="J545" s="240"/>
      <c r="K545" s="240"/>
      <c r="L545" s="244"/>
      <c r="M545" s="240"/>
      <c r="N545" s="245"/>
      <c r="O545" s="245"/>
      <c r="P545" s="245"/>
      <c r="Q545" s="240"/>
      <c r="R545" s="240"/>
      <c r="S545" s="240"/>
    </row>
    <row r="546" spans="1:19" ht="13.5" customHeight="1" x14ac:dyDescent="0.2">
      <c r="A546" s="240"/>
      <c r="B546" s="244"/>
      <c r="C546" s="240"/>
      <c r="D546" s="240"/>
      <c r="E546" s="240"/>
      <c r="F546" s="240"/>
      <c r="G546" s="240"/>
      <c r="H546" s="240"/>
      <c r="I546" s="240"/>
      <c r="J546" s="240"/>
      <c r="K546" s="240"/>
      <c r="L546" s="244"/>
      <c r="M546" s="240"/>
      <c r="N546" s="245"/>
      <c r="O546" s="245"/>
      <c r="P546" s="245"/>
      <c r="Q546" s="240"/>
      <c r="R546" s="240"/>
      <c r="S546" s="240"/>
    </row>
    <row r="547" spans="1:19" ht="13.5" customHeight="1" x14ac:dyDescent="0.2">
      <c r="A547" s="240"/>
      <c r="B547" s="244"/>
      <c r="C547" s="240"/>
      <c r="D547" s="240"/>
      <c r="E547" s="240"/>
      <c r="F547" s="240"/>
      <c r="G547" s="240"/>
      <c r="H547" s="240"/>
      <c r="I547" s="240"/>
      <c r="J547" s="240"/>
      <c r="K547" s="240"/>
      <c r="L547" s="244"/>
      <c r="M547" s="240"/>
      <c r="N547" s="245"/>
      <c r="O547" s="245"/>
      <c r="P547" s="245"/>
      <c r="Q547" s="240"/>
      <c r="R547" s="240"/>
      <c r="S547" s="240"/>
    </row>
    <row r="548" spans="1:19" ht="13.5" customHeight="1" x14ac:dyDescent="0.2">
      <c r="A548" s="240"/>
      <c r="B548" s="244"/>
      <c r="C548" s="240"/>
      <c r="D548" s="240"/>
      <c r="E548" s="240"/>
      <c r="F548" s="240"/>
      <c r="G548" s="240"/>
      <c r="H548" s="240"/>
      <c r="I548" s="240"/>
      <c r="J548" s="240"/>
      <c r="K548" s="240"/>
      <c r="L548" s="244"/>
      <c r="M548" s="240"/>
      <c r="N548" s="245"/>
      <c r="O548" s="245"/>
      <c r="P548" s="245"/>
      <c r="Q548" s="240"/>
      <c r="R548" s="240"/>
      <c r="S548" s="240"/>
    </row>
    <row r="549" spans="1:19" ht="13.5" customHeight="1" x14ac:dyDescent="0.2">
      <c r="A549" s="240"/>
      <c r="B549" s="244"/>
      <c r="C549" s="240"/>
      <c r="D549" s="240"/>
      <c r="E549" s="240"/>
      <c r="F549" s="240"/>
      <c r="G549" s="240"/>
      <c r="H549" s="240"/>
      <c r="I549" s="240"/>
      <c r="J549" s="240"/>
      <c r="K549" s="240"/>
      <c r="L549" s="244"/>
      <c r="M549" s="240"/>
      <c r="N549" s="245"/>
      <c r="O549" s="245"/>
      <c r="P549" s="245"/>
      <c r="Q549" s="240"/>
      <c r="R549" s="240"/>
      <c r="S549" s="240"/>
    </row>
    <row r="550" spans="1:19" ht="13.5" customHeight="1" x14ac:dyDescent="0.2">
      <c r="A550" s="240"/>
      <c r="B550" s="244"/>
      <c r="C550" s="240"/>
      <c r="D550" s="240"/>
      <c r="E550" s="240"/>
      <c r="F550" s="240"/>
      <c r="G550" s="240"/>
      <c r="H550" s="240"/>
      <c r="I550" s="240"/>
      <c r="J550" s="240"/>
      <c r="K550" s="240"/>
      <c r="L550" s="244"/>
      <c r="M550" s="240"/>
      <c r="N550" s="245"/>
      <c r="O550" s="245"/>
      <c r="P550" s="245"/>
      <c r="Q550" s="240"/>
      <c r="R550" s="240"/>
      <c r="S550" s="240"/>
    </row>
    <row r="551" spans="1:19" ht="13.5" customHeight="1" x14ac:dyDescent="0.2">
      <c r="A551" s="240"/>
      <c r="B551" s="244"/>
      <c r="C551" s="240"/>
      <c r="D551" s="240"/>
      <c r="E551" s="240"/>
      <c r="F551" s="240"/>
      <c r="G551" s="240"/>
      <c r="H551" s="240"/>
      <c r="I551" s="240"/>
      <c r="J551" s="240"/>
      <c r="K551" s="240"/>
      <c r="L551" s="244"/>
      <c r="M551" s="240"/>
      <c r="N551" s="245"/>
      <c r="O551" s="245"/>
      <c r="P551" s="245"/>
      <c r="Q551" s="240"/>
      <c r="R551" s="240"/>
      <c r="S551" s="240"/>
    </row>
    <row r="552" spans="1:19" ht="13.5" customHeight="1" x14ac:dyDescent="0.2">
      <c r="A552" s="240"/>
      <c r="B552" s="244"/>
      <c r="C552" s="240"/>
      <c r="D552" s="240"/>
      <c r="E552" s="240"/>
      <c r="F552" s="240"/>
      <c r="G552" s="240"/>
      <c r="H552" s="240"/>
      <c r="I552" s="240"/>
      <c r="J552" s="240"/>
      <c r="K552" s="240"/>
      <c r="L552" s="244"/>
      <c r="M552" s="240"/>
      <c r="N552" s="245"/>
      <c r="O552" s="245"/>
      <c r="P552" s="245"/>
      <c r="Q552" s="240"/>
      <c r="R552" s="240"/>
      <c r="S552" s="240"/>
    </row>
    <row r="553" spans="1:19" ht="13.5" customHeight="1" x14ac:dyDescent="0.2">
      <c r="A553" s="240"/>
      <c r="B553" s="244"/>
      <c r="C553" s="240"/>
      <c r="D553" s="240"/>
      <c r="E553" s="240"/>
      <c r="F553" s="240"/>
      <c r="G553" s="240"/>
      <c r="H553" s="240"/>
      <c r="I553" s="240"/>
      <c r="J553" s="240"/>
      <c r="K553" s="240"/>
      <c r="L553" s="244"/>
      <c r="M553" s="240"/>
      <c r="N553" s="245"/>
      <c r="O553" s="245"/>
      <c r="P553" s="245"/>
      <c r="Q553" s="240"/>
      <c r="R553" s="240"/>
      <c r="S553" s="240"/>
    </row>
    <row r="554" spans="1:19" ht="13.5" customHeight="1" x14ac:dyDescent="0.2">
      <c r="A554" s="240"/>
      <c r="B554" s="244"/>
      <c r="C554" s="240"/>
      <c r="D554" s="240"/>
      <c r="E554" s="240"/>
      <c r="F554" s="240"/>
      <c r="G554" s="240"/>
      <c r="H554" s="240"/>
      <c r="I554" s="240"/>
      <c r="J554" s="240"/>
      <c r="K554" s="240"/>
      <c r="L554" s="244"/>
      <c r="M554" s="240"/>
      <c r="N554" s="245"/>
      <c r="O554" s="245"/>
      <c r="P554" s="245"/>
      <c r="Q554" s="240"/>
      <c r="R554" s="240"/>
      <c r="S554" s="240"/>
    </row>
    <row r="555" spans="1:19" ht="13.5" customHeight="1" x14ac:dyDescent="0.2">
      <c r="A555" s="240"/>
      <c r="B555" s="244"/>
      <c r="C555" s="240"/>
      <c r="D555" s="240"/>
      <c r="E555" s="240"/>
      <c r="F555" s="240"/>
      <c r="G555" s="240"/>
      <c r="H555" s="240"/>
      <c r="I555" s="240"/>
      <c r="J555" s="240"/>
      <c r="K555" s="240"/>
      <c r="L555" s="244"/>
      <c r="M555" s="240"/>
      <c r="N555" s="245"/>
      <c r="O555" s="245"/>
      <c r="P555" s="245"/>
      <c r="Q555" s="240"/>
      <c r="R555" s="240"/>
      <c r="S555" s="240"/>
    </row>
    <row r="556" spans="1:19" ht="13.5" customHeight="1" x14ac:dyDescent="0.2">
      <c r="A556" s="240"/>
      <c r="B556" s="244"/>
      <c r="C556" s="240"/>
      <c r="D556" s="240"/>
      <c r="E556" s="240"/>
      <c r="F556" s="240"/>
      <c r="G556" s="240"/>
      <c r="H556" s="240"/>
      <c r="I556" s="240"/>
      <c r="J556" s="240"/>
      <c r="K556" s="240"/>
      <c r="L556" s="244"/>
      <c r="M556" s="240"/>
      <c r="N556" s="245"/>
      <c r="O556" s="245"/>
      <c r="P556" s="245"/>
      <c r="Q556" s="240"/>
      <c r="R556" s="240"/>
      <c r="S556" s="240"/>
    </row>
    <row r="557" spans="1:19" ht="13.5" customHeight="1" x14ac:dyDescent="0.2">
      <c r="A557" s="240"/>
      <c r="B557" s="244"/>
      <c r="C557" s="240"/>
      <c r="D557" s="240"/>
      <c r="E557" s="240"/>
      <c r="F557" s="240"/>
      <c r="G557" s="240"/>
      <c r="H557" s="240"/>
      <c r="I557" s="240"/>
      <c r="J557" s="240"/>
      <c r="K557" s="240"/>
      <c r="L557" s="244"/>
      <c r="M557" s="240"/>
      <c r="N557" s="245"/>
      <c r="O557" s="245"/>
      <c r="P557" s="245"/>
      <c r="Q557" s="240"/>
      <c r="R557" s="240"/>
      <c r="S557" s="240"/>
    </row>
    <row r="558" spans="1:19" ht="13.5" customHeight="1" x14ac:dyDescent="0.2">
      <c r="A558" s="240"/>
      <c r="B558" s="244"/>
      <c r="C558" s="240"/>
      <c r="D558" s="240"/>
      <c r="E558" s="240"/>
      <c r="F558" s="240"/>
      <c r="G558" s="240"/>
      <c r="H558" s="240"/>
      <c r="I558" s="240"/>
      <c r="J558" s="240"/>
      <c r="K558" s="240"/>
      <c r="L558" s="244"/>
      <c r="M558" s="240"/>
      <c r="N558" s="245"/>
      <c r="O558" s="245"/>
      <c r="P558" s="245"/>
      <c r="Q558" s="240"/>
      <c r="R558" s="240"/>
      <c r="S558" s="240"/>
    </row>
    <row r="559" spans="1:19" ht="13.5" customHeight="1" x14ac:dyDescent="0.2">
      <c r="A559" s="240"/>
      <c r="B559" s="244"/>
      <c r="C559" s="240"/>
      <c r="D559" s="240"/>
      <c r="E559" s="240"/>
      <c r="F559" s="240"/>
      <c r="G559" s="240"/>
      <c r="H559" s="240"/>
      <c r="I559" s="240"/>
      <c r="J559" s="240"/>
      <c r="K559" s="240"/>
      <c r="L559" s="244"/>
      <c r="M559" s="240"/>
      <c r="N559" s="245"/>
      <c r="O559" s="245"/>
      <c r="P559" s="245"/>
      <c r="Q559" s="240"/>
      <c r="R559" s="240"/>
      <c r="S559" s="240"/>
    </row>
    <row r="560" spans="1:19" ht="13.5" customHeight="1" x14ac:dyDescent="0.2">
      <c r="A560" s="240"/>
      <c r="B560" s="244"/>
      <c r="C560" s="240"/>
      <c r="D560" s="240"/>
      <c r="E560" s="240"/>
      <c r="F560" s="240"/>
      <c r="G560" s="240"/>
      <c r="H560" s="240"/>
      <c r="I560" s="240"/>
      <c r="J560" s="240"/>
      <c r="K560" s="240"/>
      <c r="L560" s="244"/>
      <c r="M560" s="240"/>
      <c r="N560" s="245"/>
      <c r="O560" s="245"/>
      <c r="P560" s="245"/>
      <c r="Q560" s="240"/>
      <c r="R560" s="240"/>
      <c r="S560" s="240"/>
    </row>
    <row r="561" spans="1:19" ht="13.5" customHeight="1" x14ac:dyDescent="0.2">
      <c r="A561" s="240"/>
      <c r="B561" s="244"/>
      <c r="C561" s="240"/>
      <c r="D561" s="240"/>
      <c r="E561" s="240"/>
      <c r="F561" s="240"/>
      <c r="G561" s="240"/>
      <c r="H561" s="240"/>
      <c r="I561" s="240"/>
      <c r="J561" s="240"/>
      <c r="K561" s="240"/>
      <c r="L561" s="244"/>
      <c r="M561" s="240"/>
      <c r="N561" s="245"/>
      <c r="O561" s="245"/>
      <c r="P561" s="245"/>
      <c r="Q561" s="240"/>
      <c r="R561" s="240"/>
      <c r="S561" s="240"/>
    </row>
    <row r="562" spans="1:19" ht="13.5" customHeight="1" x14ac:dyDescent="0.2">
      <c r="A562" s="240"/>
      <c r="B562" s="244"/>
      <c r="C562" s="240"/>
      <c r="D562" s="240"/>
      <c r="E562" s="240"/>
      <c r="F562" s="240"/>
      <c r="G562" s="240"/>
      <c r="H562" s="240"/>
      <c r="I562" s="240"/>
      <c r="J562" s="240"/>
      <c r="K562" s="240"/>
      <c r="L562" s="244"/>
      <c r="M562" s="240"/>
      <c r="N562" s="245"/>
      <c r="O562" s="245"/>
      <c r="P562" s="245"/>
      <c r="Q562" s="240"/>
      <c r="R562" s="240"/>
      <c r="S562" s="240"/>
    </row>
    <row r="563" spans="1:19" ht="13.5" customHeight="1" x14ac:dyDescent="0.2">
      <c r="A563" s="240"/>
      <c r="B563" s="244"/>
      <c r="C563" s="240"/>
      <c r="D563" s="240"/>
      <c r="E563" s="240"/>
      <c r="F563" s="240"/>
      <c r="G563" s="240"/>
      <c r="H563" s="240"/>
      <c r="I563" s="240"/>
      <c r="J563" s="240"/>
      <c r="K563" s="240"/>
      <c r="L563" s="244"/>
      <c r="M563" s="240"/>
      <c r="N563" s="245"/>
      <c r="O563" s="245"/>
      <c r="P563" s="245"/>
      <c r="Q563" s="240"/>
      <c r="R563" s="240"/>
      <c r="S563" s="240"/>
    </row>
    <row r="564" spans="1:19" ht="13.5" customHeight="1" x14ac:dyDescent="0.2">
      <c r="A564" s="240"/>
      <c r="B564" s="244"/>
      <c r="C564" s="240"/>
      <c r="D564" s="240"/>
      <c r="E564" s="240"/>
      <c r="F564" s="240"/>
      <c r="G564" s="240"/>
      <c r="H564" s="240"/>
      <c r="I564" s="240"/>
      <c r="J564" s="240"/>
      <c r="K564" s="240"/>
      <c r="L564" s="244"/>
      <c r="M564" s="240"/>
      <c r="N564" s="245"/>
      <c r="O564" s="245"/>
      <c r="P564" s="245"/>
      <c r="Q564" s="240"/>
      <c r="R564" s="240"/>
      <c r="S564" s="240"/>
    </row>
    <row r="565" spans="1:19" ht="13.5" customHeight="1" x14ac:dyDescent="0.2">
      <c r="A565" s="240"/>
      <c r="B565" s="244"/>
      <c r="C565" s="240"/>
      <c r="D565" s="240"/>
      <c r="E565" s="240"/>
      <c r="F565" s="240"/>
      <c r="G565" s="240"/>
      <c r="H565" s="240"/>
      <c r="I565" s="240"/>
      <c r="J565" s="240"/>
      <c r="K565" s="240"/>
      <c r="L565" s="244"/>
      <c r="M565" s="240"/>
      <c r="N565" s="245"/>
      <c r="O565" s="245"/>
      <c r="P565" s="245"/>
      <c r="Q565" s="240"/>
      <c r="R565" s="240"/>
      <c r="S565" s="240"/>
    </row>
    <row r="566" spans="1:19" ht="13.5" customHeight="1" x14ac:dyDescent="0.2">
      <c r="A566" s="240"/>
      <c r="B566" s="244"/>
      <c r="C566" s="240"/>
      <c r="D566" s="240"/>
      <c r="E566" s="240"/>
      <c r="F566" s="240"/>
      <c r="G566" s="240"/>
      <c r="H566" s="240"/>
      <c r="I566" s="240"/>
      <c r="J566" s="240"/>
      <c r="K566" s="240"/>
      <c r="L566" s="244"/>
      <c r="M566" s="240"/>
      <c r="N566" s="245"/>
      <c r="O566" s="245"/>
      <c r="P566" s="245"/>
      <c r="Q566" s="240"/>
      <c r="R566" s="240"/>
      <c r="S566" s="240"/>
    </row>
    <row r="567" spans="1:19" ht="13.5" customHeight="1" x14ac:dyDescent="0.2">
      <c r="A567" s="240"/>
      <c r="B567" s="244"/>
      <c r="C567" s="240"/>
      <c r="D567" s="240"/>
      <c r="E567" s="240"/>
      <c r="F567" s="240"/>
      <c r="G567" s="240"/>
      <c r="H567" s="240"/>
      <c r="I567" s="240"/>
      <c r="J567" s="240"/>
      <c r="K567" s="240"/>
      <c r="L567" s="244"/>
      <c r="M567" s="240"/>
      <c r="N567" s="245"/>
      <c r="O567" s="245"/>
      <c r="P567" s="245"/>
      <c r="Q567" s="240"/>
      <c r="R567" s="240"/>
      <c r="S567" s="240"/>
    </row>
    <row r="568" spans="1:19" ht="13.5" customHeight="1" x14ac:dyDescent="0.2">
      <c r="A568" s="240"/>
      <c r="B568" s="244"/>
      <c r="C568" s="240"/>
      <c r="D568" s="240"/>
      <c r="E568" s="240"/>
      <c r="F568" s="240"/>
      <c r="G568" s="240"/>
      <c r="H568" s="240"/>
      <c r="I568" s="240"/>
      <c r="J568" s="240"/>
      <c r="K568" s="240"/>
      <c r="L568" s="244"/>
      <c r="M568" s="240"/>
      <c r="N568" s="245"/>
      <c r="O568" s="245"/>
      <c r="P568" s="245"/>
      <c r="Q568" s="240"/>
      <c r="R568" s="240"/>
      <c r="S568" s="240"/>
    </row>
    <row r="569" spans="1:19" ht="13.5" customHeight="1" x14ac:dyDescent="0.2">
      <c r="A569" s="240"/>
      <c r="B569" s="244"/>
      <c r="C569" s="240"/>
      <c r="D569" s="240"/>
      <c r="E569" s="240"/>
      <c r="F569" s="240"/>
      <c r="G569" s="240"/>
      <c r="H569" s="240"/>
      <c r="I569" s="240"/>
      <c r="J569" s="240"/>
      <c r="K569" s="240"/>
      <c r="L569" s="244"/>
      <c r="M569" s="240"/>
      <c r="N569" s="245"/>
      <c r="O569" s="245"/>
      <c r="P569" s="245"/>
      <c r="Q569" s="240"/>
      <c r="R569" s="240"/>
      <c r="S569" s="240"/>
    </row>
    <row r="570" spans="1:19" ht="13.5" customHeight="1" x14ac:dyDescent="0.2">
      <c r="A570" s="240"/>
      <c r="B570" s="244"/>
      <c r="C570" s="240"/>
      <c r="D570" s="240"/>
      <c r="E570" s="240"/>
      <c r="F570" s="240"/>
      <c r="G570" s="240"/>
      <c r="H570" s="240"/>
      <c r="I570" s="240"/>
      <c r="J570" s="240"/>
      <c r="K570" s="240"/>
      <c r="L570" s="244"/>
      <c r="M570" s="240"/>
      <c r="N570" s="245"/>
      <c r="O570" s="245"/>
      <c r="P570" s="245"/>
      <c r="Q570" s="240"/>
      <c r="R570" s="240"/>
      <c r="S570" s="240"/>
    </row>
    <row r="571" spans="1:19" ht="13.5" customHeight="1" x14ac:dyDescent="0.2">
      <c r="A571" s="240"/>
      <c r="B571" s="244"/>
      <c r="C571" s="240"/>
      <c r="D571" s="240"/>
      <c r="E571" s="240"/>
      <c r="F571" s="240"/>
      <c r="G571" s="240"/>
      <c r="H571" s="240"/>
      <c r="I571" s="240"/>
      <c r="J571" s="240"/>
      <c r="K571" s="240"/>
      <c r="L571" s="244"/>
      <c r="M571" s="240"/>
      <c r="N571" s="245"/>
      <c r="O571" s="245"/>
      <c r="P571" s="245"/>
      <c r="Q571" s="240"/>
      <c r="R571" s="240"/>
      <c r="S571" s="240"/>
    </row>
    <row r="572" spans="1:19" ht="13.5" customHeight="1" x14ac:dyDescent="0.2">
      <c r="A572" s="240"/>
      <c r="B572" s="244"/>
      <c r="C572" s="240"/>
      <c r="D572" s="240"/>
      <c r="E572" s="240"/>
      <c r="F572" s="240"/>
      <c r="G572" s="240"/>
      <c r="H572" s="240"/>
      <c r="I572" s="240"/>
      <c r="J572" s="240"/>
      <c r="K572" s="240"/>
      <c r="L572" s="244"/>
      <c r="M572" s="240"/>
      <c r="N572" s="245"/>
      <c r="O572" s="245"/>
      <c r="P572" s="245"/>
      <c r="Q572" s="240"/>
      <c r="R572" s="240"/>
      <c r="S572" s="240"/>
    </row>
    <row r="573" spans="1:19" ht="13.5" customHeight="1" x14ac:dyDescent="0.2">
      <c r="A573" s="240"/>
      <c r="B573" s="244"/>
      <c r="C573" s="240"/>
      <c r="D573" s="240"/>
      <c r="E573" s="240"/>
      <c r="F573" s="240"/>
      <c r="G573" s="240"/>
      <c r="H573" s="240"/>
      <c r="I573" s="240"/>
      <c r="J573" s="240"/>
      <c r="K573" s="240"/>
      <c r="L573" s="244"/>
      <c r="M573" s="240"/>
      <c r="N573" s="245"/>
      <c r="O573" s="245"/>
      <c r="P573" s="245"/>
      <c r="Q573" s="240"/>
      <c r="R573" s="240"/>
      <c r="S573" s="240"/>
    </row>
    <row r="574" spans="1:19" ht="13.5" customHeight="1" x14ac:dyDescent="0.2">
      <c r="A574" s="240"/>
      <c r="B574" s="244"/>
      <c r="C574" s="240"/>
      <c r="D574" s="240"/>
      <c r="E574" s="240"/>
      <c r="F574" s="240"/>
      <c r="G574" s="240"/>
      <c r="H574" s="240"/>
      <c r="I574" s="240"/>
      <c r="J574" s="240"/>
      <c r="K574" s="240"/>
      <c r="L574" s="244"/>
      <c r="M574" s="240"/>
      <c r="N574" s="245"/>
      <c r="O574" s="245"/>
      <c r="P574" s="245"/>
      <c r="Q574" s="240"/>
      <c r="R574" s="240"/>
      <c r="S574" s="240"/>
    </row>
    <row r="575" spans="1:19" ht="13.5" customHeight="1" x14ac:dyDescent="0.2">
      <c r="A575" s="240"/>
      <c r="B575" s="244"/>
      <c r="C575" s="240"/>
      <c r="D575" s="240"/>
      <c r="E575" s="240"/>
      <c r="F575" s="240"/>
      <c r="G575" s="240"/>
      <c r="H575" s="240"/>
      <c r="I575" s="240"/>
      <c r="J575" s="240"/>
      <c r="K575" s="240"/>
      <c r="L575" s="244"/>
      <c r="M575" s="240"/>
      <c r="N575" s="245"/>
      <c r="O575" s="245"/>
      <c r="P575" s="245"/>
      <c r="Q575" s="240"/>
      <c r="R575" s="240"/>
      <c r="S575" s="240"/>
    </row>
    <row r="576" spans="1:19" ht="13.5" customHeight="1" x14ac:dyDescent="0.2">
      <c r="A576" s="240"/>
      <c r="B576" s="244"/>
      <c r="C576" s="240"/>
      <c r="D576" s="240"/>
      <c r="E576" s="240"/>
      <c r="F576" s="240"/>
      <c r="G576" s="240"/>
      <c r="H576" s="240"/>
      <c r="I576" s="240"/>
      <c r="J576" s="240"/>
      <c r="K576" s="240"/>
      <c r="L576" s="244"/>
      <c r="M576" s="240"/>
      <c r="N576" s="245"/>
      <c r="O576" s="245"/>
      <c r="P576" s="245"/>
      <c r="Q576" s="240"/>
      <c r="R576" s="240"/>
      <c r="S576" s="240"/>
    </row>
    <row r="577" spans="1:19" ht="13.5" customHeight="1" x14ac:dyDescent="0.2">
      <c r="A577" s="240"/>
      <c r="B577" s="244"/>
      <c r="C577" s="240"/>
      <c r="D577" s="240"/>
      <c r="E577" s="240"/>
      <c r="F577" s="240"/>
      <c r="G577" s="240"/>
      <c r="H577" s="240"/>
      <c r="I577" s="240"/>
      <c r="J577" s="240"/>
      <c r="K577" s="240"/>
      <c r="L577" s="244"/>
      <c r="M577" s="240"/>
      <c r="N577" s="245"/>
      <c r="O577" s="245"/>
      <c r="P577" s="245"/>
      <c r="Q577" s="240"/>
      <c r="R577" s="240"/>
      <c r="S577" s="240"/>
    </row>
    <row r="578" spans="1:19" ht="13.5" customHeight="1" x14ac:dyDescent="0.2">
      <c r="A578" s="240"/>
      <c r="B578" s="244"/>
      <c r="C578" s="240"/>
      <c r="D578" s="240"/>
      <c r="E578" s="240"/>
      <c r="F578" s="240"/>
      <c r="G578" s="240"/>
      <c r="H578" s="240"/>
      <c r="I578" s="240"/>
      <c r="J578" s="240"/>
      <c r="K578" s="240"/>
      <c r="L578" s="244"/>
      <c r="M578" s="240"/>
      <c r="N578" s="245"/>
      <c r="O578" s="245"/>
      <c r="P578" s="245"/>
      <c r="Q578" s="240"/>
      <c r="R578" s="240"/>
      <c r="S578" s="240"/>
    </row>
    <row r="579" spans="1:19" ht="13.5" customHeight="1" x14ac:dyDescent="0.2">
      <c r="A579" s="240"/>
      <c r="B579" s="244"/>
      <c r="C579" s="240"/>
      <c r="D579" s="240"/>
      <c r="E579" s="240"/>
      <c r="F579" s="240"/>
      <c r="G579" s="240"/>
      <c r="H579" s="240"/>
      <c r="I579" s="240"/>
      <c r="J579" s="240"/>
      <c r="K579" s="240"/>
      <c r="L579" s="244"/>
      <c r="M579" s="240"/>
      <c r="N579" s="245"/>
      <c r="O579" s="245"/>
      <c r="P579" s="245"/>
      <c r="Q579" s="240"/>
      <c r="R579" s="240"/>
      <c r="S579" s="240"/>
    </row>
    <row r="580" spans="1:19" ht="13.5" customHeight="1" x14ac:dyDescent="0.2">
      <c r="A580" s="240"/>
      <c r="B580" s="244"/>
      <c r="C580" s="240"/>
      <c r="D580" s="240"/>
      <c r="E580" s="240"/>
      <c r="F580" s="240"/>
      <c r="G580" s="240"/>
      <c r="H580" s="240"/>
      <c r="I580" s="240"/>
      <c r="J580" s="240"/>
      <c r="K580" s="240"/>
      <c r="L580" s="244"/>
      <c r="M580" s="240"/>
      <c r="N580" s="245"/>
      <c r="O580" s="245"/>
      <c r="P580" s="245"/>
      <c r="Q580" s="240"/>
      <c r="R580" s="240"/>
      <c r="S580" s="240"/>
    </row>
    <row r="581" spans="1:19" ht="13.5" customHeight="1" x14ac:dyDescent="0.2">
      <c r="A581" s="240"/>
      <c r="B581" s="244"/>
      <c r="C581" s="240"/>
      <c r="D581" s="240"/>
      <c r="E581" s="240"/>
      <c r="F581" s="240"/>
      <c r="G581" s="240"/>
      <c r="H581" s="240"/>
      <c r="I581" s="240"/>
      <c r="J581" s="240"/>
      <c r="K581" s="240"/>
      <c r="L581" s="244"/>
      <c r="M581" s="240"/>
      <c r="N581" s="245"/>
      <c r="O581" s="245"/>
      <c r="P581" s="245"/>
      <c r="Q581" s="240"/>
      <c r="R581" s="240"/>
      <c r="S581" s="240"/>
    </row>
    <row r="582" spans="1:19" ht="13.5" customHeight="1" x14ac:dyDescent="0.2">
      <c r="A582" s="240"/>
      <c r="B582" s="244"/>
      <c r="C582" s="240"/>
      <c r="D582" s="240"/>
      <c r="E582" s="240"/>
      <c r="F582" s="240"/>
      <c r="G582" s="240"/>
      <c r="H582" s="240"/>
      <c r="I582" s="240"/>
      <c r="J582" s="240"/>
      <c r="K582" s="240"/>
      <c r="L582" s="244"/>
      <c r="M582" s="240"/>
      <c r="N582" s="245"/>
      <c r="O582" s="245"/>
      <c r="P582" s="245"/>
      <c r="Q582" s="240"/>
      <c r="R582" s="240"/>
      <c r="S582" s="240"/>
    </row>
    <row r="583" spans="1:19" ht="13.5" customHeight="1" x14ac:dyDescent="0.2">
      <c r="A583" s="240"/>
      <c r="B583" s="244"/>
      <c r="C583" s="240"/>
      <c r="D583" s="240"/>
      <c r="E583" s="240"/>
      <c r="F583" s="240"/>
      <c r="G583" s="240"/>
      <c r="H583" s="240"/>
      <c r="I583" s="240"/>
      <c r="J583" s="240"/>
      <c r="K583" s="240"/>
      <c r="L583" s="244"/>
      <c r="M583" s="240"/>
      <c r="N583" s="245"/>
      <c r="O583" s="245"/>
      <c r="P583" s="245"/>
      <c r="Q583" s="240"/>
      <c r="R583" s="240"/>
      <c r="S583" s="240"/>
    </row>
    <row r="584" spans="1:19" ht="13.5" customHeight="1" x14ac:dyDescent="0.2">
      <c r="A584" s="240"/>
      <c r="B584" s="244"/>
      <c r="C584" s="240"/>
      <c r="D584" s="240"/>
      <c r="E584" s="240"/>
      <c r="F584" s="240"/>
      <c r="G584" s="240"/>
      <c r="H584" s="240"/>
      <c r="I584" s="240"/>
      <c r="J584" s="240"/>
      <c r="K584" s="240"/>
      <c r="L584" s="244"/>
      <c r="M584" s="240"/>
      <c r="N584" s="245"/>
      <c r="O584" s="245"/>
      <c r="P584" s="245"/>
      <c r="Q584" s="240"/>
      <c r="R584" s="240"/>
      <c r="S584" s="240"/>
    </row>
    <row r="585" spans="1:19" ht="13.5" customHeight="1" x14ac:dyDescent="0.2">
      <c r="A585" s="240"/>
      <c r="B585" s="244"/>
      <c r="C585" s="240"/>
      <c r="D585" s="240"/>
      <c r="E585" s="240"/>
      <c r="F585" s="240"/>
      <c r="G585" s="240"/>
      <c r="H585" s="240"/>
      <c r="I585" s="240"/>
      <c r="J585" s="240"/>
      <c r="K585" s="240"/>
      <c r="L585" s="244"/>
      <c r="M585" s="240"/>
      <c r="N585" s="245"/>
      <c r="O585" s="245"/>
      <c r="P585" s="245"/>
      <c r="Q585" s="240"/>
      <c r="R585" s="240"/>
      <c r="S585" s="240"/>
    </row>
    <row r="586" spans="1:19" ht="13.5" customHeight="1" x14ac:dyDescent="0.2">
      <c r="A586" s="240"/>
      <c r="B586" s="244"/>
      <c r="C586" s="240"/>
      <c r="D586" s="240"/>
      <c r="E586" s="240"/>
      <c r="F586" s="240"/>
      <c r="G586" s="240"/>
      <c r="H586" s="240"/>
      <c r="I586" s="240"/>
      <c r="J586" s="240"/>
      <c r="K586" s="240"/>
      <c r="L586" s="244"/>
      <c r="M586" s="240"/>
      <c r="N586" s="245"/>
      <c r="O586" s="245"/>
      <c r="P586" s="245"/>
      <c r="Q586" s="240"/>
      <c r="R586" s="240"/>
      <c r="S586" s="240"/>
    </row>
    <row r="587" spans="1:19" ht="13.5" customHeight="1" x14ac:dyDescent="0.2">
      <c r="A587" s="240"/>
      <c r="B587" s="244"/>
      <c r="C587" s="240"/>
      <c r="D587" s="240"/>
      <c r="E587" s="240"/>
      <c r="F587" s="240"/>
      <c r="G587" s="240"/>
      <c r="H587" s="240"/>
      <c r="I587" s="240"/>
      <c r="J587" s="240"/>
      <c r="K587" s="240"/>
      <c r="L587" s="244"/>
      <c r="M587" s="240"/>
      <c r="N587" s="245"/>
      <c r="O587" s="245"/>
      <c r="P587" s="245"/>
      <c r="Q587" s="240"/>
      <c r="R587" s="240"/>
      <c r="S587" s="240"/>
    </row>
    <row r="588" spans="1:19" ht="13.5" customHeight="1" x14ac:dyDescent="0.2">
      <c r="A588" s="240"/>
      <c r="B588" s="244"/>
      <c r="C588" s="240"/>
      <c r="D588" s="240"/>
      <c r="E588" s="240"/>
      <c r="F588" s="240"/>
      <c r="G588" s="240"/>
      <c r="H588" s="240"/>
      <c r="I588" s="240"/>
      <c r="J588" s="240"/>
      <c r="K588" s="240"/>
      <c r="L588" s="244"/>
      <c r="M588" s="240"/>
      <c r="N588" s="245"/>
      <c r="O588" s="245"/>
      <c r="P588" s="245"/>
      <c r="Q588" s="240"/>
      <c r="R588" s="240"/>
      <c r="S588" s="240"/>
    </row>
    <row r="589" spans="1:19" ht="13.5" customHeight="1" x14ac:dyDescent="0.2">
      <c r="A589" s="240"/>
      <c r="B589" s="244"/>
      <c r="C589" s="240"/>
      <c r="D589" s="240"/>
      <c r="E589" s="240"/>
      <c r="F589" s="240"/>
      <c r="G589" s="240"/>
      <c r="H589" s="240"/>
      <c r="I589" s="240"/>
      <c r="J589" s="240"/>
      <c r="K589" s="240"/>
      <c r="L589" s="244"/>
      <c r="M589" s="240"/>
      <c r="N589" s="245"/>
      <c r="O589" s="245"/>
      <c r="P589" s="245"/>
      <c r="Q589" s="240"/>
      <c r="R589" s="240"/>
      <c r="S589" s="240"/>
    </row>
    <row r="590" spans="1:19" ht="13.5" customHeight="1" x14ac:dyDescent="0.2">
      <c r="A590" s="240"/>
      <c r="B590" s="244"/>
      <c r="C590" s="240"/>
      <c r="D590" s="240"/>
      <c r="E590" s="240"/>
      <c r="F590" s="240"/>
      <c r="G590" s="240"/>
      <c r="H590" s="240"/>
      <c r="I590" s="240"/>
      <c r="J590" s="240"/>
      <c r="K590" s="240"/>
      <c r="L590" s="244"/>
      <c r="M590" s="240"/>
      <c r="N590" s="245"/>
      <c r="O590" s="245"/>
      <c r="P590" s="245"/>
      <c r="Q590" s="240"/>
      <c r="R590" s="240"/>
      <c r="S590" s="240"/>
    </row>
    <row r="591" spans="1:19" ht="13.5" customHeight="1" x14ac:dyDescent="0.2">
      <c r="A591" s="240"/>
      <c r="B591" s="244"/>
      <c r="C591" s="240"/>
      <c r="D591" s="240"/>
      <c r="E591" s="240"/>
      <c r="F591" s="240"/>
      <c r="G591" s="240"/>
      <c r="H591" s="240"/>
      <c r="I591" s="240"/>
      <c r="J591" s="240"/>
      <c r="K591" s="240"/>
      <c r="L591" s="244"/>
      <c r="M591" s="240"/>
      <c r="N591" s="245"/>
      <c r="O591" s="245"/>
      <c r="P591" s="245"/>
      <c r="Q591" s="240"/>
      <c r="R591" s="240"/>
      <c r="S591" s="240"/>
    </row>
    <row r="592" spans="1:19" ht="13.5" customHeight="1" x14ac:dyDescent="0.2">
      <c r="A592" s="240"/>
      <c r="B592" s="244"/>
      <c r="C592" s="240"/>
      <c r="D592" s="240"/>
      <c r="E592" s="240"/>
      <c r="F592" s="240"/>
      <c r="G592" s="240"/>
      <c r="H592" s="240"/>
      <c r="I592" s="240"/>
      <c r="J592" s="240"/>
      <c r="K592" s="240"/>
      <c r="L592" s="244"/>
      <c r="M592" s="240"/>
      <c r="N592" s="245"/>
      <c r="O592" s="245"/>
      <c r="P592" s="245"/>
      <c r="Q592" s="240"/>
      <c r="R592" s="240"/>
      <c r="S592" s="240"/>
    </row>
    <row r="593" spans="1:19" ht="13.5" customHeight="1" x14ac:dyDescent="0.2">
      <c r="A593" s="240"/>
      <c r="B593" s="244"/>
      <c r="C593" s="240"/>
      <c r="D593" s="240"/>
      <c r="E593" s="240"/>
      <c r="F593" s="240"/>
      <c r="G593" s="240"/>
      <c r="H593" s="240"/>
      <c r="I593" s="240"/>
      <c r="J593" s="240"/>
      <c r="K593" s="240"/>
      <c r="L593" s="244"/>
      <c r="M593" s="240"/>
      <c r="N593" s="245"/>
      <c r="O593" s="245"/>
      <c r="P593" s="245"/>
      <c r="Q593" s="240"/>
      <c r="R593" s="240"/>
      <c r="S593" s="240"/>
    </row>
    <row r="594" spans="1:19" ht="13.5" customHeight="1" x14ac:dyDescent="0.2">
      <c r="A594" s="240"/>
      <c r="B594" s="244"/>
      <c r="C594" s="240"/>
      <c r="D594" s="240"/>
      <c r="E594" s="240"/>
      <c r="F594" s="240"/>
      <c r="G594" s="240"/>
      <c r="H594" s="240"/>
      <c r="I594" s="240"/>
      <c r="J594" s="240"/>
      <c r="K594" s="240"/>
      <c r="L594" s="244"/>
      <c r="M594" s="240"/>
      <c r="N594" s="245"/>
      <c r="O594" s="245"/>
      <c r="P594" s="245"/>
      <c r="Q594" s="240"/>
      <c r="R594" s="240"/>
      <c r="S594" s="240"/>
    </row>
    <row r="595" spans="1:19" ht="13.5" customHeight="1" x14ac:dyDescent="0.2">
      <c r="A595" s="240"/>
      <c r="B595" s="244"/>
      <c r="C595" s="240"/>
      <c r="D595" s="240"/>
      <c r="E595" s="240"/>
      <c r="F595" s="240"/>
      <c r="G595" s="240"/>
      <c r="H595" s="240"/>
      <c r="I595" s="240"/>
      <c r="J595" s="240"/>
      <c r="K595" s="240"/>
      <c r="L595" s="244"/>
      <c r="M595" s="240"/>
      <c r="N595" s="245"/>
      <c r="O595" s="245"/>
      <c r="P595" s="245"/>
      <c r="Q595" s="240"/>
      <c r="R595" s="240"/>
      <c r="S595" s="240"/>
    </row>
    <row r="596" spans="1:19" ht="13.5" customHeight="1" x14ac:dyDescent="0.2">
      <c r="A596" s="240"/>
      <c r="B596" s="244"/>
      <c r="C596" s="240"/>
      <c r="D596" s="240"/>
      <c r="E596" s="240"/>
      <c r="F596" s="240"/>
      <c r="G596" s="240"/>
      <c r="H596" s="240"/>
      <c r="I596" s="240"/>
      <c r="J596" s="240"/>
      <c r="K596" s="240"/>
      <c r="L596" s="244"/>
      <c r="M596" s="240"/>
      <c r="N596" s="245"/>
      <c r="O596" s="245"/>
      <c r="P596" s="245"/>
      <c r="Q596" s="240"/>
      <c r="R596" s="240"/>
      <c r="S596" s="240"/>
    </row>
    <row r="597" spans="1:19" ht="13.5" customHeight="1" x14ac:dyDescent="0.2">
      <c r="A597" s="240"/>
      <c r="B597" s="244"/>
      <c r="C597" s="240"/>
      <c r="D597" s="240"/>
      <c r="E597" s="240"/>
      <c r="F597" s="240"/>
      <c r="G597" s="240"/>
      <c r="H597" s="240"/>
      <c r="I597" s="240"/>
      <c r="J597" s="240"/>
      <c r="K597" s="240"/>
      <c r="L597" s="244"/>
      <c r="M597" s="240"/>
      <c r="N597" s="245"/>
      <c r="O597" s="245"/>
      <c r="P597" s="245"/>
      <c r="Q597" s="240"/>
      <c r="R597" s="240"/>
      <c r="S597" s="240"/>
    </row>
    <row r="598" spans="1:19" ht="13.5" customHeight="1" x14ac:dyDescent="0.2">
      <c r="A598" s="240"/>
      <c r="B598" s="244"/>
      <c r="C598" s="240"/>
      <c r="D598" s="240"/>
      <c r="E598" s="240"/>
      <c r="F598" s="240"/>
      <c r="G598" s="240"/>
      <c r="H598" s="240"/>
      <c r="I598" s="240"/>
      <c r="J598" s="240"/>
      <c r="K598" s="240"/>
      <c r="L598" s="244"/>
      <c r="M598" s="240"/>
      <c r="N598" s="245"/>
      <c r="O598" s="245"/>
      <c r="P598" s="245"/>
      <c r="Q598" s="240"/>
      <c r="R598" s="240"/>
      <c r="S598" s="240"/>
    </row>
    <row r="599" spans="1:19" ht="13.5" customHeight="1" x14ac:dyDescent="0.2">
      <c r="A599" s="240"/>
      <c r="B599" s="244"/>
      <c r="C599" s="240"/>
      <c r="D599" s="240"/>
      <c r="E599" s="240"/>
      <c r="F599" s="240"/>
      <c r="G599" s="240"/>
      <c r="H599" s="240"/>
      <c r="I599" s="240"/>
      <c r="J599" s="240"/>
      <c r="K599" s="240"/>
      <c r="L599" s="244"/>
      <c r="M599" s="240"/>
      <c r="N599" s="245"/>
      <c r="O599" s="245"/>
      <c r="P599" s="245"/>
      <c r="Q599" s="240"/>
      <c r="R599" s="240"/>
      <c r="S599" s="240"/>
    </row>
    <row r="600" spans="1:19" ht="13.5" customHeight="1" x14ac:dyDescent="0.2">
      <c r="A600" s="240"/>
      <c r="B600" s="244"/>
      <c r="C600" s="240"/>
      <c r="D600" s="240"/>
      <c r="E600" s="240"/>
      <c r="F600" s="240"/>
      <c r="G600" s="240"/>
      <c r="H600" s="240"/>
      <c r="I600" s="240"/>
      <c r="J600" s="240"/>
      <c r="K600" s="240"/>
      <c r="L600" s="244"/>
      <c r="M600" s="240"/>
      <c r="N600" s="245"/>
      <c r="O600" s="245"/>
      <c r="P600" s="245"/>
      <c r="Q600" s="240"/>
      <c r="R600" s="240"/>
      <c r="S600" s="240"/>
    </row>
    <row r="601" spans="1:19" ht="13.5" customHeight="1" x14ac:dyDescent="0.2">
      <c r="A601" s="240"/>
      <c r="B601" s="244"/>
      <c r="C601" s="240"/>
      <c r="D601" s="240"/>
      <c r="E601" s="240"/>
      <c r="F601" s="240"/>
      <c r="G601" s="240"/>
      <c r="H601" s="240"/>
      <c r="I601" s="240"/>
      <c r="J601" s="240"/>
      <c r="K601" s="240"/>
      <c r="L601" s="244"/>
      <c r="M601" s="240"/>
      <c r="N601" s="245"/>
      <c r="O601" s="245"/>
      <c r="P601" s="245"/>
      <c r="Q601" s="240"/>
      <c r="R601" s="240"/>
      <c r="S601" s="240"/>
    </row>
    <row r="602" spans="1:19" ht="13.5" customHeight="1" x14ac:dyDescent="0.2">
      <c r="A602" s="240"/>
      <c r="B602" s="244"/>
      <c r="C602" s="240"/>
      <c r="D602" s="240"/>
      <c r="E602" s="240"/>
      <c r="F602" s="240"/>
      <c r="G602" s="240"/>
      <c r="H602" s="240"/>
      <c r="I602" s="240"/>
      <c r="J602" s="240"/>
      <c r="K602" s="240"/>
      <c r="L602" s="244"/>
      <c r="M602" s="240"/>
      <c r="N602" s="245"/>
      <c r="O602" s="245"/>
      <c r="P602" s="245"/>
      <c r="Q602" s="240"/>
      <c r="R602" s="240"/>
      <c r="S602" s="240"/>
    </row>
    <row r="603" spans="1:19" ht="13.5" customHeight="1" x14ac:dyDescent="0.2">
      <c r="A603" s="240"/>
      <c r="B603" s="244"/>
      <c r="C603" s="240"/>
      <c r="D603" s="240"/>
      <c r="E603" s="240"/>
      <c r="F603" s="240"/>
      <c r="G603" s="240"/>
      <c r="H603" s="240"/>
      <c r="I603" s="240"/>
      <c r="J603" s="240"/>
      <c r="K603" s="240"/>
      <c r="L603" s="244"/>
      <c r="M603" s="240"/>
      <c r="N603" s="245"/>
      <c r="O603" s="245"/>
      <c r="P603" s="245"/>
      <c r="Q603" s="240"/>
      <c r="R603" s="240"/>
      <c r="S603" s="240"/>
    </row>
    <row r="604" spans="1:19" ht="13.5" customHeight="1" x14ac:dyDescent="0.2">
      <c r="A604" s="240"/>
      <c r="B604" s="244"/>
      <c r="C604" s="240"/>
      <c r="D604" s="240"/>
      <c r="E604" s="240"/>
      <c r="F604" s="240"/>
      <c r="G604" s="240"/>
      <c r="H604" s="240"/>
      <c r="I604" s="240"/>
      <c r="J604" s="240"/>
      <c r="K604" s="240"/>
      <c r="L604" s="244"/>
      <c r="M604" s="240"/>
      <c r="N604" s="245"/>
      <c r="O604" s="245"/>
      <c r="P604" s="245"/>
      <c r="Q604" s="240"/>
      <c r="R604" s="240"/>
      <c r="S604" s="240"/>
    </row>
    <row r="605" spans="1:19" ht="13.5" customHeight="1" x14ac:dyDescent="0.2">
      <c r="A605" s="240"/>
      <c r="B605" s="244"/>
      <c r="C605" s="240"/>
      <c r="D605" s="240"/>
      <c r="E605" s="240"/>
      <c r="F605" s="240"/>
      <c r="G605" s="240"/>
      <c r="H605" s="240"/>
      <c r="I605" s="240"/>
      <c r="J605" s="240"/>
      <c r="K605" s="240"/>
      <c r="L605" s="244"/>
      <c r="M605" s="240"/>
      <c r="N605" s="245"/>
      <c r="O605" s="245"/>
      <c r="P605" s="245"/>
      <c r="Q605" s="240"/>
      <c r="R605" s="240"/>
      <c r="S605" s="240"/>
    </row>
    <row r="606" spans="1:19" ht="13.5" customHeight="1" x14ac:dyDescent="0.2">
      <c r="A606" s="240"/>
      <c r="B606" s="244"/>
      <c r="C606" s="240"/>
      <c r="D606" s="240"/>
      <c r="E606" s="240"/>
      <c r="F606" s="240"/>
      <c r="G606" s="240"/>
      <c r="H606" s="240"/>
      <c r="I606" s="240"/>
      <c r="J606" s="240"/>
      <c r="K606" s="240"/>
      <c r="L606" s="244"/>
      <c r="M606" s="240"/>
      <c r="N606" s="245"/>
      <c r="O606" s="245"/>
      <c r="P606" s="245"/>
      <c r="Q606" s="240"/>
      <c r="R606" s="240"/>
      <c r="S606" s="240"/>
    </row>
    <row r="607" spans="1:19" ht="13.5" customHeight="1" x14ac:dyDescent="0.2">
      <c r="A607" s="240"/>
      <c r="B607" s="244"/>
      <c r="C607" s="240"/>
      <c r="D607" s="240"/>
      <c r="E607" s="240"/>
      <c r="F607" s="240"/>
      <c r="G607" s="240"/>
      <c r="H607" s="240"/>
      <c r="I607" s="240"/>
      <c r="J607" s="240"/>
      <c r="K607" s="240"/>
      <c r="L607" s="244"/>
      <c r="M607" s="240"/>
      <c r="N607" s="245"/>
      <c r="O607" s="245"/>
      <c r="P607" s="245"/>
      <c r="Q607" s="240"/>
      <c r="R607" s="240"/>
      <c r="S607" s="240"/>
    </row>
    <row r="608" spans="1:19" ht="13.5" customHeight="1" x14ac:dyDescent="0.2">
      <c r="A608" s="240"/>
      <c r="B608" s="244"/>
      <c r="C608" s="240"/>
      <c r="D608" s="240"/>
      <c r="E608" s="240"/>
      <c r="F608" s="240"/>
      <c r="G608" s="240"/>
      <c r="H608" s="240"/>
      <c r="I608" s="240"/>
      <c r="J608" s="240"/>
      <c r="K608" s="240"/>
      <c r="L608" s="244"/>
      <c r="M608" s="240"/>
      <c r="N608" s="245"/>
      <c r="O608" s="245"/>
      <c r="P608" s="245"/>
      <c r="Q608" s="240"/>
      <c r="R608" s="240"/>
      <c r="S608" s="240"/>
    </row>
    <row r="609" spans="1:19" ht="13.5" customHeight="1" x14ac:dyDescent="0.2">
      <c r="A609" s="240"/>
      <c r="B609" s="244"/>
      <c r="C609" s="240"/>
      <c r="D609" s="240"/>
      <c r="E609" s="240"/>
      <c r="F609" s="240"/>
      <c r="G609" s="240"/>
      <c r="H609" s="240"/>
      <c r="I609" s="240"/>
      <c r="J609" s="240"/>
      <c r="K609" s="240"/>
      <c r="L609" s="244"/>
      <c r="M609" s="240"/>
      <c r="N609" s="245"/>
      <c r="O609" s="245"/>
      <c r="P609" s="245"/>
      <c r="Q609" s="240"/>
      <c r="R609" s="240"/>
      <c r="S609" s="240"/>
    </row>
    <row r="610" spans="1:19" ht="13.5" customHeight="1" x14ac:dyDescent="0.2">
      <c r="A610" s="240"/>
      <c r="B610" s="244"/>
      <c r="C610" s="240"/>
      <c r="D610" s="240"/>
      <c r="E610" s="240"/>
      <c r="F610" s="240"/>
      <c r="G610" s="240"/>
      <c r="H610" s="240"/>
      <c r="I610" s="240"/>
      <c r="J610" s="240"/>
      <c r="K610" s="240"/>
      <c r="L610" s="244"/>
      <c r="M610" s="240"/>
      <c r="N610" s="245"/>
      <c r="O610" s="245"/>
      <c r="P610" s="245"/>
      <c r="Q610" s="240"/>
      <c r="R610" s="240"/>
      <c r="S610" s="240"/>
    </row>
    <row r="611" spans="1:19" ht="13.5" customHeight="1" x14ac:dyDescent="0.2">
      <c r="A611" s="240"/>
      <c r="B611" s="244"/>
      <c r="C611" s="240"/>
      <c r="D611" s="240"/>
      <c r="E611" s="240"/>
      <c r="F611" s="240"/>
      <c r="G611" s="240"/>
      <c r="H611" s="240"/>
      <c r="I611" s="240"/>
      <c r="J611" s="240"/>
      <c r="K611" s="240"/>
      <c r="L611" s="244"/>
      <c r="M611" s="240"/>
      <c r="N611" s="245"/>
      <c r="O611" s="245"/>
      <c r="P611" s="245"/>
      <c r="Q611" s="240"/>
      <c r="R611" s="240"/>
      <c r="S611" s="240"/>
    </row>
    <row r="612" spans="1:19" ht="13.5" customHeight="1" x14ac:dyDescent="0.2">
      <c r="A612" s="240"/>
      <c r="B612" s="244"/>
      <c r="C612" s="240"/>
      <c r="D612" s="240"/>
      <c r="E612" s="240"/>
      <c r="F612" s="240"/>
      <c r="G612" s="240"/>
      <c r="H612" s="240"/>
      <c r="I612" s="240"/>
      <c r="J612" s="240"/>
      <c r="K612" s="240"/>
      <c r="L612" s="244"/>
      <c r="M612" s="240"/>
      <c r="N612" s="245"/>
      <c r="O612" s="245"/>
      <c r="P612" s="245"/>
      <c r="Q612" s="240"/>
      <c r="R612" s="240"/>
      <c r="S612" s="240"/>
    </row>
    <row r="613" spans="1:19" ht="13.5" customHeight="1" x14ac:dyDescent="0.2">
      <c r="A613" s="240"/>
      <c r="B613" s="244"/>
      <c r="C613" s="240"/>
      <c r="D613" s="240"/>
      <c r="E613" s="240"/>
      <c r="F613" s="240"/>
      <c r="G613" s="240"/>
      <c r="H613" s="240"/>
      <c r="I613" s="240"/>
      <c r="J613" s="240"/>
      <c r="K613" s="240"/>
      <c r="L613" s="244"/>
      <c r="M613" s="240"/>
      <c r="N613" s="245"/>
      <c r="O613" s="245"/>
      <c r="P613" s="245"/>
      <c r="Q613" s="240"/>
      <c r="R613" s="240"/>
      <c r="S613" s="240"/>
    </row>
    <row r="614" spans="1:19" ht="13.5" customHeight="1" x14ac:dyDescent="0.2">
      <c r="A614" s="240"/>
      <c r="B614" s="244"/>
      <c r="C614" s="240"/>
      <c r="D614" s="240"/>
      <c r="E614" s="240"/>
      <c r="F614" s="240"/>
      <c r="G614" s="240"/>
      <c r="H614" s="240"/>
      <c r="I614" s="240"/>
      <c r="J614" s="240"/>
      <c r="K614" s="240"/>
      <c r="L614" s="244"/>
      <c r="M614" s="240"/>
      <c r="N614" s="245"/>
      <c r="O614" s="245"/>
      <c r="P614" s="245"/>
      <c r="Q614" s="240"/>
      <c r="R614" s="240"/>
      <c r="S614" s="240"/>
    </row>
    <row r="615" spans="1:19" ht="13.5" customHeight="1" x14ac:dyDescent="0.2">
      <c r="A615" s="240"/>
      <c r="B615" s="244"/>
      <c r="C615" s="240"/>
      <c r="D615" s="240"/>
      <c r="E615" s="240"/>
      <c r="F615" s="240"/>
      <c r="G615" s="240"/>
      <c r="H615" s="240"/>
      <c r="I615" s="240"/>
      <c r="J615" s="240"/>
      <c r="K615" s="240"/>
      <c r="L615" s="244"/>
      <c r="M615" s="240"/>
      <c r="N615" s="245"/>
      <c r="O615" s="245"/>
      <c r="P615" s="245"/>
      <c r="Q615" s="240"/>
      <c r="R615" s="240"/>
      <c r="S615" s="240"/>
    </row>
    <row r="616" spans="1:19" ht="13.5" customHeight="1" x14ac:dyDescent="0.2">
      <c r="A616" s="240"/>
      <c r="B616" s="244"/>
      <c r="C616" s="240"/>
      <c r="D616" s="240"/>
      <c r="E616" s="240"/>
      <c r="F616" s="240"/>
      <c r="G616" s="240"/>
      <c r="H616" s="240"/>
      <c r="I616" s="240"/>
      <c r="J616" s="240"/>
      <c r="K616" s="240"/>
      <c r="L616" s="244"/>
      <c r="M616" s="240"/>
      <c r="N616" s="245"/>
      <c r="O616" s="245"/>
      <c r="P616" s="245"/>
      <c r="Q616" s="240"/>
      <c r="R616" s="240"/>
      <c r="S616" s="240"/>
    </row>
    <row r="617" spans="1:19" ht="13.5" customHeight="1" x14ac:dyDescent="0.2">
      <c r="A617" s="240"/>
      <c r="B617" s="244"/>
      <c r="C617" s="240"/>
      <c r="D617" s="240"/>
      <c r="E617" s="240"/>
      <c r="F617" s="240"/>
      <c r="G617" s="240"/>
      <c r="H617" s="240"/>
      <c r="I617" s="240"/>
      <c r="J617" s="240"/>
      <c r="K617" s="240"/>
      <c r="L617" s="244"/>
      <c r="M617" s="240"/>
      <c r="N617" s="245"/>
      <c r="O617" s="245"/>
      <c r="P617" s="245"/>
      <c r="Q617" s="240"/>
      <c r="R617" s="240"/>
      <c r="S617" s="240"/>
    </row>
    <row r="618" spans="1:19" ht="13.5" customHeight="1" x14ac:dyDescent="0.2">
      <c r="A618" s="240"/>
      <c r="B618" s="244"/>
      <c r="C618" s="240"/>
      <c r="D618" s="240"/>
      <c r="E618" s="240"/>
      <c r="F618" s="240"/>
      <c r="G618" s="240"/>
      <c r="H618" s="240"/>
      <c r="I618" s="240"/>
      <c r="J618" s="240"/>
      <c r="K618" s="240"/>
      <c r="L618" s="244"/>
      <c r="M618" s="240"/>
      <c r="N618" s="245"/>
      <c r="O618" s="245"/>
      <c r="P618" s="245"/>
      <c r="Q618" s="240"/>
      <c r="R618" s="240"/>
      <c r="S618" s="240"/>
    </row>
    <row r="619" spans="1:19" ht="13.5" customHeight="1" x14ac:dyDescent="0.2">
      <c r="A619" s="240"/>
      <c r="B619" s="244"/>
      <c r="C619" s="240"/>
      <c r="D619" s="240"/>
      <c r="E619" s="240"/>
      <c r="F619" s="240"/>
      <c r="G619" s="240"/>
      <c r="H619" s="240"/>
      <c r="I619" s="240"/>
      <c r="J619" s="240"/>
      <c r="K619" s="240"/>
      <c r="L619" s="244"/>
      <c r="M619" s="240"/>
      <c r="N619" s="245"/>
      <c r="O619" s="245"/>
      <c r="P619" s="245"/>
      <c r="Q619" s="240"/>
      <c r="R619" s="240"/>
      <c r="S619" s="240"/>
    </row>
    <row r="620" spans="1:19" ht="13.5" customHeight="1" x14ac:dyDescent="0.2">
      <c r="A620" s="240"/>
      <c r="B620" s="244"/>
      <c r="C620" s="240"/>
      <c r="D620" s="240"/>
      <c r="E620" s="240"/>
      <c r="F620" s="240"/>
      <c r="G620" s="240"/>
      <c r="H620" s="240"/>
      <c r="I620" s="240"/>
      <c r="J620" s="240"/>
      <c r="K620" s="240"/>
      <c r="L620" s="244"/>
      <c r="M620" s="240"/>
      <c r="N620" s="245"/>
      <c r="O620" s="245"/>
      <c r="P620" s="245"/>
      <c r="Q620" s="240"/>
      <c r="R620" s="240"/>
      <c r="S620" s="240"/>
    </row>
    <row r="621" spans="1:19" ht="13.5" customHeight="1" x14ac:dyDescent="0.2">
      <c r="A621" s="240"/>
      <c r="B621" s="244"/>
      <c r="C621" s="240"/>
      <c r="D621" s="240"/>
      <c r="E621" s="240"/>
      <c r="F621" s="240"/>
      <c r="G621" s="240"/>
      <c r="H621" s="240"/>
      <c r="I621" s="240"/>
      <c r="J621" s="240"/>
      <c r="K621" s="240"/>
      <c r="L621" s="244"/>
      <c r="M621" s="240"/>
      <c r="N621" s="245"/>
      <c r="O621" s="245"/>
      <c r="P621" s="245"/>
      <c r="Q621" s="240"/>
      <c r="R621" s="240"/>
      <c r="S621" s="240"/>
    </row>
    <row r="622" spans="1:19" ht="13.5" customHeight="1" x14ac:dyDescent="0.2">
      <c r="A622" s="240"/>
      <c r="B622" s="244"/>
      <c r="C622" s="240"/>
      <c r="D622" s="240"/>
      <c r="E622" s="240"/>
      <c r="F622" s="240"/>
      <c r="G622" s="240"/>
      <c r="H622" s="240"/>
      <c r="I622" s="240"/>
      <c r="J622" s="240"/>
      <c r="K622" s="240"/>
      <c r="L622" s="244"/>
      <c r="M622" s="240"/>
      <c r="N622" s="245"/>
      <c r="O622" s="245"/>
      <c r="P622" s="245"/>
      <c r="Q622" s="240"/>
      <c r="R622" s="240"/>
      <c r="S622" s="240"/>
    </row>
    <row r="623" spans="1:19" ht="13.5" customHeight="1" x14ac:dyDescent="0.2">
      <c r="A623" s="240"/>
      <c r="B623" s="244"/>
      <c r="C623" s="240"/>
      <c r="D623" s="240"/>
      <c r="E623" s="240"/>
      <c r="F623" s="240"/>
      <c r="G623" s="240"/>
      <c r="H623" s="240"/>
      <c r="I623" s="240"/>
      <c r="J623" s="240"/>
      <c r="K623" s="240"/>
      <c r="L623" s="244"/>
      <c r="M623" s="240"/>
      <c r="N623" s="245"/>
      <c r="O623" s="245"/>
      <c r="P623" s="245"/>
      <c r="Q623" s="240"/>
      <c r="R623" s="240"/>
      <c r="S623" s="240"/>
    </row>
    <row r="624" spans="1:19" ht="13.5" customHeight="1" x14ac:dyDescent="0.2">
      <c r="A624" s="240"/>
      <c r="B624" s="244"/>
      <c r="C624" s="240"/>
      <c r="D624" s="240"/>
      <c r="E624" s="240"/>
      <c r="F624" s="240"/>
      <c r="G624" s="240"/>
      <c r="H624" s="240"/>
      <c r="I624" s="240"/>
      <c r="J624" s="240"/>
      <c r="K624" s="240"/>
      <c r="L624" s="244"/>
      <c r="M624" s="240"/>
      <c r="N624" s="245"/>
      <c r="O624" s="245"/>
      <c r="P624" s="245"/>
      <c r="Q624" s="240"/>
      <c r="R624" s="240"/>
      <c r="S624" s="240"/>
    </row>
    <row r="625" spans="1:19" ht="13.5" customHeight="1" x14ac:dyDescent="0.2">
      <c r="A625" s="240"/>
      <c r="B625" s="244"/>
      <c r="C625" s="240"/>
      <c r="D625" s="240"/>
      <c r="E625" s="240"/>
      <c r="F625" s="240"/>
      <c r="G625" s="240"/>
      <c r="H625" s="240"/>
      <c r="I625" s="240"/>
      <c r="J625" s="240"/>
      <c r="K625" s="240"/>
      <c r="L625" s="244"/>
      <c r="M625" s="240"/>
      <c r="N625" s="245"/>
      <c r="O625" s="245"/>
      <c r="P625" s="245"/>
      <c r="Q625" s="240"/>
      <c r="R625" s="240"/>
      <c r="S625" s="240"/>
    </row>
    <row r="626" spans="1:19" ht="13.5" customHeight="1" x14ac:dyDescent="0.2">
      <c r="A626" s="240"/>
      <c r="B626" s="244"/>
      <c r="C626" s="240"/>
      <c r="D626" s="240"/>
      <c r="E626" s="240"/>
      <c r="F626" s="240"/>
      <c r="G626" s="240"/>
      <c r="H626" s="240"/>
      <c r="I626" s="240"/>
      <c r="J626" s="240"/>
      <c r="K626" s="240"/>
      <c r="L626" s="244"/>
      <c r="M626" s="240"/>
      <c r="N626" s="245"/>
      <c r="O626" s="245"/>
      <c r="P626" s="245"/>
      <c r="Q626" s="240"/>
      <c r="R626" s="240"/>
      <c r="S626" s="240"/>
    </row>
    <row r="627" spans="1:19" ht="13.5" customHeight="1" x14ac:dyDescent="0.2">
      <c r="A627" s="240"/>
      <c r="B627" s="244"/>
      <c r="C627" s="240"/>
      <c r="D627" s="240"/>
      <c r="E627" s="240"/>
      <c r="F627" s="240"/>
      <c r="G627" s="240"/>
      <c r="H627" s="240"/>
      <c r="I627" s="240"/>
      <c r="J627" s="240"/>
      <c r="K627" s="240"/>
      <c r="L627" s="244"/>
      <c r="M627" s="240"/>
      <c r="N627" s="245"/>
      <c r="O627" s="245"/>
      <c r="P627" s="245"/>
      <c r="Q627" s="240"/>
      <c r="R627" s="240"/>
      <c r="S627" s="240"/>
    </row>
    <row r="628" spans="1:19" ht="13.5" customHeight="1" x14ac:dyDescent="0.2">
      <c r="A628" s="240"/>
      <c r="B628" s="244"/>
      <c r="C628" s="240"/>
      <c r="D628" s="240"/>
      <c r="E628" s="240"/>
      <c r="F628" s="240"/>
      <c r="G628" s="240"/>
      <c r="H628" s="240"/>
      <c r="I628" s="240"/>
      <c r="J628" s="240"/>
      <c r="K628" s="240"/>
      <c r="L628" s="244"/>
      <c r="M628" s="240"/>
      <c r="N628" s="245"/>
      <c r="O628" s="245"/>
      <c r="P628" s="245"/>
      <c r="Q628" s="240"/>
      <c r="R628" s="240"/>
      <c r="S628" s="240"/>
    </row>
    <row r="629" spans="1:19" ht="13.5" customHeight="1" x14ac:dyDescent="0.2">
      <c r="A629" s="240"/>
      <c r="B629" s="244"/>
      <c r="C629" s="240"/>
      <c r="D629" s="240"/>
      <c r="E629" s="240"/>
      <c r="F629" s="240"/>
      <c r="G629" s="240"/>
      <c r="H629" s="240"/>
      <c r="I629" s="240"/>
      <c r="J629" s="240"/>
      <c r="K629" s="240"/>
      <c r="L629" s="244"/>
      <c r="M629" s="240"/>
      <c r="N629" s="245"/>
      <c r="O629" s="245"/>
      <c r="P629" s="245"/>
      <c r="Q629" s="240"/>
      <c r="R629" s="240"/>
      <c r="S629" s="240"/>
    </row>
    <row r="630" spans="1:19" ht="13.5" customHeight="1" x14ac:dyDescent="0.2">
      <c r="A630" s="240"/>
      <c r="B630" s="244"/>
      <c r="C630" s="240"/>
      <c r="D630" s="240"/>
      <c r="E630" s="240"/>
      <c r="F630" s="240"/>
      <c r="G630" s="240"/>
      <c r="H630" s="240"/>
      <c r="I630" s="240"/>
      <c r="J630" s="240"/>
      <c r="K630" s="240"/>
      <c r="L630" s="244"/>
      <c r="M630" s="240"/>
      <c r="N630" s="245"/>
      <c r="O630" s="245"/>
      <c r="P630" s="245"/>
      <c r="Q630" s="240"/>
      <c r="R630" s="240"/>
      <c r="S630" s="240"/>
    </row>
    <row r="631" spans="1:19" ht="13.5" customHeight="1" x14ac:dyDescent="0.2">
      <c r="A631" s="240"/>
      <c r="B631" s="244"/>
      <c r="C631" s="240"/>
      <c r="D631" s="240"/>
      <c r="E631" s="240"/>
      <c r="F631" s="240"/>
      <c r="G631" s="240"/>
      <c r="H631" s="240"/>
      <c r="I631" s="240"/>
      <c r="J631" s="240"/>
      <c r="K631" s="240"/>
      <c r="L631" s="244"/>
      <c r="M631" s="240"/>
      <c r="N631" s="245"/>
      <c r="O631" s="245"/>
      <c r="P631" s="245"/>
      <c r="Q631" s="240"/>
      <c r="R631" s="240"/>
      <c r="S631" s="240"/>
    </row>
    <row r="632" spans="1:19" ht="13.5" customHeight="1" x14ac:dyDescent="0.2">
      <c r="A632" s="240"/>
      <c r="B632" s="244"/>
      <c r="C632" s="240"/>
      <c r="D632" s="240"/>
      <c r="E632" s="240"/>
      <c r="F632" s="240"/>
      <c r="G632" s="240"/>
      <c r="H632" s="240"/>
      <c r="I632" s="240"/>
      <c r="J632" s="240"/>
      <c r="K632" s="240"/>
      <c r="L632" s="244"/>
      <c r="M632" s="240"/>
      <c r="N632" s="245"/>
      <c r="O632" s="245"/>
      <c r="P632" s="245"/>
      <c r="Q632" s="240"/>
      <c r="R632" s="240"/>
      <c r="S632" s="240"/>
    </row>
    <row r="633" spans="1:19" ht="13.5" customHeight="1" x14ac:dyDescent="0.2">
      <c r="A633" s="240"/>
      <c r="B633" s="244"/>
      <c r="C633" s="240"/>
      <c r="D633" s="240"/>
      <c r="E633" s="240"/>
      <c r="F633" s="240"/>
      <c r="G633" s="240"/>
      <c r="H633" s="240"/>
      <c r="I633" s="240"/>
      <c r="J633" s="240"/>
      <c r="K633" s="240"/>
      <c r="L633" s="244"/>
      <c r="M633" s="240"/>
      <c r="N633" s="245"/>
      <c r="O633" s="245"/>
      <c r="P633" s="245"/>
      <c r="Q633" s="240"/>
      <c r="R633" s="240"/>
      <c r="S633" s="240"/>
    </row>
    <row r="634" spans="1:19" ht="13.5" customHeight="1" x14ac:dyDescent="0.2">
      <c r="A634" s="240"/>
      <c r="B634" s="244"/>
      <c r="C634" s="240"/>
      <c r="D634" s="240"/>
      <c r="E634" s="240"/>
      <c r="F634" s="240"/>
      <c r="G634" s="240"/>
      <c r="H634" s="240"/>
      <c r="I634" s="240"/>
      <c r="J634" s="240"/>
      <c r="K634" s="240"/>
      <c r="L634" s="244"/>
      <c r="M634" s="240"/>
      <c r="N634" s="245"/>
      <c r="O634" s="245"/>
      <c r="P634" s="245"/>
      <c r="Q634" s="240"/>
      <c r="R634" s="240"/>
      <c r="S634" s="240"/>
    </row>
    <row r="635" spans="1:19" ht="13.5" customHeight="1" x14ac:dyDescent="0.2">
      <c r="A635" s="240"/>
      <c r="B635" s="244"/>
      <c r="C635" s="240"/>
      <c r="D635" s="240"/>
      <c r="E635" s="240"/>
      <c r="F635" s="240"/>
      <c r="G635" s="240"/>
      <c r="H635" s="240"/>
      <c r="I635" s="240"/>
      <c r="J635" s="240"/>
      <c r="K635" s="240"/>
      <c r="L635" s="244"/>
      <c r="M635" s="240"/>
      <c r="N635" s="245"/>
      <c r="O635" s="245"/>
      <c r="P635" s="245"/>
      <c r="Q635" s="240"/>
      <c r="R635" s="240"/>
      <c r="S635" s="240"/>
    </row>
    <row r="636" spans="1:19" ht="13.5" customHeight="1" x14ac:dyDescent="0.2">
      <c r="A636" s="240"/>
      <c r="B636" s="244"/>
      <c r="C636" s="240"/>
      <c r="D636" s="240"/>
      <c r="E636" s="240"/>
      <c r="F636" s="240"/>
      <c r="G636" s="240"/>
      <c r="H636" s="240"/>
      <c r="I636" s="240"/>
      <c r="J636" s="240"/>
      <c r="K636" s="240"/>
      <c r="L636" s="244"/>
      <c r="M636" s="240"/>
      <c r="N636" s="245"/>
      <c r="O636" s="245"/>
      <c r="P636" s="245"/>
      <c r="Q636" s="240"/>
      <c r="R636" s="240"/>
      <c r="S636" s="240"/>
    </row>
    <row r="637" spans="1:19" ht="13.5" customHeight="1" x14ac:dyDescent="0.2">
      <c r="A637" s="240"/>
      <c r="B637" s="244"/>
      <c r="C637" s="240"/>
      <c r="D637" s="240"/>
      <c r="E637" s="240"/>
      <c r="F637" s="240"/>
      <c r="G637" s="240"/>
      <c r="H637" s="240"/>
      <c r="I637" s="240"/>
      <c r="J637" s="240"/>
      <c r="K637" s="240"/>
      <c r="L637" s="244"/>
      <c r="M637" s="240"/>
      <c r="N637" s="245"/>
      <c r="O637" s="245"/>
      <c r="P637" s="245"/>
      <c r="Q637" s="240"/>
      <c r="R637" s="240"/>
      <c r="S637" s="240"/>
    </row>
    <row r="638" spans="1:19" ht="13.5" customHeight="1" x14ac:dyDescent="0.2">
      <c r="A638" s="240"/>
      <c r="B638" s="244"/>
      <c r="C638" s="240"/>
      <c r="D638" s="240"/>
      <c r="E638" s="240"/>
      <c r="F638" s="240"/>
      <c r="G638" s="240"/>
      <c r="H638" s="240"/>
      <c r="I638" s="240"/>
      <c r="J638" s="240"/>
      <c r="K638" s="240"/>
      <c r="L638" s="244"/>
      <c r="M638" s="240"/>
      <c r="N638" s="245"/>
      <c r="O638" s="245"/>
      <c r="P638" s="245"/>
      <c r="Q638" s="240"/>
      <c r="R638" s="240"/>
      <c r="S638" s="240"/>
    </row>
    <row r="639" spans="1:19" ht="13.5" customHeight="1" x14ac:dyDescent="0.2">
      <c r="A639" s="240"/>
      <c r="B639" s="244"/>
      <c r="C639" s="240"/>
      <c r="D639" s="240"/>
      <c r="E639" s="240"/>
      <c r="F639" s="240"/>
      <c r="G639" s="240"/>
      <c r="H639" s="240"/>
      <c r="I639" s="240"/>
      <c r="J639" s="240"/>
      <c r="K639" s="240"/>
      <c r="L639" s="244"/>
      <c r="M639" s="240"/>
      <c r="N639" s="245"/>
      <c r="O639" s="245"/>
      <c r="P639" s="245"/>
      <c r="Q639" s="240"/>
      <c r="R639" s="240"/>
      <c r="S639" s="240"/>
    </row>
    <row r="640" spans="1:19" ht="13.5" customHeight="1" x14ac:dyDescent="0.2">
      <c r="A640" s="240"/>
      <c r="B640" s="244"/>
      <c r="C640" s="240"/>
      <c r="D640" s="240"/>
      <c r="E640" s="240"/>
      <c r="F640" s="240"/>
      <c r="G640" s="240"/>
      <c r="H640" s="240"/>
      <c r="I640" s="240"/>
      <c r="J640" s="240"/>
      <c r="K640" s="240"/>
      <c r="L640" s="244"/>
      <c r="M640" s="240"/>
      <c r="N640" s="245"/>
      <c r="O640" s="245"/>
      <c r="P640" s="245"/>
      <c r="Q640" s="240"/>
      <c r="R640" s="240"/>
      <c r="S640" s="240"/>
    </row>
    <row r="641" spans="1:19" ht="13.5" customHeight="1" x14ac:dyDescent="0.2">
      <c r="A641" s="240"/>
      <c r="B641" s="244"/>
      <c r="C641" s="240"/>
      <c r="D641" s="240"/>
      <c r="E641" s="240"/>
      <c r="F641" s="240"/>
      <c r="G641" s="240"/>
      <c r="H641" s="240"/>
      <c r="I641" s="240"/>
      <c r="J641" s="240"/>
      <c r="K641" s="240"/>
      <c r="L641" s="244"/>
      <c r="M641" s="240"/>
      <c r="N641" s="245"/>
      <c r="O641" s="245"/>
      <c r="P641" s="245"/>
      <c r="Q641" s="240"/>
      <c r="R641" s="240"/>
      <c r="S641" s="240"/>
    </row>
    <row r="642" spans="1:19" ht="13.5" customHeight="1" x14ac:dyDescent="0.2">
      <c r="A642" s="240"/>
      <c r="B642" s="244"/>
      <c r="C642" s="240"/>
      <c r="D642" s="240"/>
      <c r="E642" s="240"/>
      <c r="F642" s="240"/>
      <c r="G642" s="240"/>
      <c r="H642" s="240"/>
      <c r="I642" s="240"/>
      <c r="J642" s="240"/>
      <c r="K642" s="240"/>
      <c r="L642" s="244"/>
      <c r="M642" s="240"/>
      <c r="N642" s="245"/>
      <c r="O642" s="245"/>
      <c r="P642" s="245"/>
      <c r="Q642" s="240"/>
      <c r="R642" s="240"/>
      <c r="S642" s="240"/>
    </row>
    <row r="643" spans="1:19" ht="13.5" customHeight="1" x14ac:dyDescent="0.2">
      <c r="A643" s="240"/>
      <c r="B643" s="244"/>
      <c r="C643" s="240"/>
      <c r="D643" s="240"/>
      <c r="E643" s="240"/>
      <c r="F643" s="240"/>
      <c r="G643" s="240"/>
      <c r="H643" s="240"/>
      <c r="I643" s="240"/>
      <c r="J643" s="240"/>
      <c r="K643" s="240"/>
      <c r="L643" s="244"/>
      <c r="M643" s="240"/>
      <c r="N643" s="245"/>
      <c r="O643" s="245"/>
      <c r="P643" s="245"/>
      <c r="Q643" s="240"/>
      <c r="R643" s="240"/>
      <c r="S643" s="240"/>
    </row>
    <row r="644" spans="1:19" ht="13.5" customHeight="1" x14ac:dyDescent="0.2">
      <c r="A644" s="240"/>
      <c r="B644" s="244"/>
      <c r="C644" s="240"/>
      <c r="D644" s="240"/>
      <c r="E644" s="240"/>
      <c r="F644" s="240"/>
      <c r="G644" s="240"/>
      <c r="H644" s="240"/>
      <c r="I644" s="240"/>
      <c r="J644" s="240"/>
      <c r="K644" s="240"/>
      <c r="L644" s="244"/>
      <c r="M644" s="240"/>
      <c r="N644" s="245"/>
      <c r="O644" s="245"/>
      <c r="P644" s="245"/>
      <c r="Q644" s="240"/>
      <c r="R644" s="240"/>
      <c r="S644" s="240"/>
    </row>
    <row r="645" spans="1:19" ht="13.5" customHeight="1" x14ac:dyDescent="0.2">
      <c r="A645" s="240"/>
      <c r="B645" s="244"/>
      <c r="C645" s="240"/>
      <c r="D645" s="240"/>
      <c r="E645" s="240"/>
      <c r="F645" s="240"/>
      <c r="G645" s="240"/>
      <c r="H645" s="240"/>
      <c r="I645" s="240"/>
      <c r="J645" s="240"/>
      <c r="K645" s="240"/>
      <c r="L645" s="244"/>
      <c r="M645" s="240"/>
      <c r="N645" s="245"/>
      <c r="O645" s="245"/>
      <c r="P645" s="245"/>
      <c r="Q645" s="240"/>
      <c r="R645" s="240"/>
      <c r="S645" s="240"/>
    </row>
    <row r="646" spans="1:19" ht="13.5" customHeight="1" x14ac:dyDescent="0.2">
      <c r="A646" s="240"/>
      <c r="B646" s="244"/>
      <c r="C646" s="240"/>
      <c r="D646" s="240"/>
      <c r="E646" s="240"/>
      <c r="F646" s="240"/>
      <c r="G646" s="240"/>
      <c r="H646" s="240"/>
      <c r="I646" s="240"/>
      <c r="J646" s="240"/>
      <c r="K646" s="240"/>
      <c r="L646" s="244"/>
      <c r="M646" s="240"/>
      <c r="N646" s="245"/>
      <c r="O646" s="245"/>
      <c r="P646" s="245"/>
      <c r="Q646" s="240"/>
      <c r="R646" s="240"/>
      <c r="S646" s="240"/>
    </row>
    <row r="647" spans="1:19" ht="13.5" customHeight="1" x14ac:dyDescent="0.2">
      <c r="A647" s="240"/>
      <c r="B647" s="244"/>
      <c r="C647" s="240"/>
      <c r="D647" s="240"/>
      <c r="E647" s="240"/>
      <c r="F647" s="240"/>
      <c r="G647" s="240"/>
      <c r="H647" s="240"/>
      <c r="I647" s="240"/>
      <c r="J647" s="240"/>
      <c r="K647" s="240"/>
      <c r="L647" s="244"/>
      <c r="M647" s="240"/>
      <c r="N647" s="245"/>
      <c r="O647" s="245"/>
      <c r="P647" s="245"/>
      <c r="Q647" s="240"/>
      <c r="R647" s="240"/>
      <c r="S647" s="240"/>
    </row>
    <row r="648" spans="1:19" ht="13.5" customHeight="1" x14ac:dyDescent="0.2">
      <c r="A648" s="240"/>
      <c r="B648" s="244"/>
      <c r="C648" s="240"/>
      <c r="D648" s="240"/>
      <c r="E648" s="240"/>
      <c r="F648" s="240"/>
      <c r="G648" s="240"/>
      <c r="H648" s="240"/>
      <c r="I648" s="240"/>
      <c r="J648" s="240"/>
      <c r="K648" s="240"/>
      <c r="L648" s="244"/>
      <c r="M648" s="240"/>
      <c r="N648" s="245"/>
      <c r="O648" s="245"/>
      <c r="P648" s="245"/>
      <c r="Q648" s="240"/>
      <c r="R648" s="240"/>
      <c r="S648" s="240"/>
    </row>
    <row r="649" spans="1:19" ht="13.5" customHeight="1" x14ac:dyDescent="0.2">
      <c r="A649" s="240"/>
      <c r="B649" s="244"/>
      <c r="C649" s="240"/>
      <c r="D649" s="240"/>
      <c r="E649" s="240"/>
      <c r="F649" s="240"/>
      <c r="G649" s="240"/>
      <c r="H649" s="240"/>
      <c r="I649" s="240"/>
      <c r="J649" s="240"/>
      <c r="K649" s="240"/>
      <c r="L649" s="244"/>
      <c r="M649" s="240"/>
      <c r="N649" s="245"/>
      <c r="O649" s="245"/>
      <c r="P649" s="245"/>
      <c r="Q649" s="240"/>
      <c r="R649" s="240"/>
      <c r="S649" s="240"/>
    </row>
    <row r="650" spans="1:19" ht="13.5" customHeight="1" x14ac:dyDescent="0.2">
      <c r="A650" s="240"/>
      <c r="B650" s="244"/>
      <c r="C650" s="240"/>
      <c r="D650" s="240"/>
      <c r="E650" s="240"/>
      <c r="F650" s="240"/>
      <c r="G650" s="240"/>
      <c r="H650" s="240"/>
      <c r="I650" s="240"/>
      <c r="J650" s="240"/>
      <c r="K650" s="240"/>
      <c r="L650" s="244"/>
      <c r="M650" s="240"/>
      <c r="N650" s="245"/>
      <c r="O650" s="245"/>
      <c r="P650" s="245"/>
      <c r="Q650" s="240"/>
      <c r="R650" s="240"/>
      <c r="S650" s="240"/>
    </row>
    <row r="651" spans="1:19" ht="13.5" customHeight="1" x14ac:dyDescent="0.2">
      <c r="A651" s="240"/>
      <c r="B651" s="244"/>
      <c r="C651" s="240"/>
      <c r="D651" s="240"/>
      <c r="E651" s="240"/>
      <c r="F651" s="240"/>
      <c r="G651" s="240"/>
      <c r="H651" s="240"/>
      <c r="I651" s="240"/>
      <c r="J651" s="240"/>
      <c r="K651" s="240"/>
      <c r="L651" s="244"/>
      <c r="M651" s="240"/>
      <c r="N651" s="245"/>
      <c r="O651" s="245"/>
      <c r="P651" s="245"/>
      <c r="Q651" s="240"/>
      <c r="R651" s="240"/>
      <c r="S651" s="240"/>
    </row>
    <row r="652" spans="1:19" ht="13.5" customHeight="1" x14ac:dyDescent="0.2">
      <c r="A652" s="240"/>
      <c r="B652" s="244"/>
      <c r="C652" s="240"/>
      <c r="D652" s="240"/>
      <c r="E652" s="240"/>
      <c r="F652" s="240"/>
      <c r="G652" s="240"/>
      <c r="H652" s="240"/>
      <c r="I652" s="240"/>
      <c r="J652" s="240"/>
      <c r="K652" s="240"/>
      <c r="L652" s="244"/>
      <c r="M652" s="240"/>
      <c r="N652" s="245"/>
      <c r="O652" s="245"/>
      <c r="P652" s="245"/>
      <c r="Q652" s="240"/>
      <c r="R652" s="240"/>
      <c r="S652" s="240"/>
    </row>
    <row r="653" spans="1:19" ht="13.5" customHeight="1" x14ac:dyDescent="0.2">
      <c r="A653" s="240"/>
      <c r="B653" s="244"/>
      <c r="C653" s="240"/>
      <c r="D653" s="240"/>
      <c r="E653" s="240"/>
      <c r="F653" s="240"/>
      <c r="G653" s="240"/>
      <c r="H653" s="240"/>
      <c r="I653" s="240"/>
      <c r="J653" s="240"/>
      <c r="K653" s="240"/>
      <c r="L653" s="244"/>
      <c r="M653" s="240"/>
      <c r="N653" s="245"/>
      <c r="O653" s="245"/>
      <c r="P653" s="245"/>
      <c r="Q653" s="240"/>
      <c r="R653" s="240"/>
      <c r="S653" s="240"/>
    </row>
    <row r="654" spans="1:19" ht="13.5" customHeight="1" x14ac:dyDescent="0.2">
      <c r="A654" s="240"/>
      <c r="B654" s="244"/>
      <c r="C654" s="240"/>
      <c r="D654" s="240"/>
      <c r="E654" s="240"/>
      <c r="F654" s="240"/>
      <c r="G654" s="240"/>
      <c r="H654" s="240"/>
      <c r="I654" s="240"/>
      <c r="J654" s="240"/>
      <c r="K654" s="240"/>
      <c r="L654" s="244"/>
      <c r="M654" s="240"/>
      <c r="N654" s="245"/>
      <c r="O654" s="245"/>
      <c r="P654" s="245"/>
      <c r="Q654" s="240"/>
      <c r="R654" s="240"/>
      <c r="S654" s="240"/>
    </row>
    <row r="655" spans="1:19" ht="13.5" customHeight="1" x14ac:dyDescent="0.2">
      <c r="A655" s="240"/>
      <c r="B655" s="244"/>
      <c r="C655" s="240"/>
      <c r="D655" s="240"/>
      <c r="E655" s="240"/>
      <c r="F655" s="240"/>
      <c r="G655" s="240"/>
      <c r="H655" s="240"/>
      <c r="I655" s="240"/>
      <c r="J655" s="240"/>
      <c r="K655" s="240"/>
      <c r="L655" s="244"/>
      <c r="M655" s="240"/>
      <c r="N655" s="245"/>
      <c r="O655" s="245"/>
      <c r="P655" s="245"/>
      <c r="Q655" s="240"/>
      <c r="R655" s="240"/>
      <c r="S655" s="240"/>
    </row>
    <row r="656" spans="1:19" ht="13.5" customHeight="1" x14ac:dyDescent="0.2">
      <c r="A656" s="240"/>
      <c r="B656" s="244"/>
      <c r="C656" s="240"/>
      <c r="D656" s="240"/>
      <c r="E656" s="240"/>
      <c r="F656" s="240"/>
      <c r="G656" s="240"/>
      <c r="H656" s="240"/>
      <c r="I656" s="240"/>
      <c r="J656" s="240"/>
      <c r="K656" s="240"/>
      <c r="L656" s="244"/>
      <c r="M656" s="240"/>
      <c r="N656" s="245"/>
      <c r="O656" s="245"/>
      <c r="P656" s="245"/>
      <c r="Q656" s="240"/>
      <c r="R656" s="240"/>
      <c r="S656" s="240"/>
    </row>
    <row r="657" spans="1:19" ht="13.5" customHeight="1" x14ac:dyDescent="0.2">
      <c r="A657" s="240"/>
      <c r="B657" s="244"/>
      <c r="C657" s="240"/>
      <c r="D657" s="240"/>
      <c r="E657" s="240"/>
      <c r="F657" s="240"/>
      <c r="G657" s="240"/>
      <c r="H657" s="240"/>
      <c r="I657" s="240"/>
      <c r="J657" s="240"/>
      <c r="K657" s="240"/>
      <c r="L657" s="244"/>
      <c r="M657" s="240"/>
      <c r="N657" s="245"/>
      <c r="O657" s="245"/>
      <c r="P657" s="245"/>
      <c r="Q657" s="240"/>
      <c r="R657" s="240"/>
      <c r="S657" s="240"/>
    </row>
    <row r="658" spans="1:19" ht="13.5" customHeight="1" x14ac:dyDescent="0.2">
      <c r="A658" s="240"/>
      <c r="B658" s="244"/>
      <c r="C658" s="240"/>
      <c r="D658" s="240"/>
      <c r="E658" s="240"/>
      <c r="F658" s="240"/>
      <c r="G658" s="240"/>
      <c r="H658" s="240"/>
      <c r="I658" s="240"/>
      <c r="J658" s="240"/>
      <c r="K658" s="240"/>
      <c r="L658" s="244"/>
      <c r="M658" s="240"/>
      <c r="N658" s="245"/>
      <c r="O658" s="245"/>
      <c r="P658" s="245"/>
      <c r="Q658" s="240"/>
      <c r="R658" s="240"/>
      <c r="S658" s="240"/>
    </row>
    <row r="659" spans="1:19" ht="13.5" customHeight="1" x14ac:dyDescent="0.2">
      <c r="A659" s="240"/>
      <c r="B659" s="244"/>
      <c r="C659" s="240"/>
      <c r="D659" s="240"/>
      <c r="E659" s="240"/>
      <c r="F659" s="240"/>
      <c r="G659" s="240"/>
      <c r="H659" s="240"/>
      <c r="I659" s="240"/>
      <c r="J659" s="240"/>
      <c r="K659" s="240"/>
      <c r="L659" s="244"/>
      <c r="M659" s="240"/>
      <c r="N659" s="245"/>
      <c r="O659" s="245"/>
      <c r="P659" s="245"/>
      <c r="Q659" s="240"/>
      <c r="R659" s="240"/>
      <c r="S659" s="240"/>
    </row>
    <row r="660" spans="1:19" ht="13.5" customHeight="1" x14ac:dyDescent="0.2">
      <c r="A660" s="240"/>
      <c r="B660" s="244"/>
      <c r="C660" s="240"/>
      <c r="D660" s="240"/>
      <c r="E660" s="240"/>
      <c r="F660" s="240"/>
      <c r="G660" s="240"/>
      <c r="H660" s="240"/>
      <c r="I660" s="240"/>
      <c r="J660" s="240"/>
      <c r="K660" s="240"/>
      <c r="L660" s="244"/>
      <c r="M660" s="240"/>
      <c r="N660" s="245"/>
      <c r="O660" s="245"/>
      <c r="P660" s="245"/>
      <c r="Q660" s="240"/>
      <c r="R660" s="240"/>
      <c r="S660" s="240"/>
    </row>
    <row r="661" spans="1:19" ht="13.5" customHeight="1" x14ac:dyDescent="0.2">
      <c r="A661" s="240"/>
      <c r="B661" s="244"/>
      <c r="C661" s="240"/>
      <c r="D661" s="240"/>
      <c r="E661" s="240"/>
      <c r="F661" s="240"/>
      <c r="G661" s="240"/>
      <c r="H661" s="240"/>
      <c r="I661" s="240"/>
      <c r="J661" s="240"/>
      <c r="K661" s="240"/>
      <c r="L661" s="244"/>
      <c r="M661" s="240"/>
      <c r="N661" s="245"/>
      <c r="O661" s="245"/>
      <c r="P661" s="245"/>
      <c r="Q661" s="240"/>
      <c r="R661" s="240"/>
      <c r="S661" s="240"/>
    </row>
    <row r="662" spans="1:19" ht="13.5" customHeight="1" x14ac:dyDescent="0.2">
      <c r="A662" s="240"/>
      <c r="B662" s="244"/>
      <c r="C662" s="240"/>
      <c r="D662" s="240"/>
      <c r="E662" s="240"/>
      <c r="F662" s="240"/>
      <c r="G662" s="240"/>
      <c r="H662" s="240"/>
      <c r="I662" s="240"/>
      <c r="J662" s="240"/>
      <c r="K662" s="240"/>
      <c r="L662" s="244"/>
      <c r="M662" s="240"/>
      <c r="N662" s="245"/>
      <c r="O662" s="245"/>
      <c r="P662" s="245"/>
      <c r="Q662" s="240"/>
      <c r="R662" s="240"/>
      <c r="S662" s="240"/>
    </row>
    <row r="663" spans="1:19" ht="13.5" customHeight="1" x14ac:dyDescent="0.2">
      <c r="A663" s="240"/>
      <c r="B663" s="244"/>
      <c r="C663" s="240"/>
      <c r="D663" s="240"/>
      <c r="E663" s="240"/>
      <c r="F663" s="240"/>
      <c r="G663" s="240"/>
      <c r="H663" s="240"/>
      <c r="I663" s="240"/>
      <c r="J663" s="240"/>
      <c r="K663" s="240"/>
      <c r="L663" s="244"/>
      <c r="M663" s="240"/>
      <c r="N663" s="245"/>
      <c r="O663" s="245"/>
      <c r="P663" s="245"/>
      <c r="Q663" s="240"/>
      <c r="R663" s="240"/>
      <c r="S663" s="240"/>
    </row>
    <row r="664" spans="1:19" ht="13.5" customHeight="1" x14ac:dyDescent="0.2">
      <c r="A664" s="240"/>
      <c r="B664" s="244"/>
      <c r="C664" s="240"/>
      <c r="D664" s="240"/>
      <c r="E664" s="240"/>
      <c r="F664" s="240"/>
      <c r="G664" s="240"/>
      <c r="H664" s="240"/>
      <c r="I664" s="240"/>
      <c r="J664" s="240"/>
      <c r="K664" s="240"/>
      <c r="L664" s="244"/>
      <c r="M664" s="240"/>
      <c r="N664" s="245"/>
      <c r="O664" s="245"/>
      <c r="P664" s="245"/>
      <c r="Q664" s="240"/>
      <c r="R664" s="240"/>
      <c r="S664" s="240"/>
    </row>
    <row r="665" spans="1:19" ht="13.5" customHeight="1" x14ac:dyDescent="0.2">
      <c r="A665" s="240"/>
      <c r="B665" s="244"/>
      <c r="C665" s="240"/>
      <c r="D665" s="240"/>
      <c r="E665" s="240"/>
      <c r="F665" s="240"/>
      <c r="G665" s="240"/>
      <c r="H665" s="240"/>
      <c r="I665" s="240"/>
      <c r="J665" s="240"/>
      <c r="K665" s="240"/>
      <c r="L665" s="244"/>
      <c r="M665" s="240"/>
      <c r="N665" s="245"/>
      <c r="O665" s="245"/>
      <c r="P665" s="245"/>
      <c r="Q665" s="240"/>
      <c r="R665" s="240"/>
      <c r="S665" s="240"/>
    </row>
    <row r="666" spans="1:19" ht="13.5" customHeight="1" x14ac:dyDescent="0.2">
      <c r="A666" s="240"/>
      <c r="B666" s="244"/>
      <c r="C666" s="240"/>
      <c r="D666" s="240"/>
      <c r="E666" s="240"/>
      <c r="F666" s="240"/>
      <c r="G666" s="240"/>
      <c r="H666" s="240"/>
      <c r="I666" s="240"/>
      <c r="J666" s="240"/>
      <c r="K666" s="240"/>
      <c r="L666" s="244"/>
      <c r="M666" s="240"/>
      <c r="N666" s="245"/>
      <c r="O666" s="245"/>
      <c r="P666" s="245"/>
      <c r="Q666" s="240"/>
      <c r="R666" s="240"/>
      <c r="S666" s="240"/>
    </row>
    <row r="667" spans="1:19" ht="13.5" customHeight="1" x14ac:dyDescent="0.2">
      <c r="A667" s="240"/>
      <c r="B667" s="244"/>
      <c r="C667" s="240"/>
      <c r="D667" s="240"/>
      <c r="E667" s="240"/>
      <c r="F667" s="240"/>
      <c r="G667" s="240"/>
      <c r="H667" s="240"/>
      <c r="I667" s="240"/>
      <c r="J667" s="240"/>
      <c r="K667" s="240"/>
      <c r="L667" s="244"/>
      <c r="M667" s="240"/>
      <c r="N667" s="245"/>
      <c r="O667" s="245"/>
      <c r="P667" s="245"/>
      <c r="Q667" s="240"/>
      <c r="R667" s="240"/>
      <c r="S667" s="240"/>
    </row>
    <row r="668" spans="1:19" ht="13.5" customHeight="1" x14ac:dyDescent="0.2">
      <c r="A668" s="240"/>
      <c r="B668" s="244"/>
      <c r="C668" s="240"/>
      <c r="D668" s="240"/>
      <c r="E668" s="240"/>
      <c r="F668" s="240"/>
      <c r="G668" s="240"/>
      <c r="H668" s="240"/>
      <c r="I668" s="240"/>
      <c r="J668" s="240"/>
      <c r="K668" s="240"/>
      <c r="L668" s="244"/>
      <c r="M668" s="240"/>
      <c r="N668" s="245"/>
      <c r="O668" s="245"/>
      <c r="P668" s="245"/>
      <c r="Q668" s="240"/>
      <c r="R668" s="240"/>
      <c r="S668" s="240"/>
    </row>
    <row r="669" spans="1:19" ht="13.5" customHeight="1" x14ac:dyDescent="0.2">
      <c r="A669" s="240"/>
      <c r="B669" s="244"/>
      <c r="C669" s="240"/>
      <c r="D669" s="240"/>
      <c r="E669" s="240"/>
      <c r="F669" s="240"/>
      <c r="G669" s="240"/>
      <c r="H669" s="240"/>
      <c r="I669" s="240"/>
      <c r="J669" s="240"/>
      <c r="K669" s="240"/>
      <c r="L669" s="244"/>
      <c r="M669" s="240"/>
      <c r="N669" s="245"/>
      <c r="O669" s="245"/>
      <c r="P669" s="245"/>
      <c r="Q669" s="240"/>
      <c r="R669" s="240"/>
      <c r="S669" s="240"/>
    </row>
    <row r="670" spans="1:19" ht="13.5" customHeight="1" x14ac:dyDescent="0.2">
      <c r="A670" s="240"/>
      <c r="B670" s="244"/>
      <c r="C670" s="240"/>
      <c r="D670" s="240"/>
      <c r="E670" s="240"/>
      <c r="F670" s="240"/>
      <c r="G670" s="240"/>
      <c r="H670" s="240"/>
      <c r="I670" s="240"/>
      <c r="J670" s="240"/>
      <c r="K670" s="240"/>
      <c r="L670" s="244"/>
      <c r="M670" s="240"/>
      <c r="N670" s="245"/>
      <c r="O670" s="245"/>
      <c r="P670" s="245"/>
      <c r="Q670" s="240"/>
      <c r="R670" s="240"/>
      <c r="S670" s="240"/>
    </row>
    <row r="671" spans="1:19" ht="13.5" customHeight="1" x14ac:dyDescent="0.2">
      <c r="A671" s="240"/>
      <c r="B671" s="244"/>
      <c r="C671" s="240"/>
      <c r="D671" s="240"/>
      <c r="E671" s="240"/>
      <c r="F671" s="240"/>
      <c r="G671" s="240"/>
      <c r="H671" s="240"/>
      <c r="I671" s="240"/>
      <c r="J671" s="240"/>
      <c r="K671" s="240"/>
      <c r="L671" s="244"/>
      <c r="M671" s="240"/>
      <c r="N671" s="245"/>
      <c r="O671" s="245"/>
      <c r="P671" s="245"/>
      <c r="Q671" s="240"/>
      <c r="R671" s="240"/>
      <c r="S671" s="240"/>
    </row>
    <row r="672" spans="1:19" ht="13.5" customHeight="1" x14ac:dyDescent="0.2">
      <c r="A672" s="240"/>
      <c r="B672" s="244"/>
      <c r="C672" s="240"/>
      <c r="D672" s="240"/>
      <c r="E672" s="240"/>
      <c r="F672" s="240"/>
      <c r="G672" s="240"/>
      <c r="H672" s="240"/>
      <c r="I672" s="240"/>
      <c r="J672" s="240"/>
      <c r="K672" s="240"/>
      <c r="L672" s="244"/>
      <c r="M672" s="240"/>
      <c r="N672" s="245"/>
      <c r="O672" s="245"/>
      <c r="P672" s="245"/>
      <c r="Q672" s="240"/>
      <c r="R672" s="240"/>
      <c r="S672" s="240"/>
    </row>
    <row r="673" spans="1:19" ht="13.5" customHeight="1" x14ac:dyDescent="0.2">
      <c r="A673" s="240"/>
      <c r="B673" s="244"/>
      <c r="C673" s="240"/>
      <c r="D673" s="240"/>
      <c r="E673" s="240"/>
      <c r="F673" s="240"/>
      <c r="G673" s="240"/>
      <c r="H673" s="240"/>
      <c r="I673" s="240"/>
      <c r="J673" s="240"/>
      <c r="K673" s="240"/>
      <c r="L673" s="244"/>
      <c r="M673" s="240"/>
      <c r="N673" s="245"/>
      <c r="O673" s="245"/>
      <c r="P673" s="245"/>
      <c r="Q673" s="240"/>
      <c r="R673" s="240"/>
      <c r="S673" s="240"/>
    </row>
    <row r="674" spans="1:19" ht="13.5" customHeight="1" x14ac:dyDescent="0.2">
      <c r="A674" s="240"/>
      <c r="B674" s="244"/>
      <c r="C674" s="240"/>
      <c r="D674" s="240"/>
      <c r="E674" s="240"/>
      <c r="F674" s="240"/>
      <c r="G674" s="240"/>
      <c r="H674" s="240"/>
      <c r="I674" s="240"/>
      <c r="J674" s="240"/>
      <c r="K674" s="240"/>
      <c r="L674" s="244"/>
      <c r="M674" s="240"/>
      <c r="N674" s="245"/>
      <c r="O674" s="245"/>
      <c r="P674" s="245"/>
      <c r="Q674" s="240"/>
      <c r="R674" s="240"/>
      <c r="S674" s="240"/>
    </row>
    <row r="675" spans="1:19" ht="13.5" customHeight="1" x14ac:dyDescent="0.2">
      <c r="A675" s="240"/>
      <c r="B675" s="244"/>
      <c r="C675" s="240"/>
      <c r="D675" s="240"/>
      <c r="E675" s="240"/>
      <c r="F675" s="240"/>
      <c r="G675" s="240"/>
      <c r="H675" s="240"/>
      <c r="I675" s="240"/>
      <c r="J675" s="240"/>
      <c r="K675" s="240"/>
      <c r="L675" s="244"/>
      <c r="M675" s="240"/>
      <c r="N675" s="245"/>
      <c r="O675" s="245"/>
      <c r="P675" s="245"/>
      <c r="Q675" s="240"/>
      <c r="R675" s="240"/>
      <c r="S675" s="240"/>
    </row>
    <row r="676" spans="1:19" ht="13.5" customHeight="1" x14ac:dyDescent="0.2">
      <c r="A676" s="240"/>
      <c r="B676" s="244"/>
      <c r="C676" s="240"/>
      <c r="D676" s="240"/>
      <c r="E676" s="240"/>
      <c r="F676" s="240"/>
      <c r="G676" s="240"/>
      <c r="H676" s="240"/>
      <c r="I676" s="240"/>
      <c r="J676" s="240"/>
      <c r="K676" s="240"/>
      <c r="L676" s="244"/>
      <c r="M676" s="240"/>
      <c r="N676" s="245"/>
      <c r="O676" s="245"/>
      <c r="P676" s="245"/>
      <c r="Q676" s="240"/>
      <c r="R676" s="240"/>
      <c r="S676" s="240"/>
    </row>
    <row r="677" spans="1:19" ht="13.5" customHeight="1" x14ac:dyDescent="0.2">
      <c r="A677" s="240"/>
      <c r="B677" s="244"/>
      <c r="C677" s="240"/>
      <c r="D677" s="240"/>
      <c r="E677" s="240"/>
      <c r="F677" s="240"/>
      <c r="G677" s="240"/>
      <c r="H677" s="240"/>
      <c r="I677" s="240"/>
      <c r="J677" s="240"/>
      <c r="K677" s="240"/>
      <c r="L677" s="244"/>
      <c r="M677" s="240"/>
      <c r="N677" s="245"/>
      <c r="O677" s="245"/>
      <c r="P677" s="245"/>
      <c r="Q677" s="240"/>
      <c r="R677" s="240"/>
      <c r="S677" s="240"/>
    </row>
    <row r="678" spans="1:19" ht="13.5" customHeight="1" x14ac:dyDescent="0.2">
      <c r="A678" s="240"/>
      <c r="B678" s="244"/>
      <c r="C678" s="240"/>
      <c r="D678" s="240"/>
      <c r="E678" s="240"/>
      <c r="F678" s="240"/>
      <c r="G678" s="240"/>
      <c r="H678" s="240"/>
      <c r="I678" s="240"/>
      <c r="J678" s="240"/>
      <c r="K678" s="240"/>
      <c r="L678" s="244"/>
      <c r="M678" s="240"/>
      <c r="N678" s="245"/>
      <c r="O678" s="245"/>
      <c r="P678" s="245"/>
      <c r="Q678" s="240"/>
      <c r="R678" s="240"/>
      <c r="S678" s="240"/>
    </row>
    <row r="679" spans="1:19" ht="13.5" customHeight="1" x14ac:dyDescent="0.2">
      <c r="A679" s="240"/>
      <c r="B679" s="244"/>
      <c r="C679" s="240"/>
      <c r="D679" s="240"/>
      <c r="E679" s="240"/>
      <c r="F679" s="240"/>
      <c r="G679" s="240"/>
      <c r="H679" s="240"/>
      <c r="I679" s="240"/>
      <c r="J679" s="240"/>
      <c r="K679" s="240"/>
      <c r="L679" s="244"/>
      <c r="M679" s="240"/>
      <c r="N679" s="245"/>
      <c r="O679" s="245"/>
      <c r="P679" s="245"/>
      <c r="Q679" s="240"/>
      <c r="R679" s="240"/>
      <c r="S679" s="240"/>
    </row>
    <row r="680" spans="1:19" ht="13.5" customHeight="1" x14ac:dyDescent="0.2">
      <c r="A680" s="240"/>
      <c r="B680" s="244"/>
      <c r="C680" s="240"/>
      <c r="D680" s="240"/>
      <c r="E680" s="240"/>
      <c r="F680" s="240"/>
      <c r="G680" s="240"/>
      <c r="H680" s="240"/>
      <c r="I680" s="240"/>
      <c r="J680" s="240"/>
      <c r="K680" s="240"/>
      <c r="L680" s="244"/>
      <c r="M680" s="240"/>
      <c r="N680" s="245"/>
      <c r="O680" s="245"/>
      <c r="P680" s="245"/>
      <c r="Q680" s="240"/>
      <c r="R680" s="240"/>
      <c r="S680" s="240"/>
    </row>
    <row r="681" spans="1:19" ht="13.5" customHeight="1" x14ac:dyDescent="0.2">
      <c r="A681" s="240"/>
      <c r="B681" s="244"/>
      <c r="C681" s="240"/>
      <c r="D681" s="240"/>
      <c r="E681" s="240"/>
      <c r="F681" s="240"/>
      <c r="G681" s="240"/>
      <c r="H681" s="240"/>
      <c r="I681" s="240"/>
      <c r="J681" s="240"/>
      <c r="K681" s="240"/>
      <c r="L681" s="244"/>
      <c r="M681" s="240"/>
      <c r="N681" s="245"/>
      <c r="O681" s="245"/>
      <c r="P681" s="245"/>
      <c r="Q681" s="240"/>
      <c r="R681" s="240"/>
      <c r="S681" s="240"/>
    </row>
    <row r="682" spans="1:19" ht="13.5" customHeight="1" x14ac:dyDescent="0.2">
      <c r="A682" s="240"/>
      <c r="B682" s="244"/>
      <c r="C682" s="240"/>
      <c r="D682" s="240"/>
      <c r="E682" s="240"/>
      <c r="F682" s="240"/>
      <c r="G682" s="240"/>
      <c r="H682" s="240"/>
      <c r="I682" s="240"/>
      <c r="J682" s="240"/>
      <c r="K682" s="240"/>
      <c r="L682" s="244"/>
      <c r="M682" s="240"/>
      <c r="N682" s="245"/>
      <c r="O682" s="245"/>
      <c r="P682" s="245"/>
      <c r="Q682" s="240"/>
      <c r="R682" s="240"/>
      <c r="S682" s="240"/>
    </row>
    <row r="683" spans="1:19" ht="13.5" customHeight="1" x14ac:dyDescent="0.2">
      <c r="A683" s="240"/>
      <c r="B683" s="244"/>
      <c r="C683" s="240"/>
      <c r="D683" s="240"/>
      <c r="E683" s="240"/>
      <c r="F683" s="240"/>
      <c r="G683" s="240"/>
      <c r="H683" s="240"/>
      <c r="I683" s="240"/>
      <c r="J683" s="240"/>
      <c r="K683" s="240"/>
      <c r="L683" s="244"/>
      <c r="M683" s="240"/>
      <c r="N683" s="245"/>
      <c r="O683" s="245"/>
      <c r="P683" s="245"/>
      <c r="Q683" s="240"/>
      <c r="R683" s="240"/>
      <c r="S683" s="240"/>
    </row>
    <row r="684" spans="1:19" ht="13.5" customHeight="1" x14ac:dyDescent="0.2">
      <c r="A684" s="240"/>
      <c r="B684" s="244"/>
      <c r="C684" s="240"/>
      <c r="D684" s="240"/>
      <c r="E684" s="240"/>
      <c r="F684" s="240"/>
      <c r="G684" s="240"/>
      <c r="H684" s="240"/>
      <c r="I684" s="240"/>
      <c r="J684" s="240"/>
      <c r="K684" s="240"/>
      <c r="L684" s="244"/>
      <c r="M684" s="240"/>
      <c r="N684" s="245"/>
      <c r="O684" s="245"/>
      <c r="P684" s="245"/>
      <c r="Q684" s="240"/>
      <c r="R684" s="240"/>
      <c r="S684" s="240"/>
    </row>
    <row r="685" spans="1:19" ht="13.5" customHeight="1" x14ac:dyDescent="0.2">
      <c r="A685" s="240"/>
      <c r="B685" s="244"/>
      <c r="C685" s="240"/>
      <c r="D685" s="240"/>
      <c r="E685" s="240"/>
      <c r="F685" s="240"/>
      <c r="G685" s="240"/>
      <c r="H685" s="240"/>
      <c r="I685" s="240"/>
      <c r="J685" s="240"/>
      <c r="K685" s="240"/>
      <c r="L685" s="244"/>
      <c r="M685" s="240"/>
      <c r="N685" s="245"/>
      <c r="O685" s="245"/>
      <c r="P685" s="245"/>
      <c r="Q685" s="240"/>
      <c r="R685" s="240"/>
      <c r="S685" s="240"/>
    </row>
    <row r="686" spans="1:19" ht="13.5" customHeight="1" x14ac:dyDescent="0.2">
      <c r="A686" s="240"/>
      <c r="B686" s="244"/>
      <c r="C686" s="240"/>
      <c r="D686" s="240"/>
      <c r="E686" s="240"/>
      <c r="F686" s="240"/>
      <c r="G686" s="240"/>
      <c r="H686" s="240"/>
      <c r="I686" s="240"/>
      <c r="J686" s="240"/>
      <c r="K686" s="240"/>
      <c r="L686" s="244"/>
      <c r="M686" s="240"/>
      <c r="N686" s="245"/>
      <c r="O686" s="245"/>
      <c r="P686" s="245"/>
      <c r="Q686" s="240"/>
      <c r="R686" s="240"/>
      <c r="S686" s="240"/>
    </row>
    <row r="687" spans="1:19" ht="13.5" customHeight="1" x14ac:dyDescent="0.2">
      <c r="A687" s="240"/>
      <c r="B687" s="244"/>
      <c r="C687" s="240"/>
      <c r="D687" s="240"/>
      <c r="E687" s="240"/>
      <c r="F687" s="240"/>
      <c r="G687" s="240"/>
      <c r="H687" s="240"/>
      <c r="I687" s="240"/>
      <c r="J687" s="240"/>
      <c r="K687" s="240"/>
      <c r="L687" s="244"/>
      <c r="M687" s="240"/>
      <c r="N687" s="245"/>
      <c r="O687" s="245"/>
      <c r="P687" s="245"/>
      <c r="Q687" s="240"/>
      <c r="R687" s="240"/>
      <c r="S687" s="240"/>
    </row>
    <row r="688" spans="1:19" ht="13.5" customHeight="1" x14ac:dyDescent="0.2">
      <c r="A688" s="240"/>
      <c r="B688" s="244"/>
      <c r="C688" s="240"/>
      <c r="D688" s="240"/>
      <c r="E688" s="240"/>
      <c r="F688" s="240"/>
      <c r="G688" s="240"/>
      <c r="H688" s="240"/>
      <c r="I688" s="240"/>
      <c r="J688" s="240"/>
      <c r="K688" s="240"/>
      <c r="L688" s="244"/>
      <c r="M688" s="240"/>
      <c r="N688" s="245"/>
      <c r="O688" s="245"/>
      <c r="P688" s="245"/>
      <c r="Q688" s="240"/>
      <c r="R688" s="240"/>
      <c r="S688" s="240"/>
    </row>
    <row r="689" spans="1:19" ht="13.5" customHeight="1" x14ac:dyDescent="0.2">
      <c r="A689" s="240"/>
      <c r="B689" s="244"/>
      <c r="C689" s="240"/>
      <c r="D689" s="240"/>
      <c r="E689" s="240"/>
      <c r="F689" s="240"/>
      <c r="G689" s="240"/>
      <c r="H689" s="240"/>
      <c r="I689" s="240"/>
      <c r="J689" s="240"/>
      <c r="K689" s="240"/>
      <c r="L689" s="244"/>
      <c r="M689" s="240"/>
      <c r="N689" s="245"/>
      <c r="O689" s="245"/>
      <c r="P689" s="245"/>
      <c r="Q689" s="240"/>
      <c r="R689" s="240"/>
      <c r="S689" s="240"/>
    </row>
    <row r="690" spans="1:19" ht="13.5" customHeight="1" x14ac:dyDescent="0.2">
      <c r="A690" s="240"/>
      <c r="B690" s="244"/>
      <c r="C690" s="240"/>
      <c r="D690" s="240"/>
      <c r="E690" s="240"/>
      <c r="F690" s="240"/>
      <c r="G690" s="240"/>
      <c r="H690" s="240"/>
      <c r="I690" s="240"/>
      <c r="J690" s="240"/>
      <c r="K690" s="240"/>
      <c r="L690" s="244"/>
      <c r="M690" s="240"/>
      <c r="N690" s="245"/>
      <c r="O690" s="245"/>
      <c r="P690" s="245"/>
      <c r="Q690" s="240"/>
      <c r="R690" s="240"/>
      <c r="S690" s="240"/>
    </row>
    <row r="691" spans="1:19" ht="13.5" customHeight="1" x14ac:dyDescent="0.2">
      <c r="A691" s="240"/>
      <c r="B691" s="244"/>
      <c r="C691" s="240"/>
      <c r="D691" s="240"/>
      <c r="E691" s="240"/>
      <c r="F691" s="240"/>
      <c r="G691" s="240"/>
      <c r="H691" s="240"/>
      <c r="I691" s="240"/>
      <c r="J691" s="240"/>
      <c r="K691" s="240"/>
      <c r="L691" s="244"/>
      <c r="M691" s="240"/>
      <c r="N691" s="245"/>
      <c r="O691" s="245"/>
      <c r="P691" s="245"/>
      <c r="Q691" s="240"/>
      <c r="R691" s="240"/>
      <c r="S691" s="240"/>
    </row>
    <row r="692" spans="1:19" ht="13.5" customHeight="1" x14ac:dyDescent="0.2">
      <c r="A692" s="240"/>
      <c r="B692" s="244"/>
      <c r="C692" s="240"/>
      <c r="D692" s="240"/>
      <c r="E692" s="240"/>
      <c r="F692" s="240"/>
      <c r="G692" s="240"/>
      <c r="H692" s="240"/>
      <c r="I692" s="240"/>
      <c r="J692" s="240"/>
      <c r="K692" s="240"/>
      <c r="L692" s="244"/>
      <c r="M692" s="240"/>
      <c r="N692" s="245"/>
      <c r="O692" s="245"/>
      <c r="P692" s="245"/>
      <c r="Q692" s="240"/>
      <c r="R692" s="240"/>
      <c r="S692" s="240"/>
    </row>
    <row r="693" spans="1:19" ht="13.5" customHeight="1" x14ac:dyDescent="0.2">
      <c r="A693" s="240"/>
      <c r="B693" s="244"/>
      <c r="C693" s="240"/>
      <c r="D693" s="240"/>
      <c r="E693" s="240"/>
      <c r="F693" s="240"/>
      <c r="G693" s="240"/>
      <c r="H693" s="240"/>
      <c r="I693" s="240"/>
      <c r="J693" s="240"/>
      <c r="K693" s="240"/>
      <c r="L693" s="244"/>
      <c r="M693" s="240"/>
      <c r="N693" s="245"/>
      <c r="O693" s="245"/>
      <c r="P693" s="245"/>
      <c r="Q693" s="240"/>
      <c r="R693" s="240"/>
      <c r="S693" s="240"/>
    </row>
    <row r="694" spans="1:19" ht="13.5" customHeight="1" x14ac:dyDescent="0.2">
      <c r="A694" s="240"/>
      <c r="B694" s="244"/>
      <c r="C694" s="240"/>
      <c r="D694" s="240"/>
      <c r="E694" s="240"/>
      <c r="F694" s="240"/>
      <c r="G694" s="240"/>
      <c r="H694" s="240"/>
      <c r="I694" s="240"/>
      <c r="J694" s="240"/>
      <c r="K694" s="240"/>
      <c r="L694" s="244"/>
      <c r="M694" s="240"/>
      <c r="N694" s="245"/>
      <c r="O694" s="245"/>
      <c r="P694" s="245"/>
      <c r="Q694" s="240"/>
      <c r="R694" s="240"/>
      <c r="S694" s="240"/>
    </row>
    <row r="695" spans="1:19" ht="13.5" customHeight="1" x14ac:dyDescent="0.2">
      <c r="A695" s="240"/>
      <c r="B695" s="244"/>
      <c r="C695" s="240"/>
      <c r="D695" s="240"/>
      <c r="E695" s="240"/>
      <c r="F695" s="240"/>
      <c r="G695" s="240"/>
      <c r="H695" s="240"/>
      <c r="I695" s="240"/>
      <c r="J695" s="240"/>
      <c r="K695" s="240"/>
      <c r="L695" s="244"/>
      <c r="M695" s="240"/>
      <c r="N695" s="245"/>
      <c r="O695" s="245"/>
      <c r="P695" s="245"/>
      <c r="Q695" s="240"/>
      <c r="R695" s="240"/>
      <c r="S695" s="240"/>
    </row>
    <row r="696" spans="1:19" ht="13.5" customHeight="1" x14ac:dyDescent="0.2">
      <c r="A696" s="240"/>
      <c r="B696" s="244"/>
      <c r="C696" s="240"/>
      <c r="D696" s="240"/>
      <c r="E696" s="240"/>
      <c r="F696" s="240"/>
      <c r="G696" s="240"/>
      <c r="H696" s="240"/>
      <c r="I696" s="240"/>
      <c r="J696" s="240"/>
      <c r="K696" s="240"/>
      <c r="L696" s="244"/>
      <c r="M696" s="240"/>
      <c r="N696" s="245"/>
      <c r="O696" s="245"/>
      <c r="P696" s="245"/>
      <c r="Q696" s="240"/>
      <c r="R696" s="240"/>
      <c r="S696" s="240"/>
    </row>
    <row r="697" spans="1:19" ht="13.5" customHeight="1" x14ac:dyDescent="0.2">
      <c r="A697" s="240"/>
      <c r="B697" s="244"/>
      <c r="C697" s="240"/>
      <c r="D697" s="240"/>
      <c r="E697" s="240"/>
      <c r="F697" s="240"/>
      <c r="G697" s="240"/>
      <c r="H697" s="240"/>
      <c r="I697" s="240"/>
      <c r="J697" s="240"/>
      <c r="K697" s="240"/>
      <c r="L697" s="244"/>
      <c r="M697" s="240"/>
      <c r="N697" s="245"/>
      <c r="O697" s="245"/>
      <c r="P697" s="245"/>
      <c r="Q697" s="240"/>
      <c r="R697" s="240"/>
      <c r="S697" s="240"/>
    </row>
    <row r="698" spans="1:19" ht="13.5" customHeight="1" x14ac:dyDescent="0.2">
      <c r="A698" s="240"/>
      <c r="B698" s="244"/>
      <c r="C698" s="240"/>
      <c r="D698" s="240"/>
      <c r="E698" s="240"/>
      <c r="F698" s="240"/>
      <c r="G698" s="240"/>
      <c r="H698" s="240"/>
      <c r="I698" s="240"/>
      <c r="J698" s="240"/>
      <c r="K698" s="240"/>
      <c r="L698" s="244"/>
      <c r="M698" s="240"/>
      <c r="N698" s="245"/>
      <c r="O698" s="245"/>
      <c r="P698" s="245"/>
      <c r="Q698" s="240"/>
      <c r="R698" s="240"/>
      <c r="S698" s="240"/>
    </row>
    <row r="699" spans="1:19" ht="13.5" customHeight="1" x14ac:dyDescent="0.2">
      <c r="A699" s="240"/>
      <c r="B699" s="244"/>
      <c r="C699" s="240"/>
      <c r="D699" s="240"/>
      <c r="E699" s="240"/>
      <c r="F699" s="240"/>
      <c r="G699" s="240"/>
      <c r="H699" s="240"/>
      <c r="I699" s="240"/>
      <c r="J699" s="240"/>
      <c r="K699" s="240"/>
      <c r="L699" s="244"/>
      <c r="M699" s="240"/>
      <c r="N699" s="245"/>
      <c r="O699" s="245"/>
      <c r="P699" s="245"/>
      <c r="Q699" s="240"/>
      <c r="R699" s="240"/>
      <c r="S699" s="240"/>
    </row>
    <row r="700" spans="1:19" ht="13.5" customHeight="1" x14ac:dyDescent="0.2">
      <c r="A700" s="240"/>
      <c r="B700" s="244"/>
      <c r="C700" s="240"/>
      <c r="D700" s="240"/>
      <c r="E700" s="240"/>
      <c r="F700" s="240"/>
      <c r="G700" s="240"/>
      <c r="H700" s="240"/>
      <c r="I700" s="240"/>
      <c r="J700" s="240"/>
      <c r="K700" s="240"/>
      <c r="L700" s="244"/>
      <c r="M700" s="240"/>
      <c r="N700" s="245"/>
      <c r="O700" s="245"/>
      <c r="P700" s="245"/>
      <c r="Q700" s="240"/>
      <c r="R700" s="240"/>
      <c r="S700" s="240"/>
    </row>
    <row r="701" spans="1:19" ht="13.5" customHeight="1" x14ac:dyDescent="0.2">
      <c r="A701" s="240"/>
      <c r="B701" s="244"/>
      <c r="C701" s="240"/>
      <c r="D701" s="240"/>
      <c r="E701" s="240"/>
      <c r="F701" s="240"/>
      <c r="G701" s="240"/>
      <c r="H701" s="240"/>
      <c r="I701" s="240"/>
      <c r="J701" s="240"/>
      <c r="K701" s="240"/>
      <c r="L701" s="244"/>
      <c r="M701" s="240"/>
      <c r="N701" s="245"/>
      <c r="O701" s="245"/>
      <c r="P701" s="245"/>
      <c r="Q701" s="240"/>
      <c r="R701" s="240"/>
      <c r="S701" s="240"/>
    </row>
    <row r="702" spans="1:19" ht="13.5" customHeight="1" x14ac:dyDescent="0.2">
      <c r="A702" s="240"/>
      <c r="B702" s="244"/>
      <c r="C702" s="240"/>
      <c r="D702" s="240"/>
      <c r="E702" s="240"/>
      <c r="F702" s="240"/>
      <c r="G702" s="240"/>
      <c r="H702" s="240"/>
      <c r="I702" s="240"/>
      <c r="J702" s="240"/>
      <c r="K702" s="240"/>
      <c r="L702" s="244"/>
      <c r="M702" s="240"/>
      <c r="N702" s="245"/>
      <c r="O702" s="245"/>
      <c r="P702" s="245"/>
      <c r="Q702" s="240"/>
      <c r="R702" s="240"/>
      <c r="S702" s="240"/>
    </row>
    <row r="703" spans="1:19" ht="13.5" customHeight="1" x14ac:dyDescent="0.2">
      <c r="A703" s="240"/>
      <c r="B703" s="244"/>
      <c r="C703" s="240"/>
      <c r="D703" s="240"/>
      <c r="E703" s="240"/>
      <c r="F703" s="240"/>
      <c r="G703" s="240"/>
      <c r="H703" s="240"/>
      <c r="I703" s="240"/>
      <c r="J703" s="240"/>
      <c r="K703" s="240"/>
      <c r="L703" s="244"/>
      <c r="M703" s="240"/>
      <c r="N703" s="245"/>
      <c r="O703" s="245"/>
      <c r="P703" s="245"/>
      <c r="Q703" s="240"/>
      <c r="R703" s="240"/>
      <c r="S703" s="240"/>
    </row>
    <row r="704" spans="1:19" ht="13.5" customHeight="1" x14ac:dyDescent="0.2">
      <c r="A704" s="240"/>
      <c r="B704" s="244"/>
      <c r="C704" s="240"/>
      <c r="D704" s="240"/>
      <c r="E704" s="240"/>
      <c r="F704" s="240"/>
      <c r="G704" s="240"/>
      <c r="H704" s="240"/>
      <c r="I704" s="240"/>
      <c r="J704" s="240"/>
      <c r="K704" s="240"/>
      <c r="L704" s="244"/>
      <c r="M704" s="240"/>
      <c r="N704" s="245"/>
      <c r="O704" s="245"/>
      <c r="P704" s="245"/>
      <c r="Q704" s="240"/>
      <c r="R704" s="240"/>
      <c r="S704" s="240"/>
    </row>
    <row r="705" spans="1:19" ht="13.5" customHeight="1" x14ac:dyDescent="0.2">
      <c r="A705" s="240"/>
      <c r="B705" s="244"/>
      <c r="C705" s="240"/>
      <c r="D705" s="240"/>
      <c r="E705" s="240"/>
      <c r="F705" s="240"/>
      <c r="G705" s="240"/>
      <c r="H705" s="240"/>
      <c r="I705" s="240"/>
      <c r="J705" s="240"/>
      <c r="K705" s="240"/>
      <c r="L705" s="244"/>
      <c r="M705" s="240"/>
      <c r="N705" s="245"/>
      <c r="O705" s="245"/>
      <c r="P705" s="245"/>
      <c r="Q705" s="240"/>
      <c r="R705" s="240"/>
      <c r="S705" s="240"/>
    </row>
    <row r="706" spans="1:19" ht="13.5" customHeight="1" x14ac:dyDescent="0.2">
      <c r="A706" s="240"/>
      <c r="B706" s="244"/>
      <c r="C706" s="240"/>
      <c r="D706" s="240"/>
      <c r="E706" s="240"/>
      <c r="F706" s="240"/>
      <c r="G706" s="240"/>
      <c r="H706" s="240"/>
      <c r="I706" s="240"/>
      <c r="J706" s="240"/>
      <c r="K706" s="240"/>
      <c r="L706" s="244"/>
      <c r="M706" s="240"/>
      <c r="N706" s="245"/>
      <c r="O706" s="245"/>
      <c r="P706" s="245"/>
      <c r="Q706" s="240"/>
      <c r="R706" s="240"/>
      <c r="S706" s="240"/>
    </row>
    <row r="707" spans="1:19" ht="13.5" customHeight="1" x14ac:dyDescent="0.2">
      <c r="A707" s="240"/>
      <c r="B707" s="244"/>
      <c r="C707" s="240"/>
      <c r="D707" s="240"/>
      <c r="E707" s="240"/>
      <c r="F707" s="240"/>
      <c r="G707" s="240"/>
      <c r="H707" s="240"/>
      <c r="I707" s="240"/>
      <c r="J707" s="240"/>
      <c r="K707" s="240"/>
      <c r="L707" s="244"/>
      <c r="M707" s="240"/>
      <c r="N707" s="245"/>
      <c r="O707" s="245"/>
      <c r="P707" s="245"/>
      <c r="Q707" s="240"/>
      <c r="R707" s="240"/>
      <c r="S707" s="240"/>
    </row>
    <row r="708" spans="1:19" ht="13.5" customHeight="1" x14ac:dyDescent="0.2">
      <c r="A708" s="240"/>
      <c r="B708" s="244"/>
      <c r="C708" s="240"/>
      <c r="D708" s="240"/>
      <c r="E708" s="240"/>
      <c r="F708" s="240"/>
      <c r="G708" s="240"/>
      <c r="H708" s="240"/>
      <c r="I708" s="240"/>
      <c r="J708" s="240"/>
      <c r="K708" s="240"/>
      <c r="L708" s="244"/>
      <c r="M708" s="240"/>
      <c r="N708" s="245"/>
      <c r="O708" s="245"/>
      <c r="P708" s="245"/>
      <c r="Q708" s="240"/>
      <c r="R708" s="240"/>
      <c r="S708" s="240"/>
    </row>
    <row r="709" spans="1:19" ht="13.5" customHeight="1" x14ac:dyDescent="0.2">
      <c r="A709" s="240"/>
      <c r="B709" s="244"/>
      <c r="C709" s="240"/>
      <c r="D709" s="240"/>
      <c r="E709" s="240"/>
      <c r="F709" s="240"/>
      <c r="G709" s="240"/>
      <c r="H709" s="240"/>
      <c r="I709" s="240"/>
      <c r="J709" s="240"/>
      <c r="K709" s="240"/>
      <c r="L709" s="244"/>
      <c r="M709" s="240"/>
      <c r="N709" s="245"/>
      <c r="O709" s="245"/>
      <c r="P709" s="245"/>
      <c r="Q709" s="240"/>
      <c r="R709" s="240"/>
      <c r="S709" s="240"/>
    </row>
    <row r="710" spans="1:19" ht="13.5" customHeight="1" x14ac:dyDescent="0.2">
      <c r="A710" s="240"/>
      <c r="B710" s="244"/>
      <c r="C710" s="240"/>
      <c r="D710" s="240"/>
      <c r="E710" s="240"/>
      <c r="F710" s="240"/>
      <c r="G710" s="240"/>
      <c r="H710" s="240"/>
      <c r="I710" s="240"/>
      <c r="J710" s="240"/>
      <c r="K710" s="240"/>
      <c r="L710" s="244"/>
      <c r="M710" s="240"/>
      <c r="N710" s="245"/>
      <c r="O710" s="245"/>
      <c r="P710" s="245"/>
      <c r="Q710" s="240"/>
      <c r="R710" s="240"/>
      <c r="S710" s="240"/>
    </row>
    <row r="711" spans="1:19" ht="13.5" customHeight="1" x14ac:dyDescent="0.2">
      <c r="A711" s="240"/>
      <c r="B711" s="244"/>
      <c r="C711" s="240"/>
      <c r="D711" s="240"/>
      <c r="E711" s="240"/>
      <c r="F711" s="240"/>
      <c r="G711" s="240"/>
      <c r="H711" s="240"/>
      <c r="I711" s="240"/>
      <c r="J711" s="240"/>
      <c r="K711" s="240"/>
      <c r="L711" s="244"/>
      <c r="M711" s="240"/>
      <c r="N711" s="245"/>
      <c r="O711" s="245"/>
      <c r="P711" s="245"/>
      <c r="Q711" s="240"/>
      <c r="R711" s="240"/>
      <c r="S711" s="240"/>
    </row>
    <row r="712" spans="1:19" ht="13.5" customHeight="1" x14ac:dyDescent="0.2">
      <c r="A712" s="240"/>
      <c r="B712" s="244"/>
      <c r="C712" s="240"/>
      <c r="D712" s="240"/>
      <c r="E712" s="240"/>
      <c r="F712" s="240"/>
      <c r="G712" s="240"/>
      <c r="H712" s="240"/>
      <c r="I712" s="240"/>
      <c r="J712" s="240"/>
      <c r="K712" s="240"/>
      <c r="L712" s="244"/>
      <c r="M712" s="240"/>
      <c r="N712" s="245"/>
      <c r="O712" s="245"/>
      <c r="P712" s="245"/>
      <c r="Q712" s="240"/>
      <c r="R712" s="240"/>
      <c r="S712" s="240"/>
    </row>
    <row r="713" spans="1:19" ht="13.5" customHeight="1" x14ac:dyDescent="0.2">
      <c r="A713" s="240"/>
      <c r="B713" s="244"/>
      <c r="C713" s="240"/>
      <c r="D713" s="240"/>
      <c r="E713" s="240"/>
      <c r="F713" s="240"/>
      <c r="G713" s="240"/>
      <c r="H713" s="240"/>
      <c r="I713" s="240"/>
      <c r="J713" s="240"/>
      <c r="K713" s="240"/>
      <c r="L713" s="244"/>
      <c r="M713" s="240"/>
      <c r="N713" s="245"/>
      <c r="O713" s="245"/>
      <c r="P713" s="245"/>
      <c r="Q713" s="240"/>
      <c r="R713" s="240"/>
      <c r="S713" s="240"/>
    </row>
    <row r="714" spans="1:19" ht="13.5" customHeight="1" x14ac:dyDescent="0.2">
      <c r="A714" s="240"/>
      <c r="B714" s="244"/>
      <c r="C714" s="240"/>
      <c r="D714" s="240"/>
      <c r="E714" s="240"/>
      <c r="F714" s="240"/>
      <c r="G714" s="240"/>
      <c r="H714" s="240"/>
      <c r="I714" s="240"/>
      <c r="J714" s="240"/>
      <c r="K714" s="240"/>
      <c r="L714" s="244"/>
      <c r="M714" s="240"/>
      <c r="N714" s="245"/>
      <c r="O714" s="245"/>
      <c r="P714" s="245"/>
      <c r="Q714" s="240"/>
      <c r="R714" s="240"/>
      <c r="S714" s="240"/>
    </row>
    <row r="715" spans="1:19" ht="13.5" customHeight="1" x14ac:dyDescent="0.2">
      <c r="A715" s="240"/>
      <c r="B715" s="244"/>
      <c r="C715" s="240"/>
      <c r="D715" s="240"/>
      <c r="E715" s="240"/>
      <c r="F715" s="240"/>
      <c r="G715" s="240"/>
      <c r="H715" s="240"/>
      <c r="I715" s="240"/>
      <c r="J715" s="240"/>
      <c r="K715" s="240"/>
      <c r="L715" s="244"/>
      <c r="M715" s="240"/>
      <c r="N715" s="245"/>
      <c r="O715" s="245"/>
      <c r="P715" s="245"/>
      <c r="Q715" s="240"/>
      <c r="R715" s="240"/>
      <c r="S715" s="240"/>
    </row>
    <row r="716" spans="1:19" ht="13.5" customHeight="1" x14ac:dyDescent="0.2">
      <c r="A716" s="240"/>
      <c r="B716" s="244"/>
      <c r="C716" s="240"/>
      <c r="D716" s="240"/>
      <c r="E716" s="240"/>
      <c r="F716" s="240"/>
      <c r="G716" s="240"/>
      <c r="H716" s="240"/>
      <c r="I716" s="240"/>
      <c r="J716" s="240"/>
      <c r="K716" s="240"/>
      <c r="L716" s="244"/>
      <c r="M716" s="240"/>
      <c r="N716" s="245"/>
      <c r="O716" s="245"/>
      <c r="P716" s="245"/>
      <c r="Q716" s="240"/>
      <c r="R716" s="240"/>
      <c r="S716" s="240"/>
    </row>
    <row r="717" spans="1:19" ht="13.5" customHeight="1" x14ac:dyDescent="0.2">
      <c r="A717" s="240"/>
      <c r="B717" s="244"/>
      <c r="C717" s="240"/>
      <c r="D717" s="240"/>
      <c r="E717" s="240"/>
      <c r="F717" s="240"/>
      <c r="G717" s="240"/>
      <c r="H717" s="240"/>
      <c r="I717" s="240"/>
      <c r="J717" s="240"/>
      <c r="K717" s="240"/>
      <c r="L717" s="244"/>
      <c r="M717" s="240"/>
      <c r="N717" s="245"/>
      <c r="O717" s="245"/>
      <c r="P717" s="245"/>
      <c r="Q717" s="240"/>
      <c r="R717" s="240"/>
      <c r="S717" s="240"/>
    </row>
    <row r="718" spans="1:19" ht="13.5" customHeight="1" x14ac:dyDescent="0.2">
      <c r="A718" s="240"/>
      <c r="B718" s="244"/>
      <c r="C718" s="240"/>
      <c r="D718" s="240"/>
      <c r="E718" s="240"/>
      <c r="F718" s="240"/>
      <c r="G718" s="240"/>
      <c r="H718" s="240"/>
      <c r="I718" s="240"/>
      <c r="J718" s="240"/>
      <c r="K718" s="240"/>
      <c r="L718" s="244"/>
      <c r="M718" s="240"/>
      <c r="N718" s="245"/>
      <c r="O718" s="245"/>
      <c r="P718" s="245"/>
      <c r="Q718" s="240"/>
      <c r="R718" s="240"/>
      <c r="S718" s="240"/>
    </row>
    <row r="719" spans="1:19" ht="13.5" customHeight="1" x14ac:dyDescent="0.2">
      <c r="A719" s="240"/>
      <c r="B719" s="244"/>
      <c r="C719" s="240"/>
      <c r="D719" s="240"/>
      <c r="E719" s="240"/>
      <c r="F719" s="240"/>
      <c r="G719" s="240"/>
      <c r="H719" s="240"/>
      <c r="I719" s="240"/>
      <c r="J719" s="240"/>
      <c r="K719" s="240"/>
      <c r="L719" s="244"/>
      <c r="M719" s="240"/>
      <c r="N719" s="245"/>
      <c r="O719" s="245"/>
      <c r="P719" s="245"/>
      <c r="Q719" s="240"/>
      <c r="R719" s="240"/>
      <c r="S719" s="240"/>
    </row>
    <row r="720" spans="1:19" ht="13.5" customHeight="1" x14ac:dyDescent="0.2">
      <c r="A720" s="240"/>
      <c r="B720" s="244"/>
      <c r="C720" s="240"/>
      <c r="D720" s="240"/>
      <c r="E720" s="240"/>
      <c r="F720" s="240"/>
      <c r="G720" s="240"/>
      <c r="H720" s="240"/>
      <c r="I720" s="240"/>
      <c r="J720" s="240"/>
      <c r="K720" s="240"/>
      <c r="L720" s="244"/>
      <c r="M720" s="240"/>
      <c r="N720" s="245"/>
      <c r="O720" s="245"/>
      <c r="P720" s="245"/>
      <c r="Q720" s="240"/>
      <c r="R720" s="240"/>
      <c r="S720" s="240"/>
    </row>
    <row r="721" spans="1:19" ht="13.5" customHeight="1" x14ac:dyDescent="0.2">
      <c r="A721" s="240"/>
      <c r="B721" s="244"/>
      <c r="C721" s="240"/>
      <c r="D721" s="240"/>
      <c r="E721" s="240"/>
      <c r="F721" s="240"/>
      <c r="G721" s="240"/>
      <c r="H721" s="240"/>
      <c r="I721" s="240"/>
      <c r="J721" s="240"/>
      <c r="K721" s="240"/>
      <c r="L721" s="244"/>
      <c r="M721" s="240"/>
      <c r="N721" s="245"/>
      <c r="O721" s="245"/>
      <c r="P721" s="245"/>
      <c r="Q721" s="240"/>
      <c r="R721" s="240"/>
      <c r="S721" s="240"/>
    </row>
    <row r="722" spans="1:19" ht="13.5" customHeight="1" x14ac:dyDescent="0.2">
      <c r="A722" s="240"/>
      <c r="B722" s="244"/>
      <c r="C722" s="240"/>
      <c r="D722" s="240"/>
      <c r="E722" s="240"/>
      <c r="F722" s="240"/>
      <c r="G722" s="240"/>
      <c r="H722" s="240"/>
      <c r="I722" s="240"/>
      <c r="J722" s="240"/>
      <c r="K722" s="240"/>
      <c r="L722" s="244"/>
      <c r="M722" s="240"/>
      <c r="N722" s="245"/>
      <c r="O722" s="245"/>
      <c r="P722" s="245"/>
      <c r="Q722" s="240"/>
      <c r="R722" s="240"/>
      <c r="S722" s="240"/>
    </row>
    <row r="723" spans="1:19" ht="13.5" customHeight="1" x14ac:dyDescent="0.2">
      <c r="A723" s="240"/>
      <c r="B723" s="244"/>
      <c r="C723" s="240"/>
      <c r="D723" s="240"/>
      <c r="E723" s="240"/>
      <c r="F723" s="240"/>
      <c r="G723" s="240"/>
      <c r="H723" s="240"/>
      <c r="I723" s="240"/>
      <c r="J723" s="240"/>
      <c r="K723" s="240"/>
      <c r="L723" s="244"/>
      <c r="M723" s="240"/>
      <c r="N723" s="245"/>
      <c r="O723" s="245"/>
      <c r="P723" s="245"/>
      <c r="Q723" s="240"/>
      <c r="R723" s="240"/>
      <c r="S723" s="240"/>
    </row>
    <row r="724" spans="1:19" ht="13.5" customHeight="1" x14ac:dyDescent="0.2">
      <c r="A724" s="240"/>
      <c r="B724" s="244"/>
      <c r="C724" s="240"/>
      <c r="D724" s="240"/>
      <c r="E724" s="240"/>
      <c r="F724" s="240"/>
      <c r="G724" s="240"/>
      <c r="H724" s="240"/>
      <c r="I724" s="240"/>
      <c r="J724" s="240"/>
      <c r="K724" s="240"/>
      <c r="L724" s="244"/>
      <c r="M724" s="240"/>
      <c r="N724" s="245"/>
      <c r="O724" s="245"/>
      <c r="P724" s="245"/>
      <c r="Q724" s="240"/>
      <c r="R724" s="240"/>
      <c r="S724" s="240"/>
    </row>
    <row r="725" spans="1:19" ht="13.5" customHeight="1" x14ac:dyDescent="0.2">
      <c r="A725" s="240"/>
      <c r="B725" s="244"/>
      <c r="C725" s="240"/>
      <c r="D725" s="240"/>
      <c r="E725" s="240"/>
      <c r="F725" s="240"/>
      <c r="G725" s="240"/>
      <c r="H725" s="240"/>
      <c r="I725" s="240"/>
      <c r="J725" s="240"/>
      <c r="K725" s="240"/>
      <c r="L725" s="244"/>
      <c r="M725" s="240"/>
      <c r="N725" s="245"/>
      <c r="O725" s="245"/>
      <c r="P725" s="245"/>
      <c r="Q725" s="240"/>
      <c r="R725" s="240"/>
      <c r="S725" s="240"/>
    </row>
    <row r="726" spans="1:19" ht="13.5" customHeight="1" x14ac:dyDescent="0.2">
      <c r="A726" s="240"/>
      <c r="B726" s="244"/>
      <c r="C726" s="240"/>
      <c r="D726" s="240"/>
      <c r="E726" s="240"/>
      <c r="F726" s="240"/>
      <c r="G726" s="240"/>
      <c r="H726" s="240"/>
      <c r="I726" s="240"/>
      <c r="J726" s="240"/>
      <c r="K726" s="240"/>
      <c r="L726" s="244"/>
      <c r="M726" s="240"/>
      <c r="N726" s="245"/>
      <c r="O726" s="245"/>
      <c r="P726" s="245"/>
      <c r="Q726" s="240"/>
      <c r="R726" s="240"/>
      <c r="S726" s="240"/>
    </row>
    <row r="727" spans="1:19" ht="13.5" customHeight="1" x14ac:dyDescent="0.2">
      <c r="A727" s="240"/>
      <c r="B727" s="244"/>
      <c r="C727" s="240"/>
      <c r="D727" s="240"/>
      <c r="E727" s="240"/>
      <c r="F727" s="240"/>
      <c r="G727" s="240"/>
      <c r="H727" s="240"/>
      <c r="I727" s="240"/>
      <c r="J727" s="240"/>
      <c r="K727" s="240"/>
      <c r="L727" s="244"/>
      <c r="M727" s="240"/>
      <c r="N727" s="245"/>
      <c r="O727" s="245"/>
      <c r="P727" s="245"/>
      <c r="Q727" s="240"/>
      <c r="R727" s="240"/>
      <c r="S727" s="240"/>
    </row>
    <row r="728" spans="1:19" ht="13.5" customHeight="1" x14ac:dyDescent="0.2">
      <c r="A728" s="240"/>
      <c r="B728" s="244"/>
      <c r="C728" s="240"/>
      <c r="D728" s="240"/>
      <c r="E728" s="240"/>
      <c r="F728" s="240"/>
      <c r="G728" s="240"/>
      <c r="H728" s="240"/>
      <c r="I728" s="240"/>
      <c r="J728" s="240"/>
      <c r="K728" s="240"/>
      <c r="L728" s="244"/>
      <c r="M728" s="240"/>
      <c r="N728" s="245"/>
      <c r="O728" s="245"/>
      <c r="P728" s="245"/>
      <c r="Q728" s="240"/>
      <c r="R728" s="240"/>
      <c r="S728" s="240"/>
    </row>
    <row r="729" spans="1:19" ht="13.5" customHeight="1" x14ac:dyDescent="0.2">
      <c r="A729" s="240"/>
      <c r="B729" s="244"/>
      <c r="C729" s="240"/>
      <c r="D729" s="240"/>
      <c r="E729" s="240"/>
      <c r="F729" s="240"/>
      <c r="G729" s="240"/>
      <c r="H729" s="240"/>
      <c r="I729" s="240"/>
      <c r="J729" s="240"/>
      <c r="K729" s="240"/>
      <c r="L729" s="244"/>
      <c r="M729" s="240"/>
      <c r="N729" s="245"/>
      <c r="O729" s="245"/>
      <c r="P729" s="245"/>
      <c r="Q729" s="240"/>
      <c r="R729" s="240"/>
      <c r="S729" s="240"/>
    </row>
    <row r="730" spans="1:19" ht="13.5" customHeight="1" x14ac:dyDescent="0.2">
      <c r="A730" s="240"/>
      <c r="B730" s="244"/>
      <c r="C730" s="240"/>
      <c r="D730" s="240"/>
      <c r="E730" s="240"/>
      <c r="F730" s="240"/>
      <c r="G730" s="240"/>
      <c r="H730" s="240"/>
      <c r="I730" s="240"/>
      <c r="J730" s="240"/>
      <c r="K730" s="240"/>
      <c r="L730" s="244"/>
      <c r="M730" s="240"/>
      <c r="N730" s="245"/>
      <c r="O730" s="245"/>
      <c r="P730" s="245"/>
      <c r="Q730" s="240"/>
      <c r="R730" s="240"/>
      <c r="S730" s="240"/>
    </row>
    <row r="731" spans="1:19" ht="13.5" customHeight="1" x14ac:dyDescent="0.2">
      <c r="A731" s="240"/>
      <c r="B731" s="244"/>
      <c r="C731" s="240"/>
      <c r="D731" s="240"/>
      <c r="E731" s="240"/>
      <c r="F731" s="240"/>
      <c r="G731" s="240"/>
      <c r="H731" s="240"/>
      <c r="I731" s="240"/>
      <c r="J731" s="240"/>
      <c r="K731" s="240"/>
      <c r="L731" s="244"/>
      <c r="M731" s="240"/>
      <c r="N731" s="245"/>
      <c r="O731" s="245"/>
      <c r="P731" s="245"/>
      <c r="Q731" s="240"/>
      <c r="R731" s="240"/>
      <c r="S731" s="240"/>
    </row>
    <row r="732" spans="1:19" ht="13.5" customHeight="1" x14ac:dyDescent="0.2">
      <c r="A732" s="240"/>
      <c r="B732" s="244"/>
      <c r="C732" s="240"/>
      <c r="D732" s="240"/>
      <c r="E732" s="240"/>
      <c r="F732" s="240"/>
      <c r="G732" s="240"/>
      <c r="H732" s="240"/>
      <c r="I732" s="240"/>
      <c r="J732" s="240"/>
      <c r="K732" s="240"/>
      <c r="L732" s="244"/>
      <c r="M732" s="240"/>
      <c r="N732" s="245"/>
      <c r="O732" s="245"/>
      <c r="P732" s="245"/>
      <c r="Q732" s="240"/>
      <c r="R732" s="240"/>
      <c r="S732" s="240"/>
    </row>
    <row r="733" spans="1:19" ht="13.5" customHeight="1" x14ac:dyDescent="0.2">
      <c r="A733" s="240"/>
      <c r="B733" s="244"/>
      <c r="C733" s="240"/>
      <c r="D733" s="240"/>
      <c r="E733" s="240"/>
      <c r="F733" s="240"/>
      <c r="G733" s="240"/>
      <c r="H733" s="240"/>
      <c r="I733" s="240"/>
      <c r="J733" s="240"/>
      <c r="K733" s="240"/>
      <c r="L733" s="244"/>
      <c r="M733" s="240"/>
      <c r="N733" s="245"/>
      <c r="O733" s="245"/>
      <c r="P733" s="245"/>
      <c r="Q733" s="240"/>
      <c r="R733" s="240"/>
      <c r="S733" s="240"/>
    </row>
    <row r="734" spans="1:19" ht="13.5" customHeight="1" x14ac:dyDescent="0.2">
      <c r="A734" s="240"/>
      <c r="B734" s="244"/>
      <c r="C734" s="240"/>
      <c r="D734" s="240"/>
      <c r="E734" s="240"/>
      <c r="F734" s="240"/>
      <c r="G734" s="240"/>
      <c r="H734" s="240"/>
      <c r="I734" s="240"/>
      <c r="J734" s="240"/>
      <c r="K734" s="240"/>
      <c r="L734" s="244"/>
      <c r="M734" s="240"/>
      <c r="N734" s="245"/>
      <c r="O734" s="245"/>
      <c r="P734" s="245"/>
      <c r="Q734" s="240"/>
      <c r="R734" s="240"/>
      <c r="S734" s="240"/>
    </row>
    <row r="735" spans="1:19" ht="13.5" customHeight="1" x14ac:dyDescent="0.2">
      <c r="A735" s="240"/>
      <c r="B735" s="244"/>
      <c r="C735" s="240"/>
      <c r="D735" s="240"/>
      <c r="E735" s="240"/>
      <c r="F735" s="240"/>
      <c r="G735" s="240"/>
      <c r="H735" s="240"/>
      <c r="I735" s="240"/>
      <c r="J735" s="240"/>
      <c r="K735" s="240"/>
      <c r="L735" s="244"/>
      <c r="M735" s="240"/>
      <c r="N735" s="245"/>
      <c r="O735" s="245"/>
      <c r="P735" s="245"/>
      <c r="Q735" s="240"/>
      <c r="R735" s="240"/>
      <c r="S735" s="240"/>
    </row>
    <row r="736" spans="1:19" ht="13.5" customHeight="1" x14ac:dyDescent="0.2">
      <c r="A736" s="240"/>
      <c r="B736" s="244"/>
      <c r="C736" s="240"/>
      <c r="D736" s="240"/>
      <c r="E736" s="240"/>
      <c r="F736" s="240"/>
      <c r="G736" s="240"/>
      <c r="H736" s="240"/>
      <c r="I736" s="240"/>
      <c r="J736" s="240"/>
      <c r="K736" s="240"/>
      <c r="L736" s="244"/>
      <c r="M736" s="240"/>
      <c r="N736" s="245"/>
      <c r="O736" s="245"/>
      <c r="P736" s="245"/>
      <c r="Q736" s="240"/>
      <c r="R736" s="240"/>
      <c r="S736" s="240"/>
    </row>
    <row r="737" spans="1:19" ht="13.5" customHeight="1" x14ac:dyDescent="0.2">
      <c r="A737" s="240"/>
      <c r="B737" s="244"/>
      <c r="C737" s="240"/>
      <c r="D737" s="240"/>
      <c r="E737" s="240"/>
      <c r="F737" s="240"/>
      <c r="G737" s="240"/>
      <c r="H737" s="240"/>
      <c r="I737" s="240"/>
      <c r="J737" s="240"/>
      <c r="K737" s="240"/>
      <c r="L737" s="244"/>
      <c r="M737" s="240"/>
      <c r="N737" s="245"/>
      <c r="O737" s="245"/>
      <c r="P737" s="245"/>
      <c r="Q737" s="240"/>
      <c r="R737" s="240"/>
      <c r="S737" s="240"/>
    </row>
    <row r="738" spans="1:19" ht="13.5" customHeight="1" x14ac:dyDescent="0.2">
      <c r="A738" s="240"/>
      <c r="B738" s="244"/>
      <c r="C738" s="240"/>
      <c r="D738" s="240"/>
      <c r="E738" s="240"/>
      <c r="F738" s="240"/>
      <c r="G738" s="240"/>
      <c r="H738" s="240"/>
      <c r="I738" s="240"/>
      <c r="J738" s="240"/>
      <c r="K738" s="240"/>
      <c r="L738" s="244"/>
      <c r="M738" s="240"/>
      <c r="N738" s="245"/>
      <c r="O738" s="245"/>
      <c r="P738" s="245"/>
      <c r="Q738" s="240"/>
      <c r="R738" s="240"/>
      <c r="S738" s="240"/>
    </row>
    <row r="739" spans="1:19" ht="13.5" customHeight="1" x14ac:dyDescent="0.2">
      <c r="A739" s="240"/>
      <c r="B739" s="244"/>
      <c r="C739" s="240"/>
      <c r="D739" s="240"/>
      <c r="E739" s="240"/>
      <c r="F739" s="240"/>
      <c r="G739" s="240"/>
      <c r="H739" s="240"/>
      <c r="I739" s="240"/>
      <c r="J739" s="240"/>
      <c r="K739" s="240"/>
      <c r="L739" s="244"/>
      <c r="M739" s="240"/>
      <c r="N739" s="245"/>
      <c r="O739" s="245"/>
      <c r="P739" s="245"/>
      <c r="Q739" s="240"/>
      <c r="R739" s="240"/>
      <c r="S739" s="240"/>
    </row>
    <row r="740" spans="1:19" ht="13.5" customHeight="1" x14ac:dyDescent="0.2">
      <c r="A740" s="240"/>
      <c r="B740" s="244"/>
      <c r="C740" s="240"/>
      <c r="D740" s="240"/>
      <c r="E740" s="240"/>
      <c r="F740" s="240"/>
      <c r="G740" s="240"/>
      <c r="H740" s="240"/>
      <c r="I740" s="240"/>
      <c r="J740" s="240"/>
      <c r="K740" s="240"/>
      <c r="L740" s="244"/>
      <c r="M740" s="240"/>
      <c r="N740" s="245"/>
      <c r="O740" s="245"/>
      <c r="P740" s="245"/>
      <c r="Q740" s="240"/>
      <c r="R740" s="240"/>
      <c r="S740" s="240"/>
    </row>
    <row r="741" spans="1:19" ht="13.5" customHeight="1" x14ac:dyDescent="0.2">
      <c r="A741" s="240"/>
      <c r="B741" s="244"/>
      <c r="C741" s="240"/>
      <c r="D741" s="240"/>
      <c r="E741" s="240"/>
      <c r="F741" s="240"/>
      <c r="G741" s="240"/>
      <c r="H741" s="240"/>
      <c r="I741" s="240"/>
      <c r="J741" s="240"/>
      <c r="K741" s="240"/>
      <c r="L741" s="244"/>
      <c r="M741" s="240"/>
      <c r="N741" s="245"/>
      <c r="O741" s="245"/>
      <c r="P741" s="245"/>
      <c r="Q741" s="240"/>
      <c r="R741" s="240"/>
      <c r="S741" s="240"/>
    </row>
    <row r="742" spans="1:19" ht="13.5" customHeight="1" x14ac:dyDescent="0.2">
      <c r="A742" s="240"/>
      <c r="B742" s="244"/>
      <c r="C742" s="240"/>
      <c r="D742" s="240"/>
      <c r="E742" s="240"/>
      <c r="F742" s="240"/>
      <c r="G742" s="240"/>
      <c r="H742" s="240"/>
      <c r="I742" s="240"/>
      <c r="J742" s="240"/>
      <c r="K742" s="240"/>
      <c r="L742" s="244"/>
      <c r="M742" s="240"/>
      <c r="N742" s="245"/>
      <c r="O742" s="245"/>
      <c r="P742" s="245"/>
      <c r="Q742" s="240"/>
      <c r="R742" s="240"/>
      <c r="S742" s="240"/>
    </row>
    <row r="743" spans="1:19" ht="13.5" customHeight="1" x14ac:dyDescent="0.2">
      <c r="A743" s="240"/>
      <c r="B743" s="244"/>
      <c r="C743" s="240"/>
      <c r="D743" s="240"/>
      <c r="E743" s="240"/>
      <c r="F743" s="240"/>
      <c r="G743" s="240"/>
      <c r="H743" s="240"/>
      <c r="I743" s="240"/>
      <c r="J743" s="240"/>
      <c r="K743" s="240"/>
      <c r="L743" s="244"/>
      <c r="M743" s="240"/>
      <c r="N743" s="245"/>
      <c r="O743" s="245"/>
      <c r="P743" s="245"/>
      <c r="Q743" s="240"/>
      <c r="R743" s="240"/>
      <c r="S743" s="240"/>
    </row>
    <row r="744" spans="1:19" ht="13.5" customHeight="1" x14ac:dyDescent="0.2">
      <c r="A744" s="240"/>
      <c r="B744" s="244"/>
      <c r="C744" s="240"/>
      <c r="D744" s="240"/>
      <c r="E744" s="240"/>
      <c r="F744" s="240"/>
      <c r="G744" s="240"/>
      <c r="H744" s="240"/>
      <c r="I744" s="240"/>
      <c r="J744" s="240"/>
      <c r="K744" s="240"/>
      <c r="L744" s="244"/>
      <c r="M744" s="240"/>
      <c r="N744" s="245"/>
      <c r="O744" s="245"/>
      <c r="P744" s="245"/>
      <c r="Q744" s="240"/>
      <c r="R744" s="240"/>
      <c r="S744" s="240"/>
    </row>
    <row r="745" spans="1:19" ht="13.5" customHeight="1" x14ac:dyDescent="0.2">
      <c r="A745" s="240"/>
      <c r="B745" s="244"/>
      <c r="C745" s="240"/>
      <c r="D745" s="240"/>
      <c r="E745" s="240"/>
      <c r="F745" s="240"/>
      <c r="G745" s="240"/>
      <c r="H745" s="240"/>
      <c r="I745" s="240"/>
      <c r="J745" s="240"/>
      <c r="K745" s="240"/>
      <c r="L745" s="244"/>
      <c r="M745" s="240"/>
      <c r="N745" s="245"/>
      <c r="O745" s="245"/>
      <c r="P745" s="245"/>
      <c r="Q745" s="240"/>
      <c r="R745" s="240"/>
      <c r="S745" s="240"/>
    </row>
    <row r="746" spans="1:19" ht="13.5" customHeight="1" x14ac:dyDescent="0.2">
      <c r="A746" s="240"/>
      <c r="B746" s="244"/>
      <c r="C746" s="240"/>
      <c r="D746" s="240"/>
      <c r="E746" s="240"/>
      <c r="F746" s="240"/>
      <c r="G746" s="240"/>
      <c r="H746" s="240"/>
      <c r="I746" s="240"/>
      <c r="J746" s="240"/>
      <c r="K746" s="240"/>
      <c r="L746" s="244"/>
      <c r="M746" s="240"/>
      <c r="N746" s="245"/>
      <c r="O746" s="245"/>
      <c r="P746" s="245"/>
      <c r="Q746" s="240"/>
      <c r="R746" s="240"/>
      <c r="S746" s="240"/>
    </row>
    <row r="747" spans="1:19" ht="13.5" customHeight="1" x14ac:dyDescent="0.2">
      <c r="A747" s="240"/>
      <c r="B747" s="244"/>
      <c r="C747" s="240"/>
      <c r="D747" s="240"/>
      <c r="E747" s="240"/>
      <c r="F747" s="240"/>
      <c r="G747" s="240"/>
      <c r="H747" s="240"/>
      <c r="I747" s="240"/>
      <c r="J747" s="240"/>
      <c r="K747" s="240"/>
      <c r="L747" s="244"/>
      <c r="M747" s="240"/>
      <c r="N747" s="245"/>
      <c r="O747" s="245"/>
      <c r="P747" s="245"/>
      <c r="Q747" s="240"/>
      <c r="R747" s="240"/>
      <c r="S747" s="240"/>
    </row>
    <row r="748" spans="1:19" ht="13.5" customHeight="1" x14ac:dyDescent="0.2">
      <c r="A748" s="240"/>
      <c r="B748" s="244"/>
      <c r="C748" s="240"/>
      <c r="D748" s="240"/>
      <c r="E748" s="240"/>
      <c r="F748" s="240"/>
      <c r="G748" s="240"/>
      <c r="H748" s="240"/>
      <c r="I748" s="240"/>
      <c r="J748" s="240"/>
      <c r="K748" s="240"/>
      <c r="L748" s="244"/>
      <c r="M748" s="240"/>
      <c r="N748" s="245"/>
      <c r="O748" s="245"/>
      <c r="P748" s="245"/>
      <c r="Q748" s="240"/>
      <c r="R748" s="240"/>
      <c r="S748" s="240"/>
    </row>
    <row r="749" spans="1:19" ht="13.5" customHeight="1" x14ac:dyDescent="0.2">
      <c r="A749" s="240"/>
      <c r="B749" s="244"/>
      <c r="C749" s="240"/>
      <c r="D749" s="240"/>
      <c r="E749" s="240"/>
      <c r="F749" s="240"/>
      <c r="G749" s="240"/>
      <c r="H749" s="240"/>
      <c r="I749" s="240"/>
      <c r="J749" s="240"/>
      <c r="K749" s="240"/>
      <c r="L749" s="244"/>
      <c r="M749" s="240"/>
      <c r="N749" s="245"/>
      <c r="O749" s="245"/>
      <c r="P749" s="245"/>
      <c r="Q749" s="240"/>
      <c r="R749" s="240"/>
      <c r="S749" s="240"/>
    </row>
    <row r="750" spans="1:19" ht="13.5" customHeight="1" x14ac:dyDescent="0.2">
      <c r="A750" s="240"/>
      <c r="B750" s="244"/>
      <c r="C750" s="240"/>
      <c r="D750" s="240"/>
      <c r="E750" s="240"/>
      <c r="F750" s="240"/>
      <c r="G750" s="240"/>
      <c r="H750" s="240"/>
      <c r="I750" s="240"/>
      <c r="J750" s="240"/>
      <c r="K750" s="240"/>
      <c r="L750" s="244"/>
      <c r="M750" s="240"/>
      <c r="N750" s="245"/>
      <c r="O750" s="245"/>
      <c r="P750" s="245"/>
      <c r="Q750" s="240"/>
      <c r="R750" s="240"/>
      <c r="S750" s="240"/>
    </row>
    <row r="751" spans="1:19" ht="13.5" customHeight="1" x14ac:dyDescent="0.2">
      <c r="A751" s="240"/>
      <c r="B751" s="244"/>
      <c r="C751" s="240"/>
      <c r="D751" s="240"/>
      <c r="E751" s="240"/>
      <c r="F751" s="240"/>
      <c r="G751" s="240"/>
      <c r="H751" s="240"/>
      <c r="I751" s="240"/>
      <c r="J751" s="240"/>
      <c r="K751" s="240"/>
      <c r="L751" s="244"/>
      <c r="M751" s="240"/>
      <c r="N751" s="245"/>
      <c r="O751" s="245"/>
      <c r="P751" s="245"/>
      <c r="Q751" s="240"/>
      <c r="R751" s="240"/>
      <c r="S751" s="240"/>
    </row>
    <row r="752" spans="1:19" ht="13.5" customHeight="1" x14ac:dyDescent="0.2">
      <c r="A752" s="240"/>
      <c r="B752" s="244"/>
      <c r="C752" s="240"/>
      <c r="D752" s="240"/>
      <c r="E752" s="240"/>
      <c r="F752" s="240"/>
      <c r="G752" s="240"/>
      <c r="H752" s="240"/>
      <c r="I752" s="240"/>
      <c r="J752" s="240"/>
      <c r="K752" s="240"/>
      <c r="L752" s="244"/>
      <c r="M752" s="240"/>
      <c r="N752" s="245"/>
      <c r="O752" s="245"/>
      <c r="P752" s="245"/>
      <c r="Q752" s="240"/>
      <c r="R752" s="240"/>
      <c r="S752" s="240"/>
    </row>
    <row r="753" spans="1:19" ht="13.5" customHeight="1" x14ac:dyDescent="0.2">
      <c r="A753" s="240"/>
      <c r="B753" s="244"/>
      <c r="C753" s="240"/>
      <c r="D753" s="240"/>
      <c r="E753" s="240"/>
      <c r="F753" s="240"/>
      <c r="G753" s="240"/>
      <c r="H753" s="240"/>
      <c r="I753" s="240"/>
      <c r="J753" s="240"/>
      <c r="K753" s="240"/>
      <c r="L753" s="244"/>
      <c r="M753" s="240"/>
      <c r="N753" s="245"/>
      <c r="O753" s="245"/>
      <c r="P753" s="245"/>
      <c r="Q753" s="240"/>
      <c r="R753" s="240"/>
      <c r="S753" s="240"/>
    </row>
    <row r="754" spans="1:19" ht="13.5" customHeight="1" x14ac:dyDescent="0.2">
      <c r="A754" s="240"/>
      <c r="B754" s="244"/>
      <c r="C754" s="240"/>
      <c r="D754" s="240"/>
      <c r="E754" s="240"/>
      <c r="F754" s="240"/>
      <c r="G754" s="240"/>
      <c r="H754" s="240"/>
      <c r="I754" s="240"/>
      <c r="J754" s="240"/>
      <c r="K754" s="240"/>
      <c r="L754" s="244"/>
      <c r="M754" s="240"/>
      <c r="N754" s="245"/>
      <c r="O754" s="245"/>
      <c r="P754" s="245"/>
      <c r="Q754" s="240"/>
      <c r="R754" s="240"/>
      <c r="S754" s="240"/>
    </row>
    <row r="755" spans="1:19" ht="13.5" customHeight="1" x14ac:dyDescent="0.2">
      <c r="A755" s="240"/>
      <c r="B755" s="244"/>
      <c r="C755" s="240"/>
      <c r="D755" s="240"/>
      <c r="E755" s="240"/>
      <c r="F755" s="240"/>
      <c r="G755" s="240"/>
      <c r="H755" s="240"/>
      <c r="I755" s="240"/>
      <c r="J755" s="240"/>
      <c r="K755" s="240"/>
      <c r="L755" s="244"/>
      <c r="M755" s="240"/>
      <c r="N755" s="245"/>
      <c r="O755" s="245"/>
      <c r="P755" s="245"/>
      <c r="Q755" s="240"/>
      <c r="R755" s="240"/>
      <c r="S755" s="240"/>
    </row>
    <row r="756" spans="1:19" ht="13.5" customHeight="1" x14ac:dyDescent="0.2">
      <c r="A756" s="240"/>
      <c r="B756" s="244"/>
      <c r="C756" s="240"/>
      <c r="D756" s="240"/>
      <c r="E756" s="240"/>
      <c r="F756" s="240"/>
      <c r="G756" s="240"/>
      <c r="H756" s="240"/>
      <c r="I756" s="240"/>
      <c r="J756" s="240"/>
      <c r="K756" s="240"/>
      <c r="L756" s="244"/>
      <c r="M756" s="240"/>
      <c r="N756" s="245"/>
      <c r="O756" s="245"/>
      <c r="P756" s="245"/>
      <c r="Q756" s="240"/>
      <c r="R756" s="240"/>
      <c r="S756" s="240"/>
    </row>
    <row r="757" spans="1:19" ht="13.5" customHeight="1" x14ac:dyDescent="0.2">
      <c r="A757" s="240"/>
      <c r="B757" s="244"/>
      <c r="C757" s="240"/>
      <c r="D757" s="240"/>
      <c r="E757" s="240"/>
      <c r="F757" s="240"/>
      <c r="G757" s="240"/>
      <c r="H757" s="240"/>
      <c r="I757" s="240"/>
      <c r="J757" s="240"/>
      <c r="K757" s="240"/>
      <c r="L757" s="244"/>
      <c r="M757" s="240"/>
      <c r="N757" s="245"/>
      <c r="O757" s="245"/>
      <c r="P757" s="245"/>
      <c r="Q757" s="240"/>
      <c r="R757" s="240"/>
      <c r="S757" s="240"/>
    </row>
    <row r="758" spans="1:19" ht="13.5" customHeight="1" x14ac:dyDescent="0.2">
      <c r="A758" s="240"/>
      <c r="B758" s="244"/>
      <c r="C758" s="240"/>
      <c r="D758" s="240"/>
      <c r="E758" s="240"/>
      <c r="F758" s="240"/>
      <c r="G758" s="240"/>
      <c r="H758" s="240"/>
      <c r="I758" s="240"/>
      <c r="J758" s="240"/>
      <c r="K758" s="240"/>
      <c r="L758" s="244"/>
      <c r="M758" s="240"/>
      <c r="N758" s="245"/>
      <c r="O758" s="245"/>
      <c r="P758" s="245"/>
      <c r="Q758" s="240"/>
      <c r="R758" s="240"/>
      <c r="S758" s="240"/>
    </row>
    <row r="759" spans="1:19" ht="13.5" customHeight="1" x14ac:dyDescent="0.2">
      <c r="A759" s="240"/>
      <c r="B759" s="244"/>
      <c r="C759" s="240"/>
      <c r="D759" s="240"/>
      <c r="E759" s="240"/>
      <c r="F759" s="240"/>
      <c r="G759" s="240"/>
      <c r="H759" s="240"/>
      <c r="I759" s="240"/>
      <c r="J759" s="240"/>
      <c r="K759" s="240"/>
      <c r="L759" s="244"/>
      <c r="M759" s="240"/>
      <c r="N759" s="245"/>
      <c r="O759" s="245"/>
      <c r="P759" s="245"/>
      <c r="Q759" s="240"/>
      <c r="R759" s="240"/>
      <c r="S759" s="240"/>
    </row>
    <row r="760" spans="1:19" ht="13.5" customHeight="1" x14ac:dyDescent="0.2">
      <c r="A760" s="240"/>
      <c r="B760" s="244"/>
      <c r="C760" s="240"/>
      <c r="D760" s="240"/>
      <c r="E760" s="240"/>
      <c r="F760" s="240"/>
      <c r="G760" s="240"/>
      <c r="H760" s="240"/>
      <c r="I760" s="240"/>
      <c r="J760" s="240"/>
      <c r="K760" s="240"/>
      <c r="L760" s="244"/>
      <c r="M760" s="240"/>
      <c r="N760" s="245"/>
      <c r="O760" s="245"/>
      <c r="P760" s="245"/>
      <c r="Q760" s="240"/>
      <c r="R760" s="240"/>
      <c r="S760" s="240"/>
    </row>
    <row r="761" spans="1:19" ht="13.5" customHeight="1" x14ac:dyDescent="0.2">
      <c r="A761" s="240"/>
      <c r="B761" s="244"/>
      <c r="C761" s="240"/>
      <c r="D761" s="240"/>
      <c r="E761" s="240"/>
      <c r="F761" s="240"/>
      <c r="G761" s="240"/>
      <c r="H761" s="240"/>
      <c r="I761" s="240"/>
      <c r="J761" s="240"/>
      <c r="K761" s="240"/>
      <c r="L761" s="244"/>
      <c r="M761" s="240"/>
      <c r="N761" s="245"/>
      <c r="O761" s="245"/>
      <c r="P761" s="245"/>
      <c r="Q761" s="240"/>
      <c r="R761" s="240"/>
      <c r="S761" s="240"/>
    </row>
    <row r="762" spans="1:19" ht="13.5" customHeight="1" x14ac:dyDescent="0.2">
      <c r="A762" s="240"/>
      <c r="B762" s="244"/>
      <c r="C762" s="240"/>
      <c r="D762" s="240"/>
      <c r="E762" s="240"/>
      <c r="F762" s="240"/>
      <c r="G762" s="240"/>
      <c r="H762" s="240"/>
      <c r="I762" s="240"/>
      <c r="J762" s="240"/>
      <c r="K762" s="240"/>
      <c r="L762" s="244"/>
      <c r="M762" s="240"/>
      <c r="N762" s="245"/>
      <c r="O762" s="245"/>
      <c r="P762" s="245"/>
      <c r="Q762" s="240"/>
      <c r="R762" s="240"/>
      <c r="S762" s="240"/>
    </row>
    <row r="763" spans="1:19" ht="13.5" customHeight="1" x14ac:dyDescent="0.2">
      <c r="A763" s="240"/>
      <c r="B763" s="244"/>
      <c r="C763" s="240"/>
      <c r="D763" s="240"/>
      <c r="E763" s="240"/>
      <c r="F763" s="240"/>
      <c r="G763" s="240"/>
      <c r="H763" s="240"/>
      <c r="I763" s="240"/>
      <c r="J763" s="240"/>
      <c r="K763" s="240"/>
      <c r="L763" s="244"/>
      <c r="M763" s="240"/>
      <c r="N763" s="245"/>
      <c r="O763" s="245"/>
      <c r="P763" s="245"/>
      <c r="Q763" s="240"/>
      <c r="R763" s="240"/>
      <c r="S763" s="240"/>
    </row>
    <row r="764" spans="1:19" ht="13.5" customHeight="1" x14ac:dyDescent="0.2">
      <c r="A764" s="240"/>
      <c r="B764" s="244"/>
      <c r="C764" s="240"/>
      <c r="D764" s="240"/>
      <c r="E764" s="240"/>
      <c r="F764" s="240"/>
      <c r="G764" s="240"/>
      <c r="H764" s="240"/>
      <c r="I764" s="240"/>
      <c r="J764" s="240"/>
      <c r="K764" s="240"/>
      <c r="L764" s="244"/>
      <c r="M764" s="240"/>
      <c r="N764" s="245"/>
      <c r="O764" s="245"/>
      <c r="P764" s="245"/>
      <c r="Q764" s="240"/>
      <c r="R764" s="240"/>
      <c r="S764" s="240"/>
    </row>
    <row r="765" spans="1:19" ht="13.5" customHeight="1" x14ac:dyDescent="0.2">
      <c r="A765" s="240"/>
      <c r="B765" s="244"/>
      <c r="C765" s="240"/>
      <c r="D765" s="240"/>
      <c r="E765" s="240"/>
      <c r="F765" s="240"/>
      <c r="G765" s="240"/>
      <c r="H765" s="240"/>
      <c r="I765" s="240"/>
      <c r="J765" s="240"/>
      <c r="K765" s="240"/>
      <c r="L765" s="244"/>
      <c r="M765" s="240"/>
      <c r="N765" s="245"/>
      <c r="O765" s="245"/>
      <c r="P765" s="245"/>
      <c r="Q765" s="240"/>
      <c r="R765" s="240"/>
      <c r="S765" s="240"/>
    </row>
    <row r="766" spans="1:19" ht="13.5" customHeight="1" x14ac:dyDescent="0.2">
      <c r="A766" s="240"/>
      <c r="B766" s="244"/>
      <c r="C766" s="240"/>
      <c r="D766" s="240"/>
      <c r="E766" s="240"/>
      <c r="F766" s="240"/>
      <c r="G766" s="240"/>
      <c r="H766" s="240"/>
      <c r="I766" s="240"/>
      <c r="J766" s="240"/>
      <c r="K766" s="240"/>
      <c r="L766" s="244"/>
      <c r="M766" s="240"/>
      <c r="N766" s="245"/>
      <c r="O766" s="245"/>
      <c r="P766" s="245"/>
      <c r="Q766" s="240"/>
      <c r="R766" s="240"/>
      <c r="S766" s="240"/>
    </row>
    <row r="767" spans="1:19" ht="13.5" customHeight="1" x14ac:dyDescent="0.2">
      <c r="A767" s="240"/>
      <c r="B767" s="244"/>
      <c r="C767" s="240"/>
      <c r="D767" s="240"/>
      <c r="E767" s="240"/>
      <c r="F767" s="240"/>
      <c r="G767" s="240"/>
      <c r="H767" s="240"/>
      <c r="I767" s="240"/>
      <c r="J767" s="240"/>
      <c r="K767" s="240"/>
      <c r="L767" s="244"/>
      <c r="M767" s="240"/>
      <c r="N767" s="245"/>
      <c r="O767" s="245"/>
      <c r="P767" s="245"/>
      <c r="Q767" s="240"/>
      <c r="R767" s="240"/>
      <c r="S767" s="240"/>
    </row>
    <row r="768" spans="1:19" ht="13.5" customHeight="1" x14ac:dyDescent="0.2">
      <c r="A768" s="240"/>
      <c r="B768" s="244"/>
      <c r="C768" s="240"/>
      <c r="D768" s="240"/>
      <c r="E768" s="240"/>
      <c r="F768" s="240"/>
      <c r="G768" s="240"/>
      <c r="H768" s="240"/>
      <c r="I768" s="240"/>
      <c r="J768" s="240"/>
      <c r="K768" s="240"/>
      <c r="L768" s="244"/>
      <c r="M768" s="240"/>
      <c r="N768" s="245"/>
      <c r="O768" s="245"/>
      <c r="P768" s="245"/>
      <c r="Q768" s="240"/>
      <c r="R768" s="240"/>
      <c r="S768" s="240"/>
    </row>
    <row r="769" spans="1:19" ht="13.5" customHeight="1" x14ac:dyDescent="0.2">
      <c r="A769" s="240"/>
      <c r="B769" s="244"/>
      <c r="C769" s="240"/>
      <c r="D769" s="240"/>
      <c r="E769" s="240"/>
      <c r="F769" s="240"/>
      <c r="G769" s="240"/>
      <c r="H769" s="240"/>
      <c r="I769" s="240"/>
      <c r="J769" s="240"/>
      <c r="K769" s="240"/>
      <c r="L769" s="244"/>
      <c r="M769" s="240"/>
      <c r="N769" s="245"/>
      <c r="O769" s="245"/>
      <c r="P769" s="245"/>
      <c r="Q769" s="240"/>
      <c r="R769" s="240"/>
      <c r="S769" s="240"/>
    </row>
    <row r="770" spans="1:19" ht="13.5" customHeight="1" x14ac:dyDescent="0.2">
      <c r="A770" s="240"/>
      <c r="B770" s="244"/>
      <c r="C770" s="240"/>
      <c r="D770" s="240"/>
      <c r="E770" s="240"/>
      <c r="F770" s="240"/>
      <c r="G770" s="240"/>
      <c r="H770" s="240"/>
      <c r="I770" s="240"/>
      <c r="J770" s="240"/>
      <c r="K770" s="240"/>
      <c r="L770" s="244"/>
      <c r="M770" s="240"/>
      <c r="N770" s="245"/>
      <c r="O770" s="245"/>
      <c r="P770" s="245"/>
      <c r="Q770" s="240"/>
      <c r="R770" s="240"/>
      <c r="S770" s="240"/>
    </row>
    <row r="771" spans="1:19" ht="13.5" customHeight="1" x14ac:dyDescent="0.2">
      <c r="A771" s="240"/>
      <c r="B771" s="244"/>
      <c r="C771" s="240"/>
      <c r="D771" s="240"/>
      <c r="E771" s="240"/>
      <c r="F771" s="240"/>
      <c r="G771" s="240"/>
      <c r="H771" s="240"/>
      <c r="I771" s="240"/>
      <c r="J771" s="240"/>
      <c r="K771" s="240"/>
      <c r="L771" s="244"/>
      <c r="M771" s="240"/>
      <c r="N771" s="245"/>
      <c r="O771" s="245"/>
      <c r="P771" s="245"/>
      <c r="Q771" s="240"/>
      <c r="R771" s="240"/>
      <c r="S771" s="240"/>
    </row>
    <row r="772" spans="1:19" ht="13.5" customHeight="1" x14ac:dyDescent="0.2">
      <c r="A772" s="240"/>
      <c r="B772" s="244"/>
      <c r="C772" s="240"/>
      <c r="D772" s="240"/>
      <c r="E772" s="240"/>
      <c r="F772" s="240"/>
      <c r="G772" s="240"/>
      <c r="H772" s="240"/>
      <c r="I772" s="240"/>
      <c r="J772" s="240"/>
      <c r="K772" s="240"/>
      <c r="L772" s="244"/>
      <c r="M772" s="240"/>
      <c r="N772" s="245"/>
      <c r="O772" s="245"/>
      <c r="P772" s="245"/>
      <c r="Q772" s="240"/>
      <c r="R772" s="240"/>
      <c r="S772" s="240"/>
    </row>
    <row r="773" spans="1:19" ht="13.5" customHeight="1" x14ac:dyDescent="0.2">
      <c r="A773" s="240"/>
      <c r="B773" s="244"/>
      <c r="C773" s="240"/>
      <c r="D773" s="240"/>
      <c r="E773" s="240"/>
      <c r="F773" s="240"/>
      <c r="G773" s="240"/>
      <c r="H773" s="240"/>
      <c r="I773" s="240"/>
      <c r="J773" s="240"/>
      <c r="K773" s="240"/>
      <c r="L773" s="244"/>
      <c r="M773" s="240"/>
      <c r="N773" s="245"/>
      <c r="O773" s="245"/>
      <c r="P773" s="245"/>
      <c r="Q773" s="240"/>
      <c r="R773" s="240"/>
      <c r="S773" s="240"/>
    </row>
    <row r="774" spans="1:19" ht="13.5" customHeight="1" x14ac:dyDescent="0.2">
      <c r="A774" s="240"/>
      <c r="B774" s="244"/>
      <c r="C774" s="240"/>
      <c r="D774" s="240"/>
      <c r="E774" s="240"/>
      <c r="F774" s="240"/>
      <c r="G774" s="240"/>
      <c r="H774" s="240"/>
      <c r="I774" s="240"/>
      <c r="J774" s="240"/>
      <c r="K774" s="240"/>
      <c r="L774" s="244"/>
      <c r="M774" s="240"/>
      <c r="N774" s="245"/>
      <c r="O774" s="245"/>
      <c r="P774" s="245"/>
      <c r="Q774" s="240"/>
      <c r="R774" s="240"/>
      <c r="S774" s="240"/>
    </row>
    <row r="775" spans="1:19" ht="13.5" customHeight="1" x14ac:dyDescent="0.2">
      <c r="A775" s="240"/>
      <c r="B775" s="244"/>
      <c r="C775" s="240"/>
      <c r="D775" s="240"/>
      <c r="E775" s="240"/>
      <c r="F775" s="240"/>
      <c r="G775" s="240"/>
      <c r="H775" s="240"/>
      <c r="I775" s="240"/>
      <c r="J775" s="240"/>
      <c r="K775" s="240"/>
      <c r="L775" s="244"/>
      <c r="M775" s="240"/>
      <c r="N775" s="245"/>
      <c r="O775" s="245"/>
      <c r="P775" s="245"/>
      <c r="Q775" s="240"/>
      <c r="R775" s="240"/>
      <c r="S775" s="240"/>
    </row>
    <row r="776" spans="1:19" ht="13.5" customHeight="1" x14ac:dyDescent="0.2">
      <c r="A776" s="240"/>
      <c r="B776" s="244"/>
      <c r="C776" s="240"/>
      <c r="D776" s="240"/>
      <c r="E776" s="240"/>
      <c r="F776" s="240"/>
      <c r="G776" s="240"/>
      <c r="H776" s="240"/>
      <c r="I776" s="240"/>
      <c r="J776" s="240"/>
      <c r="K776" s="240"/>
      <c r="L776" s="244"/>
      <c r="M776" s="240"/>
      <c r="N776" s="245"/>
      <c r="O776" s="245"/>
      <c r="P776" s="245"/>
      <c r="Q776" s="240"/>
      <c r="R776" s="240"/>
      <c r="S776" s="240"/>
    </row>
    <row r="777" spans="1:19" ht="13.5" customHeight="1" x14ac:dyDescent="0.2">
      <c r="A777" s="240"/>
      <c r="B777" s="244"/>
      <c r="C777" s="240"/>
      <c r="D777" s="240"/>
      <c r="E777" s="240"/>
      <c r="F777" s="240"/>
      <c r="G777" s="240"/>
      <c r="H777" s="240"/>
      <c r="I777" s="240"/>
      <c r="J777" s="240"/>
      <c r="K777" s="240"/>
      <c r="L777" s="244"/>
      <c r="M777" s="240"/>
      <c r="N777" s="245"/>
      <c r="O777" s="245"/>
      <c r="P777" s="245"/>
      <c r="Q777" s="240"/>
      <c r="R777" s="240"/>
      <c r="S777" s="240"/>
    </row>
    <row r="778" spans="1:19" ht="13.5" customHeight="1" x14ac:dyDescent="0.2">
      <c r="A778" s="240"/>
      <c r="B778" s="244"/>
      <c r="C778" s="240"/>
      <c r="D778" s="240"/>
      <c r="E778" s="240"/>
      <c r="F778" s="240"/>
      <c r="G778" s="240"/>
      <c r="H778" s="240"/>
      <c r="I778" s="240"/>
      <c r="J778" s="240"/>
      <c r="K778" s="240"/>
      <c r="L778" s="244"/>
      <c r="M778" s="240"/>
      <c r="N778" s="245"/>
      <c r="O778" s="245"/>
      <c r="P778" s="245"/>
      <c r="Q778" s="240"/>
      <c r="R778" s="240"/>
      <c r="S778" s="240"/>
    </row>
    <row r="779" spans="1:19" ht="13.5" customHeight="1" x14ac:dyDescent="0.2">
      <c r="A779" s="240"/>
      <c r="B779" s="244"/>
      <c r="C779" s="240"/>
      <c r="D779" s="240"/>
      <c r="E779" s="240"/>
      <c r="F779" s="240"/>
      <c r="G779" s="240"/>
      <c r="H779" s="240"/>
      <c r="I779" s="240"/>
      <c r="J779" s="240"/>
      <c r="K779" s="240"/>
      <c r="L779" s="244"/>
      <c r="M779" s="240"/>
      <c r="N779" s="245"/>
      <c r="O779" s="245"/>
      <c r="P779" s="245"/>
      <c r="Q779" s="240"/>
      <c r="R779" s="240"/>
      <c r="S779" s="240"/>
    </row>
    <row r="780" spans="1:19" ht="13.5" customHeight="1" x14ac:dyDescent="0.2">
      <c r="A780" s="240"/>
      <c r="B780" s="244"/>
      <c r="C780" s="240"/>
      <c r="D780" s="240"/>
      <c r="E780" s="240"/>
      <c r="F780" s="240"/>
      <c r="G780" s="240"/>
      <c r="H780" s="240"/>
      <c r="I780" s="240"/>
      <c r="J780" s="240"/>
      <c r="K780" s="240"/>
      <c r="L780" s="244"/>
      <c r="M780" s="240"/>
      <c r="N780" s="245"/>
      <c r="O780" s="245"/>
      <c r="P780" s="245"/>
      <c r="Q780" s="240"/>
      <c r="R780" s="240"/>
      <c r="S780" s="240"/>
    </row>
    <row r="781" spans="1:19" ht="13.5" customHeight="1" x14ac:dyDescent="0.2">
      <c r="A781" s="240"/>
      <c r="B781" s="244"/>
      <c r="C781" s="240"/>
      <c r="D781" s="240"/>
      <c r="E781" s="240"/>
      <c r="F781" s="240"/>
      <c r="G781" s="240"/>
      <c r="H781" s="240"/>
      <c r="I781" s="240"/>
      <c r="J781" s="240"/>
      <c r="K781" s="240"/>
      <c r="L781" s="244"/>
      <c r="M781" s="240"/>
      <c r="N781" s="245"/>
      <c r="O781" s="245"/>
      <c r="P781" s="245"/>
      <c r="Q781" s="240"/>
      <c r="R781" s="240"/>
      <c r="S781" s="240"/>
    </row>
    <row r="782" spans="1:19" ht="13.5" customHeight="1" x14ac:dyDescent="0.2">
      <c r="A782" s="240"/>
      <c r="B782" s="244"/>
      <c r="C782" s="240"/>
      <c r="D782" s="240"/>
      <c r="E782" s="240"/>
      <c r="F782" s="240"/>
      <c r="G782" s="240"/>
      <c r="H782" s="240"/>
      <c r="I782" s="240"/>
      <c r="J782" s="240"/>
      <c r="K782" s="240"/>
      <c r="L782" s="244"/>
      <c r="M782" s="240"/>
      <c r="N782" s="245"/>
      <c r="O782" s="245"/>
      <c r="P782" s="245"/>
      <c r="Q782" s="240"/>
      <c r="R782" s="240"/>
      <c r="S782" s="240"/>
    </row>
    <row r="783" spans="1:19" ht="13.5" customHeight="1" x14ac:dyDescent="0.2">
      <c r="A783" s="240"/>
      <c r="B783" s="244"/>
      <c r="C783" s="240"/>
      <c r="D783" s="240"/>
      <c r="E783" s="240"/>
      <c r="F783" s="240"/>
      <c r="G783" s="240"/>
      <c r="H783" s="240"/>
      <c r="I783" s="240"/>
      <c r="J783" s="240"/>
      <c r="K783" s="240"/>
      <c r="L783" s="244"/>
      <c r="M783" s="240"/>
      <c r="N783" s="245"/>
      <c r="O783" s="245"/>
      <c r="P783" s="245"/>
      <c r="Q783" s="240"/>
      <c r="R783" s="240"/>
      <c r="S783" s="240"/>
    </row>
    <row r="784" spans="1:19" ht="13.5" customHeight="1" x14ac:dyDescent="0.2">
      <c r="A784" s="240"/>
      <c r="B784" s="244"/>
      <c r="C784" s="240"/>
      <c r="D784" s="240"/>
      <c r="E784" s="240"/>
      <c r="F784" s="240"/>
      <c r="G784" s="240"/>
      <c r="H784" s="240"/>
      <c r="I784" s="240"/>
      <c r="J784" s="240"/>
      <c r="K784" s="240"/>
      <c r="L784" s="244"/>
      <c r="M784" s="240"/>
      <c r="N784" s="245"/>
      <c r="O784" s="245"/>
      <c r="P784" s="245"/>
      <c r="Q784" s="240"/>
      <c r="R784" s="240"/>
      <c r="S784" s="240"/>
    </row>
    <row r="785" spans="1:19" ht="13.5" customHeight="1" x14ac:dyDescent="0.2">
      <c r="A785" s="240"/>
      <c r="B785" s="244"/>
      <c r="C785" s="240"/>
      <c r="D785" s="240"/>
      <c r="E785" s="240"/>
      <c r="F785" s="240"/>
      <c r="G785" s="240"/>
      <c r="H785" s="240"/>
      <c r="I785" s="240"/>
      <c r="J785" s="240"/>
      <c r="K785" s="240"/>
      <c r="L785" s="244"/>
      <c r="M785" s="240"/>
      <c r="N785" s="245"/>
      <c r="O785" s="245"/>
      <c r="P785" s="245"/>
      <c r="Q785" s="240"/>
      <c r="R785" s="240"/>
      <c r="S785" s="240"/>
    </row>
    <row r="786" spans="1:19" ht="13.5" customHeight="1" x14ac:dyDescent="0.2">
      <c r="A786" s="240"/>
      <c r="B786" s="244"/>
      <c r="C786" s="240"/>
      <c r="D786" s="240"/>
      <c r="E786" s="240"/>
      <c r="F786" s="240"/>
      <c r="G786" s="240"/>
      <c r="H786" s="240"/>
      <c r="I786" s="240"/>
      <c r="J786" s="240"/>
      <c r="K786" s="240"/>
      <c r="L786" s="244"/>
      <c r="M786" s="240"/>
      <c r="N786" s="245"/>
      <c r="O786" s="245"/>
      <c r="P786" s="245"/>
      <c r="Q786" s="240"/>
      <c r="R786" s="240"/>
      <c r="S786" s="240"/>
    </row>
    <row r="787" spans="1:19" ht="13.5" customHeight="1" x14ac:dyDescent="0.2">
      <c r="A787" s="240"/>
      <c r="B787" s="244"/>
      <c r="C787" s="240"/>
      <c r="D787" s="240"/>
      <c r="E787" s="240"/>
      <c r="F787" s="240"/>
      <c r="G787" s="240"/>
      <c r="H787" s="240"/>
      <c r="I787" s="240"/>
      <c r="J787" s="240"/>
      <c r="K787" s="240"/>
      <c r="L787" s="244"/>
      <c r="M787" s="240"/>
      <c r="N787" s="245"/>
      <c r="O787" s="245"/>
      <c r="P787" s="245"/>
      <c r="Q787" s="240"/>
      <c r="R787" s="240"/>
      <c r="S787" s="240"/>
    </row>
    <row r="788" spans="1:19" ht="13.5" customHeight="1" x14ac:dyDescent="0.2">
      <c r="A788" s="240"/>
      <c r="B788" s="244"/>
      <c r="C788" s="240"/>
      <c r="D788" s="240"/>
      <c r="E788" s="240"/>
      <c r="F788" s="240"/>
      <c r="G788" s="240"/>
      <c r="H788" s="240"/>
      <c r="I788" s="240"/>
      <c r="J788" s="240"/>
      <c r="K788" s="240"/>
      <c r="L788" s="244"/>
      <c r="M788" s="240"/>
      <c r="N788" s="245"/>
      <c r="O788" s="245"/>
      <c r="P788" s="245"/>
      <c r="Q788" s="240"/>
      <c r="R788" s="240"/>
      <c r="S788" s="240"/>
    </row>
    <row r="789" spans="1:19" ht="13.5" customHeight="1" x14ac:dyDescent="0.2">
      <c r="A789" s="240"/>
      <c r="B789" s="244"/>
      <c r="C789" s="240"/>
      <c r="D789" s="240"/>
      <c r="E789" s="240"/>
      <c r="F789" s="240"/>
      <c r="G789" s="240"/>
      <c r="H789" s="240"/>
      <c r="I789" s="240"/>
      <c r="J789" s="240"/>
      <c r="K789" s="240"/>
      <c r="L789" s="244"/>
      <c r="M789" s="240"/>
      <c r="N789" s="245"/>
      <c r="O789" s="245"/>
      <c r="P789" s="245"/>
      <c r="Q789" s="240"/>
      <c r="R789" s="240"/>
      <c r="S789" s="240"/>
    </row>
    <row r="790" spans="1:19" ht="13.5" customHeight="1" x14ac:dyDescent="0.2">
      <c r="A790" s="240"/>
      <c r="B790" s="244"/>
      <c r="C790" s="240"/>
      <c r="D790" s="240"/>
      <c r="E790" s="240"/>
      <c r="F790" s="240"/>
      <c r="G790" s="240"/>
      <c r="H790" s="240"/>
      <c r="I790" s="240"/>
      <c r="J790" s="240"/>
      <c r="K790" s="240"/>
      <c r="L790" s="244"/>
      <c r="M790" s="240"/>
      <c r="N790" s="245"/>
      <c r="O790" s="245"/>
      <c r="P790" s="245"/>
      <c r="Q790" s="240"/>
      <c r="R790" s="240"/>
      <c r="S790" s="240"/>
    </row>
    <row r="791" spans="1:19" ht="13.5" customHeight="1" x14ac:dyDescent="0.2">
      <c r="A791" s="240"/>
      <c r="B791" s="244"/>
      <c r="C791" s="240"/>
      <c r="D791" s="240"/>
      <c r="E791" s="240"/>
      <c r="F791" s="240"/>
      <c r="G791" s="240"/>
      <c r="H791" s="240"/>
      <c r="I791" s="240"/>
      <c r="J791" s="240"/>
      <c r="K791" s="240"/>
      <c r="L791" s="244"/>
      <c r="M791" s="240"/>
      <c r="N791" s="245"/>
      <c r="O791" s="245"/>
      <c r="P791" s="245"/>
      <c r="Q791" s="240"/>
      <c r="R791" s="240"/>
      <c r="S791" s="240"/>
    </row>
    <row r="792" spans="1:19" ht="13.5" customHeight="1" x14ac:dyDescent="0.2">
      <c r="A792" s="240"/>
      <c r="B792" s="244"/>
      <c r="C792" s="240"/>
      <c r="D792" s="240"/>
      <c r="E792" s="240"/>
      <c r="F792" s="240"/>
      <c r="G792" s="240"/>
      <c r="H792" s="240"/>
      <c r="I792" s="240"/>
      <c r="J792" s="240"/>
      <c r="K792" s="240"/>
      <c r="L792" s="244"/>
      <c r="M792" s="240"/>
      <c r="N792" s="245"/>
      <c r="O792" s="245"/>
      <c r="P792" s="245"/>
      <c r="Q792" s="240"/>
      <c r="R792" s="240"/>
      <c r="S792" s="240"/>
    </row>
    <row r="793" spans="1:19" ht="13.5" customHeight="1" x14ac:dyDescent="0.2">
      <c r="A793" s="240"/>
      <c r="B793" s="244"/>
      <c r="C793" s="240"/>
      <c r="D793" s="240"/>
      <c r="E793" s="240"/>
      <c r="F793" s="240"/>
      <c r="G793" s="240"/>
      <c r="H793" s="240"/>
      <c r="I793" s="240"/>
      <c r="J793" s="240"/>
      <c r="K793" s="240"/>
      <c r="L793" s="244"/>
      <c r="M793" s="240"/>
      <c r="N793" s="245"/>
      <c r="O793" s="245"/>
      <c r="P793" s="245"/>
      <c r="Q793" s="240"/>
      <c r="R793" s="240"/>
      <c r="S793" s="240"/>
    </row>
    <row r="794" spans="1:19" ht="13.5" customHeight="1" x14ac:dyDescent="0.2">
      <c r="A794" s="240"/>
      <c r="B794" s="244"/>
      <c r="C794" s="240"/>
      <c r="D794" s="240"/>
      <c r="E794" s="240"/>
      <c r="F794" s="240"/>
      <c r="G794" s="240"/>
      <c r="H794" s="240"/>
      <c r="I794" s="240"/>
      <c r="J794" s="240"/>
      <c r="K794" s="240"/>
      <c r="L794" s="244"/>
      <c r="M794" s="240"/>
      <c r="N794" s="245"/>
      <c r="O794" s="245"/>
      <c r="P794" s="245"/>
      <c r="Q794" s="240"/>
      <c r="R794" s="240"/>
      <c r="S794" s="240"/>
    </row>
    <row r="795" spans="1:19" ht="13.5" customHeight="1" x14ac:dyDescent="0.2">
      <c r="A795" s="240"/>
      <c r="B795" s="244"/>
      <c r="C795" s="240"/>
      <c r="D795" s="240"/>
      <c r="E795" s="240"/>
      <c r="F795" s="240"/>
      <c r="G795" s="240"/>
      <c r="H795" s="240"/>
      <c r="I795" s="240"/>
      <c r="J795" s="240"/>
      <c r="K795" s="240"/>
      <c r="L795" s="244"/>
      <c r="M795" s="240"/>
      <c r="N795" s="245"/>
      <c r="O795" s="245"/>
      <c r="P795" s="245"/>
      <c r="Q795" s="240"/>
      <c r="R795" s="240"/>
      <c r="S795" s="240"/>
    </row>
    <row r="796" spans="1:19" ht="13.5" customHeight="1" x14ac:dyDescent="0.2">
      <c r="A796" s="240"/>
      <c r="B796" s="244"/>
      <c r="C796" s="240"/>
      <c r="D796" s="240"/>
      <c r="E796" s="240"/>
      <c r="F796" s="240"/>
      <c r="G796" s="240"/>
      <c r="H796" s="240"/>
      <c r="I796" s="240"/>
      <c r="J796" s="240"/>
      <c r="K796" s="240"/>
      <c r="L796" s="244"/>
      <c r="M796" s="240"/>
      <c r="N796" s="245"/>
      <c r="O796" s="245"/>
      <c r="P796" s="245"/>
      <c r="Q796" s="240"/>
      <c r="R796" s="240"/>
      <c r="S796" s="240"/>
    </row>
    <row r="797" spans="1:19" ht="13.5" customHeight="1" x14ac:dyDescent="0.2">
      <c r="A797" s="240"/>
      <c r="B797" s="244"/>
      <c r="C797" s="240"/>
      <c r="D797" s="240"/>
      <c r="E797" s="240"/>
      <c r="F797" s="240"/>
      <c r="G797" s="240"/>
      <c r="H797" s="240"/>
      <c r="I797" s="240"/>
      <c r="J797" s="240"/>
      <c r="K797" s="240"/>
      <c r="L797" s="244"/>
      <c r="M797" s="240"/>
      <c r="N797" s="245"/>
      <c r="O797" s="245"/>
      <c r="P797" s="245"/>
      <c r="Q797" s="240"/>
      <c r="R797" s="240"/>
      <c r="S797" s="240"/>
    </row>
    <row r="798" spans="1:19" ht="13.5" customHeight="1" x14ac:dyDescent="0.2">
      <c r="A798" s="240"/>
      <c r="B798" s="244"/>
      <c r="C798" s="240"/>
      <c r="D798" s="240"/>
      <c r="E798" s="240"/>
      <c r="F798" s="240"/>
      <c r="G798" s="240"/>
      <c r="H798" s="240"/>
      <c r="I798" s="240"/>
      <c r="J798" s="240"/>
      <c r="K798" s="240"/>
      <c r="L798" s="244"/>
      <c r="M798" s="240"/>
      <c r="N798" s="245"/>
      <c r="O798" s="245"/>
      <c r="P798" s="245"/>
      <c r="Q798" s="240"/>
      <c r="R798" s="240"/>
      <c r="S798" s="240"/>
    </row>
    <row r="799" spans="1:19" ht="13.5" customHeight="1" x14ac:dyDescent="0.2">
      <c r="A799" s="240"/>
      <c r="B799" s="244"/>
      <c r="C799" s="240"/>
      <c r="D799" s="240"/>
      <c r="E799" s="240"/>
      <c r="F799" s="240"/>
      <c r="G799" s="240"/>
      <c r="H799" s="240"/>
      <c r="I799" s="240"/>
      <c r="J799" s="240"/>
      <c r="K799" s="240"/>
      <c r="L799" s="244"/>
      <c r="M799" s="240"/>
      <c r="N799" s="245"/>
      <c r="O799" s="245"/>
      <c r="P799" s="245"/>
      <c r="Q799" s="240"/>
      <c r="R799" s="240"/>
      <c r="S799" s="240"/>
    </row>
    <row r="800" spans="1:19" ht="13.5" customHeight="1" x14ac:dyDescent="0.2">
      <c r="A800" s="240"/>
      <c r="B800" s="244"/>
      <c r="C800" s="240"/>
      <c r="D800" s="240"/>
      <c r="E800" s="240"/>
      <c r="F800" s="240"/>
      <c r="G800" s="240"/>
      <c r="H800" s="240"/>
      <c r="I800" s="240"/>
      <c r="J800" s="240"/>
      <c r="K800" s="240"/>
      <c r="L800" s="244"/>
      <c r="M800" s="240"/>
      <c r="N800" s="245"/>
      <c r="O800" s="245"/>
      <c r="P800" s="245"/>
      <c r="Q800" s="240"/>
      <c r="R800" s="240"/>
      <c r="S800" s="240"/>
    </row>
    <row r="801" spans="1:19" ht="13.5" customHeight="1" x14ac:dyDescent="0.2">
      <c r="A801" s="240"/>
      <c r="B801" s="244"/>
      <c r="C801" s="240"/>
      <c r="D801" s="240"/>
      <c r="E801" s="240"/>
      <c r="F801" s="240"/>
      <c r="G801" s="240"/>
      <c r="H801" s="240"/>
      <c r="I801" s="240"/>
      <c r="J801" s="240"/>
      <c r="K801" s="240"/>
      <c r="L801" s="244"/>
      <c r="M801" s="240"/>
      <c r="N801" s="245"/>
      <c r="O801" s="245"/>
      <c r="P801" s="245"/>
      <c r="Q801" s="240"/>
      <c r="R801" s="240"/>
      <c r="S801" s="240"/>
    </row>
    <row r="802" spans="1:19" ht="13.5" customHeight="1" x14ac:dyDescent="0.2">
      <c r="A802" s="240"/>
      <c r="B802" s="244"/>
      <c r="C802" s="240"/>
      <c r="D802" s="240"/>
      <c r="E802" s="240"/>
      <c r="F802" s="240"/>
      <c r="G802" s="240"/>
      <c r="H802" s="240"/>
      <c r="I802" s="240"/>
      <c r="J802" s="240"/>
      <c r="K802" s="240"/>
      <c r="L802" s="244"/>
      <c r="M802" s="240"/>
      <c r="N802" s="245"/>
      <c r="O802" s="245"/>
      <c r="P802" s="245"/>
      <c r="Q802" s="240"/>
      <c r="R802" s="240"/>
      <c r="S802" s="240"/>
    </row>
    <row r="803" spans="1:19" ht="13.5" customHeight="1" x14ac:dyDescent="0.2">
      <c r="A803" s="240"/>
      <c r="B803" s="244"/>
      <c r="C803" s="240"/>
      <c r="D803" s="240"/>
      <c r="E803" s="240"/>
      <c r="F803" s="240"/>
      <c r="G803" s="240"/>
      <c r="H803" s="240"/>
      <c r="I803" s="240"/>
      <c r="J803" s="240"/>
      <c r="K803" s="240"/>
      <c r="L803" s="244"/>
      <c r="M803" s="240"/>
      <c r="N803" s="245"/>
      <c r="O803" s="245"/>
      <c r="P803" s="245"/>
      <c r="Q803" s="240"/>
      <c r="R803" s="240"/>
      <c r="S803" s="240"/>
    </row>
    <row r="804" spans="1:19" ht="13.5" customHeight="1" x14ac:dyDescent="0.2">
      <c r="A804" s="240"/>
      <c r="B804" s="244"/>
      <c r="C804" s="240"/>
      <c r="D804" s="240"/>
      <c r="E804" s="240"/>
      <c r="F804" s="240"/>
      <c r="G804" s="240"/>
      <c r="H804" s="240"/>
      <c r="I804" s="240"/>
      <c r="J804" s="240"/>
      <c r="K804" s="240"/>
      <c r="L804" s="244"/>
      <c r="M804" s="240"/>
      <c r="N804" s="245"/>
      <c r="O804" s="245"/>
      <c r="P804" s="245"/>
      <c r="Q804" s="240"/>
      <c r="R804" s="240"/>
      <c r="S804" s="240"/>
    </row>
    <row r="805" spans="1:19" ht="13.5" customHeight="1" x14ac:dyDescent="0.2">
      <c r="A805" s="240"/>
      <c r="B805" s="244"/>
      <c r="C805" s="240"/>
      <c r="D805" s="240"/>
      <c r="E805" s="240"/>
      <c r="F805" s="240"/>
      <c r="G805" s="240"/>
      <c r="H805" s="240"/>
      <c r="I805" s="240"/>
      <c r="J805" s="240"/>
      <c r="K805" s="240"/>
      <c r="L805" s="244"/>
      <c r="M805" s="240"/>
      <c r="N805" s="245"/>
      <c r="O805" s="245"/>
      <c r="P805" s="245"/>
      <c r="Q805" s="240"/>
      <c r="R805" s="240"/>
      <c r="S805" s="240"/>
    </row>
    <row r="806" spans="1:19" ht="13.5" customHeight="1" x14ac:dyDescent="0.2">
      <c r="A806" s="240"/>
      <c r="B806" s="244"/>
      <c r="C806" s="240"/>
      <c r="D806" s="240"/>
      <c r="E806" s="240"/>
      <c r="F806" s="240"/>
      <c r="G806" s="240"/>
      <c r="H806" s="240"/>
      <c r="I806" s="240"/>
      <c r="J806" s="240"/>
      <c r="K806" s="240"/>
      <c r="L806" s="244"/>
      <c r="M806" s="240"/>
      <c r="N806" s="245"/>
      <c r="O806" s="245"/>
      <c r="P806" s="245"/>
      <c r="Q806" s="240"/>
      <c r="R806" s="240"/>
      <c r="S806" s="240"/>
    </row>
    <row r="807" spans="1:19" ht="13.5" customHeight="1" x14ac:dyDescent="0.2">
      <c r="A807" s="240"/>
      <c r="B807" s="244"/>
      <c r="C807" s="240"/>
      <c r="D807" s="240"/>
      <c r="E807" s="240"/>
      <c r="F807" s="240"/>
      <c r="G807" s="240"/>
      <c r="H807" s="240"/>
      <c r="I807" s="240"/>
      <c r="J807" s="240"/>
      <c r="K807" s="240"/>
      <c r="L807" s="244"/>
      <c r="M807" s="240"/>
      <c r="N807" s="245"/>
      <c r="O807" s="245"/>
      <c r="P807" s="245"/>
      <c r="Q807" s="240"/>
      <c r="R807" s="240"/>
      <c r="S807" s="240"/>
    </row>
    <row r="808" spans="1:19" ht="13.5" customHeight="1" x14ac:dyDescent="0.2">
      <c r="A808" s="240"/>
      <c r="B808" s="244"/>
      <c r="C808" s="240"/>
      <c r="D808" s="240"/>
      <c r="E808" s="240"/>
      <c r="F808" s="240"/>
      <c r="G808" s="240"/>
      <c r="H808" s="240"/>
      <c r="I808" s="240"/>
      <c r="J808" s="240"/>
      <c r="K808" s="240"/>
      <c r="L808" s="244"/>
      <c r="M808" s="240"/>
      <c r="N808" s="245"/>
      <c r="O808" s="245"/>
      <c r="P808" s="245"/>
      <c r="Q808" s="240"/>
      <c r="R808" s="240"/>
      <c r="S808" s="240"/>
    </row>
    <row r="809" spans="1:19" ht="13.5" customHeight="1" x14ac:dyDescent="0.2">
      <c r="A809" s="240"/>
      <c r="B809" s="244"/>
      <c r="C809" s="240"/>
      <c r="D809" s="240"/>
      <c r="E809" s="240"/>
      <c r="F809" s="240"/>
      <c r="G809" s="240"/>
      <c r="H809" s="240"/>
      <c r="I809" s="240"/>
      <c r="J809" s="240"/>
      <c r="K809" s="240"/>
      <c r="L809" s="244"/>
      <c r="M809" s="240"/>
      <c r="N809" s="245"/>
      <c r="O809" s="245"/>
      <c r="P809" s="245"/>
      <c r="Q809" s="240"/>
      <c r="R809" s="240"/>
      <c r="S809" s="240"/>
    </row>
    <row r="810" spans="1:19" ht="13.5" customHeight="1" x14ac:dyDescent="0.2">
      <c r="A810" s="240"/>
      <c r="B810" s="244"/>
      <c r="C810" s="240"/>
      <c r="D810" s="240"/>
      <c r="E810" s="240"/>
      <c r="F810" s="240"/>
      <c r="G810" s="240"/>
      <c r="H810" s="240"/>
      <c r="I810" s="240"/>
      <c r="J810" s="240"/>
      <c r="K810" s="240"/>
      <c r="L810" s="244"/>
      <c r="M810" s="240"/>
      <c r="N810" s="245"/>
      <c r="O810" s="245"/>
      <c r="P810" s="245"/>
      <c r="Q810" s="240"/>
      <c r="R810" s="240"/>
      <c r="S810" s="240"/>
    </row>
    <row r="811" spans="1:19" ht="13.5" customHeight="1" x14ac:dyDescent="0.2">
      <c r="A811" s="240"/>
      <c r="B811" s="244"/>
      <c r="C811" s="240"/>
      <c r="D811" s="240"/>
      <c r="E811" s="240"/>
      <c r="F811" s="240"/>
      <c r="G811" s="240"/>
      <c r="H811" s="240"/>
      <c r="I811" s="240"/>
      <c r="J811" s="240"/>
      <c r="K811" s="240"/>
      <c r="L811" s="244"/>
      <c r="M811" s="240"/>
      <c r="N811" s="245"/>
      <c r="O811" s="245"/>
      <c r="P811" s="245"/>
      <c r="Q811" s="240"/>
      <c r="R811" s="240"/>
      <c r="S811" s="240"/>
    </row>
    <row r="812" spans="1:19" ht="13.5" customHeight="1" x14ac:dyDescent="0.2">
      <c r="A812" s="240"/>
      <c r="B812" s="244"/>
      <c r="C812" s="240"/>
      <c r="D812" s="240"/>
      <c r="E812" s="240"/>
      <c r="F812" s="240"/>
      <c r="G812" s="240"/>
      <c r="H812" s="240"/>
      <c r="I812" s="240"/>
      <c r="J812" s="240"/>
      <c r="K812" s="240"/>
      <c r="L812" s="244"/>
      <c r="M812" s="240"/>
      <c r="N812" s="245"/>
      <c r="O812" s="245"/>
      <c r="P812" s="245"/>
      <c r="Q812" s="240"/>
      <c r="R812" s="240"/>
      <c r="S812" s="240"/>
    </row>
    <row r="813" spans="1:19" ht="13.5" customHeight="1" x14ac:dyDescent="0.2">
      <c r="A813" s="240"/>
      <c r="B813" s="244"/>
      <c r="C813" s="240"/>
      <c r="D813" s="240"/>
      <c r="E813" s="240"/>
      <c r="F813" s="240"/>
      <c r="G813" s="240"/>
      <c r="H813" s="240"/>
      <c r="I813" s="240"/>
      <c r="J813" s="240"/>
      <c r="K813" s="240"/>
      <c r="L813" s="244"/>
      <c r="M813" s="240"/>
      <c r="N813" s="245"/>
      <c r="O813" s="245"/>
      <c r="P813" s="245"/>
      <c r="Q813" s="240"/>
      <c r="R813" s="240"/>
      <c r="S813" s="240"/>
    </row>
    <row r="814" spans="1:19" ht="13.5" customHeight="1" x14ac:dyDescent="0.2">
      <c r="A814" s="240"/>
      <c r="B814" s="244"/>
      <c r="C814" s="240"/>
      <c r="D814" s="240"/>
      <c r="E814" s="240"/>
      <c r="F814" s="240"/>
      <c r="G814" s="240"/>
      <c r="H814" s="240"/>
      <c r="I814" s="240"/>
      <c r="J814" s="240"/>
      <c r="K814" s="240"/>
      <c r="L814" s="244"/>
      <c r="M814" s="240"/>
      <c r="N814" s="245"/>
      <c r="O814" s="245"/>
      <c r="P814" s="245"/>
      <c r="Q814" s="240"/>
      <c r="R814" s="240"/>
      <c r="S814" s="240"/>
    </row>
    <row r="815" spans="1:19" ht="13.5" customHeight="1" x14ac:dyDescent="0.2">
      <c r="A815" s="240"/>
      <c r="B815" s="244"/>
      <c r="C815" s="240"/>
      <c r="D815" s="240"/>
      <c r="E815" s="240"/>
      <c r="F815" s="240"/>
      <c r="G815" s="240"/>
      <c r="H815" s="240"/>
      <c r="I815" s="240"/>
      <c r="J815" s="240"/>
      <c r="K815" s="240"/>
      <c r="L815" s="244"/>
      <c r="M815" s="240"/>
      <c r="N815" s="245"/>
      <c r="O815" s="245"/>
      <c r="P815" s="245"/>
      <c r="Q815" s="240"/>
      <c r="R815" s="240"/>
      <c r="S815" s="240"/>
    </row>
    <row r="816" spans="1:19" ht="13.5" customHeight="1" x14ac:dyDescent="0.2">
      <c r="A816" s="240"/>
      <c r="B816" s="244"/>
      <c r="C816" s="240"/>
      <c r="D816" s="240"/>
      <c r="E816" s="240"/>
      <c r="F816" s="240"/>
      <c r="G816" s="240"/>
      <c r="H816" s="240"/>
      <c r="I816" s="240"/>
      <c r="J816" s="240"/>
      <c r="K816" s="240"/>
      <c r="L816" s="244"/>
      <c r="M816" s="240"/>
      <c r="N816" s="245"/>
      <c r="O816" s="245"/>
      <c r="P816" s="245"/>
      <c r="Q816" s="240"/>
      <c r="R816" s="240"/>
      <c r="S816" s="240"/>
    </row>
    <row r="817" spans="1:19" ht="13.5" customHeight="1" x14ac:dyDescent="0.2">
      <c r="A817" s="240"/>
      <c r="B817" s="244"/>
      <c r="C817" s="240"/>
      <c r="D817" s="240"/>
      <c r="E817" s="240"/>
      <c r="F817" s="240"/>
      <c r="G817" s="240"/>
      <c r="H817" s="240"/>
      <c r="I817" s="240"/>
      <c r="J817" s="240"/>
      <c r="K817" s="240"/>
      <c r="L817" s="244"/>
      <c r="M817" s="240"/>
      <c r="N817" s="245"/>
      <c r="O817" s="245"/>
      <c r="P817" s="245"/>
      <c r="Q817" s="240"/>
      <c r="R817" s="240"/>
      <c r="S817" s="240"/>
    </row>
    <row r="818" spans="1:19" ht="13.5" customHeight="1" x14ac:dyDescent="0.2">
      <c r="A818" s="240"/>
      <c r="B818" s="244"/>
      <c r="C818" s="240"/>
      <c r="D818" s="240"/>
      <c r="E818" s="240"/>
      <c r="F818" s="240"/>
      <c r="G818" s="240"/>
      <c r="H818" s="240"/>
      <c r="I818" s="240"/>
      <c r="J818" s="240"/>
      <c r="K818" s="240"/>
      <c r="L818" s="244"/>
      <c r="M818" s="240"/>
      <c r="N818" s="245"/>
      <c r="O818" s="245"/>
      <c r="P818" s="245"/>
      <c r="Q818" s="240"/>
      <c r="R818" s="240"/>
      <c r="S818" s="240"/>
    </row>
    <row r="819" spans="1:19" ht="13.5" customHeight="1" x14ac:dyDescent="0.2">
      <c r="A819" s="240"/>
      <c r="B819" s="244"/>
      <c r="C819" s="240"/>
      <c r="D819" s="240"/>
      <c r="E819" s="240"/>
      <c r="F819" s="240"/>
      <c r="G819" s="240"/>
      <c r="H819" s="240"/>
      <c r="I819" s="240"/>
      <c r="J819" s="240"/>
      <c r="K819" s="240"/>
      <c r="L819" s="244"/>
      <c r="M819" s="240"/>
      <c r="N819" s="245"/>
      <c r="O819" s="245"/>
      <c r="P819" s="245"/>
      <c r="Q819" s="240"/>
      <c r="R819" s="240"/>
      <c r="S819" s="240"/>
    </row>
    <row r="820" spans="1:19" ht="13.5" customHeight="1" x14ac:dyDescent="0.2">
      <c r="A820" s="240"/>
      <c r="B820" s="244"/>
      <c r="C820" s="240"/>
      <c r="D820" s="240"/>
      <c r="E820" s="240"/>
      <c r="F820" s="240"/>
      <c r="G820" s="240"/>
      <c r="H820" s="240"/>
      <c r="I820" s="240"/>
      <c r="J820" s="240"/>
      <c r="K820" s="240"/>
      <c r="L820" s="244"/>
      <c r="M820" s="240"/>
      <c r="N820" s="245"/>
      <c r="O820" s="245"/>
      <c r="P820" s="245"/>
      <c r="Q820" s="240"/>
      <c r="R820" s="240"/>
      <c r="S820" s="240"/>
    </row>
    <row r="821" spans="1:19" ht="13.5" customHeight="1" x14ac:dyDescent="0.2">
      <c r="A821" s="240"/>
      <c r="B821" s="244"/>
      <c r="C821" s="240"/>
      <c r="D821" s="240"/>
      <c r="E821" s="240"/>
      <c r="F821" s="240"/>
      <c r="G821" s="240"/>
      <c r="H821" s="240"/>
      <c r="I821" s="240"/>
      <c r="J821" s="240"/>
      <c r="K821" s="240"/>
      <c r="L821" s="244"/>
      <c r="M821" s="240"/>
      <c r="N821" s="245"/>
      <c r="O821" s="245"/>
      <c r="P821" s="245"/>
      <c r="Q821" s="240"/>
      <c r="R821" s="240"/>
      <c r="S821" s="240"/>
    </row>
    <row r="822" spans="1:19" ht="13.5" customHeight="1" x14ac:dyDescent="0.2">
      <c r="A822" s="240"/>
      <c r="B822" s="244"/>
      <c r="C822" s="240"/>
      <c r="D822" s="240"/>
      <c r="E822" s="240"/>
      <c r="F822" s="240"/>
      <c r="G822" s="240"/>
      <c r="H822" s="240"/>
      <c r="I822" s="240"/>
      <c r="J822" s="240"/>
      <c r="K822" s="240"/>
      <c r="L822" s="244"/>
      <c r="M822" s="240"/>
      <c r="N822" s="245"/>
      <c r="O822" s="245"/>
      <c r="P822" s="245"/>
      <c r="Q822" s="240"/>
      <c r="R822" s="240"/>
      <c r="S822" s="240"/>
    </row>
    <row r="823" spans="1:19" ht="13.5" customHeight="1" x14ac:dyDescent="0.2">
      <c r="A823" s="240"/>
      <c r="B823" s="244"/>
      <c r="C823" s="240"/>
      <c r="D823" s="240"/>
      <c r="E823" s="240"/>
      <c r="F823" s="240"/>
      <c r="G823" s="240"/>
      <c r="H823" s="240"/>
      <c r="I823" s="240"/>
      <c r="J823" s="240"/>
      <c r="K823" s="240"/>
      <c r="L823" s="244"/>
      <c r="M823" s="240"/>
      <c r="N823" s="245"/>
      <c r="O823" s="245"/>
      <c r="P823" s="245"/>
      <c r="Q823" s="240"/>
      <c r="R823" s="240"/>
      <c r="S823" s="240"/>
    </row>
    <row r="824" spans="1:19" ht="13.5" customHeight="1" x14ac:dyDescent="0.2">
      <c r="A824" s="240"/>
      <c r="B824" s="244"/>
      <c r="C824" s="240"/>
      <c r="D824" s="240"/>
      <c r="E824" s="240"/>
      <c r="F824" s="240"/>
      <c r="G824" s="240"/>
      <c r="H824" s="240"/>
      <c r="I824" s="240"/>
      <c r="J824" s="240"/>
      <c r="K824" s="240"/>
      <c r="L824" s="244"/>
      <c r="M824" s="240"/>
      <c r="N824" s="245"/>
      <c r="O824" s="245"/>
      <c r="P824" s="245"/>
      <c r="Q824" s="240"/>
      <c r="R824" s="240"/>
      <c r="S824" s="240"/>
    </row>
    <row r="825" spans="1:19" ht="13.5" customHeight="1" x14ac:dyDescent="0.2">
      <c r="A825" s="240"/>
      <c r="B825" s="244"/>
      <c r="C825" s="240"/>
      <c r="D825" s="240"/>
      <c r="E825" s="240"/>
      <c r="F825" s="240"/>
      <c r="G825" s="240"/>
      <c r="H825" s="240"/>
      <c r="I825" s="240"/>
      <c r="J825" s="240"/>
      <c r="K825" s="240"/>
      <c r="L825" s="244"/>
      <c r="M825" s="240"/>
      <c r="N825" s="245"/>
      <c r="O825" s="245"/>
      <c r="P825" s="245"/>
      <c r="Q825" s="240"/>
      <c r="R825" s="240"/>
      <c r="S825" s="240"/>
    </row>
    <row r="826" spans="1:19" ht="13.5" customHeight="1" x14ac:dyDescent="0.2">
      <c r="A826" s="240"/>
      <c r="B826" s="244"/>
      <c r="C826" s="240"/>
      <c r="D826" s="240"/>
      <c r="E826" s="240"/>
      <c r="F826" s="240"/>
      <c r="G826" s="240"/>
      <c r="H826" s="240"/>
      <c r="I826" s="240"/>
      <c r="J826" s="240"/>
      <c r="K826" s="240"/>
      <c r="L826" s="244"/>
      <c r="M826" s="240"/>
      <c r="N826" s="245"/>
      <c r="O826" s="245"/>
      <c r="P826" s="245"/>
      <c r="Q826" s="240"/>
      <c r="R826" s="240"/>
      <c r="S826" s="240"/>
    </row>
    <row r="827" spans="1:19" ht="13.5" customHeight="1" x14ac:dyDescent="0.2">
      <c r="A827" s="240"/>
      <c r="B827" s="244"/>
      <c r="C827" s="240"/>
      <c r="D827" s="240"/>
      <c r="E827" s="240"/>
      <c r="F827" s="240"/>
      <c r="G827" s="240"/>
      <c r="H827" s="240"/>
      <c r="I827" s="240"/>
      <c r="J827" s="240"/>
      <c r="K827" s="240"/>
      <c r="L827" s="244"/>
      <c r="M827" s="240"/>
      <c r="N827" s="245"/>
      <c r="O827" s="245"/>
      <c r="P827" s="245"/>
      <c r="Q827" s="240"/>
      <c r="R827" s="240"/>
      <c r="S827" s="240"/>
    </row>
    <row r="828" spans="1:19" ht="13.5" customHeight="1" x14ac:dyDescent="0.2">
      <c r="A828" s="240"/>
      <c r="B828" s="244"/>
      <c r="C828" s="240"/>
      <c r="D828" s="240"/>
      <c r="E828" s="240"/>
      <c r="F828" s="240"/>
      <c r="G828" s="240"/>
      <c r="H828" s="240"/>
      <c r="I828" s="240"/>
      <c r="J828" s="240"/>
      <c r="K828" s="240"/>
      <c r="L828" s="244"/>
      <c r="M828" s="240"/>
      <c r="N828" s="245"/>
      <c r="O828" s="245"/>
      <c r="P828" s="245"/>
      <c r="Q828" s="240"/>
      <c r="R828" s="240"/>
      <c r="S828" s="240"/>
    </row>
    <row r="829" spans="1:19" ht="13.5" customHeight="1" x14ac:dyDescent="0.2">
      <c r="A829" s="240"/>
      <c r="B829" s="244"/>
      <c r="C829" s="240"/>
      <c r="D829" s="240"/>
      <c r="E829" s="240"/>
      <c r="F829" s="240"/>
      <c r="G829" s="240"/>
      <c r="H829" s="240"/>
      <c r="I829" s="240"/>
      <c r="J829" s="240"/>
      <c r="K829" s="240"/>
      <c r="L829" s="244"/>
      <c r="M829" s="240"/>
      <c r="N829" s="245"/>
      <c r="O829" s="245"/>
      <c r="P829" s="245"/>
      <c r="Q829" s="240"/>
      <c r="R829" s="240"/>
      <c r="S829" s="240"/>
    </row>
    <row r="830" spans="1:19" ht="13.5" customHeight="1" x14ac:dyDescent="0.2">
      <c r="A830" s="240"/>
      <c r="B830" s="244"/>
      <c r="C830" s="240"/>
      <c r="D830" s="240"/>
      <c r="E830" s="240"/>
      <c r="F830" s="240"/>
      <c r="G830" s="240"/>
      <c r="H830" s="240"/>
      <c r="I830" s="240"/>
      <c r="J830" s="240"/>
      <c r="K830" s="240"/>
      <c r="L830" s="244"/>
      <c r="M830" s="240"/>
      <c r="N830" s="245"/>
      <c r="O830" s="245"/>
      <c r="P830" s="245"/>
      <c r="Q830" s="240"/>
      <c r="R830" s="240"/>
      <c r="S830" s="240"/>
    </row>
    <row r="831" spans="1:19" ht="13.5" customHeight="1" x14ac:dyDescent="0.2">
      <c r="A831" s="240"/>
      <c r="B831" s="244"/>
      <c r="C831" s="240"/>
      <c r="D831" s="240"/>
      <c r="E831" s="240"/>
      <c r="F831" s="240"/>
      <c r="G831" s="240"/>
      <c r="H831" s="240"/>
      <c r="I831" s="240"/>
      <c r="J831" s="240"/>
      <c r="K831" s="240"/>
      <c r="L831" s="244"/>
      <c r="M831" s="240"/>
      <c r="N831" s="245"/>
      <c r="O831" s="245"/>
      <c r="P831" s="245"/>
      <c r="Q831" s="240"/>
      <c r="R831" s="240"/>
      <c r="S831" s="240"/>
    </row>
    <row r="832" spans="1:19" ht="13.5" customHeight="1" x14ac:dyDescent="0.2">
      <c r="A832" s="240"/>
      <c r="B832" s="244"/>
      <c r="C832" s="240"/>
      <c r="D832" s="240"/>
      <c r="E832" s="240"/>
      <c r="F832" s="240"/>
      <c r="G832" s="240"/>
      <c r="H832" s="240"/>
      <c r="I832" s="240"/>
      <c r="J832" s="240"/>
      <c r="K832" s="240"/>
      <c r="L832" s="244"/>
      <c r="M832" s="240"/>
      <c r="N832" s="245"/>
      <c r="O832" s="245"/>
      <c r="P832" s="245"/>
      <c r="Q832" s="240"/>
      <c r="R832" s="240"/>
      <c r="S832" s="240"/>
    </row>
    <row r="833" spans="1:19" ht="13.5" customHeight="1" x14ac:dyDescent="0.2">
      <c r="A833" s="240"/>
      <c r="B833" s="244"/>
      <c r="C833" s="240"/>
      <c r="D833" s="240"/>
      <c r="E833" s="240"/>
      <c r="F833" s="240"/>
      <c r="G833" s="240"/>
      <c r="H833" s="240"/>
      <c r="I833" s="240"/>
      <c r="J833" s="240"/>
      <c r="K833" s="240"/>
      <c r="L833" s="244"/>
      <c r="M833" s="240"/>
      <c r="N833" s="245"/>
      <c r="O833" s="245"/>
      <c r="P833" s="245"/>
      <c r="Q833" s="240"/>
      <c r="R833" s="240"/>
      <c r="S833" s="240"/>
    </row>
    <row r="834" spans="1:19" ht="13.5" customHeight="1" x14ac:dyDescent="0.2">
      <c r="A834" s="240"/>
      <c r="B834" s="244"/>
      <c r="C834" s="240"/>
      <c r="D834" s="240"/>
      <c r="E834" s="240"/>
      <c r="F834" s="240"/>
      <c r="G834" s="240"/>
      <c r="H834" s="240"/>
      <c r="I834" s="240"/>
      <c r="J834" s="240"/>
      <c r="K834" s="240"/>
      <c r="L834" s="244"/>
      <c r="M834" s="240"/>
      <c r="N834" s="245"/>
      <c r="O834" s="245"/>
      <c r="P834" s="245"/>
      <c r="Q834" s="240"/>
      <c r="R834" s="240"/>
      <c r="S834" s="240"/>
    </row>
    <row r="835" spans="1:19" ht="13.5" customHeight="1" x14ac:dyDescent="0.2">
      <c r="A835" s="240"/>
      <c r="B835" s="244"/>
      <c r="C835" s="240"/>
      <c r="D835" s="240"/>
      <c r="E835" s="240"/>
      <c r="F835" s="240"/>
      <c r="G835" s="240"/>
      <c r="H835" s="240"/>
      <c r="I835" s="240"/>
      <c r="J835" s="240"/>
      <c r="K835" s="240"/>
      <c r="L835" s="244"/>
      <c r="M835" s="240"/>
      <c r="N835" s="245"/>
      <c r="O835" s="245"/>
      <c r="P835" s="245"/>
      <c r="Q835" s="240"/>
      <c r="R835" s="240"/>
      <c r="S835" s="240"/>
    </row>
    <row r="836" spans="1:19" ht="13.5" customHeight="1" x14ac:dyDescent="0.2">
      <c r="A836" s="240"/>
      <c r="B836" s="244"/>
      <c r="C836" s="240"/>
      <c r="D836" s="240"/>
      <c r="E836" s="240"/>
      <c r="F836" s="240"/>
      <c r="G836" s="240"/>
      <c r="H836" s="240"/>
      <c r="I836" s="240"/>
      <c r="J836" s="240"/>
      <c r="K836" s="240"/>
      <c r="L836" s="244"/>
      <c r="M836" s="240"/>
      <c r="N836" s="245"/>
      <c r="O836" s="245"/>
      <c r="P836" s="245"/>
      <c r="Q836" s="240"/>
      <c r="R836" s="240"/>
      <c r="S836" s="240"/>
    </row>
    <row r="837" spans="1:19" ht="13.5" customHeight="1" x14ac:dyDescent="0.2">
      <c r="A837" s="240"/>
      <c r="B837" s="244"/>
      <c r="C837" s="240"/>
      <c r="D837" s="240"/>
      <c r="E837" s="240"/>
      <c r="F837" s="240"/>
      <c r="G837" s="240"/>
      <c r="H837" s="240"/>
      <c r="I837" s="240"/>
      <c r="J837" s="240"/>
      <c r="K837" s="240"/>
      <c r="L837" s="244"/>
      <c r="M837" s="240"/>
      <c r="N837" s="245"/>
      <c r="O837" s="245"/>
      <c r="P837" s="245"/>
      <c r="Q837" s="240"/>
      <c r="R837" s="240"/>
      <c r="S837" s="240"/>
    </row>
    <row r="838" spans="1:19" ht="13.5" customHeight="1" x14ac:dyDescent="0.2">
      <c r="A838" s="240"/>
      <c r="B838" s="244"/>
      <c r="C838" s="240"/>
      <c r="D838" s="240"/>
      <c r="E838" s="240"/>
      <c r="F838" s="240"/>
      <c r="G838" s="240"/>
      <c r="H838" s="240"/>
      <c r="I838" s="240"/>
      <c r="J838" s="240"/>
      <c r="K838" s="240"/>
      <c r="L838" s="244"/>
      <c r="M838" s="240"/>
      <c r="N838" s="245"/>
      <c r="O838" s="245"/>
      <c r="P838" s="245"/>
      <c r="Q838" s="240"/>
      <c r="R838" s="240"/>
      <c r="S838" s="240"/>
    </row>
    <row r="839" spans="1:19" ht="13.5" customHeight="1" x14ac:dyDescent="0.2">
      <c r="A839" s="240"/>
      <c r="B839" s="244"/>
      <c r="C839" s="240"/>
      <c r="D839" s="240"/>
      <c r="E839" s="240"/>
      <c r="F839" s="240"/>
      <c r="G839" s="240"/>
      <c r="H839" s="240"/>
      <c r="I839" s="240"/>
      <c r="J839" s="240"/>
      <c r="K839" s="240"/>
      <c r="L839" s="244"/>
      <c r="M839" s="240"/>
      <c r="N839" s="245"/>
      <c r="O839" s="245"/>
      <c r="P839" s="245"/>
      <c r="Q839" s="240"/>
      <c r="R839" s="240"/>
      <c r="S839" s="240"/>
    </row>
    <row r="840" spans="1:19" ht="13.5" customHeight="1" x14ac:dyDescent="0.2">
      <c r="A840" s="240"/>
      <c r="B840" s="244"/>
      <c r="C840" s="240"/>
      <c r="D840" s="240"/>
      <c r="E840" s="240"/>
      <c r="F840" s="240"/>
      <c r="G840" s="240"/>
      <c r="H840" s="240"/>
      <c r="I840" s="240"/>
      <c r="J840" s="240"/>
      <c r="K840" s="240"/>
      <c r="L840" s="244"/>
      <c r="M840" s="240"/>
      <c r="N840" s="245"/>
      <c r="O840" s="245"/>
      <c r="P840" s="245"/>
      <c r="Q840" s="240"/>
      <c r="R840" s="240"/>
      <c r="S840" s="240"/>
    </row>
    <row r="841" spans="1:19" ht="13.5" customHeight="1" x14ac:dyDescent="0.2">
      <c r="A841" s="240"/>
      <c r="B841" s="244"/>
      <c r="C841" s="240"/>
      <c r="D841" s="240"/>
      <c r="E841" s="240"/>
      <c r="F841" s="240"/>
      <c r="G841" s="240"/>
      <c r="H841" s="240"/>
      <c r="I841" s="240"/>
      <c r="J841" s="240"/>
      <c r="K841" s="240"/>
      <c r="L841" s="244"/>
      <c r="M841" s="240"/>
      <c r="N841" s="245"/>
      <c r="O841" s="245"/>
      <c r="P841" s="245"/>
      <c r="Q841" s="240"/>
      <c r="R841" s="240"/>
      <c r="S841" s="240"/>
    </row>
    <row r="842" spans="1:19" ht="13.5" customHeight="1" x14ac:dyDescent="0.2">
      <c r="A842" s="240"/>
      <c r="B842" s="244"/>
      <c r="C842" s="240"/>
      <c r="D842" s="240"/>
      <c r="E842" s="240"/>
      <c r="F842" s="240"/>
      <c r="G842" s="240"/>
      <c r="H842" s="240"/>
      <c r="I842" s="240"/>
      <c r="J842" s="240"/>
      <c r="K842" s="240"/>
      <c r="L842" s="244"/>
      <c r="M842" s="240"/>
      <c r="N842" s="245"/>
      <c r="O842" s="245"/>
      <c r="P842" s="245"/>
      <c r="Q842" s="240"/>
      <c r="R842" s="240"/>
      <c r="S842" s="240"/>
    </row>
    <row r="843" spans="1:19" ht="13.5" customHeight="1" x14ac:dyDescent="0.2">
      <c r="A843" s="240"/>
      <c r="B843" s="244"/>
      <c r="C843" s="240"/>
      <c r="D843" s="240"/>
      <c r="E843" s="240"/>
      <c r="F843" s="240"/>
      <c r="G843" s="240"/>
      <c r="H843" s="240"/>
      <c r="I843" s="240"/>
      <c r="J843" s="240"/>
      <c r="K843" s="240"/>
      <c r="L843" s="244"/>
      <c r="M843" s="240"/>
      <c r="N843" s="245"/>
      <c r="O843" s="245"/>
      <c r="P843" s="245"/>
      <c r="Q843" s="240"/>
      <c r="R843" s="240"/>
      <c r="S843" s="240"/>
    </row>
    <row r="844" spans="1:19" ht="13.5" customHeight="1" x14ac:dyDescent="0.2">
      <c r="A844" s="240"/>
      <c r="B844" s="244"/>
      <c r="C844" s="240"/>
      <c r="D844" s="240"/>
      <c r="E844" s="240"/>
      <c r="F844" s="240"/>
      <c r="G844" s="240"/>
      <c r="H844" s="240"/>
      <c r="I844" s="240"/>
      <c r="J844" s="240"/>
      <c r="K844" s="240"/>
      <c r="L844" s="244"/>
      <c r="M844" s="240"/>
      <c r="N844" s="245"/>
      <c r="O844" s="245"/>
      <c r="P844" s="245"/>
      <c r="Q844" s="240"/>
      <c r="R844" s="240"/>
      <c r="S844" s="240"/>
    </row>
    <row r="845" spans="1:19" ht="13.5" customHeight="1" x14ac:dyDescent="0.2">
      <c r="A845" s="240"/>
      <c r="B845" s="244"/>
      <c r="C845" s="240"/>
      <c r="D845" s="240"/>
      <c r="E845" s="240"/>
      <c r="F845" s="240"/>
      <c r="G845" s="240"/>
      <c r="H845" s="240"/>
      <c r="I845" s="240"/>
      <c r="J845" s="240"/>
      <c r="K845" s="240"/>
      <c r="L845" s="244"/>
      <c r="M845" s="240"/>
      <c r="N845" s="245"/>
      <c r="O845" s="245"/>
      <c r="P845" s="245"/>
      <c r="Q845" s="240"/>
      <c r="R845" s="240"/>
      <c r="S845" s="240"/>
    </row>
    <row r="846" spans="1:19" ht="13.5" customHeight="1" x14ac:dyDescent="0.2">
      <c r="A846" s="240"/>
      <c r="B846" s="244"/>
      <c r="C846" s="240"/>
      <c r="D846" s="240"/>
      <c r="E846" s="240"/>
      <c r="F846" s="240"/>
      <c r="G846" s="240"/>
      <c r="H846" s="240"/>
      <c r="I846" s="240"/>
      <c r="J846" s="240"/>
      <c r="K846" s="240"/>
      <c r="L846" s="244"/>
      <c r="M846" s="240"/>
      <c r="N846" s="245"/>
      <c r="O846" s="245"/>
      <c r="P846" s="245"/>
      <c r="Q846" s="240"/>
      <c r="R846" s="240"/>
      <c r="S846" s="240"/>
    </row>
    <row r="847" spans="1:19" ht="13.5" customHeight="1" x14ac:dyDescent="0.2">
      <c r="A847" s="240"/>
      <c r="B847" s="244"/>
      <c r="C847" s="240"/>
      <c r="D847" s="240"/>
      <c r="E847" s="240"/>
      <c r="F847" s="240"/>
      <c r="G847" s="240"/>
      <c r="H847" s="240"/>
      <c r="I847" s="240"/>
      <c r="J847" s="240"/>
      <c r="K847" s="240"/>
      <c r="L847" s="244"/>
      <c r="M847" s="240"/>
      <c r="N847" s="245"/>
      <c r="O847" s="245"/>
      <c r="P847" s="245"/>
      <c r="Q847" s="240"/>
      <c r="R847" s="240"/>
      <c r="S847" s="240"/>
    </row>
    <row r="848" spans="1:19" ht="13.5" customHeight="1" x14ac:dyDescent="0.2">
      <c r="A848" s="240"/>
      <c r="B848" s="244"/>
      <c r="C848" s="240"/>
      <c r="D848" s="240"/>
      <c r="E848" s="240"/>
      <c r="F848" s="240"/>
      <c r="G848" s="240"/>
      <c r="H848" s="240"/>
      <c r="I848" s="240"/>
      <c r="J848" s="240"/>
      <c r="K848" s="240"/>
      <c r="L848" s="244"/>
      <c r="M848" s="240"/>
      <c r="N848" s="245"/>
      <c r="O848" s="245"/>
      <c r="P848" s="245"/>
      <c r="Q848" s="240"/>
      <c r="R848" s="240"/>
      <c r="S848" s="240"/>
    </row>
    <row r="849" spans="1:19" ht="13.5" customHeight="1" x14ac:dyDescent="0.2">
      <c r="A849" s="240"/>
      <c r="B849" s="244"/>
      <c r="C849" s="240"/>
      <c r="D849" s="240"/>
      <c r="E849" s="240"/>
      <c r="F849" s="240"/>
      <c r="G849" s="240"/>
      <c r="H849" s="240"/>
      <c r="I849" s="240"/>
      <c r="J849" s="240"/>
      <c r="K849" s="240"/>
      <c r="L849" s="244"/>
      <c r="M849" s="240"/>
      <c r="N849" s="245"/>
      <c r="O849" s="245"/>
      <c r="P849" s="245"/>
      <c r="Q849" s="240"/>
      <c r="R849" s="240"/>
      <c r="S849" s="240"/>
    </row>
    <row r="850" spans="1:19" ht="13.5" customHeight="1" x14ac:dyDescent="0.2">
      <c r="A850" s="240"/>
      <c r="B850" s="244"/>
      <c r="C850" s="240"/>
      <c r="D850" s="240"/>
      <c r="E850" s="240"/>
      <c r="F850" s="240"/>
      <c r="G850" s="240"/>
      <c r="H850" s="240"/>
      <c r="I850" s="240"/>
      <c r="J850" s="240"/>
      <c r="K850" s="240"/>
      <c r="L850" s="244"/>
      <c r="M850" s="240"/>
      <c r="N850" s="245"/>
      <c r="O850" s="245"/>
      <c r="P850" s="245"/>
      <c r="Q850" s="240"/>
      <c r="R850" s="240"/>
      <c r="S850" s="240"/>
    </row>
    <row r="851" spans="1:19" ht="13.5" customHeight="1" x14ac:dyDescent="0.2">
      <c r="A851" s="240"/>
      <c r="B851" s="244"/>
      <c r="C851" s="240"/>
      <c r="D851" s="240"/>
      <c r="E851" s="240"/>
      <c r="F851" s="240"/>
      <c r="G851" s="240"/>
      <c r="H851" s="240"/>
      <c r="I851" s="240"/>
      <c r="J851" s="240"/>
      <c r="K851" s="240"/>
      <c r="L851" s="244"/>
      <c r="M851" s="240"/>
      <c r="N851" s="245"/>
      <c r="O851" s="245"/>
      <c r="P851" s="245"/>
      <c r="Q851" s="240"/>
      <c r="R851" s="240"/>
      <c r="S851" s="240"/>
    </row>
    <row r="852" spans="1:19" ht="13.5" customHeight="1" x14ac:dyDescent="0.2">
      <c r="A852" s="240"/>
      <c r="B852" s="244"/>
      <c r="C852" s="240"/>
      <c r="D852" s="240"/>
      <c r="E852" s="240"/>
      <c r="F852" s="240"/>
      <c r="G852" s="240"/>
      <c r="H852" s="240"/>
      <c r="I852" s="240"/>
      <c r="J852" s="240"/>
      <c r="K852" s="240"/>
      <c r="L852" s="244"/>
      <c r="M852" s="240"/>
      <c r="N852" s="245"/>
      <c r="O852" s="245"/>
      <c r="P852" s="245"/>
      <c r="Q852" s="240"/>
      <c r="R852" s="240"/>
      <c r="S852" s="240"/>
    </row>
    <row r="853" spans="1:19" ht="13.5" customHeight="1" x14ac:dyDescent="0.2">
      <c r="A853" s="240"/>
      <c r="B853" s="244"/>
      <c r="C853" s="240"/>
      <c r="D853" s="240"/>
      <c r="E853" s="240"/>
      <c r="F853" s="240"/>
      <c r="G853" s="240"/>
      <c r="H853" s="240"/>
      <c r="I853" s="240"/>
      <c r="J853" s="240"/>
      <c r="K853" s="240"/>
      <c r="L853" s="244"/>
      <c r="M853" s="240"/>
      <c r="N853" s="245"/>
      <c r="O853" s="245"/>
      <c r="P853" s="245"/>
      <c r="Q853" s="240"/>
      <c r="R853" s="240"/>
      <c r="S853" s="240"/>
    </row>
    <row r="854" spans="1:19" ht="13.5" customHeight="1" x14ac:dyDescent="0.2">
      <c r="A854" s="240"/>
      <c r="B854" s="244"/>
      <c r="C854" s="240"/>
      <c r="D854" s="240"/>
      <c r="E854" s="240"/>
      <c r="F854" s="240"/>
      <c r="G854" s="240"/>
      <c r="H854" s="240"/>
      <c r="I854" s="240"/>
      <c r="J854" s="240"/>
      <c r="K854" s="240"/>
      <c r="L854" s="244"/>
      <c r="M854" s="240"/>
      <c r="N854" s="245"/>
      <c r="O854" s="245"/>
      <c r="P854" s="245"/>
      <c r="Q854" s="240"/>
      <c r="R854" s="240"/>
      <c r="S854" s="240"/>
    </row>
    <row r="855" spans="1:19" ht="13.5" customHeight="1" x14ac:dyDescent="0.2">
      <c r="A855" s="240"/>
      <c r="B855" s="244"/>
      <c r="C855" s="240"/>
      <c r="D855" s="240"/>
      <c r="E855" s="240"/>
      <c r="F855" s="240"/>
      <c r="G855" s="240"/>
      <c r="H855" s="240"/>
      <c r="I855" s="240"/>
      <c r="J855" s="240"/>
      <c r="K855" s="240"/>
      <c r="L855" s="244"/>
      <c r="M855" s="240"/>
      <c r="N855" s="245"/>
      <c r="O855" s="245"/>
      <c r="P855" s="245"/>
      <c r="Q855" s="240"/>
      <c r="R855" s="240"/>
      <c r="S855" s="240"/>
    </row>
    <row r="856" spans="1:19" ht="13.5" customHeight="1" x14ac:dyDescent="0.2">
      <c r="A856" s="240"/>
      <c r="B856" s="244"/>
      <c r="C856" s="240"/>
      <c r="D856" s="240"/>
      <c r="E856" s="240"/>
      <c r="F856" s="240"/>
      <c r="G856" s="240"/>
      <c r="H856" s="240"/>
      <c r="I856" s="240"/>
      <c r="J856" s="240"/>
      <c r="K856" s="240"/>
      <c r="L856" s="244"/>
      <c r="M856" s="240"/>
      <c r="N856" s="245"/>
      <c r="O856" s="245"/>
      <c r="P856" s="245"/>
      <c r="Q856" s="240"/>
      <c r="R856" s="240"/>
      <c r="S856" s="240"/>
    </row>
    <row r="857" spans="1:19" ht="13.5" customHeight="1" x14ac:dyDescent="0.2">
      <c r="A857" s="240"/>
      <c r="B857" s="244"/>
      <c r="C857" s="240"/>
      <c r="D857" s="240"/>
      <c r="E857" s="240"/>
      <c r="F857" s="240"/>
      <c r="G857" s="240"/>
      <c r="H857" s="240"/>
      <c r="I857" s="240"/>
      <c r="J857" s="240"/>
      <c r="K857" s="240"/>
      <c r="L857" s="244"/>
      <c r="M857" s="240"/>
      <c r="N857" s="245"/>
      <c r="O857" s="245"/>
      <c r="P857" s="245"/>
      <c r="Q857" s="240"/>
      <c r="R857" s="240"/>
      <c r="S857" s="240"/>
    </row>
    <row r="858" spans="1:19" ht="13.5" customHeight="1" x14ac:dyDescent="0.2">
      <c r="A858" s="240"/>
      <c r="B858" s="244"/>
      <c r="C858" s="240"/>
      <c r="D858" s="240"/>
      <c r="E858" s="240"/>
      <c r="F858" s="240"/>
      <c r="G858" s="240"/>
      <c r="H858" s="240"/>
      <c r="I858" s="240"/>
      <c r="J858" s="240"/>
      <c r="K858" s="240"/>
      <c r="L858" s="244"/>
      <c r="M858" s="240"/>
      <c r="N858" s="245"/>
      <c r="O858" s="245"/>
      <c r="P858" s="245"/>
      <c r="Q858" s="240"/>
      <c r="R858" s="240"/>
      <c r="S858" s="240"/>
    </row>
    <row r="859" spans="1:19" ht="13.5" customHeight="1" x14ac:dyDescent="0.2">
      <c r="A859" s="240"/>
      <c r="B859" s="244"/>
      <c r="C859" s="240"/>
      <c r="D859" s="240"/>
      <c r="E859" s="240"/>
      <c r="F859" s="240"/>
      <c r="G859" s="240"/>
      <c r="H859" s="240"/>
      <c r="I859" s="240"/>
      <c r="J859" s="240"/>
      <c r="K859" s="240"/>
      <c r="L859" s="244"/>
      <c r="M859" s="240"/>
      <c r="N859" s="245"/>
      <c r="O859" s="245"/>
      <c r="P859" s="245"/>
      <c r="Q859" s="240"/>
      <c r="R859" s="240"/>
      <c r="S859" s="240"/>
    </row>
    <row r="860" spans="1:19" ht="13.5" customHeight="1" x14ac:dyDescent="0.2">
      <c r="A860" s="240"/>
      <c r="B860" s="244"/>
      <c r="C860" s="240"/>
      <c r="D860" s="240"/>
      <c r="E860" s="240"/>
      <c r="F860" s="240"/>
      <c r="G860" s="240"/>
      <c r="H860" s="240"/>
      <c r="I860" s="240"/>
      <c r="J860" s="240"/>
      <c r="K860" s="240"/>
      <c r="L860" s="244"/>
      <c r="M860" s="240"/>
      <c r="N860" s="245"/>
      <c r="O860" s="245"/>
      <c r="P860" s="245"/>
      <c r="Q860" s="240"/>
      <c r="R860" s="240"/>
      <c r="S860" s="240"/>
    </row>
    <row r="861" spans="1:19" ht="13.5" customHeight="1" x14ac:dyDescent="0.2">
      <c r="A861" s="240"/>
      <c r="B861" s="244"/>
      <c r="C861" s="240"/>
      <c r="D861" s="240"/>
      <c r="E861" s="240"/>
      <c r="F861" s="240"/>
      <c r="G861" s="240"/>
      <c r="H861" s="240"/>
      <c r="I861" s="240"/>
      <c r="J861" s="240"/>
      <c r="K861" s="240"/>
      <c r="L861" s="244"/>
      <c r="M861" s="240"/>
      <c r="N861" s="245"/>
      <c r="O861" s="245"/>
      <c r="P861" s="245"/>
      <c r="Q861" s="240"/>
      <c r="R861" s="240"/>
      <c r="S861" s="240"/>
    </row>
    <row r="862" spans="1:19" ht="13.5" customHeight="1" x14ac:dyDescent="0.2">
      <c r="A862" s="240"/>
      <c r="B862" s="244"/>
      <c r="C862" s="240"/>
      <c r="D862" s="240"/>
      <c r="E862" s="240"/>
      <c r="F862" s="240"/>
      <c r="G862" s="240"/>
      <c r="H862" s="240"/>
      <c r="I862" s="240"/>
      <c r="J862" s="240"/>
      <c r="K862" s="240"/>
      <c r="L862" s="244"/>
      <c r="M862" s="240"/>
      <c r="N862" s="245"/>
      <c r="O862" s="245"/>
      <c r="P862" s="245"/>
      <c r="Q862" s="240"/>
      <c r="R862" s="240"/>
      <c r="S862" s="240"/>
    </row>
    <row r="863" spans="1:19" ht="13.5" customHeight="1" x14ac:dyDescent="0.2">
      <c r="A863" s="240"/>
      <c r="B863" s="244"/>
      <c r="C863" s="240"/>
      <c r="D863" s="240"/>
      <c r="E863" s="240"/>
      <c r="F863" s="240"/>
      <c r="G863" s="240"/>
      <c r="H863" s="240"/>
      <c r="I863" s="240"/>
      <c r="J863" s="240"/>
      <c r="K863" s="240"/>
      <c r="L863" s="244"/>
      <c r="M863" s="240"/>
      <c r="N863" s="245"/>
      <c r="O863" s="245"/>
      <c r="P863" s="245"/>
      <c r="Q863" s="240"/>
      <c r="R863" s="240"/>
      <c r="S863" s="240"/>
    </row>
    <row r="864" spans="1:19" ht="13.5" customHeight="1" x14ac:dyDescent="0.2">
      <c r="A864" s="240"/>
      <c r="B864" s="244"/>
      <c r="C864" s="240"/>
      <c r="D864" s="240"/>
      <c r="E864" s="240"/>
      <c r="F864" s="240"/>
      <c r="G864" s="240"/>
      <c r="H864" s="240"/>
      <c r="I864" s="240"/>
      <c r="J864" s="240"/>
      <c r="K864" s="240"/>
      <c r="L864" s="244"/>
      <c r="M864" s="240"/>
      <c r="N864" s="245"/>
      <c r="O864" s="245"/>
      <c r="P864" s="245"/>
      <c r="Q864" s="240"/>
      <c r="R864" s="240"/>
      <c r="S864" s="240"/>
    </row>
    <row r="865" spans="1:19" ht="13.5" customHeight="1" x14ac:dyDescent="0.2">
      <c r="A865" s="240"/>
      <c r="B865" s="244"/>
      <c r="C865" s="240"/>
      <c r="D865" s="240"/>
      <c r="E865" s="240"/>
      <c r="F865" s="240"/>
      <c r="G865" s="240"/>
      <c r="H865" s="240"/>
      <c r="I865" s="240"/>
      <c r="J865" s="240"/>
      <c r="K865" s="240"/>
      <c r="L865" s="244"/>
      <c r="M865" s="240"/>
      <c r="N865" s="245"/>
      <c r="O865" s="245"/>
      <c r="P865" s="245"/>
      <c r="Q865" s="240"/>
      <c r="R865" s="240"/>
      <c r="S865" s="240"/>
    </row>
    <row r="866" spans="1:19" ht="13.5" customHeight="1" x14ac:dyDescent="0.2">
      <c r="A866" s="240"/>
      <c r="B866" s="244"/>
      <c r="C866" s="240"/>
      <c r="D866" s="240"/>
      <c r="E866" s="240"/>
      <c r="F866" s="240"/>
      <c r="G866" s="240"/>
      <c r="H866" s="240"/>
      <c r="I866" s="240"/>
      <c r="J866" s="240"/>
      <c r="K866" s="240"/>
      <c r="L866" s="244"/>
      <c r="M866" s="240"/>
      <c r="N866" s="245"/>
      <c r="O866" s="245"/>
      <c r="P866" s="245"/>
      <c r="Q866" s="240"/>
      <c r="R866" s="240"/>
      <c r="S866" s="240"/>
    </row>
    <row r="867" spans="1:19" ht="13.5" customHeight="1" x14ac:dyDescent="0.2">
      <c r="A867" s="240"/>
      <c r="B867" s="244"/>
      <c r="C867" s="240"/>
      <c r="D867" s="240"/>
      <c r="E867" s="240"/>
      <c r="F867" s="240"/>
      <c r="G867" s="240"/>
      <c r="H867" s="240"/>
      <c r="I867" s="240"/>
      <c r="J867" s="240"/>
      <c r="K867" s="240"/>
      <c r="L867" s="244"/>
      <c r="M867" s="240"/>
      <c r="N867" s="245"/>
      <c r="O867" s="245"/>
      <c r="P867" s="245"/>
      <c r="Q867" s="240"/>
      <c r="R867" s="240"/>
      <c r="S867" s="240"/>
    </row>
    <row r="868" spans="1:19" ht="13.5" customHeight="1" x14ac:dyDescent="0.2">
      <c r="A868" s="240"/>
      <c r="B868" s="244"/>
      <c r="C868" s="240"/>
      <c r="D868" s="240"/>
      <c r="E868" s="240"/>
      <c r="F868" s="240"/>
      <c r="G868" s="240"/>
      <c r="H868" s="240"/>
      <c r="I868" s="240"/>
      <c r="J868" s="240"/>
      <c r="K868" s="240"/>
      <c r="L868" s="244"/>
      <c r="M868" s="240"/>
      <c r="N868" s="245"/>
      <c r="O868" s="245"/>
      <c r="P868" s="245"/>
      <c r="Q868" s="240"/>
      <c r="R868" s="240"/>
      <c r="S868" s="240"/>
    </row>
    <row r="869" spans="1:19" ht="13.5" customHeight="1" x14ac:dyDescent="0.2">
      <c r="A869" s="240"/>
      <c r="B869" s="244"/>
      <c r="C869" s="240"/>
      <c r="D869" s="240"/>
      <c r="E869" s="240"/>
      <c r="F869" s="240"/>
      <c r="G869" s="240"/>
      <c r="H869" s="240"/>
      <c r="I869" s="240"/>
      <c r="J869" s="240"/>
      <c r="K869" s="240"/>
      <c r="L869" s="244"/>
      <c r="M869" s="240"/>
      <c r="N869" s="245"/>
      <c r="O869" s="245"/>
      <c r="P869" s="245"/>
      <c r="Q869" s="240"/>
      <c r="R869" s="240"/>
      <c r="S869" s="240"/>
    </row>
    <row r="870" spans="1:19" ht="13.5" customHeight="1" x14ac:dyDescent="0.2">
      <c r="A870" s="240"/>
      <c r="B870" s="244"/>
      <c r="C870" s="240"/>
      <c r="D870" s="240"/>
      <c r="E870" s="240"/>
      <c r="F870" s="240"/>
      <c r="G870" s="240"/>
      <c r="H870" s="240"/>
      <c r="I870" s="240"/>
      <c r="J870" s="240"/>
      <c r="K870" s="240"/>
      <c r="L870" s="244"/>
      <c r="M870" s="240"/>
      <c r="N870" s="245"/>
      <c r="O870" s="245"/>
      <c r="P870" s="245"/>
      <c r="Q870" s="240"/>
      <c r="R870" s="240"/>
      <c r="S870" s="240"/>
    </row>
    <row r="871" spans="1:19" ht="13.5" customHeight="1" x14ac:dyDescent="0.2">
      <c r="A871" s="240"/>
      <c r="B871" s="244"/>
      <c r="C871" s="240"/>
      <c r="D871" s="240"/>
      <c r="E871" s="240"/>
      <c r="F871" s="240"/>
      <c r="G871" s="240"/>
      <c r="H871" s="240"/>
      <c r="I871" s="240"/>
      <c r="J871" s="240"/>
      <c r="K871" s="240"/>
      <c r="L871" s="244"/>
      <c r="M871" s="240"/>
      <c r="N871" s="245"/>
      <c r="O871" s="245"/>
      <c r="P871" s="245"/>
      <c r="Q871" s="240"/>
      <c r="R871" s="240"/>
      <c r="S871" s="240"/>
    </row>
    <row r="872" spans="1:19" ht="13.5" customHeight="1" x14ac:dyDescent="0.2">
      <c r="A872" s="240"/>
      <c r="B872" s="244"/>
      <c r="C872" s="240"/>
      <c r="D872" s="240"/>
      <c r="E872" s="240"/>
      <c r="F872" s="240"/>
      <c r="G872" s="240"/>
      <c r="H872" s="240"/>
      <c r="I872" s="240"/>
      <c r="J872" s="240"/>
      <c r="K872" s="240"/>
      <c r="L872" s="244"/>
      <c r="M872" s="240"/>
      <c r="N872" s="245"/>
      <c r="O872" s="245"/>
      <c r="P872" s="245"/>
      <c r="Q872" s="240"/>
      <c r="R872" s="240"/>
      <c r="S872" s="240"/>
    </row>
    <row r="873" spans="1:19" ht="13.5" customHeight="1" x14ac:dyDescent="0.2">
      <c r="A873" s="240"/>
      <c r="B873" s="244"/>
      <c r="C873" s="240"/>
      <c r="D873" s="240"/>
      <c r="E873" s="240"/>
      <c r="F873" s="240"/>
      <c r="G873" s="240"/>
      <c r="H873" s="240"/>
      <c r="I873" s="240"/>
      <c r="J873" s="240"/>
      <c r="K873" s="240"/>
      <c r="L873" s="244"/>
      <c r="M873" s="240"/>
      <c r="N873" s="245"/>
      <c r="O873" s="245"/>
      <c r="P873" s="245"/>
      <c r="Q873" s="240"/>
      <c r="R873" s="240"/>
      <c r="S873" s="240"/>
    </row>
    <row r="874" spans="1:19" ht="13.5" customHeight="1" x14ac:dyDescent="0.2">
      <c r="A874" s="240"/>
      <c r="B874" s="244"/>
      <c r="C874" s="240"/>
      <c r="D874" s="240"/>
      <c r="E874" s="240"/>
      <c r="F874" s="240"/>
      <c r="G874" s="240"/>
      <c r="H874" s="240"/>
      <c r="I874" s="240"/>
      <c r="J874" s="240"/>
      <c r="K874" s="240"/>
      <c r="L874" s="244"/>
      <c r="M874" s="240"/>
      <c r="N874" s="245"/>
      <c r="O874" s="245"/>
      <c r="P874" s="245"/>
      <c r="Q874" s="240"/>
      <c r="R874" s="240"/>
      <c r="S874" s="240"/>
    </row>
    <row r="875" spans="1:19" ht="13.5" customHeight="1" x14ac:dyDescent="0.2">
      <c r="A875" s="240"/>
      <c r="B875" s="244"/>
      <c r="C875" s="240"/>
      <c r="D875" s="240"/>
      <c r="E875" s="240"/>
      <c r="F875" s="240"/>
      <c r="G875" s="240"/>
      <c r="H875" s="240"/>
      <c r="I875" s="240"/>
      <c r="J875" s="240"/>
      <c r="K875" s="240"/>
      <c r="L875" s="244"/>
      <c r="M875" s="240"/>
      <c r="N875" s="245"/>
      <c r="O875" s="245"/>
      <c r="P875" s="245"/>
      <c r="Q875" s="240"/>
      <c r="R875" s="240"/>
      <c r="S875" s="240"/>
    </row>
    <row r="876" spans="1:19" ht="13.5" customHeight="1" x14ac:dyDescent="0.2">
      <c r="A876" s="240"/>
      <c r="B876" s="244"/>
      <c r="C876" s="240"/>
      <c r="D876" s="240"/>
      <c r="E876" s="240"/>
      <c r="F876" s="240"/>
      <c r="G876" s="240"/>
      <c r="H876" s="240"/>
      <c r="I876" s="240"/>
      <c r="J876" s="240"/>
      <c r="K876" s="240"/>
      <c r="L876" s="244"/>
      <c r="M876" s="240"/>
      <c r="N876" s="245"/>
      <c r="O876" s="245"/>
      <c r="P876" s="245"/>
      <c r="Q876" s="240"/>
      <c r="R876" s="240"/>
      <c r="S876" s="240"/>
    </row>
    <row r="877" spans="1:19" ht="13.5" customHeight="1" x14ac:dyDescent="0.2">
      <c r="A877" s="240"/>
      <c r="B877" s="244"/>
      <c r="C877" s="240"/>
      <c r="D877" s="240"/>
      <c r="E877" s="240"/>
      <c r="F877" s="240"/>
      <c r="G877" s="240"/>
      <c r="H877" s="240"/>
      <c r="I877" s="240"/>
      <c r="J877" s="240"/>
      <c r="K877" s="240"/>
      <c r="L877" s="244"/>
      <c r="M877" s="240"/>
      <c r="N877" s="245"/>
      <c r="O877" s="245"/>
      <c r="P877" s="245"/>
      <c r="Q877" s="240"/>
      <c r="R877" s="240"/>
      <c r="S877" s="240"/>
    </row>
    <row r="878" spans="1:19" ht="13.5" customHeight="1" x14ac:dyDescent="0.2">
      <c r="A878" s="240"/>
      <c r="B878" s="244"/>
      <c r="C878" s="240"/>
      <c r="D878" s="240"/>
      <c r="E878" s="240"/>
      <c r="F878" s="240"/>
      <c r="G878" s="240"/>
      <c r="H878" s="240"/>
      <c r="I878" s="240"/>
      <c r="J878" s="240"/>
      <c r="K878" s="240"/>
      <c r="L878" s="244"/>
      <c r="M878" s="240"/>
      <c r="N878" s="245"/>
      <c r="O878" s="245"/>
      <c r="P878" s="245"/>
      <c r="Q878" s="240"/>
      <c r="R878" s="240"/>
      <c r="S878" s="240"/>
    </row>
    <row r="879" spans="1:19" ht="13.5" customHeight="1" x14ac:dyDescent="0.2">
      <c r="A879" s="240"/>
      <c r="B879" s="244"/>
      <c r="C879" s="240"/>
      <c r="D879" s="240"/>
      <c r="E879" s="240"/>
      <c r="F879" s="240"/>
      <c r="G879" s="240"/>
      <c r="H879" s="240"/>
      <c r="I879" s="240"/>
      <c r="J879" s="240"/>
      <c r="K879" s="240"/>
      <c r="L879" s="244"/>
      <c r="M879" s="240"/>
      <c r="N879" s="245"/>
      <c r="O879" s="245"/>
      <c r="P879" s="245"/>
      <c r="Q879" s="240"/>
      <c r="R879" s="240"/>
      <c r="S879" s="240"/>
    </row>
    <row r="880" spans="1:19" ht="13.5" customHeight="1" x14ac:dyDescent="0.2">
      <c r="A880" s="240"/>
      <c r="B880" s="244"/>
      <c r="C880" s="240"/>
      <c r="D880" s="240"/>
      <c r="E880" s="240"/>
      <c r="F880" s="240"/>
      <c r="G880" s="240"/>
      <c r="H880" s="240"/>
      <c r="I880" s="240"/>
      <c r="J880" s="240"/>
      <c r="K880" s="240"/>
      <c r="L880" s="244"/>
      <c r="M880" s="240"/>
      <c r="N880" s="245"/>
      <c r="O880" s="245"/>
      <c r="P880" s="245"/>
      <c r="Q880" s="240"/>
      <c r="R880" s="240"/>
      <c r="S880" s="240"/>
    </row>
    <row r="881" spans="1:19" ht="13.5" customHeight="1" x14ac:dyDescent="0.2">
      <c r="A881" s="240"/>
      <c r="B881" s="244"/>
      <c r="C881" s="240"/>
      <c r="D881" s="240"/>
      <c r="E881" s="240"/>
      <c r="F881" s="240"/>
      <c r="G881" s="240"/>
      <c r="H881" s="240"/>
      <c r="I881" s="240"/>
      <c r="J881" s="240"/>
      <c r="K881" s="240"/>
      <c r="L881" s="244"/>
      <c r="M881" s="240"/>
      <c r="N881" s="245"/>
      <c r="O881" s="245"/>
      <c r="P881" s="245"/>
      <c r="Q881" s="240"/>
      <c r="R881" s="240"/>
      <c r="S881" s="240"/>
    </row>
    <row r="882" spans="1:19" ht="13.5" customHeight="1" x14ac:dyDescent="0.2">
      <c r="A882" s="240"/>
      <c r="B882" s="244"/>
      <c r="C882" s="240"/>
      <c r="D882" s="240"/>
      <c r="E882" s="240"/>
      <c r="F882" s="240"/>
      <c r="G882" s="240"/>
      <c r="H882" s="240"/>
      <c r="I882" s="240"/>
      <c r="J882" s="240"/>
      <c r="K882" s="240"/>
      <c r="L882" s="244"/>
      <c r="M882" s="240"/>
      <c r="N882" s="245"/>
      <c r="O882" s="245"/>
      <c r="P882" s="245"/>
      <c r="Q882" s="240"/>
      <c r="R882" s="240"/>
      <c r="S882" s="240"/>
    </row>
    <row r="883" spans="1:19" ht="13.5" customHeight="1" x14ac:dyDescent="0.2">
      <c r="A883" s="240"/>
      <c r="B883" s="244"/>
      <c r="C883" s="240"/>
      <c r="D883" s="240"/>
      <c r="E883" s="240"/>
      <c r="F883" s="240"/>
      <c r="G883" s="240"/>
      <c r="H883" s="240"/>
      <c r="I883" s="240"/>
      <c r="J883" s="240"/>
      <c r="K883" s="240"/>
      <c r="L883" s="244"/>
      <c r="M883" s="240"/>
      <c r="N883" s="245"/>
      <c r="O883" s="245"/>
      <c r="P883" s="245"/>
      <c r="Q883" s="240"/>
      <c r="R883" s="240"/>
      <c r="S883" s="240"/>
    </row>
    <row r="884" spans="1:19" ht="13.5" customHeight="1" x14ac:dyDescent="0.2">
      <c r="A884" s="240"/>
      <c r="B884" s="244"/>
      <c r="C884" s="240"/>
      <c r="D884" s="240"/>
      <c r="E884" s="240"/>
      <c r="F884" s="240"/>
      <c r="G884" s="240"/>
      <c r="H884" s="240"/>
      <c r="I884" s="240"/>
      <c r="J884" s="240"/>
      <c r="K884" s="240"/>
      <c r="L884" s="244"/>
      <c r="M884" s="240"/>
      <c r="N884" s="245"/>
      <c r="O884" s="245"/>
      <c r="P884" s="245"/>
      <c r="Q884" s="240"/>
      <c r="R884" s="240"/>
      <c r="S884" s="240"/>
    </row>
    <row r="885" spans="1:19" ht="13.5" customHeight="1" x14ac:dyDescent="0.2">
      <c r="A885" s="240"/>
      <c r="B885" s="244"/>
      <c r="C885" s="240"/>
      <c r="D885" s="240"/>
      <c r="E885" s="240"/>
      <c r="F885" s="240"/>
      <c r="G885" s="240"/>
      <c r="H885" s="240"/>
      <c r="I885" s="240"/>
      <c r="J885" s="240"/>
      <c r="K885" s="240"/>
      <c r="L885" s="244"/>
      <c r="M885" s="240"/>
      <c r="N885" s="245"/>
      <c r="O885" s="245"/>
      <c r="P885" s="245"/>
      <c r="Q885" s="240"/>
      <c r="R885" s="240"/>
      <c r="S885" s="240"/>
    </row>
    <row r="886" spans="1:19" ht="13.5" customHeight="1" x14ac:dyDescent="0.2">
      <c r="A886" s="240"/>
      <c r="B886" s="244"/>
      <c r="C886" s="240"/>
      <c r="D886" s="240"/>
      <c r="E886" s="240"/>
      <c r="F886" s="240"/>
      <c r="G886" s="240"/>
      <c r="H886" s="240"/>
      <c r="I886" s="240"/>
      <c r="J886" s="240"/>
      <c r="K886" s="240"/>
      <c r="L886" s="244"/>
      <c r="M886" s="240"/>
      <c r="N886" s="245"/>
      <c r="O886" s="245"/>
      <c r="P886" s="245"/>
      <c r="Q886" s="240"/>
      <c r="R886" s="240"/>
      <c r="S886" s="240"/>
    </row>
    <row r="887" spans="1:19" ht="13.5" customHeight="1" x14ac:dyDescent="0.2">
      <c r="A887" s="240"/>
      <c r="B887" s="244"/>
      <c r="C887" s="240"/>
      <c r="D887" s="240"/>
      <c r="E887" s="240"/>
      <c r="F887" s="240"/>
      <c r="G887" s="240"/>
      <c r="H887" s="240"/>
      <c r="I887" s="240"/>
      <c r="J887" s="240"/>
      <c r="K887" s="240"/>
      <c r="L887" s="244"/>
      <c r="M887" s="240"/>
      <c r="N887" s="245"/>
      <c r="O887" s="245"/>
      <c r="P887" s="245"/>
      <c r="Q887" s="240"/>
      <c r="R887" s="240"/>
      <c r="S887" s="240"/>
    </row>
    <row r="888" spans="1:19" ht="13.5" customHeight="1" x14ac:dyDescent="0.2">
      <c r="A888" s="240"/>
      <c r="B888" s="244"/>
      <c r="C888" s="240"/>
      <c r="D888" s="240"/>
      <c r="E888" s="240"/>
      <c r="F888" s="240"/>
      <c r="G888" s="240"/>
      <c r="H888" s="240"/>
      <c r="I888" s="240"/>
      <c r="J888" s="240"/>
      <c r="K888" s="240"/>
      <c r="L888" s="244"/>
      <c r="M888" s="240"/>
      <c r="N888" s="245"/>
      <c r="O888" s="245"/>
      <c r="P888" s="245"/>
      <c r="Q888" s="240"/>
      <c r="R888" s="240"/>
      <c r="S888" s="240"/>
    </row>
    <row r="889" spans="1:19" ht="13.5" customHeight="1" x14ac:dyDescent="0.2">
      <c r="A889" s="240"/>
      <c r="B889" s="244"/>
      <c r="C889" s="240"/>
      <c r="D889" s="240"/>
      <c r="E889" s="240"/>
      <c r="F889" s="240"/>
      <c r="G889" s="240"/>
      <c r="H889" s="240"/>
      <c r="I889" s="240"/>
      <c r="J889" s="240"/>
      <c r="K889" s="240"/>
      <c r="L889" s="244"/>
      <c r="M889" s="240"/>
      <c r="N889" s="245"/>
      <c r="O889" s="245"/>
      <c r="P889" s="245"/>
      <c r="Q889" s="240"/>
      <c r="R889" s="240"/>
      <c r="S889" s="240"/>
    </row>
    <row r="890" spans="1:19" ht="13.5" customHeight="1" x14ac:dyDescent="0.2">
      <c r="A890" s="240"/>
      <c r="B890" s="244"/>
      <c r="C890" s="240"/>
      <c r="D890" s="240"/>
      <c r="E890" s="240"/>
      <c r="F890" s="240"/>
      <c r="G890" s="240"/>
      <c r="H890" s="240"/>
      <c r="I890" s="240"/>
      <c r="J890" s="240"/>
      <c r="K890" s="240"/>
      <c r="L890" s="244"/>
      <c r="M890" s="240"/>
      <c r="N890" s="245"/>
      <c r="O890" s="245"/>
      <c r="P890" s="245"/>
      <c r="Q890" s="240"/>
      <c r="R890" s="240"/>
      <c r="S890" s="240"/>
    </row>
    <row r="891" spans="1:19" ht="13.5" customHeight="1" x14ac:dyDescent="0.2">
      <c r="A891" s="240"/>
      <c r="B891" s="244"/>
      <c r="C891" s="240"/>
      <c r="D891" s="240"/>
      <c r="E891" s="240"/>
      <c r="F891" s="240"/>
      <c r="G891" s="240"/>
      <c r="H891" s="240"/>
      <c r="I891" s="240"/>
      <c r="J891" s="240"/>
      <c r="K891" s="240"/>
      <c r="L891" s="244"/>
      <c r="M891" s="240"/>
      <c r="N891" s="245"/>
      <c r="O891" s="245"/>
      <c r="P891" s="245"/>
      <c r="Q891" s="240"/>
      <c r="R891" s="240"/>
      <c r="S891" s="240"/>
    </row>
    <row r="892" spans="1:19" ht="13.5" customHeight="1" x14ac:dyDescent="0.2">
      <c r="A892" s="240"/>
      <c r="B892" s="244"/>
      <c r="C892" s="240"/>
      <c r="D892" s="240"/>
      <c r="E892" s="240"/>
      <c r="F892" s="240"/>
      <c r="G892" s="240"/>
      <c r="H892" s="240"/>
      <c r="I892" s="240"/>
      <c r="J892" s="240"/>
      <c r="K892" s="240"/>
      <c r="L892" s="244"/>
      <c r="M892" s="240"/>
      <c r="N892" s="245"/>
      <c r="O892" s="245"/>
      <c r="P892" s="245"/>
      <c r="Q892" s="240"/>
      <c r="R892" s="240"/>
      <c r="S892" s="240"/>
    </row>
    <row r="893" spans="1:19" ht="13.5" customHeight="1" x14ac:dyDescent="0.2">
      <c r="A893" s="240"/>
      <c r="B893" s="244"/>
      <c r="C893" s="240"/>
      <c r="D893" s="240"/>
      <c r="E893" s="240"/>
      <c r="F893" s="240"/>
      <c r="G893" s="240"/>
      <c r="H893" s="240"/>
      <c r="I893" s="240"/>
      <c r="J893" s="240"/>
      <c r="K893" s="240"/>
      <c r="L893" s="244"/>
      <c r="M893" s="240"/>
      <c r="N893" s="245"/>
      <c r="O893" s="245"/>
      <c r="P893" s="245"/>
      <c r="Q893" s="240"/>
      <c r="R893" s="240"/>
      <c r="S893" s="240"/>
    </row>
    <row r="894" spans="1:19" ht="13.5" customHeight="1" x14ac:dyDescent="0.2">
      <c r="A894" s="240"/>
      <c r="B894" s="244"/>
      <c r="C894" s="240"/>
      <c r="D894" s="240"/>
      <c r="E894" s="240"/>
      <c r="F894" s="240"/>
      <c r="G894" s="240"/>
      <c r="H894" s="240"/>
      <c r="I894" s="240"/>
      <c r="J894" s="240"/>
      <c r="K894" s="240"/>
      <c r="L894" s="244"/>
      <c r="M894" s="240"/>
      <c r="N894" s="245"/>
      <c r="O894" s="245"/>
      <c r="P894" s="245"/>
      <c r="Q894" s="240"/>
      <c r="R894" s="240"/>
      <c r="S894" s="240"/>
    </row>
    <row r="895" spans="1:19" ht="13.5" customHeight="1" x14ac:dyDescent="0.2">
      <c r="A895" s="240"/>
      <c r="B895" s="244"/>
      <c r="C895" s="240"/>
      <c r="D895" s="240"/>
      <c r="E895" s="240"/>
      <c r="F895" s="240"/>
      <c r="G895" s="240"/>
      <c r="H895" s="240"/>
      <c r="I895" s="240"/>
      <c r="J895" s="240"/>
      <c r="K895" s="240"/>
      <c r="L895" s="244"/>
      <c r="M895" s="240"/>
      <c r="N895" s="245"/>
      <c r="O895" s="245"/>
      <c r="P895" s="245"/>
      <c r="Q895" s="240"/>
      <c r="R895" s="240"/>
      <c r="S895" s="240"/>
    </row>
    <row r="896" spans="1:19" ht="13.5" customHeight="1" x14ac:dyDescent="0.2">
      <c r="A896" s="240"/>
      <c r="B896" s="244"/>
      <c r="C896" s="240"/>
      <c r="D896" s="240"/>
      <c r="E896" s="240"/>
      <c r="F896" s="240"/>
      <c r="G896" s="240"/>
      <c r="H896" s="240"/>
      <c r="I896" s="240"/>
      <c r="J896" s="240"/>
      <c r="K896" s="240"/>
      <c r="L896" s="244"/>
      <c r="M896" s="240"/>
      <c r="N896" s="245"/>
      <c r="O896" s="245"/>
      <c r="P896" s="245"/>
      <c r="Q896" s="240"/>
      <c r="R896" s="240"/>
      <c r="S896" s="240"/>
    </row>
    <row r="897" spans="1:19" ht="13.5" customHeight="1" x14ac:dyDescent="0.2">
      <c r="A897" s="240"/>
      <c r="B897" s="244"/>
      <c r="C897" s="240"/>
      <c r="D897" s="240"/>
      <c r="E897" s="240"/>
      <c r="F897" s="240"/>
      <c r="G897" s="240"/>
      <c r="H897" s="240"/>
      <c r="I897" s="240"/>
      <c r="J897" s="240"/>
      <c r="K897" s="240"/>
      <c r="L897" s="244"/>
      <c r="M897" s="240"/>
      <c r="N897" s="245"/>
      <c r="O897" s="245"/>
      <c r="P897" s="245"/>
      <c r="Q897" s="240"/>
      <c r="R897" s="240"/>
      <c r="S897" s="240"/>
    </row>
    <row r="898" spans="1:19" ht="13.5" customHeight="1" x14ac:dyDescent="0.2">
      <c r="A898" s="240"/>
      <c r="B898" s="244"/>
      <c r="C898" s="240"/>
      <c r="D898" s="240"/>
      <c r="E898" s="240"/>
      <c r="F898" s="240"/>
      <c r="G898" s="240"/>
      <c r="H898" s="240"/>
      <c r="I898" s="240"/>
      <c r="J898" s="240"/>
      <c r="K898" s="240"/>
      <c r="L898" s="244"/>
      <c r="M898" s="240"/>
      <c r="N898" s="245"/>
      <c r="O898" s="245"/>
      <c r="P898" s="245"/>
      <c r="Q898" s="240"/>
      <c r="R898" s="240"/>
      <c r="S898" s="240"/>
    </row>
    <row r="899" spans="1:19" ht="13.5" customHeight="1" x14ac:dyDescent="0.2">
      <c r="A899" s="240"/>
      <c r="B899" s="244"/>
      <c r="C899" s="240"/>
      <c r="D899" s="240"/>
      <c r="E899" s="240"/>
      <c r="F899" s="240"/>
      <c r="G899" s="240"/>
      <c r="H899" s="240"/>
      <c r="I899" s="240"/>
      <c r="J899" s="240"/>
      <c r="K899" s="240"/>
      <c r="L899" s="244"/>
      <c r="M899" s="240"/>
      <c r="N899" s="245"/>
      <c r="O899" s="245"/>
      <c r="P899" s="245"/>
      <c r="Q899" s="240"/>
      <c r="R899" s="240"/>
      <c r="S899" s="240"/>
    </row>
    <row r="900" spans="1:19" ht="13.5" customHeight="1" x14ac:dyDescent="0.2">
      <c r="A900" s="240"/>
      <c r="B900" s="244"/>
      <c r="C900" s="240"/>
      <c r="D900" s="240"/>
      <c r="E900" s="240"/>
      <c r="F900" s="240"/>
      <c r="G900" s="240"/>
      <c r="H900" s="240"/>
      <c r="I900" s="240"/>
      <c r="J900" s="240"/>
      <c r="K900" s="240"/>
      <c r="L900" s="244"/>
      <c r="M900" s="240"/>
      <c r="N900" s="245"/>
      <c r="O900" s="245"/>
      <c r="P900" s="245"/>
      <c r="Q900" s="240"/>
      <c r="R900" s="240"/>
      <c r="S900" s="240"/>
    </row>
    <row r="901" spans="1:19" ht="13.5" customHeight="1" x14ac:dyDescent="0.2">
      <c r="A901" s="240"/>
      <c r="B901" s="244"/>
      <c r="C901" s="240"/>
      <c r="D901" s="240"/>
      <c r="E901" s="240"/>
      <c r="F901" s="240"/>
      <c r="G901" s="240"/>
      <c r="H901" s="240"/>
      <c r="I901" s="240"/>
      <c r="J901" s="240"/>
      <c r="K901" s="240"/>
      <c r="L901" s="244"/>
      <c r="M901" s="240"/>
      <c r="N901" s="245"/>
      <c r="O901" s="245"/>
      <c r="P901" s="245"/>
      <c r="Q901" s="240"/>
      <c r="R901" s="240"/>
      <c r="S901" s="240"/>
    </row>
    <row r="902" spans="1:19" ht="13.5" customHeight="1" x14ac:dyDescent="0.2">
      <c r="A902" s="240"/>
      <c r="B902" s="244"/>
      <c r="C902" s="240"/>
      <c r="D902" s="240"/>
      <c r="E902" s="240"/>
      <c r="F902" s="240"/>
      <c r="G902" s="240"/>
      <c r="H902" s="240"/>
      <c r="I902" s="240"/>
      <c r="J902" s="240"/>
      <c r="K902" s="240"/>
      <c r="L902" s="244"/>
      <c r="M902" s="240"/>
      <c r="N902" s="245"/>
      <c r="O902" s="245"/>
      <c r="P902" s="245"/>
      <c r="Q902" s="240"/>
      <c r="R902" s="240"/>
      <c r="S902" s="240"/>
    </row>
    <row r="903" spans="1:19" ht="13.5" customHeight="1" x14ac:dyDescent="0.2">
      <c r="A903" s="240"/>
      <c r="B903" s="244"/>
      <c r="C903" s="240"/>
      <c r="D903" s="240"/>
      <c r="E903" s="240"/>
      <c r="F903" s="240"/>
      <c r="G903" s="240"/>
      <c r="H903" s="240"/>
      <c r="I903" s="240"/>
      <c r="J903" s="240"/>
      <c r="K903" s="240"/>
      <c r="L903" s="244"/>
      <c r="M903" s="240"/>
      <c r="N903" s="245"/>
      <c r="O903" s="245"/>
      <c r="P903" s="245"/>
      <c r="Q903" s="240"/>
      <c r="R903" s="240"/>
      <c r="S903" s="240"/>
    </row>
    <row r="904" spans="1:19" ht="13.5" customHeight="1" x14ac:dyDescent="0.2">
      <c r="A904" s="240"/>
      <c r="B904" s="244"/>
      <c r="C904" s="240"/>
      <c r="D904" s="240"/>
      <c r="E904" s="240"/>
      <c r="F904" s="240"/>
      <c r="G904" s="240"/>
      <c r="H904" s="240"/>
      <c r="I904" s="240"/>
      <c r="J904" s="240"/>
      <c r="K904" s="240"/>
      <c r="L904" s="244"/>
      <c r="M904" s="240"/>
      <c r="N904" s="245"/>
      <c r="O904" s="245"/>
      <c r="P904" s="245"/>
      <c r="Q904" s="240"/>
      <c r="R904" s="240"/>
      <c r="S904" s="240"/>
    </row>
    <row r="905" spans="1:19" ht="13.5" customHeight="1" x14ac:dyDescent="0.2">
      <c r="A905" s="240"/>
      <c r="B905" s="244"/>
      <c r="C905" s="240"/>
      <c r="D905" s="240"/>
      <c r="E905" s="240"/>
      <c r="F905" s="240"/>
      <c r="G905" s="240"/>
      <c r="H905" s="240"/>
      <c r="I905" s="240"/>
      <c r="J905" s="240"/>
      <c r="K905" s="240"/>
      <c r="L905" s="244"/>
      <c r="M905" s="240"/>
      <c r="N905" s="245"/>
      <c r="O905" s="245"/>
      <c r="P905" s="245"/>
      <c r="Q905" s="240"/>
      <c r="R905" s="240"/>
      <c r="S905" s="240"/>
    </row>
    <row r="906" spans="1:19" ht="13.5" customHeight="1" x14ac:dyDescent="0.2">
      <c r="A906" s="240"/>
      <c r="B906" s="244"/>
      <c r="C906" s="240"/>
      <c r="D906" s="240"/>
      <c r="E906" s="240"/>
      <c r="F906" s="240"/>
      <c r="G906" s="240"/>
      <c r="H906" s="240"/>
      <c r="I906" s="240"/>
      <c r="J906" s="240"/>
      <c r="K906" s="240"/>
      <c r="L906" s="244"/>
      <c r="M906" s="240"/>
      <c r="N906" s="245"/>
      <c r="O906" s="245"/>
      <c r="P906" s="245"/>
      <c r="Q906" s="240"/>
      <c r="R906" s="240"/>
      <c r="S906" s="240"/>
    </row>
    <row r="907" spans="1:19" ht="13.5" customHeight="1" x14ac:dyDescent="0.2">
      <c r="A907" s="240"/>
      <c r="B907" s="244"/>
      <c r="C907" s="240"/>
      <c r="D907" s="240"/>
      <c r="E907" s="240"/>
      <c r="F907" s="240"/>
      <c r="G907" s="240"/>
      <c r="H907" s="240"/>
      <c r="I907" s="240"/>
      <c r="J907" s="240"/>
      <c r="K907" s="240"/>
      <c r="L907" s="244"/>
      <c r="M907" s="240"/>
      <c r="N907" s="245"/>
      <c r="O907" s="245"/>
      <c r="P907" s="245"/>
      <c r="Q907" s="240"/>
      <c r="R907" s="240"/>
      <c r="S907" s="240"/>
    </row>
    <row r="908" spans="1:19" ht="13.5" customHeight="1" x14ac:dyDescent="0.2">
      <c r="A908" s="240"/>
      <c r="B908" s="244"/>
      <c r="C908" s="240"/>
      <c r="D908" s="240"/>
      <c r="E908" s="240"/>
      <c r="F908" s="240"/>
      <c r="G908" s="240"/>
      <c r="H908" s="240"/>
      <c r="I908" s="240"/>
      <c r="J908" s="240"/>
      <c r="K908" s="240"/>
      <c r="L908" s="244"/>
      <c r="M908" s="240"/>
      <c r="N908" s="245"/>
      <c r="O908" s="245"/>
      <c r="P908" s="245"/>
      <c r="Q908" s="240"/>
      <c r="R908" s="240"/>
      <c r="S908" s="240"/>
    </row>
    <row r="909" spans="1:19" ht="13.5" customHeight="1" x14ac:dyDescent="0.2">
      <c r="A909" s="240"/>
      <c r="B909" s="244"/>
      <c r="C909" s="240"/>
      <c r="D909" s="240"/>
      <c r="E909" s="240"/>
      <c r="F909" s="240"/>
      <c r="G909" s="240"/>
      <c r="H909" s="240"/>
      <c r="I909" s="240"/>
      <c r="J909" s="240"/>
      <c r="K909" s="240"/>
      <c r="L909" s="244"/>
      <c r="M909" s="240"/>
      <c r="N909" s="245"/>
      <c r="O909" s="245"/>
      <c r="P909" s="245"/>
      <c r="Q909" s="240"/>
      <c r="R909" s="240"/>
      <c r="S909" s="240"/>
    </row>
    <row r="910" spans="1:19" ht="13.5" customHeight="1" x14ac:dyDescent="0.2">
      <c r="A910" s="240"/>
      <c r="B910" s="244"/>
      <c r="C910" s="240"/>
      <c r="D910" s="240"/>
      <c r="E910" s="240"/>
      <c r="F910" s="240"/>
      <c r="G910" s="240"/>
      <c r="H910" s="240"/>
      <c r="I910" s="240"/>
      <c r="J910" s="240"/>
      <c r="K910" s="240"/>
      <c r="L910" s="244"/>
      <c r="M910" s="240"/>
      <c r="N910" s="245"/>
      <c r="O910" s="245"/>
      <c r="P910" s="245"/>
      <c r="Q910" s="240"/>
      <c r="R910" s="240"/>
      <c r="S910" s="240"/>
    </row>
    <row r="911" spans="1:19" ht="13.5" customHeight="1" x14ac:dyDescent="0.2">
      <c r="A911" s="240"/>
      <c r="B911" s="244"/>
      <c r="C911" s="240"/>
      <c r="D911" s="240"/>
      <c r="E911" s="240"/>
      <c r="F911" s="240"/>
      <c r="G911" s="240"/>
      <c r="H911" s="240"/>
      <c r="I911" s="240"/>
      <c r="J911" s="240"/>
      <c r="K911" s="240"/>
      <c r="L911" s="244"/>
      <c r="M911" s="240"/>
      <c r="N911" s="245"/>
      <c r="O911" s="245"/>
      <c r="P911" s="245"/>
      <c r="Q911" s="240"/>
      <c r="R911" s="240"/>
      <c r="S911" s="240"/>
    </row>
    <row r="912" spans="1:19" ht="13.5" customHeight="1" x14ac:dyDescent="0.2">
      <c r="A912" s="240"/>
      <c r="B912" s="244"/>
      <c r="C912" s="240"/>
      <c r="D912" s="240"/>
      <c r="E912" s="240"/>
      <c r="F912" s="240"/>
      <c r="G912" s="240"/>
      <c r="H912" s="240"/>
      <c r="I912" s="240"/>
      <c r="J912" s="240"/>
      <c r="K912" s="240"/>
      <c r="L912" s="244"/>
      <c r="M912" s="240"/>
      <c r="N912" s="245"/>
      <c r="O912" s="245"/>
      <c r="P912" s="245"/>
      <c r="Q912" s="240"/>
      <c r="R912" s="240"/>
      <c r="S912" s="240"/>
    </row>
    <row r="913" spans="1:19" ht="13.5" customHeight="1" x14ac:dyDescent="0.2">
      <c r="A913" s="240"/>
      <c r="B913" s="244"/>
      <c r="C913" s="240"/>
      <c r="D913" s="240"/>
      <c r="E913" s="240"/>
      <c r="F913" s="240"/>
      <c r="G913" s="240"/>
      <c r="H913" s="240"/>
      <c r="I913" s="240"/>
      <c r="J913" s="240"/>
      <c r="K913" s="240"/>
      <c r="L913" s="244"/>
      <c r="M913" s="240"/>
      <c r="N913" s="245"/>
      <c r="O913" s="245"/>
      <c r="P913" s="245"/>
      <c r="Q913" s="240"/>
      <c r="R913" s="240"/>
      <c r="S913" s="240"/>
    </row>
    <row r="914" spans="1:19" ht="13.5" customHeight="1" x14ac:dyDescent="0.2">
      <c r="A914" s="240"/>
      <c r="B914" s="244"/>
      <c r="C914" s="240"/>
      <c r="D914" s="240"/>
      <c r="E914" s="240"/>
      <c r="F914" s="240"/>
      <c r="G914" s="240"/>
      <c r="H914" s="240"/>
      <c r="I914" s="240"/>
      <c r="J914" s="240"/>
      <c r="K914" s="240"/>
      <c r="L914" s="244"/>
      <c r="M914" s="240"/>
      <c r="N914" s="245"/>
      <c r="O914" s="245"/>
      <c r="P914" s="245"/>
      <c r="Q914" s="240"/>
      <c r="R914" s="240"/>
      <c r="S914" s="240"/>
    </row>
    <row r="915" spans="1:19" ht="13.5" customHeight="1" x14ac:dyDescent="0.2">
      <c r="A915" s="240"/>
      <c r="B915" s="244"/>
      <c r="C915" s="240"/>
      <c r="D915" s="240"/>
      <c r="E915" s="240"/>
      <c r="F915" s="240"/>
      <c r="G915" s="240"/>
      <c r="H915" s="240"/>
      <c r="I915" s="240"/>
      <c r="J915" s="240"/>
      <c r="K915" s="240"/>
      <c r="L915" s="244"/>
      <c r="M915" s="240"/>
      <c r="N915" s="245"/>
      <c r="O915" s="245"/>
      <c r="P915" s="245"/>
      <c r="Q915" s="240"/>
      <c r="R915" s="240"/>
      <c r="S915" s="240"/>
    </row>
    <row r="916" spans="1:19" ht="13.5" customHeight="1" x14ac:dyDescent="0.2">
      <c r="A916" s="240"/>
      <c r="B916" s="244"/>
      <c r="C916" s="240"/>
      <c r="D916" s="240"/>
      <c r="E916" s="240"/>
      <c r="F916" s="240"/>
      <c r="G916" s="240"/>
      <c r="H916" s="240"/>
      <c r="I916" s="240"/>
      <c r="J916" s="240"/>
      <c r="K916" s="240"/>
      <c r="L916" s="244"/>
      <c r="M916" s="240"/>
      <c r="N916" s="245"/>
      <c r="O916" s="245"/>
      <c r="P916" s="245"/>
      <c r="Q916" s="240"/>
      <c r="R916" s="240"/>
      <c r="S916" s="240"/>
    </row>
    <row r="917" spans="1:19" ht="13.5" customHeight="1" x14ac:dyDescent="0.2">
      <c r="A917" s="240"/>
      <c r="B917" s="244"/>
      <c r="C917" s="240"/>
      <c r="D917" s="240"/>
      <c r="E917" s="240"/>
      <c r="F917" s="240"/>
      <c r="G917" s="240"/>
      <c r="H917" s="240"/>
      <c r="I917" s="240"/>
      <c r="J917" s="240"/>
      <c r="K917" s="240"/>
      <c r="L917" s="244"/>
      <c r="M917" s="240"/>
      <c r="N917" s="245"/>
      <c r="O917" s="245"/>
      <c r="P917" s="245"/>
      <c r="Q917" s="240"/>
      <c r="R917" s="240"/>
      <c r="S917" s="240"/>
    </row>
    <row r="918" spans="1:19" ht="13.5" customHeight="1" x14ac:dyDescent="0.2">
      <c r="A918" s="240"/>
      <c r="B918" s="244"/>
      <c r="C918" s="240"/>
      <c r="D918" s="240"/>
      <c r="E918" s="240"/>
      <c r="F918" s="240"/>
      <c r="G918" s="240"/>
      <c r="H918" s="240"/>
      <c r="I918" s="240"/>
      <c r="J918" s="240"/>
      <c r="K918" s="240"/>
      <c r="L918" s="244"/>
      <c r="M918" s="240"/>
      <c r="N918" s="245"/>
      <c r="O918" s="245"/>
      <c r="P918" s="245"/>
      <c r="Q918" s="240"/>
      <c r="R918" s="240"/>
      <c r="S918" s="240"/>
    </row>
    <row r="919" spans="1:19" ht="13.5" customHeight="1" x14ac:dyDescent="0.2">
      <c r="A919" s="240"/>
      <c r="B919" s="244"/>
      <c r="C919" s="240"/>
      <c r="D919" s="240"/>
      <c r="E919" s="240"/>
      <c r="F919" s="240"/>
      <c r="G919" s="240"/>
      <c r="H919" s="240"/>
      <c r="I919" s="240"/>
      <c r="J919" s="240"/>
      <c r="K919" s="240"/>
      <c r="L919" s="244"/>
      <c r="M919" s="240"/>
      <c r="N919" s="245"/>
      <c r="O919" s="245"/>
      <c r="P919" s="245"/>
      <c r="Q919" s="240"/>
      <c r="R919" s="240"/>
      <c r="S919" s="240"/>
    </row>
    <row r="920" spans="1:19" ht="13.5" customHeight="1" x14ac:dyDescent="0.2">
      <c r="A920" s="240"/>
      <c r="B920" s="244"/>
      <c r="C920" s="240"/>
      <c r="D920" s="240"/>
      <c r="E920" s="240"/>
      <c r="F920" s="240"/>
      <c r="G920" s="240"/>
      <c r="H920" s="240"/>
      <c r="I920" s="240"/>
      <c r="J920" s="240"/>
      <c r="K920" s="240"/>
      <c r="L920" s="244"/>
      <c r="M920" s="240"/>
      <c r="N920" s="245"/>
      <c r="O920" s="245"/>
      <c r="P920" s="245"/>
      <c r="Q920" s="240"/>
      <c r="R920" s="240"/>
      <c r="S920" s="240"/>
    </row>
    <row r="921" spans="1:19" ht="13.5" customHeight="1" x14ac:dyDescent="0.2">
      <c r="A921" s="240"/>
      <c r="B921" s="244"/>
      <c r="C921" s="240"/>
      <c r="D921" s="240"/>
      <c r="E921" s="240"/>
      <c r="F921" s="240"/>
      <c r="G921" s="240"/>
      <c r="H921" s="240"/>
      <c r="I921" s="240"/>
      <c r="J921" s="240"/>
      <c r="K921" s="240"/>
      <c r="L921" s="244"/>
      <c r="M921" s="240"/>
      <c r="N921" s="245"/>
      <c r="O921" s="245"/>
      <c r="P921" s="245"/>
      <c r="Q921" s="240"/>
      <c r="R921" s="240"/>
      <c r="S921" s="240"/>
    </row>
    <row r="922" spans="1:19" ht="13.5" customHeight="1" x14ac:dyDescent="0.2">
      <c r="A922" s="240"/>
      <c r="B922" s="244"/>
      <c r="C922" s="240"/>
      <c r="D922" s="240"/>
      <c r="E922" s="240"/>
      <c r="F922" s="240"/>
      <c r="G922" s="240"/>
      <c r="H922" s="240"/>
      <c r="I922" s="240"/>
      <c r="J922" s="240"/>
      <c r="K922" s="240"/>
      <c r="L922" s="244"/>
      <c r="M922" s="240"/>
      <c r="N922" s="245"/>
      <c r="O922" s="245"/>
      <c r="P922" s="245"/>
      <c r="Q922" s="240"/>
      <c r="R922" s="240"/>
      <c r="S922" s="240"/>
    </row>
    <row r="923" spans="1:19" ht="13.5" customHeight="1" x14ac:dyDescent="0.2">
      <c r="A923" s="240"/>
      <c r="B923" s="244"/>
      <c r="C923" s="240"/>
      <c r="D923" s="240"/>
      <c r="E923" s="240"/>
      <c r="F923" s="240"/>
      <c r="G923" s="240"/>
      <c r="H923" s="240"/>
      <c r="I923" s="240"/>
      <c r="J923" s="240"/>
      <c r="K923" s="240"/>
      <c r="L923" s="244"/>
      <c r="M923" s="240"/>
      <c r="N923" s="245"/>
      <c r="O923" s="245"/>
      <c r="P923" s="245"/>
      <c r="Q923" s="240"/>
      <c r="R923" s="240"/>
      <c r="S923" s="240"/>
    </row>
    <row r="924" spans="1:19" ht="13.5" customHeight="1" x14ac:dyDescent="0.2">
      <c r="A924" s="240"/>
      <c r="B924" s="244"/>
      <c r="C924" s="240"/>
      <c r="D924" s="240"/>
      <c r="E924" s="240"/>
      <c r="F924" s="240"/>
      <c r="G924" s="240"/>
      <c r="H924" s="240"/>
      <c r="I924" s="240"/>
      <c r="J924" s="240"/>
      <c r="K924" s="240"/>
      <c r="L924" s="244"/>
      <c r="M924" s="240"/>
      <c r="N924" s="245"/>
      <c r="O924" s="245"/>
      <c r="P924" s="245"/>
      <c r="Q924" s="240"/>
      <c r="R924" s="240"/>
      <c r="S924" s="240"/>
    </row>
    <row r="925" spans="1:19" ht="13.5" customHeight="1" x14ac:dyDescent="0.2">
      <c r="A925" s="240"/>
      <c r="B925" s="244"/>
      <c r="C925" s="240"/>
      <c r="D925" s="240"/>
      <c r="E925" s="240"/>
      <c r="F925" s="240"/>
      <c r="G925" s="240"/>
      <c r="H925" s="240"/>
      <c r="I925" s="240"/>
      <c r="J925" s="240"/>
      <c r="K925" s="240"/>
      <c r="L925" s="244"/>
      <c r="M925" s="240"/>
      <c r="N925" s="245"/>
      <c r="O925" s="245"/>
      <c r="P925" s="245"/>
      <c r="Q925" s="240"/>
      <c r="R925" s="240"/>
      <c r="S925" s="240"/>
    </row>
    <row r="926" spans="1:19" ht="13.5" customHeight="1" x14ac:dyDescent="0.2">
      <c r="A926" s="240"/>
      <c r="B926" s="244"/>
      <c r="C926" s="240"/>
      <c r="D926" s="240"/>
      <c r="E926" s="240"/>
      <c r="F926" s="240"/>
      <c r="G926" s="240"/>
      <c r="H926" s="240"/>
      <c r="I926" s="240"/>
      <c r="J926" s="240"/>
      <c r="K926" s="240"/>
      <c r="L926" s="244"/>
      <c r="M926" s="240"/>
      <c r="N926" s="245"/>
      <c r="O926" s="245"/>
      <c r="P926" s="245"/>
      <c r="Q926" s="240"/>
      <c r="R926" s="240"/>
      <c r="S926" s="240"/>
    </row>
    <row r="927" spans="1:19" ht="13.5" customHeight="1" x14ac:dyDescent="0.2">
      <c r="A927" s="240"/>
      <c r="B927" s="244"/>
      <c r="C927" s="240"/>
      <c r="D927" s="240"/>
      <c r="E927" s="240"/>
      <c r="F927" s="240"/>
      <c r="G927" s="240"/>
      <c r="H927" s="240"/>
      <c r="I927" s="240"/>
      <c r="J927" s="240"/>
      <c r="K927" s="240"/>
      <c r="L927" s="244"/>
      <c r="M927" s="240"/>
      <c r="N927" s="245"/>
      <c r="O927" s="245"/>
      <c r="P927" s="245"/>
      <c r="Q927" s="240"/>
      <c r="R927" s="240"/>
      <c r="S927" s="240"/>
    </row>
    <row r="928" spans="1:19" ht="13.5" customHeight="1" x14ac:dyDescent="0.2">
      <c r="A928" s="240"/>
      <c r="B928" s="244"/>
      <c r="C928" s="240"/>
      <c r="D928" s="240"/>
      <c r="E928" s="240"/>
      <c r="F928" s="240"/>
      <c r="G928" s="240"/>
      <c r="H928" s="240"/>
      <c r="I928" s="240"/>
      <c r="J928" s="240"/>
      <c r="K928" s="240"/>
      <c r="L928" s="244"/>
      <c r="M928" s="240"/>
      <c r="N928" s="245"/>
      <c r="O928" s="245"/>
      <c r="P928" s="245"/>
      <c r="Q928" s="240"/>
      <c r="R928" s="240"/>
      <c r="S928" s="240"/>
    </row>
    <row r="929" spans="1:19" ht="13.5" customHeight="1" x14ac:dyDescent="0.2">
      <c r="A929" s="240"/>
      <c r="B929" s="244"/>
      <c r="C929" s="240"/>
      <c r="D929" s="240"/>
      <c r="E929" s="240"/>
      <c r="F929" s="240"/>
      <c r="G929" s="240"/>
      <c r="H929" s="240"/>
      <c r="I929" s="240"/>
      <c r="J929" s="240"/>
      <c r="K929" s="240"/>
      <c r="L929" s="244"/>
      <c r="M929" s="240"/>
      <c r="N929" s="245"/>
      <c r="O929" s="245"/>
      <c r="P929" s="245"/>
      <c r="Q929" s="240"/>
      <c r="R929" s="240"/>
      <c r="S929" s="240"/>
    </row>
    <row r="930" spans="1:19" ht="13.5" customHeight="1" x14ac:dyDescent="0.2">
      <c r="A930" s="240"/>
      <c r="B930" s="244"/>
      <c r="C930" s="240"/>
      <c r="D930" s="240"/>
      <c r="E930" s="240"/>
      <c r="F930" s="240"/>
      <c r="G930" s="240"/>
      <c r="H930" s="240"/>
      <c r="I930" s="240"/>
      <c r="J930" s="240"/>
      <c r="K930" s="240"/>
      <c r="L930" s="244"/>
      <c r="M930" s="240"/>
      <c r="N930" s="245"/>
      <c r="O930" s="245"/>
      <c r="P930" s="245"/>
      <c r="Q930" s="240"/>
      <c r="R930" s="240"/>
      <c r="S930" s="240"/>
    </row>
    <row r="931" spans="1:19" ht="13.5" customHeight="1" x14ac:dyDescent="0.2">
      <c r="A931" s="240"/>
      <c r="B931" s="244"/>
      <c r="C931" s="240"/>
      <c r="D931" s="240"/>
      <c r="E931" s="240"/>
      <c r="F931" s="240"/>
      <c r="G931" s="240"/>
      <c r="H931" s="240"/>
      <c r="I931" s="240"/>
      <c r="J931" s="240"/>
      <c r="K931" s="240"/>
      <c r="L931" s="244"/>
      <c r="M931" s="240"/>
      <c r="N931" s="245"/>
      <c r="O931" s="245"/>
      <c r="P931" s="245"/>
      <c r="Q931" s="240"/>
      <c r="R931" s="240"/>
      <c r="S931" s="240"/>
    </row>
    <row r="932" spans="1:19" ht="13.5" customHeight="1" x14ac:dyDescent="0.2">
      <c r="A932" s="240"/>
      <c r="B932" s="244"/>
      <c r="C932" s="240"/>
      <c r="D932" s="240"/>
      <c r="E932" s="240"/>
      <c r="F932" s="240"/>
      <c r="G932" s="240"/>
      <c r="H932" s="240"/>
      <c r="I932" s="240"/>
      <c r="J932" s="240"/>
      <c r="K932" s="240"/>
      <c r="L932" s="244"/>
      <c r="M932" s="240"/>
      <c r="N932" s="245"/>
      <c r="O932" s="245"/>
      <c r="P932" s="245"/>
      <c r="Q932" s="240"/>
      <c r="R932" s="240"/>
      <c r="S932" s="240"/>
    </row>
    <row r="933" spans="1:19" ht="13.5" customHeight="1" x14ac:dyDescent="0.2">
      <c r="A933" s="240"/>
      <c r="B933" s="244"/>
      <c r="C933" s="240"/>
      <c r="D933" s="240"/>
      <c r="E933" s="240"/>
      <c r="F933" s="240"/>
      <c r="G933" s="240"/>
      <c r="H933" s="240"/>
      <c r="I933" s="240"/>
      <c r="J933" s="240"/>
      <c r="K933" s="240"/>
      <c r="L933" s="244"/>
      <c r="M933" s="240"/>
      <c r="N933" s="245"/>
      <c r="O933" s="245"/>
      <c r="P933" s="245"/>
      <c r="Q933" s="240"/>
      <c r="R933" s="240"/>
      <c r="S933" s="240"/>
    </row>
    <row r="934" spans="1:19" ht="13.5" customHeight="1" x14ac:dyDescent="0.2">
      <c r="A934" s="240"/>
      <c r="B934" s="244"/>
      <c r="C934" s="240"/>
      <c r="D934" s="240"/>
      <c r="E934" s="240"/>
      <c r="F934" s="240"/>
      <c r="G934" s="240"/>
      <c r="H934" s="240"/>
      <c r="I934" s="240"/>
      <c r="J934" s="240"/>
      <c r="K934" s="240"/>
      <c r="L934" s="244"/>
      <c r="M934" s="240"/>
      <c r="N934" s="245"/>
      <c r="O934" s="245"/>
      <c r="P934" s="245"/>
      <c r="Q934" s="240"/>
      <c r="R934" s="240"/>
      <c r="S934" s="240"/>
    </row>
    <row r="935" spans="1:19" ht="13.5" customHeight="1" x14ac:dyDescent="0.2">
      <c r="A935" s="240"/>
      <c r="B935" s="244"/>
      <c r="C935" s="240"/>
      <c r="D935" s="240"/>
      <c r="E935" s="240"/>
      <c r="F935" s="240"/>
      <c r="G935" s="240"/>
      <c r="H935" s="240"/>
      <c r="I935" s="240"/>
      <c r="J935" s="240"/>
      <c r="K935" s="240"/>
      <c r="L935" s="244"/>
      <c r="M935" s="240"/>
      <c r="N935" s="245"/>
      <c r="O935" s="245"/>
      <c r="P935" s="245"/>
      <c r="Q935" s="240"/>
      <c r="R935" s="240"/>
      <c r="S935" s="240"/>
    </row>
    <row r="936" spans="1:19" ht="13.5" customHeight="1" x14ac:dyDescent="0.2">
      <c r="A936" s="240"/>
      <c r="B936" s="244"/>
      <c r="C936" s="240"/>
      <c r="D936" s="240"/>
      <c r="E936" s="240"/>
      <c r="F936" s="240"/>
      <c r="G936" s="240"/>
      <c r="H936" s="240"/>
      <c r="I936" s="240"/>
      <c r="J936" s="240"/>
      <c r="K936" s="240"/>
      <c r="L936" s="244"/>
      <c r="M936" s="240"/>
      <c r="N936" s="245"/>
      <c r="O936" s="245"/>
      <c r="P936" s="245"/>
      <c r="Q936" s="240"/>
      <c r="R936" s="240"/>
      <c r="S936" s="240"/>
    </row>
    <row r="937" spans="1:19" ht="13.5" customHeight="1" x14ac:dyDescent="0.2">
      <c r="A937" s="240"/>
      <c r="B937" s="244"/>
      <c r="C937" s="240"/>
      <c r="D937" s="240"/>
      <c r="E937" s="240"/>
      <c r="F937" s="240"/>
      <c r="G937" s="240"/>
      <c r="H937" s="240"/>
      <c r="I937" s="240"/>
      <c r="J937" s="240"/>
      <c r="K937" s="240"/>
      <c r="L937" s="244"/>
      <c r="M937" s="240"/>
      <c r="N937" s="245"/>
      <c r="O937" s="245"/>
      <c r="P937" s="245"/>
      <c r="Q937" s="240"/>
      <c r="R937" s="240"/>
      <c r="S937" s="240"/>
    </row>
    <row r="938" spans="1:19" ht="13.5" customHeight="1" x14ac:dyDescent="0.2">
      <c r="A938" s="240"/>
      <c r="B938" s="244"/>
      <c r="C938" s="240"/>
      <c r="D938" s="240"/>
      <c r="E938" s="240"/>
      <c r="F938" s="240"/>
      <c r="G938" s="240"/>
      <c r="H938" s="240"/>
      <c r="I938" s="240"/>
      <c r="J938" s="240"/>
      <c r="K938" s="240"/>
      <c r="L938" s="244"/>
      <c r="M938" s="240"/>
      <c r="N938" s="245"/>
      <c r="O938" s="245"/>
      <c r="P938" s="245"/>
      <c r="Q938" s="240"/>
      <c r="R938" s="240"/>
      <c r="S938" s="240"/>
    </row>
    <row r="939" spans="1:19" ht="13.5" customHeight="1" x14ac:dyDescent="0.2">
      <c r="A939" s="240"/>
      <c r="B939" s="244"/>
      <c r="C939" s="240"/>
      <c r="D939" s="240"/>
      <c r="E939" s="240"/>
      <c r="F939" s="240"/>
      <c r="G939" s="240"/>
      <c r="H939" s="240"/>
      <c r="I939" s="240"/>
      <c r="J939" s="240"/>
      <c r="K939" s="240"/>
      <c r="L939" s="244"/>
      <c r="M939" s="240"/>
      <c r="N939" s="245"/>
      <c r="O939" s="245"/>
      <c r="P939" s="245"/>
      <c r="Q939" s="240"/>
      <c r="R939" s="240"/>
      <c r="S939" s="240"/>
    </row>
    <row r="940" spans="1:19" ht="13.5" customHeight="1" x14ac:dyDescent="0.2">
      <c r="A940" s="240"/>
      <c r="B940" s="244"/>
      <c r="C940" s="240"/>
      <c r="D940" s="240"/>
      <c r="E940" s="240"/>
      <c r="F940" s="240"/>
      <c r="G940" s="240"/>
      <c r="H940" s="240"/>
      <c r="I940" s="240"/>
      <c r="J940" s="240"/>
      <c r="K940" s="240"/>
      <c r="L940" s="244"/>
      <c r="M940" s="240"/>
      <c r="N940" s="245"/>
      <c r="O940" s="245"/>
      <c r="P940" s="245"/>
      <c r="Q940" s="240"/>
      <c r="R940" s="240"/>
      <c r="S940" s="240"/>
    </row>
    <row r="941" spans="1:19" ht="13.5" customHeight="1" x14ac:dyDescent="0.2">
      <c r="A941" s="240"/>
      <c r="B941" s="244"/>
      <c r="C941" s="240"/>
      <c r="D941" s="240"/>
      <c r="E941" s="240"/>
      <c r="F941" s="240"/>
      <c r="G941" s="240"/>
      <c r="H941" s="240"/>
      <c r="I941" s="240"/>
      <c r="J941" s="240"/>
      <c r="K941" s="240"/>
      <c r="L941" s="244"/>
      <c r="M941" s="240"/>
      <c r="N941" s="245"/>
      <c r="O941" s="245"/>
      <c r="P941" s="245"/>
      <c r="Q941" s="240"/>
      <c r="R941" s="240"/>
      <c r="S941" s="240"/>
    </row>
    <row r="942" spans="1:19" ht="13.5" customHeight="1" x14ac:dyDescent="0.2">
      <c r="A942" s="240"/>
      <c r="B942" s="244"/>
      <c r="C942" s="240"/>
      <c r="D942" s="240"/>
      <c r="E942" s="240"/>
      <c r="F942" s="240"/>
      <c r="G942" s="240"/>
      <c r="H942" s="240"/>
      <c r="I942" s="240"/>
      <c r="J942" s="240"/>
      <c r="K942" s="240"/>
      <c r="L942" s="244"/>
      <c r="M942" s="240"/>
      <c r="N942" s="245"/>
      <c r="O942" s="245"/>
      <c r="P942" s="245"/>
      <c r="Q942" s="240"/>
      <c r="R942" s="240"/>
      <c r="S942" s="240"/>
    </row>
    <row r="943" spans="1:19" ht="13.5" customHeight="1" x14ac:dyDescent="0.2">
      <c r="A943" s="240"/>
      <c r="B943" s="244"/>
      <c r="C943" s="240"/>
      <c r="D943" s="240"/>
      <c r="E943" s="240"/>
      <c r="F943" s="240"/>
      <c r="G943" s="240"/>
      <c r="H943" s="240"/>
      <c r="I943" s="240"/>
      <c r="J943" s="240"/>
      <c r="K943" s="240"/>
      <c r="L943" s="244"/>
      <c r="M943" s="240"/>
      <c r="N943" s="245"/>
      <c r="O943" s="245"/>
      <c r="P943" s="245"/>
      <c r="Q943" s="240"/>
      <c r="R943" s="240"/>
      <c r="S943" s="240"/>
    </row>
    <row r="944" spans="1:19" ht="13.5" customHeight="1" x14ac:dyDescent="0.2">
      <c r="A944" s="240"/>
      <c r="B944" s="244"/>
      <c r="C944" s="240"/>
      <c r="D944" s="240"/>
      <c r="E944" s="240"/>
      <c r="F944" s="240"/>
      <c r="G944" s="240"/>
      <c r="H944" s="240"/>
      <c r="I944" s="240"/>
      <c r="J944" s="240"/>
      <c r="K944" s="240"/>
      <c r="L944" s="244"/>
      <c r="M944" s="240"/>
      <c r="N944" s="245"/>
      <c r="O944" s="245"/>
      <c r="P944" s="245"/>
      <c r="Q944" s="240"/>
      <c r="R944" s="240"/>
      <c r="S944" s="240"/>
    </row>
    <row r="945" spans="1:19" ht="13.5" customHeight="1" x14ac:dyDescent="0.2">
      <c r="A945" s="240"/>
      <c r="B945" s="244"/>
      <c r="C945" s="240"/>
      <c r="D945" s="240"/>
      <c r="E945" s="240"/>
      <c r="F945" s="240"/>
      <c r="G945" s="240"/>
      <c r="H945" s="240"/>
      <c r="I945" s="240"/>
      <c r="J945" s="240"/>
      <c r="K945" s="240"/>
      <c r="L945" s="244"/>
      <c r="M945" s="240"/>
      <c r="N945" s="245"/>
      <c r="O945" s="245"/>
      <c r="P945" s="245"/>
      <c r="Q945" s="240"/>
      <c r="R945" s="240"/>
      <c r="S945" s="240"/>
    </row>
    <row r="946" spans="1:19" ht="13.5" customHeight="1" x14ac:dyDescent="0.2">
      <c r="A946" s="240"/>
      <c r="B946" s="244"/>
      <c r="C946" s="240"/>
      <c r="D946" s="240"/>
      <c r="E946" s="240"/>
      <c r="F946" s="240"/>
      <c r="G946" s="240"/>
      <c r="H946" s="240"/>
      <c r="I946" s="240"/>
      <c r="J946" s="240"/>
      <c r="K946" s="240"/>
      <c r="L946" s="244"/>
      <c r="M946" s="240"/>
      <c r="N946" s="245"/>
      <c r="O946" s="245"/>
      <c r="P946" s="245"/>
      <c r="Q946" s="240"/>
      <c r="R946" s="240"/>
      <c r="S946" s="240"/>
    </row>
    <row r="947" spans="1:19" ht="13.5" customHeight="1" x14ac:dyDescent="0.2">
      <c r="A947" s="240"/>
      <c r="B947" s="244"/>
      <c r="C947" s="240"/>
      <c r="D947" s="240"/>
      <c r="E947" s="240"/>
      <c r="F947" s="240"/>
      <c r="G947" s="240"/>
      <c r="H947" s="240"/>
      <c r="I947" s="240"/>
      <c r="J947" s="240"/>
      <c r="K947" s="240"/>
      <c r="L947" s="244"/>
      <c r="M947" s="240"/>
      <c r="N947" s="245"/>
      <c r="O947" s="245"/>
      <c r="P947" s="245"/>
      <c r="Q947" s="240"/>
      <c r="R947" s="240"/>
      <c r="S947" s="240"/>
    </row>
    <row r="948" spans="1:19" ht="13.5" customHeight="1" x14ac:dyDescent="0.2">
      <c r="A948" s="240"/>
      <c r="B948" s="244"/>
      <c r="C948" s="240"/>
      <c r="D948" s="240"/>
      <c r="E948" s="240"/>
      <c r="F948" s="240"/>
      <c r="G948" s="240"/>
      <c r="H948" s="240"/>
      <c r="I948" s="240"/>
      <c r="J948" s="240"/>
      <c r="K948" s="240"/>
      <c r="L948" s="244"/>
      <c r="M948" s="240"/>
      <c r="N948" s="245"/>
      <c r="O948" s="245"/>
      <c r="P948" s="245"/>
      <c r="Q948" s="240"/>
      <c r="R948" s="240"/>
      <c r="S948" s="240"/>
    </row>
    <row r="949" spans="1:19" ht="13.5" customHeight="1" x14ac:dyDescent="0.2">
      <c r="A949" s="240"/>
      <c r="B949" s="244"/>
      <c r="C949" s="240"/>
      <c r="D949" s="240"/>
      <c r="E949" s="240"/>
      <c r="F949" s="240"/>
      <c r="G949" s="240"/>
      <c r="H949" s="240"/>
      <c r="I949" s="240"/>
      <c r="J949" s="240"/>
      <c r="K949" s="240"/>
      <c r="L949" s="244"/>
      <c r="M949" s="240"/>
      <c r="N949" s="245"/>
      <c r="O949" s="245"/>
      <c r="P949" s="245"/>
      <c r="Q949" s="240"/>
      <c r="R949" s="240"/>
      <c r="S949" s="240"/>
    </row>
    <row r="950" spans="1:19" ht="13.5" customHeight="1" x14ac:dyDescent="0.2">
      <c r="A950" s="240"/>
      <c r="B950" s="244"/>
      <c r="C950" s="240"/>
      <c r="D950" s="240"/>
      <c r="E950" s="240"/>
      <c r="F950" s="240"/>
      <c r="G950" s="240"/>
      <c r="H950" s="240"/>
      <c r="I950" s="240"/>
      <c r="J950" s="240"/>
      <c r="K950" s="240"/>
      <c r="L950" s="244"/>
      <c r="M950" s="240"/>
      <c r="N950" s="245"/>
      <c r="O950" s="245"/>
      <c r="P950" s="245"/>
      <c r="Q950" s="240"/>
      <c r="R950" s="240"/>
      <c r="S950" s="240"/>
    </row>
    <row r="951" spans="1:19" ht="13.5" customHeight="1" x14ac:dyDescent="0.2">
      <c r="A951" s="240"/>
      <c r="B951" s="244"/>
      <c r="C951" s="240"/>
      <c r="D951" s="240"/>
      <c r="E951" s="240"/>
      <c r="F951" s="240"/>
      <c r="G951" s="240"/>
      <c r="H951" s="240"/>
      <c r="I951" s="240"/>
      <c r="J951" s="240"/>
      <c r="K951" s="240"/>
      <c r="L951" s="244"/>
      <c r="M951" s="240"/>
      <c r="N951" s="245"/>
      <c r="O951" s="245"/>
      <c r="P951" s="245"/>
      <c r="Q951" s="240"/>
      <c r="R951" s="240"/>
      <c r="S951" s="240"/>
    </row>
    <row r="952" spans="1:19" ht="13.5" customHeight="1" x14ac:dyDescent="0.2">
      <c r="A952" s="240"/>
      <c r="B952" s="244"/>
      <c r="C952" s="240"/>
      <c r="D952" s="240"/>
      <c r="E952" s="240"/>
      <c r="F952" s="240"/>
      <c r="G952" s="240"/>
      <c r="H952" s="240"/>
      <c r="I952" s="240"/>
      <c r="J952" s="240"/>
      <c r="K952" s="240"/>
      <c r="L952" s="244"/>
      <c r="M952" s="240"/>
      <c r="N952" s="245"/>
      <c r="O952" s="245"/>
      <c r="P952" s="245"/>
      <c r="Q952" s="240"/>
      <c r="R952" s="240"/>
      <c r="S952" s="240"/>
    </row>
    <row r="953" spans="1:19" ht="13.5" customHeight="1" x14ac:dyDescent="0.2">
      <c r="A953" s="240"/>
      <c r="B953" s="244"/>
      <c r="C953" s="240"/>
      <c r="D953" s="240"/>
      <c r="E953" s="240"/>
      <c r="F953" s="240"/>
      <c r="G953" s="240"/>
      <c r="H953" s="240"/>
      <c r="I953" s="240"/>
      <c r="J953" s="240"/>
      <c r="K953" s="240"/>
      <c r="L953" s="244"/>
      <c r="M953" s="240"/>
      <c r="N953" s="245"/>
      <c r="O953" s="245"/>
      <c r="P953" s="245"/>
      <c r="Q953" s="240"/>
      <c r="R953" s="240"/>
      <c r="S953" s="240"/>
    </row>
    <row r="954" spans="1:19" ht="13.5" customHeight="1" x14ac:dyDescent="0.2">
      <c r="A954" s="240"/>
      <c r="B954" s="244"/>
      <c r="C954" s="240"/>
      <c r="D954" s="240"/>
      <c r="E954" s="240"/>
      <c r="F954" s="240"/>
      <c r="G954" s="240"/>
      <c r="H954" s="240"/>
      <c r="I954" s="240"/>
      <c r="J954" s="240"/>
      <c r="K954" s="240"/>
      <c r="L954" s="244"/>
      <c r="M954" s="240"/>
      <c r="N954" s="245"/>
      <c r="O954" s="245"/>
      <c r="P954" s="245"/>
      <c r="Q954" s="240"/>
      <c r="R954" s="240"/>
      <c r="S954" s="240"/>
    </row>
    <row r="955" spans="1:19" ht="13.5" customHeight="1" x14ac:dyDescent="0.2">
      <c r="A955" s="240"/>
      <c r="B955" s="244"/>
      <c r="C955" s="240"/>
      <c r="D955" s="240"/>
      <c r="E955" s="240"/>
      <c r="F955" s="240"/>
      <c r="G955" s="240"/>
      <c r="H955" s="240"/>
      <c r="I955" s="240"/>
      <c r="J955" s="240"/>
      <c r="K955" s="240"/>
      <c r="L955" s="244"/>
      <c r="M955" s="240"/>
      <c r="N955" s="245"/>
      <c r="O955" s="245"/>
      <c r="P955" s="245"/>
      <c r="Q955" s="240"/>
      <c r="R955" s="240"/>
      <c r="S955" s="240"/>
    </row>
    <row r="956" spans="1:19" ht="13.5" customHeight="1" x14ac:dyDescent="0.2">
      <c r="A956" s="240"/>
      <c r="B956" s="244"/>
      <c r="C956" s="240"/>
      <c r="D956" s="240"/>
      <c r="E956" s="240"/>
      <c r="F956" s="240"/>
      <c r="G956" s="240"/>
      <c r="H956" s="240"/>
      <c r="I956" s="240"/>
      <c r="J956" s="240"/>
      <c r="K956" s="240"/>
      <c r="L956" s="244"/>
      <c r="M956" s="240"/>
      <c r="N956" s="245"/>
      <c r="O956" s="245"/>
      <c r="P956" s="245"/>
      <c r="Q956" s="240"/>
      <c r="R956" s="240"/>
      <c r="S956" s="240"/>
    </row>
    <row r="957" spans="1:19" ht="13.5" customHeight="1" x14ac:dyDescent="0.2">
      <c r="A957" s="240"/>
      <c r="B957" s="244"/>
      <c r="C957" s="240"/>
      <c r="D957" s="240"/>
      <c r="E957" s="240"/>
      <c r="F957" s="240"/>
      <c r="G957" s="240"/>
      <c r="H957" s="240"/>
      <c r="I957" s="240"/>
      <c r="J957" s="240"/>
      <c r="K957" s="240"/>
      <c r="L957" s="244"/>
      <c r="M957" s="240"/>
      <c r="N957" s="245"/>
      <c r="O957" s="245"/>
      <c r="P957" s="245"/>
      <c r="Q957" s="240"/>
      <c r="R957" s="240"/>
      <c r="S957" s="240"/>
    </row>
    <row r="958" spans="1:19" ht="13.5" customHeight="1" x14ac:dyDescent="0.2">
      <c r="A958" s="240"/>
      <c r="B958" s="244"/>
      <c r="C958" s="240"/>
      <c r="D958" s="240"/>
      <c r="E958" s="240"/>
      <c r="F958" s="240"/>
      <c r="G958" s="240"/>
      <c r="H958" s="240"/>
      <c r="I958" s="240"/>
      <c r="J958" s="240"/>
      <c r="K958" s="240"/>
      <c r="L958" s="244"/>
      <c r="M958" s="240"/>
      <c r="N958" s="245"/>
      <c r="O958" s="245"/>
      <c r="P958" s="245"/>
      <c r="Q958" s="240"/>
      <c r="R958" s="240"/>
      <c r="S958" s="240"/>
    </row>
    <row r="959" spans="1:19" ht="13.5" customHeight="1" x14ac:dyDescent="0.2">
      <c r="A959" s="240"/>
      <c r="B959" s="244"/>
      <c r="C959" s="240"/>
      <c r="D959" s="240"/>
      <c r="E959" s="240"/>
      <c r="F959" s="240"/>
      <c r="G959" s="240"/>
      <c r="H959" s="240"/>
      <c r="I959" s="240"/>
      <c r="J959" s="240"/>
      <c r="K959" s="240"/>
      <c r="L959" s="244"/>
      <c r="M959" s="240"/>
      <c r="N959" s="245"/>
      <c r="O959" s="245"/>
      <c r="P959" s="245"/>
      <c r="Q959" s="240"/>
      <c r="R959" s="240"/>
      <c r="S959" s="240"/>
    </row>
    <row r="960" spans="1:19" ht="13.5" customHeight="1" x14ac:dyDescent="0.2">
      <c r="A960" s="240"/>
      <c r="B960" s="244"/>
      <c r="C960" s="240"/>
      <c r="D960" s="240"/>
      <c r="E960" s="240"/>
      <c r="F960" s="240"/>
      <c r="G960" s="240"/>
      <c r="H960" s="240"/>
      <c r="I960" s="240"/>
      <c r="J960" s="240"/>
      <c r="K960" s="240"/>
      <c r="L960" s="244"/>
      <c r="M960" s="240"/>
      <c r="N960" s="245"/>
      <c r="O960" s="245"/>
      <c r="P960" s="245"/>
      <c r="Q960" s="240"/>
      <c r="R960" s="240"/>
      <c r="S960" s="240"/>
    </row>
    <row r="961" spans="1:19" ht="13.5" customHeight="1" x14ac:dyDescent="0.2">
      <c r="A961" s="240"/>
      <c r="B961" s="244"/>
      <c r="C961" s="240"/>
      <c r="D961" s="240"/>
      <c r="E961" s="240"/>
      <c r="F961" s="240"/>
      <c r="G961" s="240"/>
      <c r="H961" s="240"/>
      <c r="I961" s="240"/>
      <c r="J961" s="240"/>
      <c r="K961" s="240"/>
      <c r="L961" s="244"/>
      <c r="M961" s="240"/>
      <c r="N961" s="245"/>
      <c r="O961" s="245"/>
      <c r="P961" s="245"/>
      <c r="Q961" s="240"/>
      <c r="R961" s="240"/>
      <c r="S961" s="240"/>
    </row>
    <row r="962" spans="1:19" ht="13.5" customHeight="1" x14ac:dyDescent="0.2">
      <c r="A962" s="240"/>
      <c r="B962" s="244"/>
      <c r="C962" s="240"/>
      <c r="D962" s="240"/>
      <c r="E962" s="240"/>
      <c r="F962" s="240"/>
      <c r="G962" s="240"/>
      <c r="H962" s="240"/>
      <c r="I962" s="240"/>
      <c r="J962" s="240"/>
      <c r="K962" s="240"/>
      <c r="L962" s="244"/>
      <c r="M962" s="240"/>
      <c r="N962" s="245"/>
      <c r="O962" s="245"/>
      <c r="P962" s="245"/>
      <c r="Q962" s="240"/>
      <c r="R962" s="240"/>
      <c r="S962" s="240"/>
    </row>
    <row r="963" spans="1:19" ht="13.5" customHeight="1" x14ac:dyDescent="0.2">
      <c r="A963" s="240"/>
      <c r="B963" s="244"/>
      <c r="C963" s="240"/>
      <c r="D963" s="240"/>
      <c r="E963" s="240"/>
      <c r="F963" s="240"/>
      <c r="G963" s="240"/>
      <c r="H963" s="240"/>
      <c r="I963" s="240"/>
      <c r="J963" s="240"/>
      <c r="K963" s="240"/>
      <c r="L963" s="244"/>
      <c r="M963" s="240"/>
      <c r="N963" s="245"/>
      <c r="O963" s="245"/>
      <c r="P963" s="245"/>
      <c r="Q963" s="240"/>
      <c r="R963" s="240"/>
      <c r="S963" s="240"/>
    </row>
    <row r="964" spans="1:19" ht="13.5" customHeight="1" x14ac:dyDescent="0.2">
      <c r="A964" s="240"/>
      <c r="B964" s="244"/>
      <c r="C964" s="240"/>
      <c r="D964" s="240"/>
      <c r="E964" s="240"/>
      <c r="F964" s="240"/>
      <c r="G964" s="240"/>
      <c r="H964" s="240"/>
      <c r="I964" s="240"/>
      <c r="J964" s="240"/>
      <c r="K964" s="240"/>
      <c r="L964" s="244"/>
      <c r="M964" s="240"/>
      <c r="N964" s="245"/>
      <c r="O964" s="245"/>
      <c r="P964" s="245"/>
      <c r="Q964" s="240"/>
      <c r="R964" s="240"/>
      <c r="S964" s="240"/>
    </row>
    <row r="965" spans="1:19" ht="13.5" customHeight="1" x14ac:dyDescent="0.2">
      <c r="A965" s="240"/>
      <c r="B965" s="244"/>
      <c r="C965" s="240"/>
      <c r="D965" s="240"/>
      <c r="E965" s="240"/>
      <c r="F965" s="240"/>
      <c r="G965" s="240"/>
      <c r="H965" s="240"/>
      <c r="I965" s="240"/>
      <c r="J965" s="240"/>
      <c r="K965" s="240"/>
      <c r="L965" s="244"/>
      <c r="M965" s="240"/>
      <c r="N965" s="245"/>
      <c r="O965" s="245"/>
      <c r="P965" s="245"/>
      <c r="Q965" s="240"/>
      <c r="R965" s="240"/>
      <c r="S965" s="240"/>
    </row>
    <row r="966" spans="1:19" ht="13.5" customHeight="1" x14ac:dyDescent="0.2">
      <c r="A966" s="240"/>
      <c r="B966" s="244"/>
      <c r="C966" s="240"/>
      <c r="D966" s="240"/>
      <c r="E966" s="240"/>
      <c r="F966" s="240"/>
      <c r="G966" s="240"/>
      <c r="H966" s="240"/>
      <c r="I966" s="240"/>
      <c r="J966" s="240"/>
      <c r="K966" s="240"/>
      <c r="L966" s="244"/>
      <c r="M966" s="240"/>
      <c r="N966" s="245"/>
      <c r="O966" s="245"/>
      <c r="P966" s="245"/>
      <c r="Q966" s="240"/>
      <c r="R966" s="240"/>
      <c r="S966" s="240"/>
    </row>
    <row r="967" spans="1:19" ht="13.5" customHeight="1" x14ac:dyDescent="0.2">
      <c r="A967" s="240"/>
      <c r="B967" s="244"/>
      <c r="C967" s="240"/>
      <c r="D967" s="240"/>
      <c r="E967" s="240"/>
      <c r="F967" s="240"/>
      <c r="G967" s="240"/>
      <c r="H967" s="240"/>
      <c r="I967" s="240"/>
      <c r="J967" s="240"/>
      <c r="K967" s="240"/>
      <c r="L967" s="244"/>
      <c r="M967" s="240"/>
      <c r="N967" s="245"/>
      <c r="O967" s="245"/>
      <c r="P967" s="245"/>
      <c r="Q967" s="240"/>
      <c r="R967" s="240"/>
      <c r="S967" s="240"/>
    </row>
    <row r="968" spans="1:19" ht="13.5" customHeight="1" x14ac:dyDescent="0.2">
      <c r="A968" s="240"/>
      <c r="B968" s="244"/>
      <c r="C968" s="240"/>
      <c r="D968" s="240"/>
      <c r="E968" s="240"/>
      <c r="F968" s="240"/>
      <c r="G968" s="240"/>
      <c r="H968" s="240"/>
      <c r="I968" s="240"/>
      <c r="J968" s="240"/>
      <c r="K968" s="240"/>
      <c r="L968" s="244"/>
      <c r="M968" s="240"/>
      <c r="N968" s="245"/>
      <c r="O968" s="245"/>
      <c r="P968" s="245"/>
      <c r="Q968" s="240"/>
      <c r="R968" s="240"/>
      <c r="S968" s="240"/>
    </row>
    <row r="969" spans="1:19" ht="13.5" customHeight="1" x14ac:dyDescent="0.2">
      <c r="A969" s="240"/>
      <c r="B969" s="244"/>
      <c r="C969" s="240"/>
      <c r="D969" s="240"/>
      <c r="E969" s="240"/>
      <c r="F969" s="240"/>
      <c r="G969" s="240"/>
      <c r="H969" s="240"/>
      <c r="I969" s="240"/>
      <c r="J969" s="240"/>
      <c r="K969" s="240"/>
      <c r="L969" s="244"/>
      <c r="M969" s="240"/>
      <c r="N969" s="245"/>
      <c r="O969" s="245"/>
      <c r="P969" s="245"/>
      <c r="Q969" s="240"/>
      <c r="R969" s="240"/>
      <c r="S969" s="240"/>
    </row>
    <row r="970" spans="1:19" ht="13.5" customHeight="1" x14ac:dyDescent="0.2">
      <c r="A970" s="240"/>
      <c r="B970" s="244"/>
      <c r="C970" s="240"/>
      <c r="D970" s="240"/>
      <c r="E970" s="240"/>
      <c r="F970" s="240"/>
      <c r="G970" s="240"/>
      <c r="H970" s="240"/>
      <c r="I970" s="240"/>
      <c r="J970" s="240"/>
      <c r="K970" s="240"/>
      <c r="L970" s="244"/>
      <c r="M970" s="240"/>
      <c r="N970" s="245"/>
      <c r="O970" s="245"/>
      <c r="P970" s="245"/>
      <c r="Q970" s="240"/>
      <c r="R970" s="240"/>
      <c r="S970" s="240"/>
    </row>
    <row r="971" spans="1:19" ht="13.5" customHeight="1" x14ac:dyDescent="0.2">
      <c r="A971" s="240"/>
      <c r="B971" s="244"/>
      <c r="C971" s="240"/>
      <c r="D971" s="240"/>
      <c r="E971" s="240"/>
      <c r="F971" s="240"/>
      <c r="G971" s="240"/>
      <c r="H971" s="240"/>
      <c r="I971" s="240"/>
      <c r="J971" s="240"/>
      <c r="K971" s="240"/>
      <c r="L971" s="244"/>
      <c r="M971" s="240"/>
      <c r="N971" s="245"/>
      <c r="O971" s="245"/>
      <c r="P971" s="245"/>
      <c r="Q971" s="240"/>
      <c r="R971" s="240"/>
      <c r="S971" s="240"/>
    </row>
    <row r="972" spans="1:19" ht="13.5" customHeight="1" x14ac:dyDescent="0.2">
      <c r="A972" s="240"/>
      <c r="B972" s="244"/>
      <c r="C972" s="240"/>
      <c r="D972" s="240"/>
      <c r="E972" s="240"/>
      <c r="F972" s="240"/>
      <c r="G972" s="240"/>
      <c r="H972" s="240"/>
      <c r="I972" s="240"/>
      <c r="J972" s="240"/>
      <c r="K972" s="240"/>
      <c r="L972" s="244"/>
      <c r="M972" s="240"/>
      <c r="N972" s="245"/>
      <c r="O972" s="245"/>
      <c r="P972" s="245"/>
      <c r="Q972" s="240"/>
      <c r="R972" s="240"/>
      <c r="S972" s="240"/>
    </row>
    <row r="973" spans="1:19" ht="13.5" customHeight="1" x14ac:dyDescent="0.2">
      <c r="A973" s="240"/>
      <c r="B973" s="244"/>
      <c r="C973" s="240"/>
      <c r="D973" s="240"/>
      <c r="E973" s="240"/>
      <c r="F973" s="240"/>
      <c r="G973" s="240"/>
      <c r="H973" s="240"/>
      <c r="I973" s="240"/>
      <c r="J973" s="240"/>
      <c r="K973" s="240"/>
      <c r="L973" s="244"/>
      <c r="M973" s="240"/>
      <c r="N973" s="245"/>
      <c r="O973" s="245"/>
      <c r="P973" s="245"/>
      <c r="Q973" s="240"/>
      <c r="R973" s="240"/>
      <c r="S973" s="240"/>
    </row>
    <row r="974" spans="1:19" ht="13.5" customHeight="1" x14ac:dyDescent="0.2">
      <c r="A974" s="240"/>
      <c r="B974" s="244"/>
      <c r="C974" s="240"/>
      <c r="D974" s="240"/>
      <c r="E974" s="240"/>
      <c r="F974" s="240"/>
      <c r="G974" s="240"/>
      <c r="H974" s="240"/>
      <c r="I974" s="240"/>
      <c r="J974" s="240"/>
      <c r="K974" s="240"/>
      <c r="L974" s="244"/>
      <c r="M974" s="240"/>
      <c r="N974" s="245"/>
      <c r="O974" s="245"/>
      <c r="P974" s="245"/>
      <c r="Q974" s="240"/>
      <c r="R974" s="240"/>
      <c r="S974" s="240"/>
    </row>
    <row r="975" spans="1:19" ht="13.5" customHeight="1" x14ac:dyDescent="0.2">
      <c r="A975" s="240"/>
      <c r="B975" s="244"/>
      <c r="C975" s="240"/>
      <c r="D975" s="240"/>
      <c r="E975" s="240"/>
      <c r="F975" s="240"/>
      <c r="G975" s="240"/>
      <c r="H975" s="240"/>
      <c r="I975" s="240"/>
      <c r="J975" s="240"/>
      <c r="K975" s="240"/>
      <c r="L975" s="244"/>
      <c r="M975" s="240"/>
      <c r="N975" s="245"/>
      <c r="O975" s="245"/>
      <c r="P975" s="245"/>
      <c r="Q975" s="240"/>
      <c r="R975" s="240"/>
      <c r="S975" s="240"/>
    </row>
    <row r="976" spans="1:19" ht="13.5" customHeight="1" x14ac:dyDescent="0.2">
      <c r="A976" s="240"/>
      <c r="B976" s="244"/>
      <c r="C976" s="240"/>
      <c r="D976" s="240"/>
      <c r="E976" s="240"/>
      <c r="F976" s="240"/>
      <c r="G976" s="240"/>
      <c r="H976" s="240"/>
      <c r="I976" s="240"/>
      <c r="J976" s="240"/>
      <c r="K976" s="240"/>
      <c r="L976" s="244"/>
      <c r="M976" s="240"/>
      <c r="N976" s="245"/>
      <c r="O976" s="245"/>
      <c r="P976" s="245"/>
      <c r="Q976" s="240"/>
      <c r="R976" s="240"/>
      <c r="S976" s="240"/>
    </row>
    <row r="977" spans="1:19" ht="13.5" customHeight="1" x14ac:dyDescent="0.2">
      <c r="A977" s="240"/>
      <c r="B977" s="244"/>
      <c r="C977" s="240"/>
      <c r="D977" s="240"/>
      <c r="E977" s="240"/>
      <c r="F977" s="240"/>
      <c r="G977" s="240"/>
      <c r="H977" s="240"/>
      <c r="I977" s="240"/>
      <c r="J977" s="240"/>
      <c r="K977" s="240"/>
      <c r="L977" s="244"/>
      <c r="M977" s="240"/>
      <c r="N977" s="245"/>
      <c r="O977" s="245"/>
      <c r="P977" s="245"/>
      <c r="Q977" s="240"/>
      <c r="R977" s="240"/>
      <c r="S977" s="240"/>
    </row>
    <row r="978" spans="1:19" ht="13.5" customHeight="1" x14ac:dyDescent="0.2">
      <c r="A978" s="240"/>
      <c r="B978" s="244"/>
      <c r="C978" s="240"/>
      <c r="D978" s="240"/>
      <c r="E978" s="240"/>
      <c r="F978" s="240"/>
      <c r="G978" s="240"/>
      <c r="H978" s="240"/>
      <c r="I978" s="240"/>
      <c r="J978" s="240"/>
      <c r="K978" s="240"/>
      <c r="L978" s="244"/>
      <c r="M978" s="240"/>
      <c r="N978" s="245"/>
      <c r="O978" s="245"/>
      <c r="P978" s="245"/>
      <c r="Q978" s="240"/>
      <c r="R978" s="240"/>
      <c r="S978" s="240"/>
    </row>
    <row r="979" spans="1:19" ht="13.5" customHeight="1" x14ac:dyDescent="0.2">
      <c r="A979" s="240"/>
      <c r="B979" s="244"/>
      <c r="C979" s="240"/>
      <c r="D979" s="240"/>
      <c r="E979" s="240"/>
      <c r="F979" s="240"/>
      <c r="G979" s="240"/>
      <c r="H979" s="240"/>
      <c r="I979" s="240"/>
      <c r="J979" s="240"/>
      <c r="K979" s="240"/>
      <c r="L979" s="244"/>
      <c r="M979" s="240"/>
      <c r="N979" s="245"/>
      <c r="O979" s="245"/>
      <c r="P979" s="245"/>
      <c r="Q979" s="240"/>
      <c r="R979" s="240"/>
      <c r="S979" s="240"/>
    </row>
    <row r="980" spans="1:19" ht="13.5" customHeight="1" x14ac:dyDescent="0.2">
      <c r="A980" s="240"/>
      <c r="B980" s="244"/>
      <c r="C980" s="240"/>
      <c r="D980" s="240"/>
      <c r="E980" s="240"/>
      <c r="F980" s="240"/>
      <c r="G980" s="240"/>
      <c r="H980" s="240"/>
      <c r="I980" s="240"/>
      <c r="J980" s="240"/>
      <c r="K980" s="240"/>
      <c r="L980" s="244"/>
      <c r="M980" s="240"/>
      <c r="N980" s="245"/>
      <c r="O980" s="245"/>
      <c r="P980" s="245"/>
      <c r="Q980" s="240"/>
      <c r="R980" s="240"/>
      <c r="S980" s="240"/>
    </row>
    <row r="981" spans="1:19" ht="13.5" customHeight="1" x14ac:dyDescent="0.2">
      <c r="A981" s="240"/>
      <c r="B981" s="244"/>
      <c r="C981" s="240"/>
      <c r="D981" s="240"/>
      <c r="E981" s="240"/>
      <c r="F981" s="240"/>
      <c r="G981" s="240"/>
      <c r="H981" s="240"/>
      <c r="I981" s="240"/>
      <c r="J981" s="240"/>
      <c r="K981" s="240"/>
      <c r="L981" s="244"/>
      <c r="M981" s="240"/>
      <c r="N981" s="245"/>
      <c r="O981" s="245"/>
      <c r="P981" s="245"/>
      <c r="Q981" s="240"/>
      <c r="R981" s="240"/>
      <c r="S981" s="240"/>
    </row>
    <row r="982" spans="1:19" ht="13.5" customHeight="1" x14ac:dyDescent="0.2">
      <c r="A982" s="240"/>
      <c r="B982" s="244"/>
      <c r="C982" s="240"/>
      <c r="D982" s="240"/>
      <c r="E982" s="240"/>
      <c r="F982" s="240"/>
      <c r="G982" s="240"/>
      <c r="H982" s="240"/>
      <c r="I982" s="240"/>
      <c r="J982" s="240"/>
      <c r="K982" s="240"/>
      <c r="L982" s="244"/>
      <c r="M982" s="240"/>
      <c r="N982" s="245"/>
      <c r="O982" s="245"/>
      <c r="P982" s="245"/>
      <c r="Q982" s="240"/>
      <c r="R982" s="240"/>
      <c r="S982" s="240"/>
    </row>
    <row r="983" spans="1:19" ht="13.5" customHeight="1" x14ac:dyDescent="0.2">
      <c r="A983" s="240"/>
      <c r="B983" s="244"/>
      <c r="C983" s="240"/>
      <c r="D983" s="240"/>
      <c r="E983" s="240"/>
      <c r="F983" s="240"/>
      <c r="G983" s="240"/>
      <c r="H983" s="240"/>
      <c r="I983" s="240"/>
      <c r="J983" s="240"/>
      <c r="K983" s="240"/>
      <c r="L983" s="244"/>
      <c r="M983" s="240"/>
      <c r="N983" s="245"/>
      <c r="O983" s="245"/>
      <c r="P983" s="245"/>
      <c r="Q983" s="240"/>
      <c r="R983" s="240"/>
      <c r="S983" s="240"/>
    </row>
    <row r="984" spans="1:19" ht="13.5" customHeight="1" x14ac:dyDescent="0.2">
      <c r="A984" s="240"/>
      <c r="B984" s="244"/>
      <c r="C984" s="240"/>
      <c r="D984" s="240"/>
      <c r="E984" s="240"/>
      <c r="F984" s="240"/>
      <c r="G984" s="240"/>
      <c r="H984" s="240"/>
      <c r="I984" s="240"/>
      <c r="J984" s="240"/>
      <c r="K984" s="240"/>
      <c r="L984" s="244"/>
      <c r="M984" s="240"/>
      <c r="N984" s="245"/>
      <c r="O984" s="245"/>
      <c r="P984" s="245"/>
      <c r="Q984" s="240"/>
      <c r="R984" s="240"/>
      <c r="S984" s="240"/>
    </row>
    <row r="985" spans="1:19" ht="13.5" customHeight="1" x14ac:dyDescent="0.2">
      <c r="A985" s="240"/>
      <c r="B985" s="244"/>
      <c r="C985" s="240"/>
      <c r="D985" s="240"/>
      <c r="E985" s="240"/>
      <c r="F985" s="240"/>
      <c r="G985" s="240"/>
      <c r="H985" s="240"/>
      <c r="I985" s="240"/>
      <c r="J985" s="240"/>
      <c r="K985" s="240"/>
      <c r="L985" s="244"/>
      <c r="M985" s="240"/>
      <c r="N985" s="245"/>
      <c r="O985" s="245"/>
      <c r="P985" s="245"/>
      <c r="Q985" s="240"/>
      <c r="R985" s="240"/>
      <c r="S985" s="240"/>
    </row>
    <row r="986" spans="1:19" ht="13.5" customHeight="1" x14ac:dyDescent="0.2">
      <c r="A986" s="240"/>
      <c r="B986" s="244"/>
      <c r="C986" s="240"/>
      <c r="D986" s="240"/>
      <c r="E986" s="240"/>
      <c r="F986" s="240"/>
      <c r="G986" s="240"/>
      <c r="H986" s="240"/>
      <c r="I986" s="240"/>
      <c r="J986" s="240"/>
      <c r="K986" s="240"/>
      <c r="L986" s="244"/>
      <c r="M986" s="240"/>
      <c r="N986" s="245"/>
      <c r="O986" s="245"/>
      <c r="P986" s="245"/>
      <c r="Q986" s="240"/>
      <c r="R986" s="240"/>
      <c r="S986" s="240"/>
    </row>
    <row r="987" spans="1:19" ht="13.5" customHeight="1" x14ac:dyDescent="0.2">
      <c r="A987" s="240"/>
      <c r="B987" s="244"/>
      <c r="C987" s="240"/>
      <c r="D987" s="240"/>
      <c r="E987" s="240"/>
      <c r="F987" s="240"/>
      <c r="G987" s="240"/>
      <c r="H987" s="240"/>
      <c r="I987" s="240"/>
      <c r="J987" s="240"/>
      <c r="K987" s="240"/>
      <c r="L987" s="244"/>
      <c r="M987" s="240"/>
      <c r="N987" s="245"/>
      <c r="O987" s="245"/>
      <c r="P987" s="245"/>
      <c r="Q987" s="240"/>
      <c r="R987" s="240"/>
      <c r="S987" s="240"/>
    </row>
    <row r="988" spans="1:19" ht="13.5" customHeight="1" x14ac:dyDescent="0.2">
      <c r="A988" s="240"/>
      <c r="B988" s="244"/>
      <c r="C988" s="240"/>
      <c r="D988" s="240"/>
      <c r="E988" s="240"/>
      <c r="F988" s="240"/>
      <c r="G988" s="240"/>
      <c r="H988" s="240"/>
      <c r="I988" s="240"/>
      <c r="J988" s="240"/>
      <c r="K988" s="240"/>
      <c r="L988" s="244"/>
      <c r="M988" s="240"/>
      <c r="N988" s="245"/>
      <c r="O988" s="245"/>
      <c r="P988" s="245"/>
      <c r="Q988" s="240"/>
      <c r="R988" s="240"/>
      <c r="S988" s="240"/>
    </row>
    <row r="989" spans="1:19" ht="13.5" customHeight="1" x14ac:dyDescent="0.2">
      <c r="A989" s="240"/>
      <c r="B989" s="244"/>
      <c r="C989" s="240"/>
      <c r="D989" s="240"/>
      <c r="E989" s="240"/>
      <c r="F989" s="240"/>
      <c r="G989" s="240"/>
      <c r="H989" s="240"/>
      <c r="I989" s="240"/>
      <c r="J989" s="240"/>
      <c r="K989" s="240"/>
      <c r="L989" s="244"/>
      <c r="M989" s="240"/>
      <c r="N989" s="245"/>
      <c r="O989" s="245"/>
      <c r="P989" s="245"/>
      <c r="Q989" s="240"/>
      <c r="R989" s="240"/>
      <c r="S989" s="240"/>
    </row>
    <row r="990" spans="1:19" ht="13.5" customHeight="1" x14ac:dyDescent="0.2">
      <c r="A990" s="240"/>
      <c r="B990" s="244"/>
      <c r="C990" s="240"/>
      <c r="D990" s="240"/>
      <c r="E990" s="240"/>
      <c r="F990" s="240"/>
      <c r="G990" s="240"/>
      <c r="H990" s="240"/>
      <c r="I990" s="240"/>
      <c r="J990" s="240"/>
      <c r="K990" s="240"/>
      <c r="L990" s="244"/>
      <c r="M990" s="240"/>
      <c r="N990" s="245"/>
      <c r="O990" s="245"/>
      <c r="P990" s="245"/>
      <c r="Q990" s="240"/>
      <c r="R990" s="240"/>
      <c r="S990" s="240"/>
    </row>
    <row r="991" spans="1:19" ht="13.5" customHeight="1" x14ac:dyDescent="0.2">
      <c r="A991" s="240"/>
      <c r="B991" s="244"/>
      <c r="C991" s="240"/>
      <c r="D991" s="240"/>
      <c r="E991" s="240"/>
      <c r="F991" s="240"/>
      <c r="G991" s="240"/>
      <c r="H991" s="240"/>
      <c r="I991" s="240"/>
      <c r="J991" s="240"/>
      <c r="K991" s="240"/>
      <c r="L991" s="244"/>
      <c r="M991" s="240"/>
      <c r="N991" s="245"/>
      <c r="O991" s="245"/>
      <c r="P991" s="245"/>
      <c r="Q991" s="240"/>
      <c r="R991" s="240"/>
      <c r="S991" s="240"/>
    </row>
    <row r="992" spans="1:19" ht="13.5" customHeight="1" x14ac:dyDescent="0.2">
      <c r="A992" s="240"/>
      <c r="B992" s="244"/>
      <c r="C992" s="240"/>
      <c r="D992" s="240"/>
      <c r="E992" s="240"/>
      <c r="F992" s="240"/>
      <c r="G992" s="240"/>
      <c r="H992" s="240"/>
      <c r="I992" s="240"/>
      <c r="J992" s="240"/>
      <c r="K992" s="240"/>
      <c r="L992" s="244"/>
      <c r="M992" s="240"/>
      <c r="N992" s="245"/>
      <c r="O992" s="245"/>
      <c r="P992" s="245"/>
      <c r="Q992" s="240"/>
      <c r="R992" s="240"/>
      <c r="S992" s="240"/>
    </row>
    <row r="993" spans="1:19" ht="13.5" customHeight="1" x14ac:dyDescent="0.2">
      <c r="A993" s="240"/>
      <c r="B993" s="244"/>
      <c r="C993" s="240"/>
      <c r="D993" s="240"/>
      <c r="E993" s="240"/>
      <c r="F993" s="240"/>
      <c r="G993" s="240"/>
      <c r="H993" s="240"/>
      <c r="I993" s="240"/>
      <c r="J993" s="240"/>
      <c r="K993" s="240"/>
      <c r="L993" s="244"/>
      <c r="M993" s="240"/>
      <c r="N993" s="245"/>
      <c r="O993" s="245"/>
      <c r="P993" s="245"/>
      <c r="Q993" s="240"/>
      <c r="R993" s="240"/>
      <c r="S993" s="240"/>
    </row>
    <row r="994" spans="1:19" ht="13.5" customHeight="1" x14ac:dyDescent="0.2">
      <c r="A994" s="240"/>
      <c r="B994" s="244"/>
      <c r="C994" s="240"/>
      <c r="D994" s="240"/>
      <c r="E994" s="240"/>
      <c r="F994" s="240"/>
      <c r="G994" s="240"/>
      <c r="H994" s="240"/>
      <c r="I994" s="240"/>
      <c r="J994" s="240"/>
      <c r="K994" s="240"/>
      <c r="L994" s="244"/>
      <c r="M994" s="240"/>
      <c r="N994" s="245"/>
      <c r="O994" s="245"/>
      <c r="P994" s="245"/>
      <c r="Q994" s="240"/>
      <c r="R994" s="240"/>
      <c r="S994" s="240"/>
    </row>
    <row r="995" spans="1:19" ht="13.5" customHeight="1" x14ac:dyDescent="0.2">
      <c r="A995" s="240"/>
      <c r="B995" s="244"/>
      <c r="C995" s="240"/>
      <c r="D995" s="240"/>
      <c r="E995" s="240"/>
      <c r="F995" s="240"/>
      <c r="G995" s="240"/>
      <c r="H995" s="240"/>
      <c r="I995" s="240"/>
      <c r="J995" s="240"/>
      <c r="K995" s="240"/>
      <c r="L995" s="244"/>
      <c r="M995" s="240"/>
      <c r="N995" s="245"/>
      <c r="O995" s="245"/>
      <c r="P995" s="245"/>
      <c r="Q995" s="240"/>
      <c r="R995" s="240"/>
      <c r="S995" s="240"/>
    </row>
    <row r="996" spans="1:19" ht="13.5" customHeight="1" x14ac:dyDescent="0.2">
      <c r="A996" s="240"/>
      <c r="B996" s="244"/>
      <c r="C996" s="240"/>
      <c r="D996" s="240"/>
      <c r="E996" s="240"/>
      <c r="F996" s="240"/>
      <c r="G996" s="240"/>
      <c r="H996" s="240"/>
      <c r="I996" s="240"/>
      <c r="J996" s="240"/>
      <c r="K996" s="240"/>
      <c r="L996" s="244"/>
      <c r="M996" s="240"/>
      <c r="N996" s="245"/>
      <c r="O996" s="245"/>
      <c r="P996" s="245"/>
      <c r="Q996" s="240"/>
      <c r="R996" s="240"/>
      <c r="S996" s="240"/>
    </row>
    <row r="997" spans="1:19" ht="13.5" customHeight="1" x14ac:dyDescent="0.2">
      <c r="A997" s="240"/>
      <c r="B997" s="244"/>
      <c r="C997" s="240"/>
      <c r="D997" s="240"/>
      <c r="E997" s="240"/>
      <c r="F997" s="240"/>
      <c r="G997" s="240"/>
      <c r="H997" s="240"/>
      <c r="I997" s="240"/>
      <c r="J997" s="240"/>
      <c r="K997" s="240"/>
      <c r="L997" s="244"/>
      <c r="M997" s="240"/>
      <c r="N997" s="245"/>
      <c r="O997" s="245"/>
      <c r="P997" s="245"/>
      <c r="Q997" s="240"/>
      <c r="R997" s="240"/>
      <c r="S997" s="240"/>
    </row>
    <row r="998" spans="1:19" ht="13.5" customHeight="1" x14ac:dyDescent="0.2">
      <c r="A998" s="240"/>
      <c r="B998" s="244"/>
      <c r="C998" s="240"/>
      <c r="D998" s="240"/>
      <c r="E998" s="240"/>
      <c r="F998" s="240"/>
      <c r="G998" s="240"/>
      <c r="H998" s="240"/>
      <c r="I998" s="240"/>
      <c r="J998" s="240"/>
      <c r="K998" s="240"/>
      <c r="L998" s="244"/>
      <c r="M998" s="240"/>
      <c r="N998" s="245"/>
      <c r="O998" s="245"/>
      <c r="P998" s="245"/>
      <c r="Q998" s="240"/>
      <c r="R998" s="240"/>
      <c r="S998" s="240"/>
    </row>
    <row r="999" spans="1:19" ht="13.5" customHeight="1" x14ac:dyDescent="0.2">
      <c r="A999" s="240"/>
      <c r="B999" s="244"/>
      <c r="C999" s="240"/>
      <c r="D999" s="240"/>
      <c r="E999" s="240"/>
      <c r="F999" s="240"/>
      <c r="G999" s="240"/>
      <c r="H999" s="240"/>
      <c r="I999" s="240"/>
      <c r="J999" s="240"/>
      <c r="K999" s="240"/>
      <c r="L999" s="244"/>
      <c r="M999" s="240"/>
      <c r="N999" s="245"/>
      <c r="O999" s="245"/>
      <c r="P999" s="245"/>
      <c r="Q999" s="240"/>
      <c r="R999" s="240"/>
      <c r="S999" s="240"/>
    </row>
    <row r="1000" spans="1:19" ht="13.5" customHeight="1" x14ac:dyDescent="0.2">
      <c r="A1000" s="240"/>
      <c r="B1000" s="244"/>
      <c r="C1000" s="240"/>
      <c r="D1000" s="240"/>
      <c r="E1000" s="240"/>
      <c r="F1000" s="240"/>
      <c r="G1000" s="240"/>
      <c r="H1000" s="240"/>
      <c r="I1000" s="240"/>
      <c r="J1000" s="240"/>
      <c r="K1000" s="240"/>
      <c r="L1000" s="244"/>
      <c r="M1000" s="240"/>
      <c r="N1000" s="245"/>
      <c r="O1000" s="245"/>
      <c r="P1000" s="245"/>
      <c r="Q1000" s="240"/>
      <c r="R1000" s="240"/>
      <c r="S1000" s="240"/>
    </row>
    <row r="1001" spans="1:19" ht="13.5" customHeight="1" x14ac:dyDescent="0.2">
      <c r="A1001" s="240"/>
      <c r="B1001" s="244"/>
      <c r="C1001" s="240"/>
      <c r="D1001" s="240"/>
      <c r="E1001" s="240"/>
      <c r="F1001" s="240"/>
      <c r="G1001" s="240"/>
      <c r="H1001" s="240"/>
      <c r="I1001" s="240"/>
      <c r="J1001" s="240"/>
      <c r="K1001" s="240"/>
      <c r="L1001" s="244"/>
      <c r="M1001" s="240"/>
      <c r="N1001" s="245"/>
      <c r="O1001" s="245"/>
      <c r="P1001" s="245"/>
      <c r="Q1001" s="240"/>
      <c r="R1001" s="240"/>
      <c r="S1001" s="240"/>
    </row>
    <row r="1002" spans="1:19" ht="13.5" customHeight="1" x14ac:dyDescent="0.2">
      <c r="A1002" s="240"/>
      <c r="B1002" s="244"/>
      <c r="C1002" s="240"/>
      <c r="D1002" s="240"/>
      <c r="E1002" s="240"/>
      <c r="F1002" s="240"/>
      <c r="G1002" s="240"/>
      <c r="H1002" s="240"/>
      <c r="I1002" s="240"/>
      <c r="J1002" s="240"/>
      <c r="K1002" s="240"/>
      <c r="L1002" s="244"/>
      <c r="M1002" s="240"/>
      <c r="N1002" s="245"/>
      <c r="O1002" s="245"/>
      <c r="P1002" s="245"/>
      <c r="Q1002" s="240"/>
      <c r="R1002" s="240"/>
      <c r="S1002" s="240"/>
    </row>
    <row r="1003" spans="1:19" ht="13.5" customHeight="1" x14ac:dyDescent="0.2">
      <c r="A1003" s="240"/>
      <c r="B1003" s="244"/>
      <c r="C1003" s="240"/>
      <c r="D1003" s="240"/>
      <c r="E1003" s="240"/>
      <c r="F1003" s="240"/>
      <c r="G1003" s="240"/>
      <c r="H1003" s="240"/>
      <c r="I1003" s="240"/>
      <c r="J1003" s="240"/>
      <c r="K1003" s="240"/>
      <c r="L1003" s="244"/>
      <c r="M1003" s="240"/>
      <c r="N1003" s="245"/>
      <c r="O1003" s="245"/>
      <c r="P1003" s="245"/>
      <c r="Q1003" s="240"/>
      <c r="R1003" s="240"/>
      <c r="S1003" s="240"/>
    </row>
    <row r="1004" spans="1:19" ht="13.5" customHeight="1" x14ac:dyDescent="0.2">
      <c r="A1004" s="240"/>
      <c r="B1004" s="244"/>
      <c r="C1004" s="240"/>
      <c r="D1004" s="240"/>
      <c r="E1004" s="240"/>
      <c r="F1004" s="240"/>
      <c r="G1004" s="240"/>
      <c r="H1004" s="240"/>
      <c r="I1004" s="240"/>
      <c r="J1004" s="240"/>
      <c r="K1004" s="240"/>
      <c r="L1004" s="244"/>
      <c r="M1004" s="240"/>
      <c r="N1004" s="245"/>
      <c r="O1004" s="245"/>
      <c r="P1004" s="245"/>
      <c r="Q1004" s="240"/>
      <c r="R1004" s="240"/>
      <c r="S1004" s="240"/>
    </row>
    <row r="1005" spans="1:19" ht="13.5" customHeight="1" x14ac:dyDescent="0.2">
      <c r="A1005" s="240"/>
      <c r="B1005" s="244"/>
      <c r="C1005" s="240"/>
      <c r="D1005" s="240"/>
      <c r="E1005" s="240"/>
      <c r="F1005" s="240"/>
      <c r="G1005" s="240"/>
      <c r="H1005" s="240"/>
      <c r="I1005" s="240"/>
      <c r="J1005" s="240"/>
      <c r="K1005" s="240"/>
      <c r="L1005" s="244"/>
      <c r="M1005" s="240"/>
      <c r="N1005" s="245"/>
      <c r="O1005" s="245"/>
      <c r="P1005" s="245"/>
      <c r="Q1005" s="240"/>
      <c r="R1005" s="240"/>
      <c r="S1005" s="240"/>
    </row>
    <row r="1006" spans="1:19" ht="13.5" customHeight="1" x14ac:dyDescent="0.2">
      <c r="A1006" s="240"/>
      <c r="B1006" s="244"/>
      <c r="C1006" s="240"/>
      <c r="D1006" s="240"/>
      <c r="E1006" s="240"/>
      <c r="F1006" s="240"/>
      <c r="G1006" s="240"/>
      <c r="H1006" s="240"/>
      <c r="I1006" s="240"/>
      <c r="J1006" s="240"/>
      <c r="K1006" s="240"/>
      <c r="L1006" s="244"/>
      <c r="M1006" s="240"/>
      <c r="N1006" s="245"/>
      <c r="O1006" s="245"/>
      <c r="P1006" s="245"/>
      <c r="Q1006" s="240"/>
      <c r="R1006" s="240"/>
      <c r="S1006" s="240"/>
    </row>
    <row r="1007" spans="1:19" ht="13.5" customHeight="1" x14ac:dyDescent="0.2">
      <c r="A1007" s="240"/>
      <c r="B1007" s="244"/>
      <c r="C1007" s="240"/>
      <c r="D1007" s="240"/>
      <c r="E1007" s="240"/>
      <c r="F1007" s="240"/>
      <c r="G1007" s="240"/>
      <c r="H1007" s="240"/>
      <c r="I1007" s="240"/>
      <c r="J1007" s="240"/>
      <c r="K1007" s="240"/>
      <c r="L1007" s="244"/>
      <c r="M1007" s="240"/>
      <c r="N1007" s="245"/>
      <c r="O1007" s="245"/>
      <c r="P1007" s="245"/>
      <c r="Q1007" s="240"/>
      <c r="R1007" s="240"/>
      <c r="S1007" s="240"/>
    </row>
    <row r="1008" spans="1:19" ht="13.5" customHeight="1" x14ac:dyDescent="0.2">
      <c r="A1008" s="240"/>
      <c r="B1008" s="244"/>
      <c r="C1008" s="240"/>
      <c r="D1008" s="240"/>
      <c r="E1008" s="240"/>
      <c r="F1008" s="240"/>
      <c r="G1008" s="240"/>
      <c r="H1008" s="240"/>
      <c r="I1008" s="240"/>
      <c r="J1008" s="240"/>
      <c r="K1008" s="240"/>
      <c r="L1008" s="244"/>
      <c r="M1008" s="240"/>
      <c r="N1008" s="245"/>
      <c r="O1008" s="245"/>
      <c r="P1008" s="245"/>
      <c r="Q1008" s="240"/>
      <c r="R1008" s="240"/>
      <c r="S1008" s="240"/>
    </row>
    <row r="1009" spans="1:19" ht="13.5" customHeight="1" x14ac:dyDescent="0.2">
      <c r="A1009" s="240"/>
      <c r="B1009" s="244"/>
      <c r="C1009" s="240"/>
      <c r="D1009" s="240"/>
      <c r="E1009" s="240"/>
      <c r="F1009" s="240"/>
      <c r="G1009" s="240"/>
      <c r="H1009" s="240"/>
      <c r="I1009" s="240"/>
      <c r="J1009" s="240"/>
      <c r="K1009" s="240"/>
      <c r="L1009" s="244"/>
      <c r="M1009" s="240"/>
      <c r="N1009" s="245"/>
      <c r="O1009" s="245"/>
      <c r="P1009" s="245"/>
      <c r="Q1009" s="240"/>
      <c r="R1009" s="240"/>
      <c r="S1009" s="240"/>
    </row>
    <row r="1010" spans="1:19" ht="13.5" customHeight="1" x14ac:dyDescent="0.2">
      <c r="A1010" s="240"/>
      <c r="B1010" s="244"/>
      <c r="C1010" s="240"/>
      <c r="D1010" s="240"/>
      <c r="E1010" s="240"/>
      <c r="F1010" s="240"/>
      <c r="G1010" s="240"/>
      <c r="H1010" s="240"/>
      <c r="I1010" s="240"/>
      <c r="J1010" s="240"/>
      <c r="K1010" s="240"/>
      <c r="L1010" s="244"/>
      <c r="M1010" s="240"/>
      <c r="N1010" s="245"/>
      <c r="O1010" s="245"/>
      <c r="P1010" s="245"/>
      <c r="Q1010" s="240"/>
      <c r="R1010" s="240"/>
      <c r="S1010" s="240"/>
    </row>
    <row r="1011" spans="1:19" ht="13.5" customHeight="1" x14ac:dyDescent="0.2">
      <c r="A1011" s="240"/>
      <c r="B1011" s="244"/>
      <c r="C1011" s="240"/>
      <c r="D1011" s="240"/>
      <c r="E1011" s="240"/>
      <c r="F1011" s="240"/>
      <c r="G1011" s="240"/>
      <c r="H1011" s="240"/>
      <c r="I1011" s="240"/>
      <c r="J1011" s="240"/>
      <c r="K1011" s="240"/>
      <c r="L1011" s="244"/>
      <c r="M1011" s="240"/>
      <c r="N1011" s="245"/>
      <c r="O1011" s="245"/>
      <c r="P1011" s="245"/>
      <c r="Q1011" s="240"/>
      <c r="R1011" s="240"/>
      <c r="S1011" s="240"/>
    </row>
    <row r="1012" spans="1:19" ht="13.5" customHeight="1" x14ac:dyDescent="0.2">
      <c r="J1012" s="240"/>
      <c r="K1012" s="240"/>
      <c r="L1012" s="244"/>
      <c r="M1012" s="240"/>
      <c r="N1012" s="245"/>
      <c r="O1012" s="245"/>
      <c r="P1012" s="245"/>
      <c r="Q1012" s="240"/>
      <c r="R1012" s="240"/>
      <c r="S1012" s="240"/>
    </row>
    <row r="1013" spans="1:19" ht="13.5" customHeight="1" x14ac:dyDescent="0.2">
      <c r="J1013" s="240"/>
      <c r="K1013" s="240"/>
      <c r="L1013" s="244"/>
      <c r="M1013" s="240"/>
      <c r="N1013" s="245"/>
      <c r="O1013" s="245"/>
      <c r="P1013" s="245"/>
      <c r="Q1013" s="240"/>
      <c r="R1013" s="240"/>
      <c r="S1013" s="240"/>
    </row>
    <row r="1014" spans="1:19" ht="13.5" customHeight="1" x14ac:dyDescent="0.2">
      <c r="J1014" s="240"/>
      <c r="K1014" s="240"/>
      <c r="L1014" s="244"/>
      <c r="M1014" s="240"/>
      <c r="N1014" s="245"/>
      <c r="O1014" s="245"/>
      <c r="P1014" s="245"/>
      <c r="Q1014" s="240"/>
      <c r="R1014" s="240"/>
      <c r="S1014" s="240"/>
    </row>
    <row r="1015" spans="1:19" ht="13.5" customHeight="1" x14ac:dyDescent="0.2">
      <c r="J1015" s="240"/>
      <c r="K1015" s="240"/>
      <c r="L1015" s="244"/>
      <c r="M1015" s="240"/>
      <c r="N1015" s="245"/>
      <c r="O1015" s="245"/>
      <c r="P1015" s="245"/>
      <c r="Q1015" s="240"/>
      <c r="R1015" s="240"/>
      <c r="S1015" s="240"/>
    </row>
    <row r="1016" spans="1:19" ht="13.5" customHeight="1" x14ac:dyDescent="0.2">
      <c r="J1016" s="240"/>
      <c r="K1016" s="240"/>
      <c r="L1016" s="244"/>
      <c r="M1016" s="240"/>
      <c r="N1016" s="245"/>
      <c r="O1016" s="245"/>
      <c r="P1016" s="245"/>
      <c r="Q1016" s="240"/>
      <c r="R1016" s="240"/>
      <c r="S1016" s="240"/>
    </row>
    <row r="1017" spans="1:19" ht="13.5" customHeight="1" x14ac:dyDescent="0.2">
      <c r="J1017" s="240"/>
      <c r="K1017" s="240"/>
      <c r="L1017" s="244"/>
      <c r="M1017" s="240"/>
      <c r="N1017" s="245"/>
      <c r="O1017" s="245"/>
      <c r="P1017" s="245"/>
      <c r="Q1017" s="240"/>
      <c r="R1017" s="240"/>
      <c r="S1017" s="240"/>
    </row>
    <row r="1018" spans="1:19" ht="13.5" customHeight="1" x14ac:dyDescent="0.2">
      <c r="J1018" s="240"/>
      <c r="K1018" s="240"/>
      <c r="L1018" s="244"/>
      <c r="M1018" s="240"/>
      <c r="N1018" s="245"/>
      <c r="O1018" s="245"/>
      <c r="P1018" s="245"/>
      <c r="Q1018" s="240"/>
      <c r="R1018" s="240"/>
      <c r="S1018" s="240"/>
    </row>
    <row r="1019" spans="1:19" ht="13.5" customHeight="1" x14ac:dyDescent="0.2">
      <c r="J1019" s="240"/>
      <c r="K1019" s="240"/>
      <c r="L1019" s="244"/>
      <c r="M1019" s="240"/>
      <c r="N1019" s="245"/>
      <c r="O1019" s="245"/>
      <c r="P1019" s="245"/>
      <c r="Q1019" s="240"/>
      <c r="R1019" s="240"/>
      <c r="S1019" s="240"/>
    </row>
    <row r="1020" spans="1:19" ht="13.5" customHeight="1" x14ac:dyDescent="0.2">
      <c r="J1020" s="240"/>
      <c r="K1020" s="240"/>
      <c r="L1020" s="244"/>
      <c r="M1020" s="240"/>
      <c r="N1020" s="245"/>
      <c r="O1020" s="245"/>
      <c r="P1020" s="245"/>
      <c r="Q1020" s="240"/>
      <c r="R1020" s="240"/>
      <c r="S1020" s="240"/>
    </row>
    <row r="1021" spans="1:19" ht="13.5" customHeight="1" x14ac:dyDescent="0.2">
      <c r="J1021" s="240"/>
      <c r="K1021" s="240"/>
      <c r="L1021" s="244"/>
      <c r="M1021" s="240"/>
      <c r="N1021" s="245"/>
      <c r="O1021" s="245"/>
      <c r="P1021" s="245"/>
      <c r="Q1021" s="240"/>
      <c r="R1021" s="240"/>
      <c r="S1021" s="240"/>
    </row>
    <row r="1022" spans="1:19" ht="13.5" customHeight="1" x14ac:dyDescent="0.2">
      <c r="J1022" s="240"/>
      <c r="K1022" s="240"/>
      <c r="L1022" s="244"/>
      <c r="M1022" s="240"/>
      <c r="N1022" s="245"/>
      <c r="O1022" s="245"/>
      <c r="P1022" s="245"/>
      <c r="Q1022" s="240"/>
      <c r="R1022" s="240"/>
      <c r="S1022" s="240"/>
    </row>
    <row r="1023" spans="1:19" ht="13.5" customHeight="1" x14ac:dyDescent="0.2">
      <c r="J1023" s="240"/>
      <c r="K1023" s="240"/>
      <c r="L1023" s="244"/>
      <c r="M1023" s="240"/>
      <c r="N1023" s="245"/>
      <c r="O1023" s="245"/>
      <c r="P1023" s="245"/>
      <c r="Q1023" s="240"/>
      <c r="R1023" s="240"/>
      <c r="S1023" s="240"/>
    </row>
    <row r="1024" spans="1:19" ht="13.5" customHeight="1" x14ac:dyDescent="0.2">
      <c r="J1024" s="240"/>
      <c r="K1024" s="240"/>
      <c r="L1024" s="244"/>
      <c r="M1024" s="240"/>
      <c r="N1024" s="245"/>
      <c r="O1024" s="245"/>
      <c r="P1024" s="245"/>
      <c r="Q1024" s="240"/>
      <c r="R1024" s="240"/>
      <c r="S1024" s="240"/>
    </row>
  </sheetData>
  <mergeCells count="67">
    <mergeCell ref="A67:A71"/>
    <mergeCell ref="O55:T55"/>
    <mergeCell ref="K67:K71"/>
    <mergeCell ref="K10:K14"/>
    <mergeCell ref="A10:A14"/>
    <mergeCell ref="K31:K35"/>
    <mergeCell ref="A36:A40"/>
    <mergeCell ref="K36:K40"/>
    <mergeCell ref="J29:J40"/>
    <mergeCell ref="K29:L29"/>
    <mergeCell ref="J42:J53"/>
    <mergeCell ref="K42:L42"/>
    <mergeCell ref="A29:B29"/>
    <mergeCell ref="C29:D29"/>
    <mergeCell ref="A49:A53"/>
    <mergeCell ref="K49:K53"/>
    <mergeCell ref="K5:K9"/>
    <mergeCell ref="A5:A9"/>
    <mergeCell ref="E55:J55"/>
    <mergeCell ref="A1:S1"/>
    <mergeCell ref="A2:I2"/>
    <mergeCell ref="K2:S2"/>
    <mergeCell ref="J3:J14"/>
    <mergeCell ref="M3:N3"/>
    <mergeCell ref="K3:L3"/>
    <mergeCell ref="A3:B3"/>
    <mergeCell ref="C3:D3"/>
    <mergeCell ref="E3:I3"/>
    <mergeCell ref="O3:S3"/>
    <mergeCell ref="A44:A48"/>
    <mergeCell ref="K44:K48"/>
    <mergeCell ref="A31:A35"/>
    <mergeCell ref="A41:I41"/>
    <mergeCell ref="A42:B42"/>
    <mergeCell ref="A54:I54"/>
    <mergeCell ref="K54:S54"/>
    <mergeCell ref="A55:B55"/>
    <mergeCell ref="C55:D55"/>
    <mergeCell ref="K55:L55"/>
    <mergeCell ref="M55:N55"/>
    <mergeCell ref="O42:S42"/>
    <mergeCell ref="M42:N42"/>
    <mergeCell ref="K41:S41"/>
    <mergeCell ref="A57:A61"/>
    <mergeCell ref="K57:K61"/>
    <mergeCell ref="A62:A66"/>
    <mergeCell ref="K62:K66"/>
    <mergeCell ref="A15:I15"/>
    <mergeCell ref="A16:B16"/>
    <mergeCell ref="C16:D16"/>
    <mergeCell ref="A18:A22"/>
    <mergeCell ref="E16:I16"/>
    <mergeCell ref="C42:D42"/>
    <mergeCell ref="E42:I42"/>
    <mergeCell ref="A28:I28"/>
    <mergeCell ref="J16:J27"/>
    <mergeCell ref="K23:K27"/>
    <mergeCell ref="A23:A27"/>
    <mergeCell ref="E29:I29"/>
    <mergeCell ref="K15:S15"/>
    <mergeCell ref="M16:N16"/>
    <mergeCell ref="O16:S16"/>
    <mergeCell ref="M29:N29"/>
    <mergeCell ref="K28:S28"/>
    <mergeCell ref="O29:S29"/>
    <mergeCell ref="K16:L16"/>
    <mergeCell ref="K18:K22"/>
  </mergeCells>
  <pageMargins left="0" right="0" top="0.27559055118110237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TONG HOP</vt:lpstr>
      <vt:lpstr>Khoa CK OT</vt:lpstr>
      <vt:lpstr>Khoa CNTT</vt:lpstr>
      <vt:lpstr>Khoa ĐIỆN-ĐIỆN LẠNH</vt:lpstr>
      <vt:lpstr>KHOA Kinh tế</vt:lpstr>
      <vt:lpstr>Khoa CN TP</vt:lpstr>
      <vt:lpstr>_ST2</vt:lpstr>
      <vt:lpstr>_ST22</vt:lpstr>
      <vt:lpstr>DT</vt:lpstr>
      <vt:lpstr>'Khoa CN TP'!Print_Area</vt:lpstr>
      <vt:lpstr>'Khoa CNTT'!Print_Area</vt:lpstr>
      <vt:lpstr>'Khoa ĐIỆN-ĐIỆN LẠNH'!Print_Area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</dc:creator>
  <cp:lastModifiedBy>Hung</cp:lastModifiedBy>
  <cp:lastPrinted>2026-09-12T06:00:23Z</cp:lastPrinted>
  <dcterms:created xsi:type="dcterms:W3CDTF">2007-08-18T02:13:10Z</dcterms:created>
  <dcterms:modified xsi:type="dcterms:W3CDTF">2026-10-10T03:37:59Z</dcterms:modified>
</cp:coreProperties>
</file>